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peyton\OneDrive - American Medical Association\Documents\R\NCCS\htmltest\charts\"/>
    </mc:Choice>
  </mc:AlternateContent>
  <xr:revisionPtr revIDLastSave="65" documentId="114_{E457A1DC-1E81-43F0-9457-1A1F37AC153A}" xr6:coauthVersionLast="45" xr6:coauthVersionMax="45" xr10:uidLastSave="{80B4792E-71B1-4E79-9167-921818193C21}"/>
  <bookViews>
    <workbookView xWindow="1875" yWindow="0" windowWidth="23040" windowHeight="15600" activeTab="5" xr2:uid="{0C459248-39B4-4EA6-A46F-BB1EB6E6E23D}"/>
  </bookViews>
  <sheets>
    <sheet name="Scratch" sheetId="1" r:id="rId1"/>
    <sheet name="Draft" sheetId="2" r:id="rId2"/>
    <sheet name="Figure 1 Chart Drafts" sheetId="3" r:id="rId3"/>
    <sheet name="Figure 2 Chart Drafts" sheetId="4" r:id="rId4"/>
    <sheet name="Figure 3 Chart Drafts" sheetId="5" r:id="rId5"/>
    <sheet name="Figure 3 Small Multiple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5" l="1"/>
  <c r="N5" i="5"/>
  <c r="N6" i="5"/>
  <c r="N7" i="5"/>
  <c r="N8" i="5"/>
  <c r="N9" i="5"/>
  <c r="N10" i="5"/>
  <c r="N11" i="5"/>
  <c r="N12" i="5"/>
  <c r="N13" i="5"/>
  <c r="N14" i="5"/>
  <c r="N15" i="5"/>
  <c r="N3" i="5"/>
</calcChain>
</file>

<file path=xl/sharedStrings.xml><?xml version="1.0" encoding="utf-8"?>
<sst xmlns="http://schemas.openxmlformats.org/spreadsheetml/2006/main" count="312" uniqueCount="62">
  <si>
    <t>Figure 1.1</t>
  </si>
  <si>
    <t>Figure 1.2</t>
  </si>
  <si>
    <t>Figure 1.3</t>
  </si>
  <si>
    <t>Nonprofits Registered with the IRS</t>
  </si>
  <si>
    <t>Reporting Nonprofits</t>
  </si>
  <si>
    <t>501(c)(3) Public Charities</t>
  </si>
  <si>
    <t>Reporting 501(c)(3) Public Charities</t>
  </si>
  <si>
    <t>Figure 1.4</t>
  </si>
  <si>
    <t>Figure 2.1</t>
  </si>
  <si>
    <t>Revenue</t>
  </si>
  <si>
    <t>Revenue (w/o Inflation)</t>
  </si>
  <si>
    <t>Expenses (w/o Inflation)</t>
  </si>
  <si>
    <t>Assets (w/o Inflation)</t>
  </si>
  <si>
    <t>Revenue (w Inflation)</t>
  </si>
  <si>
    <t>Expenses (w Inflation)</t>
  </si>
  <si>
    <t>Assets (w Inflation)</t>
  </si>
  <si>
    <t>Figure 2.2</t>
  </si>
  <si>
    <t>Billion</t>
  </si>
  <si>
    <t>Figure 3.1</t>
  </si>
  <si>
    <t>Dollar Total ($ billions)</t>
  </si>
  <si>
    <t>Percentage of Total</t>
  </si>
  <si>
    <t>Number</t>
  </si>
  <si>
    <t>% of total</t>
  </si>
  <si>
    <t>Revenues</t>
  </si>
  <si>
    <t>Expenses</t>
  </si>
  <si>
    <t>Assets</t>
  </si>
  <si>
    <t>All public charities</t>
  </si>
  <si>
    <t>Arts</t>
  </si>
  <si>
    <t>Education</t>
  </si>
  <si>
    <t>Higher education</t>
  </si>
  <si>
    <t>Other education</t>
  </si>
  <si>
    <t>Environment and animals</t>
  </si>
  <si>
    <t>Health</t>
  </si>
  <si>
    <t>Hospitals and primary care facilities</t>
  </si>
  <si>
    <t>Other health care</t>
  </si>
  <si>
    <t>Human services</t>
  </si>
  <si>
    <t>International</t>
  </si>
  <si>
    <t>Other public and social benefit</t>
  </si>
  <si>
    <t>Religion related</t>
  </si>
  <si>
    <t>Figure 3.2</t>
  </si>
  <si>
    <t>Number of Organizations</t>
  </si>
  <si>
    <t>Revenue ($ billions)</t>
  </si>
  <si>
    <t>Expenses ($ billions)</t>
  </si>
  <si>
    <t>Assets ($ billions)</t>
  </si>
  <si>
    <t>Figure 3.3</t>
  </si>
  <si>
    <t>Growth</t>
  </si>
  <si>
    <t>Type</t>
  </si>
  <si>
    <t>Growth Change w/ Inflation</t>
  </si>
  <si>
    <t>Change in Revenues</t>
  </si>
  <si>
    <t>Change in Expenses</t>
  </si>
  <si>
    <t>Change in Assets</t>
  </si>
  <si>
    <t>2005–15</t>
  </si>
  <si>
    <t>2005–10</t>
  </si>
  <si>
    <t>2010–15</t>
  </si>
  <si>
    <t>Public Charities</t>
  </si>
  <si>
    <t>All Nonprofits</t>
  </si>
  <si>
    <t>Nonprofits</t>
  </si>
  <si>
    <t>Reporting Public Charities</t>
  </si>
  <si>
    <t>Column1</t>
  </si>
  <si>
    <t>2015</t>
  </si>
  <si>
    <t>Percent Change in Revenue, Expenses, and Assets of Reporting Public Charities by Subsector, 2005–2015 (adjusted for inflation)</t>
  </si>
  <si>
    <t>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</si>
</sst>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9"/>
      <color rgb="FF4A4B4A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DEE2E6"/>
      </top>
      <bottom style="thick">
        <color rgb="FFDEE2E6"/>
      </bottom>
      <diagonal/>
    </border>
    <border>
      <left/>
      <right/>
      <top style="medium">
        <color rgb="FFDEE2E6"/>
      </top>
      <bottom/>
      <diagonal/>
    </border>
    <border>
      <left/>
      <right/>
      <top style="thick">
        <color rgb="FFDEE2E6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43" fontId="0" fillId="0" borderId="0" xfId="1" applyFon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164" fontId="4" fillId="0" borderId="0" xfId="1" applyNumberFormat="1" applyFont="1"/>
    <xf numFmtId="0" fontId="5" fillId="0" borderId="0" xfId="0" applyFont="1"/>
    <xf numFmtId="0" fontId="5" fillId="3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left" vertical="top" wrapText="1"/>
    </xf>
    <xf numFmtId="3" fontId="5" fillId="3" borderId="2" xfId="0" applyNumberFormat="1" applyFont="1" applyFill="1" applyBorder="1" applyAlignment="1">
      <alignment vertical="top" wrapText="1"/>
    </xf>
    <xf numFmtId="0" fontId="5" fillId="3" borderId="2" xfId="0" applyFont="1" applyFill="1" applyBorder="1" applyAlignment="1">
      <alignment vertical="top" wrapText="1"/>
    </xf>
    <xf numFmtId="4" fontId="5" fillId="4" borderId="2" xfId="0" applyNumberFormat="1" applyFont="1" applyFill="1" applyBorder="1" applyAlignment="1">
      <alignment vertical="top" wrapText="1"/>
    </xf>
    <xf numFmtId="0" fontId="5" fillId="4" borderId="2" xfId="0" applyFont="1" applyFill="1" applyBorder="1" applyAlignment="1">
      <alignment vertical="top" wrapText="1"/>
    </xf>
    <xf numFmtId="0" fontId="5" fillId="3" borderId="0" xfId="0" applyFont="1" applyFill="1" applyBorder="1" applyAlignment="1">
      <alignment horizontal="left" vertical="top" wrapText="1"/>
    </xf>
    <xf numFmtId="3" fontId="5" fillId="3" borderId="0" xfId="0" applyNumberFormat="1" applyFont="1" applyFill="1" applyBorder="1" applyAlignment="1">
      <alignment vertical="top" wrapText="1"/>
    </xf>
    <xf numFmtId="0" fontId="5" fillId="3" borderId="0" xfId="0" applyFont="1" applyFill="1" applyBorder="1" applyAlignment="1">
      <alignment vertical="top" wrapText="1"/>
    </xf>
    <xf numFmtId="0" fontId="5" fillId="4" borderId="0" xfId="0" applyFont="1" applyFill="1" applyBorder="1" applyAlignment="1">
      <alignment vertical="top" wrapText="1"/>
    </xf>
    <xf numFmtId="0" fontId="5" fillId="3" borderId="3" xfId="0" applyFont="1" applyFill="1" applyBorder="1" applyAlignment="1">
      <alignment horizontal="left" vertical="top" wrapText="1"/>
    </xf>
    <xf numFmtId="3" fontId="5" fillId="3" borderId="3" xfId="0" applyNumberFormat="1" applyFont="1" applyFill="1" applyBorder="1" applyAlignment="1">
      <alignment vertical="top" wrapText="1"/>
    </xf>
    <xf numFmtId="0" fontId="5" fillId="3" borderId="3" xfId="0" applyFont="1" applyFill="1" applyBorder="1" applyAlignment="1">
      <alignment vertical="top" wrapText="1"/>
    </xf>
    <xf numFmtId="4" fontId="5" fillId="4" borderId="3" xfId="0" applyNumberFormat="1" applyFont="1" applyFill="1" applyBorder="1" applyAlignment="1">
      <alignment vertical="top" wrapText="1"/>
    </xf>
    <xf numFmtId="0" fontId="6" fillId="3" borderId="0" xfId="0" applyFont="1" applyFill="1" applyBorder="1" applyAlignment="1">
      <alignment horizontal="left" vertical="top" wrapText="1"/>
    </xf>
    <xf numFmtId="3" fontId="0" fillId="0" borderId="0" xfId="0" applyNumberFormat="1"/>
    <xf numFmtId="4" fontId="0" fillId="0" borderId="0" xfId="0" applyNumberFormat="1"/>
    <xf numFmtId="0" fontId="0" fillId="0" borderId="4" xfId="0" applyBorder="1"/>
    <xf numFmtId="3" fontId="0" fillId="0" borderId="4" xfId="0" applyNumberFormat="1" applyBorder="1"/>
    <xf numFmtId="4" fontId="0" fillId="0" borderId="4" xfId="0" applyNumberFormat="1" applyBorder="1"/>
    <xf numFmtId="0" fontId="7" fillId="0" borderId="0" xfId="0" applyFont="1"/>
    <xf numFmtId="0" fontId="8" fillId="0" borderId="0" xfId="0" applyFont="1"/>
    <xf numFmtId="43" fontId="8" fillId="2" borderId="0" xfId="1" applyFont="1" applyFill="1"/>
    <xf numFmtId="43" fontId="8" fillId="0" borderId="0" xfId="1" applyFont="1"/>
    <xf numFmtId="165" fontId="0" fillId="0" borderId="0" xfId="2" applyNumberFormat="1" applyFo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5" fillId="4" borderId="1" xfId="0" applyFont="1" applyFill="1" applyBorder="1" applyAlignment="1">
      <alignment horizontal="center" wrapText="1"/>
    </xf>
    <xf numFmtId="0" fontId="5" fillId="3" borderId="0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9" fillId="0" borderId="0" xfId="0" applyFont="1" applyAlignment="1">
      <alignment horizontal="left" vertical="center" wrapText="1"/>
    </xf>
  </cellXfs>
  <cellStyles count="3">
    <cellStyle name="Comma" xfId="1" builtinId="3"/>
    <cellStyle name="Normal" xfId="0" builtinId="0"/>
    <cellStyle name="Percent" xfId="2" builtinId="5"/>
  </cellStyles>
  <dxfs count="1"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Nonprofits Registered with the IRS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Draft!$B$2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Draft!$B$2</c:f>
              <c:numCache>
                <c:formatCode>General</c:formatCode>
                <c:ptCount val="1"/>
                <c:pt idx="0">
                  <c:v>2015</c:v>
                </c:pt>
              </c:numCache>
            </c:numRef>
          </c:cat>
          <c:val>
            <c:numRef>
              <c:f>Draft!$C$2</c:f>
              <c:numCache>
                <c:formatCode>_(* #,##0_);_(* \(#,##0\);_(* "-"??_);_(@_)</c:formatCode>
                <c:ptCount val="1"/>
                <c:pt idx="0">
                  <c:v>1561616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7-4D46-95ED-DCEF9EA46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949600"/>
        <c:axId val="671951896"/>
      </c:barChart>
      <c:catAx>
        <c:axId val="67194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51896"/>
        <c:crosses val="autoZero"/>
        <c:auto val="1"/>
        <c:lblAlgn val="ctr"/>
        <c:lblOffset val="100"/>
        <c:noMultiLvlLbl val="0"/>
      </c:catAx>
      <c:valAx>
        <c:axId val="67195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4960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Health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'Figure 3 Small Multiples'!$B$1:$D$1</c:f>
              <c:strCache>
                <c:ptCount val="3"/>
                <c:pt idx="0">
                  <c:v>Revenue</c:v>
                </c:pt>
              </c:strCache>
            </c:strRef>
          </c:tx>
          <c:marker>
            <c:symbol val="none"/>
          </c:marker>
          <c:cat>
            <c:numRef>
              <c:f>'Figure 3 Small Multiples'!$B$2:$D$2</c:f>
              <c:numCache>
                <c:formatCode>General</c:formatCode>
                <c:ptCount val="3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</c:numCache>
            </c:numRef>
          </c:cat>
          <c:val>
            <c:numRef>
              <c:f>'Figure 3 Small Multiples'!$B$8:$D$8</c:f>
              <c:numCache>
                <c:formatCode>General</c:formatCode>
                <c:ptCount val="3"/>
                <c:pt idx="0">
                  <c:v>817.2</c:v>
                </c:pt>
                <c:pt idx="1">
                  <c:v>986</c:v>
                </c:pt>
                <c:pt idx="2" formatCode="#,##0.00">
                  <c:v>1160.5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9D-4AC5-8947-D4989FAFD0BB}"/>
            </c:ext>
          </c:extLst>
        </c:ser>
        <c:ser>
          <c:idx val="4"/>
          <c:order val="1"/>
          <c:tx>
            <c:strRef>
              <c:f>'Figure 3 Small Multiples'!$E$1:$G$1</c:f>
              <c:strCache>
                <c:ptCount val="3"/>
                <c:pt idx="0">
                  <c:v>Expenses</c:v>
                </c:pt>
              </c:strCache>
            </c:strRef>
          </c:tx>
          <c:marker>
            <c:symbol val="none"/>
          </c:marker>
          <c:val>
            <c:numRef>
              <c:f>'Figure 3 Small Multiples'!$E$8:$G$8</c:f>
              <c:numCache>
                <c:formatCode>General</c:formatCode>
                <c:ptCount val="3"/>
                <c:pt idx="0">
                  <c:v>775.8</c:v>
                </c:pt>
                <c:pt idx="1">
                  <c:v>944.6</c:v>
                </c:pt>
                <c:pt idx="2" formatCode="#,##0.00">
                  <c:v>1102.3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9D-4AC5-8947-D4989FAFD0BB}"/>
            </c:ext>
          </c:extLst>
        </c:ser>
        <c:ser>
          <c:idx val="2"/>
          <c:order val="2"/>
          <c:tx>
            <c:strRef>
              <c:f>'Figure 3 Small Multiples'!$H$1:$J$1</c:f>
              <c:strCache>
                <c:ptCount val="3"/>
                <c:pt idx="0">
                  <c:v>Assets</c:v>
                </c:pt>
              </c:strCache>
            </c:strRef>
          </c:tx>
          <c:marker>
            <c:symbol val="none"/>
          </c:marker>
          <c:val>
            <c:numRef>
              <c:f>'Figure 3 Small Multiples'!$H$8:$J$8</c:f>
              <c:numCache>
                <c:formatCode>#,##0.00</c:formatCode>
                <c:ptCount val="3"/>
                <c:pt idx="0">
                  <c:v>1000.8</c:v>
                </c:pt>
                <c:pt idx="1">
                  <c:v>1238.9000000000001</c:v>
                </c:pt>
                <c:pt idx="2">
                  <c:v>1574.1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9D-4AC5-8947-D4989FAFD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042144"/>
        <c:axId val="1463163248"/>
      </c:lineChart>
      <c:catAx>
        <c:axId val="149204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163248"/>
        <c:crosses val="autoZero"/>
        <c:auto val="1"/>
        <c:lblAlgn val="ctr"/>
        <c:lblOffset val="100"/>
        <c:noMultiLvlLbl val="0"/>
      </c:catAx>
      <c:valAx>
        <c:axId val="146316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04214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Public Charities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'Figure 3 Small Multiples'!$B$54:$D$54</c:f>
              <c:strCache>
                <c:ptCount val="3"/>
                <c:pt idx="0">
                  <c:v>Change in Revenues</c:v>
                </c:pt>
              </c:strCache>
            </c:strRef>
          </c:tx>
          <c:spPr>
            <a:ln w="3175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'Figure 3 Small Multiples'!$B$2:$D$2</c:f>
              <c:numCache>
                <c:formatCode>General</c:formatCode>
                <c:ptCount val="3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</c:numCache>
            </c:numRef>
          </c:cat>
          <c:val>
            <c:numRef>
              <c:f>'Figure 3 Small Multiples'!$B$56:$D$56</c:f>
              <c:numCache>
                <c:formatCode>General</c:formatCode>
                <c:ptCount val="3"/>
                <c:pt idx="0">
                  <c:v>0</c:v>
                </c:pt>
                <c:pt idx="1">
                  <c:v>15.2</c:v>
                </c:pt>
                <c:pt idx="2">
                  <c:v>20.6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0-4BD3-A5FC-70D8811BB8BA}"/>
            </c:ext>
          </c:extLst>
        </c:ser>
        <c:ser>
          <c:idx val="7"/>
          <c:order val="1"/>
          <c:tx>
            <c:strRef>
              <c:f>'Figure 3 Small Multiples'!$E$54:$G$54</c:f>
              <c:strCache>
                <c:ptCount val="3"/>
                <c:pt idx="0">
                  <c:v>Change in Expenses</c:v>
                </c:pt>
              </c:strCache>
            </c:strRef>
          </c:tx>
          <c:spPr>
            <a:ln w="31750"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'Figure 3 Small Multiples'!$E$56:$G$56</c:f>
              <c:numCache>
                <c:formatCode>General</c:formatCode>
                <c:ptCount val="3"/>
                <c:pt idx="0">
                  <c:v>0</c:v>
                </c:pt>
                <c:pt idx="1">
                  <c:v>20.6</c:v>
                </c:pt>
                <c:pt idx="2">
                  <c:v>16.600000000000001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0-4BD3-A5FC-70D8811BB8BA}"/>
            </c:ext>
          </c:extLst>
        </c:ser>
        <c:ser>
          <c:idx val="8"/>
          <c:order val="2"/>
          <c:tx>
            <c:strRef>
              <c:f>'Figure 3 Small Multiples'!$H$54:$J$54</c:f>
              <c:strCache>
                <c:ptCount val="3"/>
                <c:pt idx="0">
                  <c:v>Change in Assets</c:v>
                </c:pt>
              </c:strCache>
            </c:strRef>
          </c:tx>
          <c:spPr>
            <a:ln w="31750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'Figure 3 Small Multiples'!$H$56:$J$56</c:f>
              <c:numCache>
                <c:formatCode>General</c:formatCode>
                <c:ptCount val="3"/>
                <c:pt idx="0">
                  <c:v>0</c:v>
                </c:pt>
                <c:pt idx="1">
                  <c:v>15.9</c:v>
                </c:pt>
                <c:pt idx="2">
                  <c:v>26.3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0-4BD3-A5FC-70D8811BB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042144"/>
        <c:axId val="1463163248"/>
      </c:lineChart>
      <c:catAx>
        <c:axId val="149204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163248"/>
        <c:crosses val="autoZero"/>
        <c:auto val="1"/>
        <c:lblAlgn val="ctr"/>
        <c:lblOffset val="100"/>
        <c:noMultiLvlLbl val="0"/>
      </c:catAx>
      <c:valAx>
        <c:axId val="1463163248"/>
        <c:scaling>
          <c:orientation val="minMax"/>
          <c:max val="40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04214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3 Small Multiples'!$B$54:$D$54</c:f>
              <c:strCache>
                <c:ptCount val="3"/>
                <c:pt idx="0">
                  <c:v>Change in Revenues</c:v>
                </c:pt>
              </c:strCache>
            </c:strRef>
          </c:tx>
          <c:spPr>
            <a:ln w="3175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'Figure 3 Small Multiples'!$B$2:$D$2</c:f>
              <c:numCache>
                <c:formatCode>General</c:formatCode>
                <c:ptCount val="3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</c:numCache>
            </c:numRef>
          </c:cat>
          <c:val>
            <c:numRef>
              <c:f>'Figure 3 Small Multiples'!$B$57:$D$57</c:f>
              <c:numCache>
                <c:formatCode>General</c:formatCode>
                <c:ptCount val="3"/>
                <c:pt idx="0">
                  <c:v>0</c:v>
                </c:pt>
                <c:pt idx="1">
                  <c:v>-0.6</c:v>
                </c:pt>
                <c:pt idx="2">
                  <c:v>28.9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930-4749-B487-775AE0097F3F}"/>
            </c:ext>
          </c:extLst>
        </c:ser>
        <c:ser>
          <c:idx val="1"/>
          <c:order val="1"/>
          <c:tx>
            <c:strRef>
              <c:f>'Figure 3 Small Multiples'!$E$54:$G$54</c:f>
              <c:strCache>
                <c:ptCount val="3"/>
                <c:pt idx="0">
                  <c:v>Change in Expenses</c:v>
                </c:pt>
              </c:strCache>
            </c:strRef>
          </c:tx>
          <c:spPr>
            <a:ln w="31750"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'Figure 3 Small Multiples'!$E$57:$G$57</c:f>
              <c:numCache>
                <c:formatCode>General</c:formatCode>
                <c:ptCount val="3"/>
                <c:pt idx="0">
                  <c:v>0</c:v>
                </c:pt>
                <c:pt idx="1">
                  <c:v>7.9</c:v>
                </c:pt>
                <c:pt idx="2">
                  <c:v>19.399999999999999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930-4749-B487-775AE0097F3F}"/>
            </c:ext>
          </c:extLst>
        </c:ser>
        <c:ser>
          <c:idx val="2"/>
          <c:order val="2"/>
          <c:tx>
            <c:strRef>
              <c:f>'Figure 3 Small Multiples'!$H$54:$J$54</c:f>
              <c:strCache>
                <c:ptCount val="3"/>
                <c:pt idx="0">
                  <c:v>Change in Assets</c:v>
                </c:pt>
              </c:strCache>
            </c:strRef>
          </c:tx>
          <c:spPr>
            <a:ln w="31750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'Figure 3 Small Multiples'!$H$57:$J$57</c:f>
              <c:numCache>
                <c:formatCode>General</c:formatCode>
                <c:ptCount val="3"/>
                <c:pt idx="0">
                  <c:v>0</c:v>
                </c:pt>
                <c:pt idx="1">
                  <c:v>7.1</c:v>
                </c:pt>
                <c:pt idx="2">
                  <c:v>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930-4749-B487-775AE0097F3F}"/>
            </c:ext>
          </c:extLst>
        </c:ser>
        <c:ser>
          <c:idx val="6"/>
          <c:order val="3"/>
          <c:tx>
            <c:strRef>
              <c:f>'Figure 3 Small Multiples'!$B$54:$D$54</c:f>
              <c:strCache>
                <c:ptCount val="3"/>
                <c:pt idx="0">
                  <c:v>Change in Revenues</c:v>
                </c:pt>
              </c:strCache>
            </c:strRef>
          </c:tx>
          <c:spPr>
            <a:ln w="3175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'Figure 3 Small Multiples'!$B$2:$D$2</c:f>
              <c:numCache>
                <c:formatCode>General</c:formatCode>
                <c:ptCount val="3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</c:numCache>
            </c:numRef>
          </c:cat>
          <c:val>
            <c:numRef>
              <c:f>'Figure 3 Small Multiples'!$B$57:$D$57</c:f>
              <c:numCache>
                <c:formatCode>General</c:formatCode>
                <c:ptCount val="3"/>
                <c:pt idx="0">
                  <c:v>0</c:v>
                </c:pt>
                <c:pt idx="1">
                  <c:v>-0.6</c:v>
                </c:pt>
                <c:pt idx="2">
                  <c:v>28.9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30-4749-B487-775AE0097F3F}"/>
            </c:ext>
          </c:extLst>
        </c:ser>
        <c:ser>
          <c:idx val="7"/>
          <c:order val="4"/>
          <c:tx>
            <c:strRef>
              <c:f>'Figure 3 Small Multiples'!$E$54:$G$54</c:f>
              <c:strCache>
                <c:ptCount val="3"/>
                <c:pt idx="0">
                  <c:v>Change in Expenses</c:v>
                </c:pt>
              </c:strCache>
            </c:strRef>
          </c:tx>
          <c:spPr>
            <a:ln w="31750"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'Figure 3 Small Multiples'!$E$57:$G$57</c:f>
              <c:numCache>
                <c:formatCode>General</c:formatCode>
                <c:ptCount val="3"/>
                <c:pt idx="0">
                  <c:v>0</c:v>
                </c:pt>
                <c:pt idx="1">
                  <c:v>7.9</c:v>
                </c:pt>
                <c:pt idx="2">
                  <c:v>19.399999999999999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30-4749-B487-775AE0097F3F}"/>
            </c:ext>
          </c:extLst>
        </c:ser>
        <c:ser>
          <c:idx val="8"/>
          <c:order val="5"/>
          <c:tx>
            <c:strRef>
              <c:f>'Figure 3 Small Multiples'!$H$54:$J$54</c:f>
              <c:strCache>
                <c:ptCount val="3"/>
                <c:pt idx="0">
                  <c:v>Change in Assets</c:v>
                </c:pt>
              </c:strCache>
            </c:strRef>
          </c:tx>
          <c:spPr>
            <a:ln w="31750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'Figure 3 Small Multiples'!$H$57:$J$57</c:f>
              <c:numCache>
                <c:formatCode>General</c:formatCode>
                <c:ptCount val="3"/>
                <c:pt idx="0">
                  <c:v>0</c:v>
                </c:pt>
                <c:pt idx="1">
                  <c:v>7.1</c:v>
                </c:pt>
                <c:pt idx="2">
                  <c:v>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930-4749-B487-775AE0097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042144"/>
        <c:axId val="1463163248"/>
      </c:lineChart>
      <c:catAx>
        <c:axId val="149204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163248"/>
        <c:crosses val="autoZero"/>
        <c:auto val="1"/>
        <c:lblAlgn val="ctr"/>
        <c:lblOffset val="100"/>
        <c:noMultiLvlLbl val="0"/>
      </c:catAx>
      <c:valAx>
        <c:axId val="1463163248"/>
        <c:scaling>
          <c:orientation val="minMax"/>
          <c:max val="40"/>
          <c:min val="-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042144"/>
        <c:crosses val="autoZero"/>
        <c:crossBetween val="midCat"/>
        <c:majorUnit val="5"/>
      </c:valAx>
    </c:plotArea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Education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3 Small Multiples'!$B$54:$D$54</c:f>
              <c:strCache>
                <c:ptCount val="3"/>
                <c:pt idx="0">
                  <c:v>Change in Revenues</c:v>
                </c:pt>
              </c:strCache>
            </c:strRef>
          </c:tx>
          <c:spPr>
            <a:ln w="3175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'Figure 3 Small Multiples'!$B$2:$D$2</c:f>
              <c:numCache>
                <c:formatCode>General</c:formatCode>
                <c:ptCount val="3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</c:numCache>
            </c:numRef>
          </c:cat>
          <c:val>
            <c:numRef>
              <c:f>'Figure 3 Small Multiples'!$B$58:$D$58</c:f>
              <c:numCache>
                <c:formatCode>General</c:formatCode>
                <c:ptCount val="3"/>
                <c:pt idx="0">
                  <c:v>0</c:v>
                </c:pt>
                <c:pt idx="1">
                  <c:v>6.6</c:v>
                </c:pt>
                <c:pt idx="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B-43AE-BB9A-826FEE70F839}"/>
            </c:ext>
          </c:extLst>
        </c:ser>
        <c:ser>
          <c:idx val="1"/>
          <c:order val="1"/>
          <c:tx>
            <c:strRef>
              <c:f>'Figure 3 Small Multiples'!$E$54:$G$54</c:f>
              <c:strCache>
                <c:ptCount val="3"/>
                <c:pt idx="0">
                  <c:v>Change in Expenses</c:v>
                </c:pt>
              </c:strCache>
            </c:strRef>
          </c:tx>
          <c:spPr>
            <a:ln w="31750"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'Figure 3 Small Multiples'!$E$58:$G$58</c:f>
              <c:numCache>
                <c:formatCode>General</c:formatCode>
                <c:ptCount val="3"/>
                <c:pt idx="0">
                  <c:v>0</c:v>
                </c:pt>
                <c:pt idx="1">
                  <c:v>24.2</c:v>
                </c:pt>
                <c:pt idx="2">
                  <c:v>20.7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7B-43AE-BB9A-826FEE70F839}"/>
            </c:ext>
          </c:extLst>
        </c:ser>
        <c:ser>
          <c:idx val="8"/>
          <c:order val="2"/>
          <c:tx>
            <c:strRef>
              <c:f>'Figure 3 Small Multiples'!$H$54:$J$54</c:f>
              <c:strCache>
                <c:ptCount val="3"/>
                <c:pt idx="0">
                  <c:v>Change in Assets</c:v>
                </c:pt>
              </c:strCache>
            </c:strRef>
          </c:tx>
          <c:spPr>
            <a:ln w="31750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'Figure 3 Small Multiples'!$H$58:$J$58</c:f>
              <c:numCache>
                <c:formatCode>General</c:formatCode>
                <c:ptCount val="3"/>
                <c:pt idx="0">
                  <c:v>0</c:v>
                </c:pt>
                <c:pt idx="1">
                  <c:v>8</c:v>
                </c:pt>
                <c:pt idx="2">
                  <c:v>33.4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7B-43AE-BB9A-826FEE70F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042144"/>
        <c:axId val="1463163248"/>
      </c:lineChart>
      <c:catAx>
        <c:axId val="149204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463163248"/>
        <c:crosses val="autoZero"/>
        <c:auto val="1"/>
        <c:lblAlgn val="ctr"/>
        <c:lblOffset val="100"/>
        <c:noMultiLvlLbl val="0"/>
      </c:catAx>
      <c:valAx>
        <c:axId val="1463163248"/>
        <c:scaling>
          <c:orientation val="minMax"/>
          <c:max val="40"/>
          <c:min val="-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492042144"/>
        <c:crosses val="autoZero"/>
        <c:crossBetween val="midCat"/>
        <c:majorUnit val="5"/>
      </c:valAx>
    </c:plotArea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Higher Education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'Figure 3 Small Multiples'!$B$54:$D$54</c:f>
              <c:strCache>
                <c:ptCount val="3"/>
                <c:pt idx="0">
                  <c:v>Change in Revenues</c:v>
                </c:pt>
              </c:strCache>
            </c:strRef>
          </c:tx>
          <c:spPr>
            <a:ln w="3175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'Figure 3 Small Multiples'!$B$2:$D$2</c:f>
              <c:numCache>
                <c:formatCode>General</c:formatCode>
                <c:ptCount val="3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</c:numCache>
            </c:numRef>
          </c:cat>
          <c:val>
            <c:numRef>
              <c:f>'Figure 3 Small Multiples'!$B$58:$D$58</c:f>
              <c:numCache>
                <c:formatCode>General</c:formatCode>
                <c:ptCount val="3"/>
                <c:pt idx="0">
                  <c:v>0</c:v>
                </c:pt>
                <c:pt idx="1">
                  <c:v>6.6</c:v>
                </c:pt>
                <c:pt idx="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DCA-400B-A7A1-A63F74EB1BA9}"/>
            </c:ext>
          </c:extLst>
        </c:ser>
        <c:ser>
          <c:idx val="4"/>
          <c:order val="1"/>
          <c:tx>
            <c:strRef>
              <c:f>'Figure 3 Small Multiples'!$E$54:$G$54</c:f>
              <c:strCache>
                <c:ptCount val="3"/>
                <c:pt idx="0">
                  <c:v>Change in Expenses</c:v>
                </c:pt>
              </c:strCache>
            </c:strRef>
          </c:tx>
          <c:spPr>
            <a:ln w="31750"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'Figure 3 Small Multiples'!$E$58:$G$58</c:f>
              <c:numCache>
                <c:formatCode>General</c:formatCode>
                <c:ptCount val="3"/>
                <c:pt idx="0">
                  <c:v>0</c:v>
                </c:pt>
                <c:pt idx="1">
                  <c:v>24.2</c:v>
                </c:pt>
                <c:pt idx="2">
                  <c:v>20.7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DCA-400B-A7A1-A63F74EB1BA9}"/>
            </c:ext>
          </c:extLst>
        </c:ser>
        <c:ser>
          <c:idx val="5"/>
          <c:order val="2"/>
          <c:tx>
            <c:strRef>
              <c:f>'Figure 3 Small Multiples'!$H$54:$J$54</c:f>
              <c:strCache>
                <c:ptCount val="3"/>
                <c:pt idx="0">
                  <c:v>Change in Assets</c:v>
                </c:pt>
              </c:strCache>
            </c:strRef>
          </c:tx>
          <c:spPr>
            <a:ln w="31750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'Figure 3 Small Multiples'!$H$58:$J$58</c:f>
              <c:numCache>
                <c:formatCode>General</c:formatCode>
                <c:ptCount val="3"/>
                <c:pt idx="0">
                  <c:v>0</c:v>
                </c:pt>
                <c:pt idx="1">
                  <c:v>8</c:v>
                </c:pt>
                <c:pt idx="2">
                  <c:v>33.4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DCA-400B-A7A1-A63F74EB1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042144"/>
        <c:axId val="1463163248"/>
      </c:lineChart>
      <c:catAx>
        <c:axId val="149204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163248"/>
        <c:crosses val="autoZero"/>
        <c:auto val="1"/>
        <c:lblAlgn val="ctr"/>
        <c:lblOffset val="100"/>
        <c:noMultiLvlLbl val="0"/>
      </c:catAx>
      <c:valAx>
        <c:axId val="1463163248"/>
        <c:scaling>
          <c:orientation val="minMax"/>
          <c:max val="40"/>
          <c:min val="-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042144"/>
        <c:crosses val="autoZero"/>
        <c:crossBetween val="midCat"/>
        <c:majorUnit val="5"/>
      </c:valAx>
    </c:plotArea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Other Education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3 Small Multiples'!$B$54:$D$54</c:f>
              <c:strCache>
                <c:ptCount val="3"/>
                <c:pt idx="0">
                  <c:v>Change in Revenues</c:v>
                </c:pt>
              </c:strCache>
            </c:strRef>
          </c:tx>
          <c:spPr>
            <a:ln w="3175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'Figure 3 Small Multiples'!$B$2:$D$2</c:f>
              <c:numCache>
                <c:formatCode>General</c:formatCode>
                <c:ptCount val="3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</c:numCache>
            </c:numRef>
          </c:cat>
          <c:val>
            <c:numRef>
              <c:f>'Figure 3 Small Multiples'!$B$60:$D$60</c:f>
              <c:numCache>
                <c:formatCode>General</c:formatCode>
                <c:ptCount val="3"/>
                <c:pt idx="0">
                  <c:v>0</c:v>
                </c:pt>
                <c:pt idx="1">
                  <c:v>11.4</c:v>
                </c:pt>
                <c:pt idx="2">
                  <c:v>29.8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D3-470E-A8AE-316171D91FAA}"/>
            </c:ext>
          </c:extLst>
        </c:ser>
        <c:ser>
          <c:idx val="1"/>
          <c:order val="1"/>
          <c:tx>
            <c:strRef>
              <c:f>'Figure 3 Small Multiples'!$E$54:$G$54</c:f>
              <c:strCache>
                <c:ptCount val="3"/>
                <c:pt idx="0">
                  <c:v>Change in Expenses</c:v>
                </c:pt>
              </c:strCache>
            </c:strRef>
          </c:tx>
          <c:spPr>
            <a:ln w="31750"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'Figure 3 Small Multiples'!$E$60:$G$60</c:f>
              <c:numCache>
                <c:formatCode>General</c:formatCode>
                <c:ptCount val="3"/>
                <c:pt idx="0">
                  <c:v>0</c:v>
                </c:pt>
                <c:pt idx="1">
                  <c:v>31.2</c:v>
                </c:pt>
                <c:pt idx="2">
                  <c:v>17.2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D3-470E-A8AE-316171D91FAA}"/>
            </c:ext>
          </c:extLst>
        </c:ser>
        <c:ser>
          <c:idx val="2"/>
          <c:order val="2"/>
          <c:tx>
            <c:strRef>
              <c:f>'Figure 3 Small Multiples'!$H$54:$J$54</c:f>
              <c:strCache>
                <c:ptCount val="3"/>
                <c:pt idx="0">
                  <c:v>Change in Assets</c:v>
                </c:pt>
              </c:strCache>
            </c:strRef>
          </c:tx>
          <c:spPr>
            <a:ln w="31750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'Figure 3 Small Multiples'!$H$60:$J$60</c:f>
              <c:numCache>
                <c:formatCode>General</c:formatCode>
                <c:ptCount val="3"/>
                <c:pt idx="0">
                  <c:v>0</c:v>
                </c:pt>
                <c:pt idx="1">
                  <c:v>16</c:v>
                </c:pt>
                <c:pt idx="2">
                  <c:v>32.4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D3-470E-A8AE-316171D91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042144"/>
        <c:axId val="1463163248"/>
      </c:lineChart>
      <c:catAx>
        <c:axId val="149204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163248"/>
        <c:crosses val="autoZero"/>
        <c:auto val="1"/>
        <c:lblAlgn val="ctr"/>
        <c:lblOffset val="100"/>
        <c:noMultiLvlLbl val="0"/>
      </c:catAx>
      <c:valAx>
        <c:axId val="1463163248"/>
        <c:scaling>
          <c:orientation val="minMax"/>
          <c:max val="40"/>
          <c:min val="-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042144"/>
        <c:crosses val="autoZero"/>
        <c:crossBetween val="midCat"/>
        <c:majorUnit val="5"/>
      </c:valAx>
    </c:plotArea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Nonprofits Registered with the IRS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Draft!$C$4</c:f>
              <c:strCache>
                <c:ptCount val="1"/>
                <c:pt idx="0">
                  <c:v>Nonprofits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Draft!$B$5:$B$7</c:f>
              <c:numCache>
                <c:formatCode>General</c:formatCode>
                <c:ptCount val="3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</c:numCache>
            </c:numRef>
          </c:cat>
          <c:val>
            <c:numRef>
              <c:f>Draft!$C$5:$C$7</c:f>
              <c:numCache>
                <c:formatCode>_(* #,##0_);_(* \(#,##0\);_(* "-"??_);_(@_)</c:formatCode>
                <c:ptCount val="3"/>
                <c:pt idx="0">
                  <c:v>1414343</c:v>
                </c:pt>
                <c:pt idx="1">
                  <c:v>1493407</c:v>
                </c:pt>
                <c:pt idx="2">
                  <c:v>1561616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A-4497-AC6B-BCAD7BB740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1949600"/>
        <c:axId val="671951896"/>
      </c:barChart>
      <c:catAx>
        <c:axId val="67194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51896"/>
        <c:crosses val="autoZero"/>
        <c:auto val="1"/>
        <c:lblAlgn val="ctr"/>
        <c:lblOffset val="100"/>
        <c:noMultiLvlLbl val="0"/>
      </c:catAx>
      <c:valAx>
        <c:axId val="6719518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4960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Nonprofits Registered with the IRS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Draft!$C$11</c:f>
              <c:strCache>
                <c:ptCount val="1"/>
                <c:pt idx="0">
                  <c:v>All Nonprofits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Draft!$B$5:$B$7</c:f>
              <c:numCache>
                <c:formatCode>General</c:formatCode>
                <c:ptCount val="3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</c:numCache>
            </c:numRef>
          </c:cat>
          <c:val>
            <c:numRef>
              <c:f>Draft!$C$12:$C$14</c:f>
              <c:numCache>
                <c:formatCode>_(* #,##0_);_(* \(#,##0\);_(* "-"??_);_(@_)</c:formatCode>
                <c:ptCount val="3"/>
                <c:pt idx="0">
                  <c:v>1414343</c:v>
                </c:pt>
                <c:pt idx="1">
                  <c:v>1493407</c:v>
                </c:pt>
                <c:pt idx="2">
                  <c:v>1561616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B-44AE-AEDA-ED64E7486722}"/>
            </c:ext>
          </c:extLst>
        </c:ser>
        <c:ser>
          <c:idx val="1"/>
          <c:order val="1"/>
          <c:tx>
            <c:strRef>
              <c:f>Draft!$D$11</c:f>
              <c:strCache>
                <c:ptCount val="1"/>
                <c:pt idx="0">
                  <c:v>Public Charities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Draft!$D$12:$D$14</c:f>
              <c:numCache>
                <c:formatCode>_(* #,##0_);_(* \(#,##0\);_(* "-"??_);_(@_)</c:formatCode>
                <c:ptCount val="3"/>
                <c:pt idx="0">
                  <c:v>1088447</c:v>
                </c:pt>
                <c:pt idx="1">
                  <c:v>979883</c:v>
                </c:pt>
                <c:pt idx="2">
                  <c:v>847946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B-44AE-AEDA-ED64E74867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671949600"/>
        <c:axId val="671951896"/>
      </c:barChart>
      <c:catAx>
        <c:axId val="67194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51896"/>
        <c:crosses val="autoZero"/>
        <c:auto val="1"/>
        <c:lblAlgn val="ctr"/>
        <c:lblOffset val="100"/>
        <c:noMultiLvlLbl val="0"/>
      </c:catAx>
      <c:valAx>
        <c:axId val="6719518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4960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Nonprofits Registered with the IRS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Draft!$C$11</c:f>
              <c:strCache>
                <c:ptCount val="1"/>
                <c:pt idx="0">
                  <c:v>All Nonprofits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Draft!$B$5:$B$7</c:f>
              <c:numCache>
                <c:formatCode>General</c:formatCode>
                <c:ptCount val="3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</c:numCache>
            </c:numRef>
          </c:cat>
          <c:val>
            <c:numRef>
              <c:f>Draft!$C$12:$C$14</c:f>
              <c:numCache>
                <c:formatCode>_(* #,##0_);_(* \(#,##0\);_(* "-"??_);_(@_)</c:formatCode>
                <c:ptCount val="3"/>
                <c:pt idx="0">
                  <c:v>1414343</c:v>
                </c:pt>
                <c:pt idx="1">
                  <c:v>1493407</c:v>
                </c:pt>
                <c:pt idx="2">
                  <c:v>1561616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F-4E99-A10B-4C79740A6E96}"/>
            </c:ext>
          </c:extLst>
        </c:ser>
        <c:ser>
          <c:idx val="1"/>
          <c:order val="1"/>
          <c:tx>
            <c:strRef>
              <c:f>Draft!$D$11</c:f>
              <c:strCache>
                <c:ptCount val="1"/>
                <c:pt idx="0">
                  <c:v>Public Charities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Draft!$D$12:$D$14</c:f>
              <c:numCache>
                <c:formatCode>_(* #,##0_);_(* \(#,##0\);_(* "-"??_);_(@_)</c:formatCode>
                <c:ptCount val="3"/>
                <c:pt idx="0">
                  <c:v>1088447</c:v>
                </c:pt>
                <c:pt idx="1">
                  <c:v>979883</c:v>
                </c:pt>
                <c:pt idx="2">
                  <c:v>847946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DF-4E99-A10B-4C79740A6E96}"/>
            </c:ext>
          </c:extLst>
        </c:ser>
        <c:ser>
          <c:idx val="2"/>
          <c:order val="2"/>
          <c:tx>
            <c:strRef>
              <c:f>Draft!$E$17</c:f>
              <c:strCache>
                <c:ptCount val="1"/>
                <c:pt idx="0">
                  <c:v>Reporting Public Charities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Draft!$E$18:$E$20</c:f>
              <c:numCache>
                <c:formatCode>_(* #,##0_);_(* \(#,##0\);_(* "-"??_);_(@_)</c:formatCode>
                <c:ptCount val="3"/>
                <c:pt idx="0">
                  <c:v>314744</c:v>
                </c:pt>
                <c:pt idx="1">
                  <c:v>293265</c:v>
                </c:pt>
                <c:pt idx="2">
                  <c:v>312778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DF-4E99-A10B-4C79740A6E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671949600"/>
        <c:axId val="671951896"/>
      </c:barChart>
      <c:catAx>
        <c:axId val="67194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51896"/>
        <c:crosses val="autoZero"/>
        <c:auto val="1"/>
        <c:lblAlgn val="ctr"/>
        <c:lblOffset val="100"/>
        <c:noMultiLvlLbl val="0"/>
      </c:catAx>
      <c:valAx>
        <c:axId val="6719518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4960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 Charity Finances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Draft!$C$22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Draft!$B$23:$B$25</c:f>
              <c:numCache>
                <c:formatCode>General</c:formatCode>
                <c:ptCount val="3"/>
                <c:pt idx="0">
                  <c:v>2015</c:v>
                </c:pt>
                <c:pt idx="1">
                  <c:v>2010</c:v>
                </c:pt>
                <c:pt idx="2">
                  <c:v>2005</c:v>
                </c:pt>
              </c:numCache>
            </c:numRef>
          </c:cat>
          <c:val>
            <c:numRef>
              <c:f>Draft!$C$23:$C$25</c:f>
              <c:numCache>
                <c:formatCode>_(* #,##0.00_);_(* \(#,##0.00\);_(* "-"??_);_(@_)</c:formatCode>
                <c:ptCount val="3"/>
                <c:pt idx="0">
                  <c:v>1978.52</c:v>
                </c:pt>
                <c:pt idx="1">
                  <c:v>1509.43</c:v>
                </c:pt>
                <c:pt idx="2">
                  <c:v>1173.21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6E-414E-A1E3-B968663EB062}"/>
            </c:ext>
          </c:extLst>
        </c:ser>
        <c:ser>
          <c:idx val="1"/>
          <c:order val="1"/>
          <c:tx>
            <c:strRef>
              <c:f>Draft!$D$22</c:f>
              <c:strCache>
                <c:ptCount val="1"/>
                <c:pt idx="0">
                  <c:v>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Draft!$B$23:$B$25</c:f>
              <c:numCache>
                <c:formatCode>General</c:formatCode>
                <c:ptCount val="3"/>
                <c:pt idx="0">
                  <c:v>2015</c:v>
                </c:pt>
                <c:pt idx="1">
                  <c:v>2010</c:v>
                </c:pt>
                <c:pt idx="2">
                  <c:v>2005</c:v>
                </c:pt>
              </c:numCache>
            </c:numRef>
          </c:cat>
          <c:val>
            <c:numRef>
              <c:f>Draft!$D$23:$D$25</c:f>
              <c:numCache>
                <c:formatCode>_(* #,##0.00_);_(* \(#,##0.00\);_(* "-"??_);_(@_)</c:formatCode>
                <c:ptCount val="3"/>
                <c:pt idx="0">
                  <c:v>1978.52</c:v>
                </c:pt>
                <c:pt idx="1">
                  <c:v>1509.43</c:v>
                </c:pt>
                <c:pt idx="2">
                  <c:v>1077.3699999999999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6E-414E-A1E3-B968663EB062}"/>
            </c:ext>
          </c:extLst>
        </c:ser>
        <c:ser>
          <c:idx val="2"/>
          <c:order val="2"/>
          <c:tx>
            <c:strRef>
              <c:f>Draft!$E$22</c:f>
              <c:strCache>
                <c:ptCount val="1"/>
                <c:pt idx="0">
                  <c:v>Assets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Draft!$B$23:$B$25</c:f>
              <c:numCache>
                <c:formatCode>General</c:formatCode>
                <c:ptCount val="3"/>
                <c:pt idx="0">
                  <c:v>2015</c:v>
                </c:pt>
                <c:pt idx="1">
                  <c:v>2010</c:v>
                </c:pt>
                <c:pt idx="2">
                  <c:v>2005</c:v>
                </c:pt>
              </c:numCache>
            </c:numRef>
          </c:cat>
          <c:val>
            <c:numRef>
              <c:f>Draft!$E$23:$E$25</c:f>
              <c:numCache>
                <c:formatCode>_(* #,##0.00_);_(* \(#,##0.00\);_(* "-"??_);_(@_)</c:formatCode>
                <c:ptCount val="3"/>
                <c:pt idx="0">
                  <c:v>3668.59</c:v>
                </c:pt>
                <c:pt idx="1">
                  <c:v>2671.86</c:v>
                </c:pt>
                <c:pt idx="2">
                  <c:v>2065.1799999999998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6E-414E-A1E3-B968663EB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206344"/>
        <c:axId val="440205360"/>
      </c:lineChart>
      <c:catAx>
        <c:axId val="44020634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05360"/>
        <c:crosses val="autoZero"/>
        <c:auto val="1"/>
        <c:lblAlgn val="ctr"/>
        <c:lblOffset val="100"/>
        <c:noMultiLvlLbl val="0"/>
      </c:catAx>
      <c:valAx>
        <c:axId val="4402053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0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Draft!$A$49</c:f>
              <c:strCache>
                <c:ptCount val="1"/>
                <c:pt idx="0">
                  <c:v>Arts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Draft!$B$49:$D$49</c:f>
              <c:numCache>
                <c:formatCode>#,##0</c:formatCode>
                <c:ptCount val="3"/>
                <c:pt idx="0">
                  <c:v>34483</c:v>
                </c:pt>
                <c:pt idx="1">
                  <c:v>29409</c:v>
                </c:pt>
                <c:pt idx="2">
                  <c:v>31429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E0-4DF2-B079-574BA4C0F6EB}"/>
            </c:ext>
          </c:extLst>
        </c:ser>
        <c:ser>
          <c:idx val="1"/>
          <c:order val="1"/>
          <c:tx>
            <c:strRef>
              <c:f>Draft!$A$50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Draft!$B$50:$D$50</c:f>
              <c:numCache>
                <c:formatCode>#,##0</c:formatCode>
                <c:ptCount val="3"/>
                <c:pt idx="0">
                  <c:v>56030</c:v>
                </c:pt>
                <c:pt idx="1">
                  <c:v>50387</c:v>
                </c:pt>
                <c:pt idx="2">
                  <c:v>54214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E0-4DF2-B079-574BA4C0F6EB}"/>
            </c:ext>
          </c:extLst>
        </c:ser>
        <c:ser>
          <c:idx val="2"/>
          <c:order val="2"/>
          <c:tx>
            <c:strRef>
              <c:f>Draft!$A$51</c:f>
              <c:strCache>
                <c:ptCount val="1"/>
                <c:pt idx="0">
                  <c:v>Higher education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Draft!$B$51:$D$51</c:f>
              <c:numCache>
                <c:formatCode>#,##0</c:formatCode>
                <c:ptCount val="3"/>
                <c:pt idx="0">
                  <c:v>1869</c:v>
                </c:pt>
                <c:pt idx="1">
                  <c:v>2040</c:v>
                </c:pt>
                <c:pt idx="2">
                  <c:v>2153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E0-4DF2-B079-574BA4C0F6EB}"/>
            </c:ext>
          </c:extLst>
        </c:ser>
        <c:ser>
          <c:idx val="3"/>
          <c:order val="3"/>
          <c:tx>
            <c:strRef>
              <c:f>Draft!$A$52</c:f>
              <c:strCache>
                <c:ptCount val="1"/>
                <c:pt idx="0">
                  <c:v>Other education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Draft!$B$52:$D$52</c:f>
              <c:numCache>
                <c:formatCode>#,##0</c:formatCode>
                <c:ptCount val="3"/>
                <c:pt idx="0">
                  <c:v>54161</c:v>
                </c:pt>
                <c:pt idx="1">
                  <c:v>48347</c:v>
                </c:pt>
                <c:pt idx="2">
                  <c:v>52061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E0-4DF2-B079-574BA4C0F6EB}"/>
            </c:ext>
          </c:extLst>
        </c:ser>
        <c:ser>
          <c:idx val="4"/>
          <c:order val="4"/>
          <c:tx>
            <c:strRef>
              <c:f>Draft!$A$53</c:f>
              <c:strCache>
                <c:ptCount val="1"/>
                <c:pt idx="0">
                  <c:v>Environment and animals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Draft!$B$53:$D$53</c:f>
              <c:numCache>
                <c:formatCode>#,##0</c:formatCode>
                <c:ptCount val="3"/>
                <c:pt idx="0">
                  <c:v>12721</c:v>
                </c:pt>
                <c:pt idx="1">
                  <c:v>12715</c:v>
                </c:pt>
                <c:pt idx="2">
                  <c:v>14591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E0-4DF2-B079-574BA4C0F6EB}"/>
            </c:ext>
          </c:extLst>
        </c:ser>
        <c:ser>
          <c:idx val="5"/>
          <c:order val="5"/>
          <c:tx>
            <c:strRef>
              <c:f>Draft!$A$54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Draft!$B$54:$D$54</c:f>
              <c:numCache>
                <c:formatCode>#,##0</c:formatCode>
                <c:ptCount val="3"/>
                <c:pt idx="0">
                  <c:v>40774</c:v>
                </c:pt>
                <c:pt idx="1">
                  <c:v>38840</c:v>
                </c:pt>
                <c:pt idx="2">
                  <c:v>38861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E0-4DF2-B079-574BA4C0F6EB}"/>
            </c:ext>
          </c:extLst>
        </c:ser>
        <c:ser>
          <c:idx val="6"/>
          <c:order val="6"/>
          <c:tx>
            <c:strRef>
              <c:f>Draft!$A$55</c:f>
              <c:strCache>
                <c:ptCount val="1"/>
                <c:pt idx="0">
                  <c:v>Hospitals and primary care facilities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Draft!$B$55:$D$55</c:f>
              <c:numCache>
                <c:formatCode>#,##0</c:formatCode>
                <c:ptCount val="3"/>
                <c:pt idx="0">
                  <c:v>7150</c:v>
                </c:pt>
                <c:pt idx="1">
                  <c:v>7229</c:v>
                </c:pt>
                <c:pt idx="2">
                  <c:v>7113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E0-4DF2-B079-574BA4C0F6EB}"/>
            </c:ext>
          </c:extLst>
        </c:ser>
        <c:ser>
          <c:idx val="7"/>
          <c:order val="7"/>
          <c:tx>
            <c:strRef>
              <c:f>Draft!$A$56</c:f>
              <c:strCache>
                <c:ptCount val="1"/>
                <c:pt idx="0">
                  <c:v>Other health care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Draft!$B$56:$D$56</c:f>
              <c:numCache>
                <c:formatCode>#,##0</c:formatCode>
                <c:ptCount val="3"/>
                <c:pt idx="0">
                  <c:v>33624</c:v>
                </c:pt>
                <c:pt idx="1">
                  <c:v>31611</c:v>
                </c:pt>
                <c:pt idx="2">
                  <c:v>31748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E0-4DF2-B079-574BA4C0F6EB}"/>
            </c:ext>
          </c:extLst>
        </c:ser>
        <c:ser>
          <c:idx val="8"/>
          <c:order val="8"/>
          <c:tx>
            <c:strRef>
              <c:f>Draft!$A$57</c:f>
              <c:strCache>
                <c:ptCount val="1"/>
                <c:pt idx="0">
                  <c:v>Human services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Draft!$B$57:$D$57</c:f>
              <c:numCache>
                <c:formatCode>#,##0</c:formatCode>
                <c:ptCount val="3"/>
                <c:pt idx="0">
                  <c:v>105938</c:v>
                </c:pt>
                <c:pt idx="1">
                  <c:v>103451</c:v>
                </c:pt>
                <c:pt idx="2">
                  <c:v>110801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E0-4DF2-B079-574BA4C0F6EB}"/>
            </c:ext>
          </c:extLst>
        </c:ser>
        <c:ser>
          <c:idx val="9"/>
          <c:order val="9"/>
          <c:tx>
            <c:strRef>
              <c:f>Draft!$A$58</c:f>
              <c:strCache>
                <c:ptCount val="1"/>
                <c:pt idx="0">
                  <c:v>International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Draft!$B$58:$D$58</c:f>
              <c:numCache>
                <c:formatCode>#,##0</c:formatCode>
                <c:ptCount val="3"/>
                <c:pt idx="0">
                  <c:v>5691</c:v>
                </c:pt>
                <c:pt idx="1">
                  <c:v>6066</c:v>
                </c:pt>
                <c:pt idx="2">
                  <c:v>6927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3E0-4DF2-B079-574BA4C0F6EB}"/>
            </c:ext>
          </c:extLst>
        </c:ser>
        <c:ser>
          <c:idx val="10"/>
          <c:order val="10"/>
          <c:tx>
            <c:strRef>
              <c:f>Draft!$A$59</c:f>
              <c:strCache>
                <c:ptCount val="1"/>
                <c:pt idx="0">
                  <c:v>Other public and social benefit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Draft!$B$59:$D$59</c:f>
              <c:numCache>
                <c:formatCode>#,##0</c:formatCode>
                <c:ptCount val="3"/>
                <c:pt idx="0">
                  <c:v>38381</c:v>
                </c:pt>
                <c:pt idx="1">
                  <c:v>34595</c:v>
                </c:pt>
                <c:pt idx="2">
                  <c:v>37478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3E0-4DF2-B079-574BA4C0F6EB}"/>
            </c:ext>
          </c:extLst>
        </c:ser>
        <c:ser>
          <c:idx val="11"/>
          <c:order val="11"/>
          <c:tx>
            <c:strRef>
              <c:f>Draft!$A$60</c:f>
              <c:strCache>
                <c:ptCount val="1"/>
                <c:pt idx="0">
                  <c:v>Religion related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Draft!$B$60:$D$60</c:f>
              <c:numCache>
                <c:formatCode>#,##0</c:formatCode>
                <c:ptCount val="3"/>
                <c:pt idx="0">
                  <c:v>18761</c:v>
                </c:pt>
                <c:pt idx="1">
                  <c:v>17802</c:v>
                </c:pt>
                <c:pt idx="2">
                  <c:v>20443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3E0-4DF2-B079-574BA4C0F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544576"/>
        <c:axId val="1243282944"/>
      </c:lineChart>
      <c:catAx>
        <c:axId val="139354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282944"/>
        <c:crosses val="autoZero"/>
        <c:auto val="1"/>
        <c:lblAlgn val="ctr"/>
        <c:lblOffset val="100"/>
        <c:noMultiLvlLbl val="0"/>
      </c:catAx>
      <c:valAx>
        <c:axId val="124328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4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Change from 2005-2015 by Type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320536425484126E-2"/>
          <c:y val="6.8876498749588941E-2"/>
          <c:w val="0.45255334868464547"/>
          <c:h val="0.88804408746312113"/>
        </c:manualLayout>
      </c:layout>
      <c:lineChart>
        <c:grouping val="standard"/>
        <c:varyColors val="0"/>
        <c:ser>
          <c:idx val="0"/>
          <c:order val="0"/>
          <c:tx>
            <c:strRef>
              <c:f>'Figure 3 Chart Drafts'!$J$3</c:f>
              <c:strCache>
                <c:ptCount val="1"/>
                <c:pt idx="0">
                  <c:v>All public charities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51BF-4EEE-B112-E853CD502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3 Chart Drafts'!$K$2:$N$2</c:f>
              <c:numCache>
                <c:formatCode>General</c:formatCode>
                <c:ptCount val="2"/>
                <c:pt idx="0">
                  <c:v>2005</c:v>
                </c:pt>
                <c:pt idx="1">
                  <c:v>2015</c:v>
                </c:pt>
              </c:numCache>
            </c:numRef>
          </c:cat>
          <c:val>
            <c:numRef>
              <c:f>'Figure 3 Chart Drafts'!$K$3:$N$3</c:f>
              <c:numCache>
                <c:formatCode>0.0%</c:formatCode>
                <c:ptCount val="2"/>
                <c:pt idx="0" formatCode="General">
                  <c:v>0</c:v>
                </c:pt>
                <c:pt idx="1">
                  <c:v>6.2431690516737415E-3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F-4EEE-B112-E853CD502813}"/>
            </c:ext>
          </c:extLst>
        </c:ser>
        <c:ser>
          <c:idx val="1"/>
          <c:order val="1"/>
          <c:tx>
            <c:strRef>
              <c:f>'Figure 3 Chart Drafts'!$J$4</c:f>
              <c:strCache>
                <c:ptCount val="1"/>
                <c:pt idx="0">
                  <c:v>Arts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51BF-4EEE-B112-E853CD502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3 Chart Drafts'!$K$2:$N$2</c:f>
              <c:numCache>
                <c:formatCode>General</c:formatCode>
                <c:ptCount val="2"/>
                <c:pt idx="0">
                  <c:v>2005</c:v>
                </c:pt>
                <c:pt idx="1">
                  <c:v>2015</c:v>
                </c:pt>
              </c:numCache>
            </c:numRef>
          </c:cat>
          <c:val>
            <c:numRef>
              <c:f>'Figure 3 Chart Drafts'!$K$4:$N$4</c:f>
              <c:numCache>
                <c:formatCode>0.0%</c:formatCode>
                <c:ptCount val="2"/>
                <c:pt idx="0" formatCode="General">
                  <c:v>0</c:v>
                </c:pt>
                <c:pt idx="1">
                  <c:v>-9.7171402208151708E-2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F-4EEE-B112-E853CD502813}"/>
            </c:ext>
          </c:extLst>
        </c:ser>
        <c:ser>
          <c:idx val="2"/>
          <c:order val="2"/>
          <c:tx>
            <c:strRef>
              <c:f>'Figure 3 Chart Drafts'!$J$5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1BF-4EEE-B112-E853CD502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3 Chart Drafts'!$K$2:$N$2</c:f>
              <c:numCache>
                <c:formatCode>General</c:formatCode>
                <c:ptCount val="2"/>
                <c:pt idx="0">
                  <c:v>2005</c:v>
                </c:pt>
                <c:pt idx="1">
                  <c:v>2015</c:v>
                </c:pt>
              </c:numCache>
            </c:numRef>
          </c:cat>
          <c:val>
            <c:numRef>
              <c:f>'Figure 3 Chart Drafts'!$K$5:$N$5</c:f>
              <c:numCache>
                <c:formatCode>0.0%</c:formatCode>
                <c:ptCount val="2"/>
                <c:pt idx="0" formatCode="General">
                  <c:v>0</c:v>
                </c:pt>
                <c:pt idx="1">
                  <c:v>-3.3496882724019628E-2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BF-4EEE-B112-E853CD502813}"/>
            </c:ext>
          </c:extLst>
        </c:ser>
        <c:ser>
          <c:idx val="3"/>
          <c:order val="3"/>
          <c:tx>
            <c:strRef>
              <c:f>'Figure 3 Chart Drafts'!$J$6</c:f>
              <c:strCache>
                <c:ptCount val="1"/>
                <c:pt idx="0">
                  <c:v>Higher education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1BF-4EEE-B112-E853CD502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3 Chart Drafts'!$K$2:$N$2</c:f>
              <c:numCache>
                <c:formatCode>General</c:formatCode>
                <c:ptCount val="2"/>
                <c:pt idx="0">
                  <c:v>2005</c:v>
                </c:pt>
                <c:pt idx="1">
                  <c:v>2015</c:v>
                </c:pt>
              </c:numCache>
            </c:numRef>
          </c:cat>
          <c:val>
            <c:numRef>
              <c:f>'Figure 3 Chart Drafts'!$K$6:$N$6</c:f>
              <c:numCache>
                <c:formatCode>0.0%</c:formatCode>
                <c:ptCount val="2"/>
                <c:pt idx="0" formatCode="General">
                  <c:v>0</c:v>
                </c:pt>
                <c:pt idx="1">
                  <c:v>0.13190896423594983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BF-4EEE-B112-E853CD502813}"/>
            </c:ext>
          </c:extLst>
        </c:ser>
        <c:ser>
          <c:idx val="4"/>
          <c:order val="4"/>
          <c:tx>
            <c:strRef>
              <c:f>'Figure 3 Chart Drafts'!$J$7</c:f>
              <c:strCache>
                <c:ptCount val="1"/>
                <c:pt idx="0">
                  <c:v>Other 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1BF-4EEE-B112-E853CD502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3 Chart Drafts'!$K$2:$N$2</c:f>
              <c:numCache>
                <c:formatCode>General</c:formatCode>
                <c:ptCount val="2"/>
                <c:pt idx="0">
                  <c:v>2005</c:v>
                </c:pt>
                <c:pt idx="1">
                  <c:v>2015</c:v>
                </c:pt>
              </c:numCache>
            </c:numRef>
          </c:cat>
          <c:val>
            <c:numRef>
              <c:f>'Figure 3 Chart Drafts'!$K$7:$N$7</c:f>
              <c:numCache>
                <c:formatCode>0.0%</c:formatCode>
                <c:ptCount val="2"/>
                <c:pt idx="0" formatCode="General">
                  <c:v>0</c:v>
                </c:pt>
                <c:pt idx="1">
                  <c:v>-4.0337296632796144E-2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BF-4EEE-B112-E853CD502813}"/>
            </c:ext>
          </c:extLst>
        </c:ser>
        <c:ser>
          <c:idx val="5"/>
          <c:order val="5"/>
          <c:tx>
            <c:strRef>
              <c:f>'Figure 3 Chart Drafts'!$J$8</c:f>
              <c:strCache>
                <c:ptCount val="1"/>
                <c:pt idx="0">
                  <c:v>Environment and animals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1BF-4EEE-B112-E853CD502813}"/>
                </c:ext>
              </c:extLst>
            </c:dLbl>
            <c:dLbl>
              <c:idx val="1"/>
              <c:layout>
                <c:manualLayout>
                  <c:x val="1.3687911652552865E-3"/>
                  <c:y val="2.0427109362239911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364705882352947"/>
                      <c:h val="4.636953825228459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51BF-4EEE-B112-E853CD502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l"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3 Chart Drafts'!$K$2:$N$2</c:f>
              <c:numCache>
                <c:formatCode>General</c:formatCode>
                <c:ptCount val="2"/>
                <c:pt idx="0">
                  <c:v>2005</c:v>
                </c:pt>
                <c:pt idx="1">
                  <c:v>2015</c:v>
                </c:pt>
              </c:numCache>
            </c:numRef>
          </c:cat>
          <c:val>
            <c:numRef>
              <c:f>'Figure 3 Chart Drafts'!$K$8:$N$8</c:f>
              <c:numCache>
                <c:formatCode>0.0%</c:formatCode>
                <c:ptCount val="2"/>
                <c:pt idx="0" formatCode="General">
                  <c:v>0</c:v>
                </c:pt>
                <c:pt idx="1">
                  <c:v>0.12816119525735042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BF-4EEE-B112-E853CD502813}"/>
            </c:ext>
          </c:extLst>
        </c:ser>
        <c:ser>
          <c:idx val="6"/>
          <c:order val="6"/>
          <c:tx>
            <c:strRef>
              <c:f>'Figure 3 Chart Drafts'!$J$9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1BF-4EEE-B112-E853CD502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3 Chart Drafts'!$K$2:$N$2</c:f>
              <c:numCache>
                <c:formatCode>General</c:formatCode>
                <c:ptCount val="2"/>
                <c:pt idx="0">
                  <c:v>2005</c:v>
                </c:pt>
                <c:pt idx="1">
                  <c:v>2015</c:v>
                </c:pt>
              </c:numCache>
            </c:numRef>
          </c:cat>
          <c:val>
            <c:numRef>
              <c:f>'Figure 3 Chart Drafts'!$K$9:$N$9</c:f>
              <c:numCache>
                <c:formatCode>0.0%</c:formatCode>
                <c:ptCount val="2"/>
                <c:pt idx="0" formatCode="General">
                  <c:v>0</c:v>
                </c:pt>
                <c:pt idx="1">
                  <c:v>-4.9226731170067678E-2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BF-4EEE-B112-E853CD502813}"/>
            </c:ext>
          </c:extLst>
        </c:ser>
        <c:ser>
          <c:idx val="7"/>
          <c:order val="7"/>
          <c:tx>
            <c:strRef>
              <c:f>'Figure 3 Chart Drafts'!$J$10</c:f>
              <c:strCache>
                <c:ptCount val="1"/>
                <c:pt idx="0">
                  <c:v>Hospitals and primary care facilities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1BF-4EEE-B112-E853CD502813}"/>
                </c:ext>
              </c:extLst>
            </c:dLbl>
            <c:dLbl>
              <c:idx val="1"/>
              <c:layout>
                <c:manualLayout>
                  <c:x val="-2.9207165095600728E-3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0"/>
                <a:lstStyle/>
                <a:p>
                  <a:pPr algn="l"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647504910942734"/>
                      <c:h val="4.636953825228459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8-51BF-4EEE-B112-E853CD502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3 Chart Drafts'!$K$2:$N$2</c:f>
              <c:numCache>
                <c:formatCode>General</c:formatCode>
                <c:ptCount val="2"/>
                <c:pt idx="0">
                  <c:v>2005</c:v>
                </c:pt>
                <c:pt idx="1">
                  <c:v>2015</c:v>
                </c:pt>
              </c:numCache>
            </c:numRef>
          </c:cat>
          <c:val>
            <c:numRef>
              <c:f>'Figure 3 Chart Drafts'!$K$10:$N$10</c:f>
              <c:numCache>
                <c:formatCode>0.0%</c:formatCode>
                <c:ptCount val="2"/>
                <c:pt idx="0" formatCode="General">
                  <c:v>0</c:v>
                </c:pt>
                <c:pt idx="1">
                  <c:v>-5.2017432869394071E-3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BF-4EEE-B112-E853CD502813}"/>
            </c:ext>
          </c:extLst>
        </c:ser>
        <c:ser>
          <c:idx val="8"/>
          <c:order val="8"/>
          <c:tx>
            <c:strRef>
              <c:f>'Figure 3 Chart Drafts'!$J$11</c:f>
              <c:strCache>
                <c:ptCount val="1"/>
                <c:pt idx="0">
                  <c:v>Other health care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1BF-4EEE-B112-E853CD502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3 Chart Drafts'!$K$2:$N$2</c:f>
              <c:numCache>
                <c:formatCode>General</c:formatCode>
                <c:ptCount val="2"/>
                <c:pt idx="0">
                  <c:v>2005</c:v>
                </c:pt>
                <c:pt idx="1">
                  <c:v>2015</c:v>
                </c:pt>
              </c:numCache>
            </c:numRef>
          </c:cat>
          <c:val>
            <c:numRef>
              <c:f>'Figure 3 Chart Drafts'!$K$11:$N$11</c:f>
              <c:numCache>
                <c:formatCode>0.0%</c:formatCode>
                <c:ptCount val="2"/>
                <c:pt idx="0" formatCode="General">
                  <c:v>0</c:v>
                </c:pt>
                <c:pt idx="1">
                  <c:v>-5.9090336399143253E-2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1BF-4EEE-B112-E853CD502813}"/>
            </c:ext>
          </c:extLst>
        </c:ser>
        <c:ser>
          <c:idx val="9"/>
          <c:order val="9"/>
          <c:tx>
            <c:strRef>
              <c:f>'Figure 3 Chart Drafts'!$J$12</c:f>
              <c:strCache>
                <c:ptCount val="1"/>
                <c:pt idx="0">
                  <c:v>Human services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1BF-4EEE-B112-E853CD502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3 Chart Drafts'!$K$2:$N$2</c:f>
              <c:numCache>
                <c:formatCode>General</c:formatCode>
                <c:ptCount val="2"/>
                <c:pt idx="0">
                  <c:v>2005</c:v>
                </c:pt>
                <c:pt idx="1">
                  <c:v>2015</c:v>
                </c:pt>
              </c:numCache>
            </c:numRef>
          </c:cat>
          <c:val>
            <c:numRef>
              <c:f>'Figure 3 Chart Drafts'!$K$12:$N$12</c:f>
              <c:numCache>
                <c:formatCode>0.0%</c:formatCode>
                <c:ptCount val="2"/>
                <c:pt idx="0" formatCode="General">
                  <c:v>0</c:v>
                </c:pt>
                <c:pt idx="1">
                  <c:v>4.3889495582169834E-2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BF-4EEE-B112-E853CD502813}"/>
            </c:ext>
          </c:extLst>
        </c:ser>
        <c:ser>
          <c:idx val="10"/>
          <c:order val="10"/>
          <c:tx>
            <c:strRef>
              <c:f>'Figure 3 Chart Drafts'!$J$13</c:f>
              <c:strCache>
                <c:ptCount val="1"/>
                <c:pt idx="0">
                  <c:v>International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1BF-4EEE-B112-E853CD502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l"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3 Chart Drafts'!$K$2:$N$2</c:f>
              <c:numCache>
                <c:formatCode>General</c:formatCode>
                <c:ptCount val="2"/>
                <c:pt idx="0">
                  <c:v>2005</c:v>
                </c:pt>
                <c:pt idx="1">
                  <c:v>2015</c:v>
                </c:pt>
              </c:numCache>
            </c:numRef>
          </c:cat>
          <c:val>
            <c:numRef>
              <c:f>'Figure 3 Chart Drafts'!$K$13:$N$13</c:f>
              <c:numCache>
                <c:formatCode>0.0%</c:formatCode>
                <c:ptCount val="2"/>
                <c:pt idx="0" formatCode="General">
                  <c:v>0</c:v>
                </c:pt>
                <c:pt idx="1">
                  <c:v>0.17843222174101342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1BF-4EEE-B112-E853CD502813}"/>
            </c:ext>
          </c:extLst>
        </c:ser>
        <c:ser>
          <c:idx val="11"/>
          <c:order val="11"/>
          <c:tx>
            <c:strRef>
              <c:f>'Figure 3 Chart Drafts'!$J$14</c:f>
              <c:strCache>
                <c:ptCount val="1"/>
                <c:pt idx="0">
                  <c:v>Other public and social benefit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1BF-4EEE-B112-E853CD502813}"/>
                </c:ext>
              </c:extLst>
            </c:dLbl>
            <c:dLbl>
              <c:idx val="1"/>
              <c:layout>
                <c:manualLayout>
                  <c:x val="2.1107191831032076E-3"/>
                  <c:y val="1.8570099420218101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249815942818468"/>
                      <c:h val="4.636953825228459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9-51BF-4EEE-B112-E853CD502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0"/>
              <a:lstStyle/>
              <a:p>
                <a:pPr algn="l"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3 Chart Drafts'!$K$2:$N$2</c:f>
              <c:numCache>
                <c:formatCode>General</c:formatCode>
                <c:ptCount val="2"/>
                <c:pt idx="0">
                  <c:v>2005</c:v>
                </c:pt>
                <c:pt idx="1">
                  <c:v>2015</c:v>
                </c:pt>
              </c:numCache>
            </c:numRef>
          </c:cat>
          <c:val>
            <c:numRef>
              <c:f>'Figure 3 Chart Drafts'!$K$14:$N$14</c:f>
              <c:numCache>
                <c:formatCode>0.0%</c:formatCode>
                <c:ptCount val="2"/>
                <c:pt idx="0" formatCode="General">
                  <c:v>0</c:v>
                </c:pt>
                <c:pt idx="1">
                  <c:v>-2.4094135225999253E-2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1BF-4EEE-B112-E853CD502813}"/>
            </c:ext>
          </c:extLst>
        </c:ser>
        <c:ser>
          <c:idx val="12"/>
          <c:order val="12"/>
          <c:tx>
            <c:strRef>
              <c:f>'Figure 3 Chart Drafts'!$J$15</c:f>
              <c:strCache>
                <c:ptCount val="1"/>
                <c:pt idx="0">
                  <c:v>Religion related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1BF-4EEE-B112-E853CD502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3 Chart Drafts'!$K$2:$N$2</c:f>
              <c:numCache>
                <c:formatCode>General</c:formatCode>
                <c:ptCount val="2"/>
                <c:pt idx="0">
                  <c:v>2005</c:v>
                </c:pt>
                <c:pt idx="1">
                  <c:v>2015</c:v>
                </c:pt>
              </c:numCache>
            </c:numRef>
          </c:cat>
          <c:val>
            <c:numRef>
              <c:f>'Figure 3 Chart Drafts'!$K$15:$N$15</c:f>
              <c:numCache>
                <c:formatCode>0.0%</c:formatCode>
                <c:ptCount val="2"/>
                <c:pt idx="0" formatCode="General">
                  <c:v>0</c:v>
                </c:pt>
                <c:pt idx="1">
                  <c:v>8.2277552218363248E-2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1BF-4EEE-B112-E853CD502813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62286128"/>
        <c:axId val="1400445712"/>
      </c:lineChart>
      <c:catAx>
        <c:axId val="146228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45712"/>
        <c:crosses val="autoZero"/>
        <c:auto val="0"/>
        <c:lblAlgn val="ctr"/>
        <c:lblOffset val="100"/>
        <c:tickMarkSkip val="1"/>
        <c:noMultiLvlLbl val="0"/>
      </c:catAx>
      <c:valAx>
        <c:axId val="140044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28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Public Charities in 2015 by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'Figure 3 Chart Drafts'!$AF$2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 Chart Drafts'!$AE$3:$AE$14</c:f>
              <c:strCache>
                <c:ptCount val="12"/>
                <c:pt idx="0">
                  <c:v>Higher education</c:v>
                </c:pt>
                <c:pt idx="1">
                  <c:v>International</c:v>
                </c:pt>
                <c:pt idx="2">
                  <c:v>Hospitals and primary care facilities</c:v>
                </c:pt>
                <c:pt idx="3">
                  <c:v>Environment and animals</c:v>
                </c:pt>
                <c:pt idx="4">
                  <c:v>Religion related</c:v>
                </c:pt>
                <c:pt idx="5">
                  <c:v>Arts</c:v>
                </c:pt>
                <c:pt idx="6">
                  <c:v>Other health care</c:v>
                </c:pt>
                <c:pt idx="7">
                  <c:v>Other public and social benefit</c:v>
                </c:pt>
                <c:pt idx="8">
                  <c:v>Health</c:v>
                </c:pt>
                <c:pt idx="9">
                  <c:v>Other education</c:v>
                </c:pt>
                <c:pt idx="10">
                  <c:v>Education</c:v>
                </c:pt>
                <c:pt idx="11">
                  <c:v>Human services</c:v>
                </c:pt>
              </c:strCache>
            </c:strRef>
          </c:cat>
          <c:val>
            <c:numRef>
              <c:f>'Figure 3 Chart Drafts'!$AF$3:$AF$14</c:f>
              <c:numCache>
                <c:formatCode>#,##0</c:formatCode>
                <c:ptCount val="12"/>
                <c:pt idx="0">
                  <c:v>2153</c:v>
                </c:pt>
                <c:pt idx="1">
                  <c:v>6927</c:v>
                </c:pt>
                <c:pt idx="2">
                  <c:v>7113</c:v>
                </c:pt>
                <c:pt idx="3">
                  <c:v>14591</c:v>
                </c:pt>
                <c:pt idx="4">
                  <c:v>20443</c:v>
                </c:pt>
                <c:pt idx="5">
                  <c:v>31429</c:v>
                </c:pt>
                <c:pt idx="6">
                  <c:v>31748</c:v>
                </c:pt>
                <c:pt idx="7">
                  <c:v>37478</c:v>
                </c:pt>
                <c:pt idx="8">
                  <c:v>38861</c:v>
                </c:pt>
                <c:pt idx="9">
                  <c:v>52061</c:v>
                </c:pt>
                <c:pt idx="10">
                  <c:v>54214</c:v>
                </c:pt>
                <c:pt idx="11">
                  <c:v>110801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7-4CE5-A625-254116DE6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axId val="1492040944"/>
        <c:axId val="1463119152"/>
      </c:barChart>
      <c:catAx>
        <c:axId val="1492040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119152"/>
        <c:crosses val="autoZero"/>
        <c:auto val="1"/>
        <c:lblAlgn val="ctr"/>
        <c:lblOffset val="100"/>
        <c:noMultiLvlLbl val="0"/>
      </c:catAx>
      <c:valAx>
        <c:axId val="146311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04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'Figure 3 Small Multiples'!$B$1:$D$1</c:f>
              <c:strCache>
                <c:ptCount val="3"/>
                <c:pt idx="0">
                  <c:v>Revenue</c:v>
                </c:pt>
              </c:strCache>
            </c:strRef>
          </c:tx>
          <c:marker>
            <c:symbol val="none"/>
          </c:marker>
          <c:cat>
            <c:numRef>
              <c:f>'Figure 3 Small Multiples'!$B$2:$D$2</c:f>
              <c:numCache>
                <c:formatCode>General</c:formatCode>
                <c:ptCount val="3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</c:numCache>
            </c:numRef>
          </c:cat>
          <c:val>
            <c:numRef>
              <c:f>'Figure 3 Small Multiples'!$B$3:$D$3</c:f>
              <c:numCache>
                <c:formatCode>General</c:formatCode>
                <c:ptCount val="3"/>
                <c:pt idx="0">
                  <c:v>31.7</c:v>
                </c:pt>
                <c:pt idx="1">
                  <c:v>31.5</c:v>
                </c:pt>
                <c:pt idx="2">
                  <c:v>40.6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5A0-4C58-B3E0-8CF5930D58D2}"/>
            </c:ext>
          </c:extLst>
        </c:ser>
        <c:ser>
          <c:idx val="7"/>
          <c:order val="1"/>
          <c:tx>
            <c:strRef>
              <c:f>'Figure 3 Small Multiples'!$E$1:$G$1</c:f>
              <c:strCache>
                <c:ptCount val="3"/>
                <c:pt idx="0">
                  <c:v>Expenses</c:v>
                </c:pt>
              </c:strCache>
            </c:strRef>
          </c:tx>
          <c:marker>
            <c:symbol val="none"/>
          </c:marker>
          <c:val>
            <c:numRef>
              <c:f>'Figure 3 Small Multiples'!$E$3:$G$3</c:f>
              <c:numCache>
                <c:formatCode>General</c:formatCode>
                <c:ptCount val="3"/>
                <c:pt idx="0">
                  <c:v>27.7</c:v>
                </c:pt>
                <c:pt idx="1">
                  <c:v>29.9</c:v>
                </c:pt>
                <c:pt idx="2">
                  <c:v>35.700000000000003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5A0-4C58-B3E0-8CF5930D58D2}"/>
            </c:ext>
          </c:extLst>
        </c:ser>
        <c:ser>
          <c:idx val="8"/>
          <c:order val="2"/>
          <c:tx>
            <c:strRef>
              <c:f>'Figure 3 Small Multiples'!$H$1:$J$1</c:f>
              <c:strCache>
                <c:ptCount val="3"/>
                <c:pt idx="0">
                  <c:v>Assets</c:v>
                </c:pt>
              </c:strCache>
            </c:strRef>
          </c:tx>
          <c:marker>
            <c:symbol val="none"/>
          </c:marker>
          <c:val>
            <c:numRef>
              <c:f>'Figure 3 Small Multiples'!$H$3:$J$3</c:f>
              <c:numCache>
                <c:formatCode>General</c:formatCode>
                <c:ptCount val="3"/>
                <c:pt idx="0">
                  <c:v>98.3</c:v>
                </c:pt>
                <c:pt idx="1">
                  <c:v>105.3</c:v>
                </c:pt>
                <c:pt idx="2">
                  <c:v>127.9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5A0-4C58-B3E0-8CF5930D5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042144"/>
        <c:axId val="1463163248"/>
      </c:lineChart>
      <c:catAx>
        <c:axId val="149204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163248"/>
        <c:crosses val="autoZero"/>
        <c:auto val="1"/>
        <c:lblAlgn val="ctr"/>
        <c:lblOffset val="100"/>
        <c:noMultiLvlLbl val="0"/>
      </c:catAx>
      <c:valAx>
        <c:axId val="1463163248"/>
        <c:scaling>
          <c:orientation val="minMax"/>
          <c:max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04214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114300</xdr:rowOff>
    </xdr:from>
    <xdr:to>
      <xdr:col>7</xdr:col>
      <xdr:colOff>476250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9CD714-2D81-41CD-80FB-0C6D6CF34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161925</xdr:colOff>
      <xdr:row>18</xdr:row>
      <xdr:rowOff>180975</xdr:rowOff>
    </xdr:from>
    <xdr:to>
      <xdr:col>7</xdr:col>
      <xdr:colOff>466725</xdr:colOff>
      <xdr:row>33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C2C15D-805F-482B-BAE9-9CCA9E76E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36</xdr:row>
      <xdr:rowOff>152400</xdr:rowOff>
    </xdr:from>
    <xdr:to>
      <xdr:col>7</xdr:col>
      <xdr:colOff>457200</xdr:colOff>
      <xdr:row>51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9D3951-38D1-4002-814F-90B02D80B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53</xdr:row>
      <xdr:rowOff>161925</xdr:rowOff>
    </xdr:from>
    <xdr:to>
      <xdr:col>7</xdr:col>
      <xdr:colOff>485775</xdr:colOff>
      <xdr:row>68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0F3922-0C43-45F9-9380-AA0BF7B52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114300</xdr:rowOff>
    </xdr:from>
    <xdr:to>
      <xdr:col>7</xdr:col>
      <xdr:colOff>438150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0BD50A-83EB-493B-B149-B25FF2EF7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4A6EC3-D4D7-4947-865E-3C12F04F0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295275</xdr:colOff>
      <xdr:row>1</xdr:row>
      <xdr:rowOff>47624</xdr:rowOff>
    </xdr:from>
    <xdr:to>
      <xdr:col>28</xdr:col>
      <xdr:colOff>457200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BDCA21-3355-4677-A956-BF617279C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</xdr:row>
      <xdr:rowOff>0</xdr:rowOff>
    </xdr:from>
    <xdr:to>
      <xdr:col>42</xdr:col>
      <xdr:colOff>38100</xdr:colOff>
      <xdr:row>15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F47325-3C17-4773-9F6E-D099AC7B0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</xdr:colOff>
      <xdr:row>0</xdr:row>
      <xdr:rowOff>176212</xdr:rowOff>
    </xdr:from>
    <xdr:to>
      <xdr:col>17</xdr:col>
      <xdr:colOff>357187</xdr:colOff>
      <xdr:row>15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BFD3C7-5C5B-4D45-831E-0F3EB0C65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485775</xdr:colOff>
      <xdr:row>0</xdr:row>
      <xdr:rowOff>171450</xdr:rowOff>
    </xdr:from>
    <xdr:to>
      <xdr:col>25</xdr:col>
      <xdr:colOff>180975</xdr:colOff>
      <xdr:row>15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91F35A-AB44-46C5-B306-1F3442E93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69</xdr:row>
      <xdr:rowOff>0</xdr:rowOff>
    </xdr:from>
    <xdr:to>
      <xdr:col>9</xdr:col>
      <xdr:colOff>571499</xdr:colOff>
      <xdr:row>83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B996F3-2BBC-497D-AF1D-BC7FFD9EC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83</xdr:row>
      <xdr:rowOff>133350</xdr:rowOff>
    </xdr:from>
    <xdr:to>
      <xdr:col>3</xdr:col>
      <xdr:colOff>371475</xdr:colOff>
      <xdr:row>98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BD4394-17E5-46F4-B023-5C7D22213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409575</xdr:colOff>
      <xdr:row>83</xdr:row>
      <xdr:rowOff>133350</xdr:rowOff>
    </xdr:from>
    <xdr:to>
      <xdr:col>10</xdr:col>
      <xdr:colOff>0</xdr:colOff>
      <xdr:row>98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5F8556-54F6-42D6-BC35-1DC8B3A2A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98</xdr:row>
      <xdr:rowOff>57150</xdr:rowOff>
    </xdr:from>
    <xdr:to>
      <xdr:col>3</xdr:col>
      <xdr:colOff>371475</xdr:colOff>
      <xdr:row>112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0912736-690B-4853-A692-9B09DD0189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409575</xdr:colOff>
      <xdr:row>98</xdr:row>
      <xdr:rowOff>66675</xdr:rowOff>
    </xdr:from>
    <xdr:to>
      <xdr:col>10</xdr:col>
      <xdr:colOff>0</xdr:colOff>
      <xdr:row>112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373935D-769F-45E9-8A46-B11CCAA13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8EE173-36A0-40AB-BF5D-3500CF8082AF}" name="Table1" displayName="Table1" ref="AE2:AF14" totalsRowShown="0">
  <autoFilter ref="AE2:AF14" xr:uid="{1466E4F8-8320-40A8-9835-2F447FBED1D7}"/>
  <sortState xmlns:xlrd2="http://schemas.microsoft.com/office/spreadsheetml/2017/richdata2" ref="AE3:AF14">
    <sortCondition ref="AF2:AF14"/>
  </sortState>
  <tableColumns count="2">
    <tableColumn id="1" xr3:uid="{376E48EF-8D9A-4335-974B-3279C1441D78}" name="Column1"/>
    <tableColumn id="2" xr3:uid="{63682926-51DF-4053-B97A-F7D37FA9267C}" name="201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DEE02-2A07-419E-89E0-4BC8C3BA8DCD}">
  <dimension ref="A1:M94"/>
  <sheetViews>
    <sheetView workbookViewId="0">
      <selection activeCell="A29" sqref="A1:XFD1048576"/>
    </sheetView>
  </sheetViews>
  <sheetFormatPr defaultRowHeight="15" x14ac:dyDescent="0.25"/>
  <cols>
    <col min="1" max="1" width="39.140625" bestFit="1" customWidth="1"/>
    <col min="3" max="3" width="15.28515625" bestFit="1" customWidth="1"/>
    <col min="4" max="9" width="11.140625" customWidth="1"/>
  </cols>
  <sheetData>
    <row r="1" spans="1:7" x14ac:dyDescent="0.25">
      <c r="A1" s="1" t="s">
        <v>0</v>
      </c>
    </row>
    <row r="2" spans="1:7" x14ac:dyDescent="0.25">
      <c r="A2" t="s">
        <v>3</v>
      </c>
      <c r="B2">
        <v>2015</v>
      </c>
      <c r="C2" s="3">
        <v>1561616</v>
      </c>
    </row>
    <row r="4" spans="1:7" x14ac:dyDescent="0.25">
      <c r="A4" s="1" t="s">
        <v>1</v>
      </c>
      <c r="E4" s="4" t="s">
        <v>2</v>
      </c>
      <c r="F4" s="5"/>
      <c r="G4" s="5"/>
    </row>
    <row r="5" spans="1:7" x14ac:dyDescent="0.25">
      <c r="A5" t="s">
        <v>3</v>
      </c>
      <c r="B5">
        <v>2015</v>
      </c>
      <c r="C5" s="3">
        <v>1561616</v>
      </c>
      <c r="E5" s="5" t="s">
        <v>4</v>
      </c>
      <c r="F5" s="5">
        <v>2015</v>
      </c>
      <c r="G5" s="6">
        <v>531026</v>
      </c>
    </row>
    <row r="6" spans="1:7" x14ac:dyDescent="0.25">
      <c r="B6">
        <v>2010</v>
      </c>
      <c r="C6" s="3">
        <v>1493407</v>
      </c>
      <c r="E6" s="5"/>
      <c r="F6" s="5">
        <v>2010</v>
      </c>
      <c r="G6" s="6">
        <v>514494</v>
      </c>
    </row>
    <row r="7" spans="1:7" x14ac:dyDescent="0.25">
      <c r="B7">
        <v>2005</v>
      </c>
      <c r="C7" s="3">
        <v>1414343</v>
      </c>
      <c r="E7" s="5"/>
      <c r="F7" s="5">
        <v>2005</v>
      </c>
      <c r="G7" s="6">
        <v>552115</v>
      </c>
    </row>
    <row r="8" spans="1:7" x14ac:dyDescent="0.25">
      <c r="A8" s="1" t="s">
        <v>2</v>
      </c>
    </row>
    <row r="9" spans="1:7" x14ac:dyDescent="0.25">
      <c r="A9" t="s">
        <v>5</v>
      </c>
      <c r="B9">
        <v>2015</v>
      </c>
      <c r="C9" s="3">
        <v>1088447</v>
      </c>
    </row>
    <row r="10" spans="1:7" x14ac:dyDescent="0.25">
      <c r="B10">
        <v>2010</v>
      </c>
      <c r="C10" s="3">
        <v>979883</v>
      </c>
    </row>
    <row r="11" spans="1:7" x14ac:dyDescent="0.25">
      <c r="B11">
        <v>2005</v>
      </c>
      <c r="C11" s="3">
        <v>847946</v>
      </c>
    </row>
    <row r="12" spans="1:7" x14ac:dyDescent="0.25">
      <c r="C12" s="3"/>
    </row>
    <row r="13" spans="1:7" x14ac:dyDescent="0.25">
      <c r="A13" s="1" t="s">
        <v>7</v>
      </c>
    </row>
    <row r="14" spans="1:7" x14ac:dyDescent="0.25">
      <c r="A14" t="s">
        <v>6</v>
      </c>
      <c r="B14">
        <v>2015</v>
      </c>
      <c r="C14" s="3">
        <v>314744</v>
      </c>
    </row>
    <row r="15" spans="1:7" x14ac:dyDescent="0.25">
      <c r="B15">
        <v>2010</v>
      </c>
      <c r="C15" s="3">
        <v>293265</v>
      </c>
    </row>
    <row r="16" spans="1:7" x14ac:dyDescent="0.25">
      <c r="B16">
        <v>2005</v>
      </c>
      <c r="C16" s="3">
        <v>312778</v>
      </c>
    </row>
    <row r="18" spans="1:4" x14ac:dyDescent="0.25">
      <c r="A18" s="1" t="s">
        <v>8</v>
      </c>
    </row>
    <row r="19" spans="1:4" x14ac:dyDescent="0.25">
      <c r="A19" t="s">
        <v>10</v>
      </c>
      <c r="B19">
        <v>2015</v>
      </c>
      <c r="C19" s="2">
        <v>1978.52</v>
      </c>
      <c r="D19" t="s">
        <v>17</v>
      </c>
    </row>
    <row r="20" spans="1:4" x14ac:dyDescent="0.25">
      <c r="B20">
        <v>2010</v>
      </c>
      <c r="C20" s="2">
        <v>1509.43</v>
      </c>
      <c r="D20" t="s">
        <v>17</v>
      </c>
    </row>
    <row r="21" spans="1:4" x14ac:dyDescent="0.25">
      <c r="B21">
        <v>2005</v>
      </c>
      <c r="C21" s="2">
        <v>1173.21</v>
      </c>
      <c r="D21" t="s">
        <v>17</v>
      </c>
    </row>
    <row r="23" spans="1:4" x14ac:dyDescent="0.25">
      <c r="A23" t="s">
        <v>11</v>
      </c>
      <c r="B23">
        <v>2015</v>
      </c>
      <c r="C23" s="2">
        <v>1978.52</v>
      </c>
      <c r="D23" t="s">
        <v>17</v>
      </c>
    </row>
    <row r="24" spans="1:4" x14ac:dyDescent="0.25">
      <c r="B24">
        <v>2010</v>
      </c>
      <c r="C24" s="2">
        <v>1509.43</v>
      </c>
      <c r="D24" t="s">
        <v>17</v>
      </c>
    </row>
    <row r="25" spans="1:4" x14ac:dyDescent="0.25">
      <c r="B25">
        <v>2005</v>
      </c>
      <c r="C25" s="2">
        <v>1077.3699999999999</v>
      </c>
      <c r="D25" t="s">
        <v>17</v>
      </c>
    </row>
    <row r="27" spans="1:4" x14ac:dyDescent="0.25">
      <c r="A27" t="s">
        <v>12</v>
      </c>
      <c r="B27">
        <v>2015</v>
      </c>
      <c r="C27" s="2">
        <v>3668.59</v>
      </c>
      <c r="D27" t="s">
        <v>17</v>
      </c>
    </row>
    <row r="28" spans="1:4" x14ac:dyDescent="0.25">
      <c r="B28">
        <v>2010</v>
      </c>
      <c r="C28" s="2">
        <v>2671.86</v>
      </c>
      <c r="D28" t="s">
        <v>17</v>
      </c>
    </row>
    <row r="29" spans="1:4" x14ac:dyDescent="0.25">
      <c r="B29">
        <v>2005</v>
      </c>
      <c r="C29" s="2">
        <v>2065.1799999999998</v>
      </c>
      <c r="D29" t="s">
        <v>17</v>
      </c>
    </row>
    <row r="31" spans="1:4" x14ac:dyDescent="0.25">
      <c r="A31" s="29" t="s">
        <v>16</v>
      </c>
      <c r="B31" s="30"/>
      <c r="C31" s="30"/>
      <c r="D31" s="30"/>
    </row>
    <row r="32" spans="1:4" x14ac:dyDescent="0.25">
      <c r="A32" s="30" t="s">
        <v>13</v>
      </c>
      <c r="B32" s="30">
        <v>2015</v>
      </c>
      <c r="C32" s="31"/>
      <c r="D32" s="30" t="s">
        <v>17</v>
      </c>
    </row>
    <row r="33" spans="1:10" x14ac:dyDescent="0.25">
      <c r="A33" s="30"/>
      <c r="B33" s="30">
        <v>2010</v>
      </c>
      <c r="C33" s="31"/>
      <c r="D33" s="30" t="s">
        <v>17</v>
      </c>
    </row>
    <row r="34" spans="1:10" x14ac:dyDescent="0.25">
      <c r="A34" s="30"/>
      <c r="B34" s="30">
        <v>2005</v>
      </c>
      <c r="C34" s="31"/>
      <c r="D34" s="30" t="s">
        <v>17</v>
      </c>
    </row>
    <row r="35" spans="1:10" x14ac:dyDescent="0.25">
      <c r="A35" s="30"/>
      <c r="B35" s="30"/>
      <c r="C35" s="32"/>
      <c r="D35" s="30"/>
    </row>
    <row r="36" spans="1:10" x14ac:dyDescent="0.25">
      <c r="A36" s="30" t="s">
        <v>14</v>
      </c>
      <c r="B36" s="30">
        <v>2015</v>
      </c>
      <c r="C36" s="31"/>
      <c r="D36" s="30" t="s">
        <v>17</v>
      </c>
    </row>
    <row r="37" spans="1:10" x14ac:dyDescent="0.25">
      <c r="A37" s="30"/>
      <c r="B37" s="30">
        <v>2010</v>
      </c>
      <c r="C37" s="31"/>
      <c r="D37" s="30" t="s">
        <v>17</v>
      </c>
    </row>
    <row r="38" spans="1:10" x14ac:dyDescent="0.25">
      <c r="A38" s="30"/>
      <c r="B38" s="30">
        <v>2005</v>
      </c>
      <c r="C38" s="31"/>
      <c r="D38" s="30" t="s">
        <v>17</v>
      </c>
    </row>
    <row r="39" spans="1:10" x14ac:dyDescent="0.25">
      <c r="A39" s="30"/>
      <c r="B39" s="30"/>
      <c r="C39" s="30"/>
      <c r="D39" s="30"/>
    </row>
    <row r="40" spans="1:10" x14ac:dyDescent="0.25">
      <c r="A40" s="30" t="s">
        <v>15</v>
      </c>
      <c r="B40" s="30">
        <v>2015</v>
      </c>
      <c r="C40" s="31"/>
      <c r="D40" s="30" t="s">
        <v>17</v>
      </c>
    </row>
    <row r="41" spans="1:10" x14ac:dyDescent="0.25">
      <c r="A41" s="30"/>
      <c r="B41" s="30">
        <v>2010</v>
      </c>
      <c r="C41" s="31"/>
      <c r="D41" s="30" t="s">
        <v>17</v>
      </c>
    </row>
    <row r="42" spans="1:10" x14ac:dyDescent="0.25">
      <c r="A42" s="30"/>
      <c r="B42" s="30">
        <v>2005</v>
      </c>
      <c r="C42" s="31"/>
      <c r="D42" s="30" t="s">
        <v>17</v>
      </c>
    </row>
    <row r="44" spans="1:10" ht="15.75" thickBot="1" x14ac:dyDescent="0.3">
      <c r="A44" s="1" t="s">
        <v>18</v>
      </c>
      <c r="B44" t="s">
        <v>46</v>
      </c>
    </row>
    <row r="45" spans="1:10" ht="15" customHeight="1" thickBot="1" x14ac:dyDescent="0.3">
      <c r="A45" s="7"/>
      <c r="B45" s="7"/>
      <c r="C45" s="7"/>
      <c r="D45" s="36" t="s">
        <v>19</v>
      </c>
      <c r="E45" s="36"/>
      <c r="F45" s="36"/>
      <c r="G45" s="37" t="s">
        <v>20</v>
      </c>
      <c r="H45" s="37"/>
      <c r="I45" s="37"/>
      <c r="J45" s="37"/>
    </row>
    <row r="46" spans="1:10" ht="16.5" thickTop="1" thickBot="1" x14ac:dyDescent="0.3">
      <c r="A46" s="8"/>
      <c r="B46" s="8" t="s">
        <v>21</v>
      </c>
      <c r="C46" s="8" t="s">
        <v>22</v>
      </c>
      <c r="D46" s="9" t="s">
        <v>23</v>
      </c>
      <c r="E46" s="9" t="s">
        <v>24</v>
      </c>
      <c r="F46" s="9" t="s">
        <v>25</v>
      </c>
      <c r="G46" s="8" t="s">
        <v>23</v>
      </c>
      <c r="H46" s="8" t="s">
        <v>24</v>
      </c>
      <c r="I46" s="8" t="s">
        <v>25</v>
      </c>
    </row>
    <row r="47" spans="1:10" ht="15.75" customHeight="1" thickTop="1" thickBot="1" x14ac:dyDescent="0.3">
      <c r="A47" s="19" t="s">
        <v>26</v>
      </c>
      <c r="B47" s="20">
        <v>314744</v>
      </c>
      <c r="C47" s="21">
        <v>100</v>
      </c>
      <c r="D47" s="22">
        <v>1978.6</v>
      </c>
      <c r="E47" s="22">
        <v>1838.9</v>
      </c>
      <c r="F47" s="22">
        <v>3668.6</v>
      </c>
      <c r="G47" s="21">
        <v>100</v>
      </c>
      <c r="H47" s="21">
        <v>100</v>
      </c>
      <c r="I47" s="21">
        <v>100.1</v>
      </c>
    </row>
    <row r="48" spans="1:10" ht="15.75" thickBot="1" x14ac:dyDescent="0.3">
      <c r="A48" s="15" t="s">
        <v>27</v>
      </c>
      <c r="B48" s="16">
        <v>31429</v>
      </c>
      <c r="C48" s="17">
        <v>10</v>
      </c>
      <c r="D48" s="18">
        <v>40.6</v>
      </c>
      <c r="E48" s="18">
        <v>35.700000000000003</v>
      </c>
      <c r="F48" s="18">
        <v>127.9</v>
      </c>
      <c r="G48" s="17">
        <v>2.1</v>
      </c>
      <c r="H48" s="17">
        <v>1.9</v>
      </c>
      <c r="I48" s="17">
        <v>3.5</v>
      </c>
    </row>
    <row r="49" spans="1:13" ht="15.75" thickBot="1" x14ac:dyDescent="0.3">
      <c r="A49" s="10" t="s">
        <v>28</v>
      </c>
      <c r="B49" s="11">
        <v>54214</v>
      </c>
      <c r="C49" s="12">
        <v>17.2</v>
      </c>
      <c r="D49" s="14">
        <v>354.3</v>
      </c>
      <c r="E49" s="14">
        <v>315.5</v>
      </c>
      <c r="F49" s="13">
        <v>1128.8</v>
      </c>
      <c r="G49" s="12">
        <v>17.899999999999999</v>
      </c>
      <c r="H49" s="12">
        <v>17.2</v>
      </c>
      <c r="I49" s="12">
        <v>30.8</v>
      </c>
    </row>
    <row r="50" spans="1:13" ht="15.75" thickBot="1" x14ac:dyDescent="0.3">
      <c r="A50" s="10" t="s">
        <v>29</v>
      </c>
      <c r="B50" s="11">
        <v>2153</v>
      </c>
      <c r="C50" s="12">
        <v>0.7</v>
      </c>
      <c r="D50" s="14">
        <v>230.9</v>
      </c>
      <c r="E50" s="14">
        <v>207.4</v>
      </c>
      <c r="F50" s="14">
        <v>736.3</v>
      </c>
      <c r="G50" s="12">
        <v>11.7</v>
      </c>
      <c r="H50" s="12">
        <v>11.3</v>
      </c>
      <c r="I50" s="12">
        <v>20.100000000000001</v>
      </c>
    </row>
    <row r="51" spans="1:13" ht="15.75" thickBot="1" x14ac:dyDescent="0.3">
      <c r="A51" s="10" t="s">
        <v>30</v>
      </c>
      <c r="B51" s="11">
        <v>52061</v>
      </c>
      <c r="C51" s="12">
        <v>16.5</v>
      </c>
      <c r="D51" s="14">
        <v>123.4</v>
      </c>
      <c r="E51" s="14">
        <v>108.1</v>
      </c>
      <c r="F51" s="14">
        <v>392.5</v>
      </c>
      <c r="G51" s="12">
        <v>6.2</v>
      </c>
      <c r="H51" s="12">
        <v>5.9</v>
      </c>
      <c r="I51" s="12">
        <v>10.7</v>
      </c>
    </row>
    <row r="52" spans="1:13" ht="15.75" thickBot="1" x14ac:dyDescent="0.3">
      <c r="A52" s="10" t="s">
        <v>31</v>
      </c>
      <c r="B52" s="11">
        <v>14591</v>
      </c>
      <c r="C52" s="12">
        <v>4.5999999999999996</v>
      </c>
      <c r="D52" s="14">
        <v>19.7</v>
      </c>
      <c r="E52" s="14">
        <v>16.5</v>
      </c>
      <c r="F52" s="14">
        <v>47.8</v>
      </c>
      <c r="G52" s="12">
        <v>1</v>
      </c>
      <c r="H52" s="12">
        <v>0.9</v>
      </c>
      <c r="I52" s="12">
        <v>1.3</v>
      </c>
    </row>
    <row r="53" spans="1:13" ht="15.75" thickBot="1" x14ac:dyDescent="0.3">
      <c r="A53" s="10" t="s">
        <v>32</v>
      </c>
      <c r="B53" s="11">
        <v>38861</v>
      </c>
      <c r="C53" s="12">
        <v>12.4</v>
      </c>
      <c r="D53" s="13">
        <v>1160.5</v>
      </c>
      <c r="E53" s="13">
        <v>1102.3</v>
      </c>
      <c r="F53" s="13">
        <v>1574.1</v>
      </c>
      <c r="G53" s="12">
        <v>58.7</v>
      </c>
      <c r="H53" s="12">
        <v>59.9</v>
      </c>
      <c r="I53" s="12">
        <v>42.9</v>
      </c>
    </row>
    <row r="54" spans="1:13" ht="15.75" thickBot="1" x14ac:dyDescent="0.3">
      <c r="A54" s="10" t="s">
        <v>33</v>
      </c>
      <c r="B54" s="11">
        <v>7113</v>
      </c>
      <c r="C54" s="12">
        <v>2.2999999999999998</v>
      </c>
      <c r="D54" s="14">
        <v>977.1</v>
      </c>
      <c r="E54" s="14">
        <v>926.7</v>
      </c>
      <c r="F54" s="13">
        <v>1281.5</v>
      </c>
      <c r="G54" s="12">
        <v>49.4</v>
      </c>
      <c r="H54" s="12">
        <v>50.4</v>
      </c>
      <c r="I54" s="12">
        <v>34.9</v>
      </c>
    </row>
    <row r="55" spans="1:13" ht="15.75" thickBot="1" x14ac:dyDescent="0.3">
      <c r="A55" s="10" t="s">
        <v>34</v>
      </c>
      <c r="B55" s="11">
        <v>31748</v>
      </c>
      <c r="C55" s="12">
        <v>10.1</v>
      </c>
      <c r="D55" s="14">
        <v>183.4</v>
      </c>
      <c r="E55" s="14">
        <v>175.6</v>
      </c>
      <c r="F55" s="14">
        <v>292.60000000000002</v>
      </c>
      <c r="G55" s="12">
        <v>9.3000000000000007</v>
      </c>
      <c r="H55" s="12">
        <v>9.5</v>
      </c>
      <c r="I55" s="12">
        <v>8</v>
      </c>
    </row>
    <row r="56" spans="1:13" ht="15.75" thickBot="1" x14ac:dyDescent="0.3">
      <c r="A56" s="10" t="s">
        <v>35</v>
      </c>
      <c r="B56" s="11">
        <v>110801</v>
      </c>
      <c r="C56" s="12">
        <v>35.200000000000003</v>
      </c>
      <c r="D56" s="14">
        <v>234.1</v>
      </c>
      <c r="E56" s="14">
        <v>224</v>
      </c>
      <c r="F56" s="14">
        <v>357.1</v>
      </c>
      <c r="G56" s="12">
        <v>11.8</v>
      </c>
      <c r="H56" s="12">
        <v>12.2</v>
      </c>
      <c r="I56" s="12">
        <v>9.6999999999999993</v>
      </c>
    </row>
    <row r="57" spans="1:13" ht="15.75" thickBot="1" x14ac:dyDescent="0.3">
      <c r="A57" s="10" t="s">
        <v>36</v>
      </c>
      <c r="B57" s="11">
        <v>6927</v>
      </c>
      <c r="C57" s="12">
        <v>2.2000000000000002</v>
      </c>
      <c r="D57" s="14">
        <v>38.5</v>
      </c>
      <c r="E57" s="14">
        <v>34.5</v>
      </c>
      <c r="F57" s="14">
        <v>43.2</v>
      </c>
      <c r="G57" s="12">
        <v>1.9</v>
      </c>
      <c r="H57" s="12">
        <v>1.9</v>
      </c>
      <c r="I57" s="12">
        <v>1.2</v>
      </c>
    </row>
    <row r="58" spans="1:13" ht="15.75" thickBot="1" x14ac:dyDescent="0.3">
      <c r="A58" s="10" t="s">
        <v>37</v>
      </c>
      <c r="B58" s="11">
        <v>37478</v>
      </c>
      <c r="C58" s="12">
        <v>11.9</v>
      </c>
      <c r="D58" s="14">
        <v>111.3</v>
      </c>
      <c r="E58" s="14">
        <v>93.3</v>
      </c>
      <c r="F58" s="14">
        <v>347.1</v>
      </c>
      <c r="G58" s="12">
        <v>5.6</v>
      </c>
      <c r="H58" s="12">
        <v>5.0999999999999996</v>
      </c>
      <c r="I58" s="12">
        <v>9.5</v>
      </c>
    </row>
    <row r="59" spans="1:13" x14ac:dyDescent="0.25">
      <c r="A59" s="10" t="s">
        <v>38</v>
      </c>
      <c r="B59" s="11">
        <v>20443</v>
      </c>
      <c r="C59" s="12">
        <v>6.5</v>
      </c>
      <c r="D59" s="14">
        <v>19.600000000000001</v>
      </c>
      <c r="E59" s="14">
        <v>17.100000000000001</v>
      </c>
      <c r="F59" s="14">
        <v>42.6</v>
      </c>
      <c r="G59" s="12">
        <v>1</v>
      </c>
      <c r="H59" s="12">
        <v>0.9</v>
      </c>
      <c r="I59" s="12">
        <v>1.2</v>
      </c>
    </row>
    <row r="61" spans="1:13" x14ac:dyDescent="0.25">
      <c r="A61" s="23" t="s">
        <v>39</v>
      </c>
      <c r="B61" t="s">
        <v>45</v>
      </c>
    </row>
    <row r="62" spans="1:13" x14ac:dyDescent="0.25">
      <c r="B62" s="35" t="s">
        <v>40</v>
      </c>
      <c r="C62" s="35"/>
      <c r="D62" s="35"/>
      <c r="E62" s="35" t="s">
        <v>41</v>
      </c>
      <c r="F62" s="35"/>
      <c r="G62" s="35"/>
      <c r="H62" s="35" t="s">
        <v>42</v>
      </c>
      <c r="I62" s="35"/>
      <c r="J62" s="35"/>
      <c r="K62" s="35" t="s">
        <v>43</v>
      </c>
      <c r="L62" s="35"/>
      <c r="M62" s="35"/>
    </row>
    <row r="63" spans="1:13" x14ac:dyDescent="0.25">
      <c r="B63" s="1">
        <v>2005</v>
      </c>
      <c r="C63" s="1">
        <v>2010</v>
      </c>
      <c r="D63" s="1">
        <v>2015</v>
      </c>
      <c r="E63" s="1">
        <v>2005</v>
      </c>
      <c r="F63" s="1">
        <v>2010</v>
      </c>
      <c r="G63" s="1">
        <v>2015</v>
      </c>
      <c r="H63" s="1">
        <v>2005</v>
      </c>
      <c r="I63" s="1">
        <v>2010</v>
      </c>
      <c r="J63" s="1">
        <v>2015</v>
      </c>
      <c r="K63" s="1">
        <v>2005</v>
      </c>
      <c r="L63" s="1">
        <v>2010</v>
      </c>
      <c r="M63" s="1">
        <v>2015</v>
      </c>
    </row>
    <row r="64" spans="1:13" ht="15.75" thickBot="1" x14ac:dyDescent="0.3">
      <c r="A64" s="26" t="s">
        <v>26</v>
      </c>
      <c r="B64" s="27">
        <v>312779</v>
      </c>
      <c r="C64" s="27">
        <v>293265</v>
      </c>
      <c r="D64" s="27">
        <v>314744</v>
      </c>
      <c r="E64" s="28">
        <v>1424</v>
      </c>
      <c r="F64" s="28">
        <v>1641</v>
      </c>
      <c r="G64" s="28">
        <v>1978.6</v>
      </c>
      <c r="H64" s="28">
        <v>1307.7</v>
      </c>
      <c r="I64" s="28">
        <v>1576.9</v>
      </c>
      <c r="J64" s="28">
        <v>1838.9</v>
      </c>
      <c r="K64" s="28">
        <v>2506.4</v>
      </c>
      <c r="L64" s="28">
        <v>2904.1</v>
      </c>
      <c r="M64" s="28">
        <v>3668.6</v>
      </c>
    </row>
    <row r="65" spans="1:13" x14ac:dyDescent="0.25">
      <c r="A65" t="s">
        <v>27</v>
      </c>
      <c r="B65" s="24">
        <v>34483</v>
      </c>
      <c r="C65" s="24">
        <v>29409</v>
      </c>
      <c r="D65" s="24">
        <v>31429</v>
      </c>
      <c r="E65">
        <v>31.7</v>
      </c>
      <c r="F65">
        <v>31.5</v>
      </c>
      <c r="G65">
        <v>40.6</v>
      </c>
      <c r="H65">
        <v>27.7</v>
      </c>
      <c r="I65">
        <v>29.9</v>
      </c>
      <c r="J65">
        <v>35.700000000000003</v>
      </c>
      <c r="K65">
        <v>98.3</v>
      </c>
      <c r="L65">
        <v>105.3</v>
      </c>
      <c r="M65">
        <v>127.9</v>
      </c>
    </row>
    <row r="66" spans="1:13" x14ac:dyDescent="0.25">
      <c r="A66" t="s">
        <v>28</v>
      </c>
      <c r="B66" s="24">
        <v>56030</v>
      </c>
      <c r="C66" s="24">
        <v>50387</v>
      </c>
      <c r="D66" s="24">
        <v>54214</v>
      </c>
      <c r="E66">
        <v>251.7</v>
      </c>
      <c r="F66">
        <v>268.39999999999998</v>
      </c>
      <c r="G66">
        <v>354.3</v>
      </c>
      <c r="H66">
        <v>210.5</v>
      </c>
      <c r="I66">
        <v>261.5</v>
      </c>
      <c r="J66">
        <v>315.5</v>
      </c>
      <c r="K66">
        <v>783.1</v>
      </c>
      <c r="L66">
        <v>846.1</v>
      </c>
      <c r="M66" s="25">
        <v>1128.8</v>
      </c>
    </row>
    <row r="67" spans="1:13" x14ac:dyDescent="0.25">
      <c r="A67" t="s">
        <v>29</v>
      </c>
      <c r="B67" s="24">
        <v>1869</v>
      </c>
      <c r="C67" s="24">
        <v>2040</v>
      </c>
      <c r="D67" s="24">
        <v>2153</v>
      </c>
      <c r="E67">
        <v>166.3</v>
      </c>
      <c r="F67">
        <v>173.3</v>
      </c>
      <c r="G67">
        <v>230.9</v>
      </c>
      <c r="H67">
        <v>140.19999999999999</v>
      </c>
      <c r="I67">
        <v>169.3</v>
      </c>
      <c r="J67">
        <v>207.4</v>
      </c>
      <c r="K67">
        <v>527.6</v>
      </c>
      <c r="L67">
        <v>549.70000000000005</v>
      </c>
      <c r="M67">
        <v>736.3</v>
      </c>
    </row>
    <row r="68" spans="1:13" x14ac:dyDescent="0.25">
      <c r="A68" t="s">
        <v>30</v>
      </c>
      <c r="B68" s="24">
        <v>54161</v>
      </c>
      <c r="C68" s="24">
        <v>48347</v>
      </c>
      <c r="D68" s="24">
        <v>52061</v>
      </c>
      <c r="E68">
        <v>85.4</v>
      </c>
      <c r="F68">
        <v>95.1</v>
      </c>
      <c r="G68">
        <v>123.4</v>
      </c>
      <c r="H68">
        <v>70.3</v>
      </c>
      <c r="I68">
        <v>92.2</v>
      </c>
      <c r="J68">
        <v>108.1</v>
      </c>
      <c r="K68">
        <v>255.5</v>
      </c>
      <c r="L68">
        <v>296.39999999999998</v>
      </c>
      <c r="M68">
        <v>392.5</v>
      </c>
    </row>
    <row r="69" spans="1:13" x14ac:dyDescent="0.25">
      <c r="A69" t="s">
        <v>31</v>
      </c>
      <c r="B69" s="24">
        <v>12721</v>
      </c>
      <c r="C69" s="24">
        <v>12715</v>
      </c>
      <c r="D69" s="24">
        <v>14591</v>
      </c>
      <c r="E69">
        <v>13</v>
      </c>
      <c r="F69">
        <v>14.7</v>
      </c>
      <c r="G69">
        <v>19.7</v>
      </c>
      <c r="H69">
        <v>11</v>
      </c>
      <c r="I69">
        <v>13.7</v>
      </c>
      <c r="J69">
        <v>16.5</v>
      </c>
      <c r="K69">
        <v>32</v>
      </c>
      <c r="L69">
        <v>37.700000000000003</v>
      </c>
      <c r="M69">
        <v>47.8</v>
      </c>
    </row>
    <row r="70" spans="1:13" x14ac:dyDescent="0.25">
      <c r="A70" t="s">
        <v>32</v>
      </c>
      <c r="B70" s="24">
        <v>40774</v>
      </c>
      <c r="C70" s="24">
        <v>38840</v>
      </c>
      <c r="D70" s="24">
        <v>38861</v>
      </c>
      <c r="E70">
        <v>817.2</v>
      </c>
      <c r="F70">
        <v>986</v>
      </c>
      <c r="G70" s="25">
        <v>1160.5</v>
      </c>
      <c r="H70">
        <v>775.8</v>
      </c>
      <c r="I70">
        <v>944.6</v>
      </c>
      <c r="J70" s="25">
        <v>1102.3</v>
      </c>
      <c r="K70" s="25">
        <v>1000.8</v>
      </c>
      <c r="L70" s="25">
        <v>1238.9000000000001</v>
      </c>
      <c r="M70" s="25">
        <v>1574.1</v>
      </c>
    </row>
    <row r="71" spans="1:13" x14ac:dyDescent="0.25">
      <c r="A71" t="s">
        <v>33</v>
      </c>
      <c r="B71" s="24">
        <v>7150</v>
      </c>
      <c r="C71" s="24">
        <v>7229</v>
      </c>
      <c r="D71" s="24">
        <v>7113</v>
      </c>
      <c r="E71">
        <v>689.3</v>
      </c>
      <c r="F71">
        <v>838.3</v>
      </c>
      <c r="G71">
        <v>977.1</v>
      </c>
      <c r="H71">
        <v>658.4</v>
      </c>
      <c r="I71">
        <v>802.8</v>
      </c>
      <c r="J71">
        <v>926.7</v>
      </c>
      <c r="K71">
        <v>790.1</v>
      </c>
      <c r="L71" s="25">
        <v>1004.2</v>
      </c>
      <c r="M71" s="25">
        <v>1281.5</v>
      </c>
    </row>
    <row r="72" spans="1:13" x14ac:dyDescent="0.25">
      <c r="A72" t="s">
        <v>34</v>
      </c>
      <c r="B72" s="24">
        <v>33624</v>
      </c>
      <c r="C72" s="24">
        <v>31611</v>
      </c>
      <c r="D72" s="24">
        <v>31748</v>
      </c>
      <c r="E72">
        <v>127.9</v>
      </c>
      <c r="F72">
        <v>147.69999999999999</v>
      </c>
      <c r="G72">
        <v>183.4</v>
      </c>
      <c r="H72">
        <v>117.4</v>
      </c>
      <c r="I72">
        <v>141.80000000000001</v>
      </c>
      <c r="J72">
        <v>175.6</v>
      </c>
      <c r="K72">
        <v>210.7</v>
      </c>
      <c r="L72">
        <v>234.7</v>
      </c>
      <c r="M72">
        <v>292.60000000000002</v>
      </c>
    </row>
    <row r="73" spans="1:13" x14ac:dyDescent="0.25">
      <c r="A73" t="s">
        <v>35</v>
      </c>
      <c r="B73" s="24">
        <v>105938</v>
      </c>
      <c r="C73" s="24">
        <v>103451</v>
      </c>
      <c r="D73" s="24">
        <v>110801</v>
      </c>
      <c r="E73">
        <v>185.3</v>
      </c>
      <c r="F73">
        <v>213.3</v>
      </c>
      <c r="G73">
        <v>234.1</v>
      </c>
      <c r="H73">
        <v>176.8</v>
      </c>
      <c r="I73">
        <v>206.2</v>
      </c>
      <c r="J73">
        <v>224</v>
      </c>
      <c r="K73">
        <v>274.3</v>
      </c>
      <c r="L73">
        <v>321.2</v>
      </c>
      <c r="M73">
        <v>357.1</v>
      </c>
    </row>
    <row r="74" spans="1:13" x14ac:dyDescent="0.25">
      <c r="A74" t="s">
        <v>36</v>
      </c>
      <c r="B74" s="24">
        <v>5691</v>
      </c>
      <c r="C74" s="24">
        <v>6066</v>
      </c>
      <c r="D74" s="24">
        <v>6927</v>
      </c>
      <c r="E74">
        <v>30.5</v>
      </c>
      <c r="F74">
        <v>32</v>
      </c>
      <c r="G74">
        <v>38.5</v>
      </c>
      <c r="H74">
        <v>27.1</v>
      </c>
      <c r="I74">
        <v>31.1</v>
      </c>
      <c r="J74">
        <v>34.5</v>
      </c>
      <c r="K74">
        <v>28.5</v>
      </c>
      <c r="L74">
        <v>31.3</v>
      </c>
      <c r="M74">
        <v>43.2</v>
      </c>
    </row>
    <row r="75" spans="1:13" x14ac:dyDescent="0.25">
      <c r="A75" t="s">
        <v>37</v>
      </c>
      <c r="B75" s="24">
        <v>38381</v>
      </c>
      <c r="C75" s="24">
        <v>34595</v>
      </c>
      <c r="D75" s="24">
        <v>37478</v>
      </c>
      <c r="E75">
        <v>82.3</v>
      </c>
      <c r="F75">
        <v>81.2</v>
      </c>
      <c r="G75">
        <v>111.3</v>
      </c>
      <c r="H75">
        <v>68.2</v>
      </c>
      <c r="I75">
        <v>77</v>
      </c>
      <c r="J75">
        <v>93.3</v>
      </c>
      <c r="K75">
        <v>262.5</v>
      </c>
      <c r="L75">
        <v>292.60000000000002</v>
      </c>
      <c r="M75">
        <v>347.1</v>
      </c>
    </row>
    <row r="76" spans="1:13" x14ac:dyDescent="0.25">
      <c r="A76" t="s">
        <v>38</v>
      </c>
      <c r="B76" s="24">
        <v>18761</v>
      </c>
      <c r="C76" s="24">
        <v>17802</v>
      </c>
      <c r="D76" s="24">
        <v>20443</v>
      </c>
      <c r="E76">
        <v>12.3</v>
      </c>
      <c r="F76">
        <v>13.9</v>
      </c>
      <c r="G76">
        <v>19.600000000000001</v>
      </c>
      <c r="H76">
        <v>10.6</v>
      </c>
      <c r="I76">
        <v>12.9</v>
      </c>
      <c r="J76">
        <v>17.100000000000001</v>
      </c>
      <c r="K76">
        <v>26.9</v>
      </c>
      <c r="L76">
        <v>31</v>
      </c>
      <c r="M76">
        <v>42.6</v>
      </c>
    </row>
    <row r="78" spans="1:13" x14ac:dyDescent="0.25">
      <c r="A78" s="1" t="s">
        <v>44</v>
      </c>
      <c r="B78" t="s">
        <v>47</v>
      </c>
    </row>
    <row r="80" spans="1:13" x14ac:dyDescent="0.25">
      <c r="B80" s="35" t="s">
        <v>48</v>
      </c>
      <c r="C80" s="35"/>
      <c r="D80" s="35"/>
      <c r="E80" s="35" t="s">
        <v>49</v>
      </c>
      <c r="F80" s="35"/>
      <c r="G80" s="35"/>
      <c r="H80" s="35" t="s">
        <v>50</v>
      </c>
      <c r="I80" s="35"/>
      <c r="J80" s="35"/>
    </row>
    <row r="81" spans="1:10" x14ac:dyDescent="0.25">
      <c r="B81" s="1" t="s">
        <v>51</v>
      </c>
      <c r="C81" s="1" t="s">
        <v>52</v>
      </c>
      <c r="D81" s="1" t="s">
        <v>53</v>
      </c>
      <c r="E81" s="1" t="s">
        <v>51</v>
      </c>
      <c r="F81" s="1" t="s">
        <v>52</v>
      </c>
      <c r="G81" s="1" t="s">
        <v>53</v>
      </c>
      <c r="H81" s="1" t="s">
        <v>51</v>
      </c>
      <c r="I81" s="1" t="s">
        <v>52</v>
      </c>
      <c r="J81" s="1" t="s">
        <v>53</v>
      </c>
    </row>
    <row r="82" spans="1:10" ht="15.75" thickBot="1" x14ac:dyDescent="0.3">
      <c r="A82" s="26" t="s">
        <v>26</v>
      </c>
      <c r="B82" s="26">
        <v>38.9</v>
      </c>
      <c r="C82" s="26">
        <v>15.2</v>
      </c>
      <c r="D82" s="26">
        <v>20.6</v>
      </c>
      <c r="E82" s="26">
        <v>40.6</v>
      </c>
      <c r="F82" s="26">
        <v>20.6</v>
      </c>
      <c r="G82" s="26">
        <v>16.600000000000001</v>
      </c>
      <c r="H82" s="26">
        <v>46.4</v>
      </c>
      <c r="I82" s="26">
        <v>15.9</v>
      </c>
      <c r="J82" s="26">
        <v>26.3</v>
      </c>
    </row>
    <row r="83" spans="1:10" x14ac:dyDescent="0.25">
      <c r="A83" t="s">
        <v>27</v>
      </c>
      <c r="B83">
        <v>28.1</v>
      </c>
      <c r="C83">
        <v>-0.6</v>
      </c>
      <c r="D83">
        <v>28.9</v>
      </c>
      <c r="E83">
        <v>28.9</v>
      </c>
      <c r="F83">
        <v>7.9</v>
      </c>
      <c r="G83">
        <v>19.399999999999999</v>
      </c>
      <c r="H83">
        <v>30.1</v>
      </c>
      <c r="I83">
        <v>7.1</v>
      </c>
      <c r="J83">
        <v>21.5</v>
      </c>
    </row>
    <row r="84" spans="1:10" x14ac:dyDescent="0.25">
      <c r="A84" t="s">
        <v>28</v>
      </c>
      <c r="B84">
        <v>40.799999999999997</v>
      </c>
      <c r="C84">
        <v>6.6</v>
      </c>
      <c r="D84">
        <v>32</v>
      </c>
      <c r="E84">
        <v>49.9</v>
      </c>
      <c r="F84">
        <v>24.2</v>
      </c>
      <c r="G84">
        <v>20.7</v>
      </c>
      <c r="H84">
        <v>44.1</v>
      </c>
      <c r="I84">
        <v>8</v>
      </c>
      <c r="J84">
        <v>33.4</v>
      </c>
    </row>
    <row r="85" spans="1:10" x14ac:dyDescent="0.25">
      <c r="A85" t="s">
        <v>29</v>
      </c>
      <c r="B85">
        <v>38.799999999999997</v>
      </c>
      <c r="C85">
        <v>4.2</v>
      </c>
      <c r="D85">
        <v>33.200000000000003</v>
      </c>
      <c r="E85">
        <v>47.9</v>
      </c>
      <c r="F85">
        <v>20.8</v>
      </c>
      <c r="G85">
        <v>22.5</v>
      </c>
      <c r="H85">
        <v>39.6</v>
      </c>
      <c r="I85">
        <v>4.2</v>
      </c>
      <c r="J85">
        <v>33.9</v>
      </c>
    </row>
    <row r="86" spans="1:10" x14ac:dyDescent="0.25">
      <c r="A86" t="s">
        <v>30</v>
      </c>
      <c r="B86">
        <v>44.5</v>
      </c>
      <c r="C86">
        <v>11.4</v>
      </c>
      <c r="D86">
        <v>29.8</v>
      </c>
      <c r="E86">
        <v>53.8</v>
      </c>
      <c r="F86">
        <v>31.2</v>
      </c>
      <c r="G86">
        <v>17.2</v>
      </c>
      <c r="H86">
        <v>53.6</v>
      </c>
      <c r="I86">
        <v>16</v>
      </c>
      <c r="J86">
        <v>32.4</v>
      </c>
    </row>
    <row r="87" spans="1:10" x14ac:dyDescent="0.25">
      <c r="A87" t="s">
        <v>31</v>
      </c>
      <c r="B87">
        <v>51.5</v>
      </c>
      <c r="C87">
        <v>13.1</v>
      </c>
      <c r="D87">
        <v>34</v>
      </c>
      <c r="E87">
        <v>50</v>
      </c>
      <c r="F87">
        <v>24.5</v>
      </c>
      <c r="G87">
        <v>20.399999999999999</v>
      </c>
      <c r="H87">
        <v>49.4</v>
      </c>
      <c r="I87">
        <v>17.8</v>
      </c>
      <c r="J87">
        <v>26.8</v>
      </c>
    </row>
    <row r="88" spans="1:10" x14ac:dyDescent="0.25">
      <c r="A88" t="s">
        <v>32</v>
      </c>
      <c r="B88">
        <v>42</v>
      </c>
      <c r="C88">
        <v>20.7</v>
      </c>
      <c r="D88">
        <v>17.7</v>
      </c>
      <c r="E88">
        <v>42.1</v>
      </c>
      <c r="F88">
        <v>21.8</v>
      </c>
      <c r="G88">
        <v>16.7</v>
      </c>
      <c r="H88">
        <v>57.3</v>
      </c>
      <c r="I88">
        <v>23.8</v>
      </c>
      <c r="J88">
        <v>27.1</v>
      </c>
    </row>
    <row r="89" spans="1:10" x14ac:dyDescent="0.25">
      <c r="A89" t="s">
        <v>33</v>
      </c>
      <c r="B89">
        <v>41.8</v>
      </c>
      <c r="C89">
        <v>21.6</v>
      </c>
      <c r="D89">
        <v>16.600000000000001</v>
      </c>
      <c r="E89">
        <v>40.799999999999997</v>
      </c>
      <c r="F89">
        <v>21.9</v>
      </c>
      <c r="G89">
        <v>15.4</v>
      </c>
      <c r="H89">
        <v>62.2</v>
      </c>
      <c r="I89">
        <v>27.1</v>
      </c>
      <c r="J89">
        <v>27.6</v>
      </c>
    </row>
    <row r="90" spans="1:10" x14ac:dyDescent="0.25">
      <c r="A90" t="s">
        <v>34</v>
      </c>
      <c r="B90">
        <v>43.4</v>
      </c>
      <c r="C90">
        <v>15.5</v>
      </c>
      <c r="D90">
        <v>24.2</v>
      </c>
      <c r="E90">
        <v>49.6</v>
      </c>
      <c r="F90">
        <v>20.8</v>
      </c>
      <c r="G90">
        <v>23.8</v>
      </c>
      <c r="H90">
        <v>38.9</v>
      </c>
      <c r="I90">
        <v>11.4</v>
      </c>
      <c r="J90">
        <v>24.7</v>
      </c>
    </row>
    <row r="91" spans="1:10" x14ac:dyDescent="0.25">
      <c r="A91" t="s">
        <v>35</v>
      </c>
      <c r="B91">
        <v>26.3</v>
      </c>
      <c r="C91">
        <v>15.1</v>
      </c>
      <c r="D91">
        <v>9.8000000000000007</v>
      </c>
      <c r="E91">
        <v>26.7</v>
      </c>
      <c r="F91">
        <v>16.600000000000001</v>
      </c>
      <c r="G91">
        <v>8.6</v>
      </c>
      <c r="H91">
        <v>30.2</v>
      </c>
      <c r="I91">
        <v>17.100000000000001</v>
      </c>
      <c r="J91">
        <v>11.2</v>
      </c>
    </row>
    <row r="92" spans="1:10" x14ac:dyDescent="0.25">
      <c r="A92" t="s">
        <v>36</v>
      </c>
      <c r="B92">
        <v>26.2</v>
      </c>
      <c r="C92">
        <v>4.9000000000000004</v>
      </c>
      <c r="D92">
        <v>20.3</v>
      </c>
      <c r="E92">
        <v>27.3</v>
      </c>
      <c r="F92">
        <v>14.8</v>
      </c>
      <c r="G92">
        <v>10.9</v>
      </c>
      <c r="H92">
        <v>51.6</v>
      </c>
      <c r="I92">
        <v>9.8000000000000007</v>
      </c>
      <c r="J92">
        <v>38</v>
      </c>
    </row>
    <row r="93" spans="1:10" x14ac:dyDescent="0.25">
      <c r="A93" t="s">
        <v>37</v>
      </c>
      <c r="B93">
        <v>35.200000000000003</v>
      </c>
      <c r="C93">
        <v>-1.3</v>
      </c>
      <c r="D93">
        <v>37.1</v>
      </c>
      <c r="E93">
        <v>36.799999999999997</v>
      </c>
      <c r="F93">
        <v>12.9</v>
      </c>
      <c r="G93">
        <v>21.2</v>
      </c>
      <c r="H93">
        <v>32.200000000000003</v>
      </c>
      <c r="I93">
        <v>11.5</v>
      </c>
      <c r="J93">
        <v>18.600000000000001</v>
      </c>
    </row>
    <row r="94" spans="1:10" x14ac:dyDescent="0.25">
      <c r="A94" t="s">
        <v>38</v>
      </c>
      <c r="B94">
        <v>59.3</v>
      </c>
      <c r="C94">
        <v>13</v>
      </c>
      <c r="D94">
        <v>41</v>
      </c>
      <c r="E94">
        <v>61.3</v>
      </c>
      <c r="F94">
        <v>21.7</v>
      </c>
      <c r="G94">
        <v>32.6</v>
      </c>
      <c r="H94">
        <v>58.4</v>
      </c>
      <c r="I94">
        <v>15.2</v>
      </c>
      <c r="J94">
        <v>37.4</v>
      </c>
    </row>
  </sheetData>
  <mergeCells count="9">
    <mergeCell ref="K62:M62"/>
    <mergeCell ref="D45:F45"/>
    <mergeCell ref="G45:J45"/>
    <mergeCell ref="B80:D80"/>
    <mergeCell ref="E80:G80"/>
    <mergeCell ref="H80:J80"/>
    <mergeCell ref="B62:D62"/>
    <mergeCell ref="E62:G62"/>
    <mergeCell ref="H62:J6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1BF45-EA43-4AD2-8E6C-8A5DFAE1B63F}">
  <dimension ref="A1:M78"/>
  <sheetViews>
    <sheetView topLeftCell="A19" workbookViewId="0">
      <selection activeCell="E46" sqref="E46:M47"/>
    </sheetView>
  </sheetViews>
  <sheetFormatPr defaultRowHeight="15" x14ac:dyDescent="0.25"/>
  <cols>
    <col min="1" max="1" width="39.140625" bestFit="1" customWidth="1"/>
    <col min="2" max="2" width="14.7109375" customWidth="1"/>
    <col min="3" max="3" width="15.28515625" bestFit="1" customWidth="1"/>
    <col min="4" max="9" width="11.140625" customWidth="1"/>
  </cols>
  <sheetData>
    <row r="1" spans="1:7" x14ac:dyDescent="0.25">
      <c r="A1" s="1" t="s">
        <v>0</v>
      </c>
    </row>
    <row r="2" spans="1:7" x14ac:dyDescent="0.25">
      <c r="A2" t="s">
        <v>3</v>
      </c>
      <c r="B2">
        <v>2015</v>
      </c>
      <c r="C2" s="3">
        <v>1561616</v>
      </c>
    </row>
    <row r="4" spans="1:7" x14ac:dyDescent="0.25">
      <c r="A4" s="1" t="s">
        <v>1</v>
      </c>
      <c r="C4" t="s">
        <v>56</v>
      </c>
      <c r="E4" s="4"/>
      <c r="F4" s="5"/>
      <c r="G4" s="5"/>
    </row>
    <row r="5" spans="1:7" x14ac:dyDescent="0.25">
      <c r="A5" t="s">
        <v>3</v>
      </c>
      <c r="B5">
        <v>2005</v>
      </c>
      <c r="C5" s="3">
        <v>1414343</v>
      </c>
    </row>
    <row r="6" spans="1:7" x14ac:dyDescent="0.25">
      <c r="B6">
        <v>2010</v>
      </c>
      <c r="C6" s="3">
        <v>1493407</v>
      </c>
    </row>
    <row r="7" spans="1:7" x14ac:dyDescent="0.25">
      <c r="B7">
        <v>2015</v>
      </c>
      <c r="C7" s="3">
        <v>1561616</v>
      </c>
    </row>
    <row r="8" spans="1:7" x14ac:dyDescent="0.25">
      <c r="B8" s="3"/>
      <c r="C8" s="3"/>
      <c r="D8" s="3"/>
    </row>
    <row r="9" spans="1:7" x14ac:dyDescent="0.25">
      <c r="E9" s="5"/>
      <c r="F9" s="5"/>
      <c r="G9" s="6"/>
    </row>
    <row r="10" spans="1:7" x14ac:dyDescent="0.25">
      <c r="A10" s="1" t="s">
        <v>2</v>
      </c>
    </row>
    <row r="11" spans="1:7" x14ac:dyDescent="0.25">
      <c r="A11" t="s">
        <v>5</v>
      </c>
      <c r="C11" t="s">
        <v>55</v>
      </c>
      <c r="D11" t="s">
        <v>54</v>
      </c>
    </row>
    <row r="12" spans="1:7" x14ac:dyDescent="0.25">
      <c r="B12">
        <v>2015</v>
      </c>
      <c r="C12" s="3">
        <v>1414343</v>
      </c>
      <c r="D12" s="3">
        <v>1088447</v>
      </c>
    </row>
    <row r="13" spans="1:7" x14ac:dyDescent="0.25">
      <c r="B13">
        <v>2010</v>
      </c>
      <c r="C13" s="3">
        <v>1493407</v>
      </c>
      <c r="D13" s="3">
        <v>979883</v>
      </c>
    </row>
    <row r="14" spans="1:7" x14ac:dyDescent="0.25">
      <c r="B14">
        <v>2005</v>
      </c>
      <c r="C14" s="3">
        <v>1561616</v>
      </c>
      <c r="D14" s="3">
        <v>847946</v>
      </c>
    </row>
    <row r="15" spans="1:7" x14ac:dyDescent="0.25">
      <c r="C15" s="3"/>
    </row>
    <row r="16" spans="1:7" x14ac:dyDescent="0.25">
      <c r="C16" s="3"/>
    </row>
    <row r="17" spans="1:10" x14ac:dyDescent="0.25">
      <c r="A17" s="1" t="s">
        <v>7</v>
      </c>
      <c r="C17" t="s">
        <v>55</v>
      </c>
      <c r="D17" t="s">
        <v>54</v>
      </c>
      <c r="E17" t="s">
        <v>57</v>
      </c>
    </row>
    <row r="18" spans="1:10" x14ac:dyDescent="0.25">
      <c r="A18" t="s">
        <v>6</v>
      </c>
      <c r="B18">
        <v>2015</v>
      </c>
      <c r="C18" s="3">
        <v>1414343</v>
      </c>
      <c r="D18" s="3">
        <v>1088447</v>
      </c>
      <c r="E18" s="3">
        <v>314744</v>
      </c>
    </row>
    <row r="19" spans="1:10" x14ac:dyDescent="0.25">
      <c r="B19">
        <v>2010</v>
      </c>
      <c r="C19" s="3">
        <v>1493407</v>
      </c>
      <c r="D19" s="3">
        <v>979883</v>
      </c>
      <c r="E19" s="3">
        <v>293265</v>
      </c>
    </row>
    <row r="20" spans="1:10" x14ac:dyDescent="0.25">
      <c r="B20">
        <v>2005</v>
      </c>
      <c r="C20" s="3">
        <v>1561616</v>
      </c>
      <c r="D20" s="3">
        <v>847946</v>
      </c>
      <c r="E20" s="3">
        <v>312778</v>
      </c>
    </row>
    <row r="22" spans="1:10" x14ac:dyDescent="0.25">
      <c r="A22" s="1" t="s">
        <v>8</v>
      </c>
      <c r="C22" t="s">
        <v>9</v>
      </c>
      <c r="D22" t="s">
        <v>24</v>
      </c>
      <c r="E22" t="s">
        <v>25</v>
      </c>
    </row>
    <row r="23" spans="1:10" x14ac:dyDescent="0.25">
      <c r="A23" t="s">
        <v>10</v>
      </c>
      <c r="B23">
        <v>2015</v>
      </c>
      <c r="C23" s="2">
        <v>1978.52</v>
      </c>
      <c r="D23" s="2">
        <v>1978.52</v>
      </c>
      <c r="E23" s="2">
        <v>3668.59</v>
      </c>
      <c r="F23" t="s">
        <v>17</v>
      </c>
    </row>
    <row r="24" spans="1:10" x14ac:dyDescent="0.25">
      <c r="B24">
        <v>2010</v>
      </c>
      <c r="C24" s="2">
        <v>1509.43</v>
      </c>
      <c r="D24" s="2">
        <v>1509.43</v>
      </c>
      <c r="E24" s="2">
        <v>2671.86</v>
      </c>
      <c r="F24" t="s">
        <v>17</v>
      </c>
    </row>
    <row r="25" spans="1:10" x14ac:dyDescent="0.25">
      <c r="B25">
        <v>2005</v>
      </c>
      <c r="C25" s="2">
        <v>1173.21</v>
      </c>
      <c r="D25" s="2">
        <v>1077.3699999999999</v>
      </c>
      <c r="E25" s="2">
        <v>2065.1799999999998</v>
      </c>
      <c r="F25" t="s">
        <v>17</v>
      </c>
    </row>
    <row r="28" spans="1:10" ht="15.75" thickBot="1" x14ac:dyDescent="0.3">
      <c r="A28" s="1" t="s">
        <v>18</v>
      </c>
      <c r="B28" t="s">
        <v>46</v>
      </c>
    </row>
    <row r="29" spans="1:10" ht="15" customHeight="1" thickBot="1" x14ac:dyDescent="0.3">
      <c r="A29" s="7"/>
      <c r="B29" s="7"/>
      <c r="C29" s="7"/>
      <c r="D29" s="36" t="s">
        <v>19</v>
      </c>
      <c r="E29" s="36"/>
      <c r="F29" s="36"/>
      <c r="G29" s="37" t="s">
        <v>20</v>
      </c>
      <c r="H29" s="37"/>
      <c r="I29" s="37"/>
      <c r="J29" s="37"/>
    </row>
    <row r="30" spans="1:10" ht="16.5" thickTop="1" thickBot="1" x14ac:dyDescent="0.3">
      <c r="A30" s="8"/>
      <c r="B30" s="8" t="s">
        <v>21</v>
      </c>
      <c r="C30" s="8" t="s">
        <v>22</v>
      </c>
      <c r="D30" s="9" t="s">
        <v>23</v>
      </c>
      <c r="E30" s="9" t="s">
        <v>24</v>
      </c>
      <c r="F30" s="9" t="s">
        <v>25</v>
      </c>
      <c r="G30" s="8" t="s">
        <v>23</v>
      </c>
      <c r="H30" s="8" t="s">
        <v>24</v>
      </c>
      <c r="I30" s="8" t="s">
        <v>25</v>
      </c>
    </row>
    <row r="31" spans="1:10" ht="15.75" customHeight="1" thickTop="1" thickBot="1" x14ac:dyDescent="0.3">
      <c r="A31" s="19" t="s">
        <v>26</v>
      </c>
      <c r="B31" s="20">
        <v>314744</v>
      </c>
      <c r="C31" s="21">
        <v>100</v>
      </c>
      <c r="D31" s="22">
        <v>1978.6</v>
      </c>
      <c r="E31" s="22">
        <v>1838.9</v>
      </c>
      <c r="F31" s="22">
        <v>3668.6</v>
      </c>
      <c r="G31" s="21">
        <v>100</v>
      </c>
      <c r="H31" s="21">
        <v>100</v>
      </c>
      <c r="I31" s="21">
        <v>100.1</v>
      </c>
    </row>
    <row r="32" spans="1:10" ht="15.75" thickBot="1" x14ac:dyDescent="0.3">
      <c r="A32" s="15" t="s">
        <v>27</v>
      </c>
      <c r="B32" s="16">
        <v>31429</v>
      </c>
      <c r="C32" s="17">
        <v>10</v>
      </c>
      <c r="D32" s="18">
        <v>40.6</v>
      </c>
      <c r="E32" s="18">
        <v>35.700000000000003</v>
      </c>
      <c r="F32" s="18">
        <v>127.9</v>
      </c>
      <c r="G32" s="17">
        <v>2.1</v>
      </c>
      <c r="H32" s="17">
        <v>1.9</v>
      </c>
      <c r="I32" s="17">
        <v>3.5</v>
      </c>
    </row>
    <row r="33" spans="1:13" ht="15.75" thickBot="1" x14ac:dyDescent="0.3">
      <c r="A33" s="10" t="s">
        <v>28</v>
      </c>
      <c r="B33" s="11">
        <v>54214</v>
      </c>
      <c r="C33" s="12">
        <v>17.2</v>
      </c>
      <c r="D33" s="14">
        <v>354.3</v>
      </c>
      <c r="E33" s="14">
        <v>315.5</v>
      </c>
      <c r="F33" s="13">
        <v>1128.8</v>
      </c>
      <c r="G33" s="12">
        <v>17.899999999999999</v>
      </c>
      <c r="H33" s="12">
        <v>17.2</v>
      </c>
      <c r="I33" s="12">
        <v>30.8</v>
      </c>
    </row>
    <row r="34" spans="1:13" ht="15.75" thickBot="1" x14ac:dyDescent="0.3">
      <c r="A34" s="10" t="s">
        <v>29</v>
      </c>
      <c r="B34" s="11">
        <v>2153</v>
      </c>
      <c r="C34" s="12">
        <v>0.7</v>
      </c>
      <c r="D34" s="14">
        <v>230.9</v>
      </c>
      <c r="E34" s="14">
        <v>207.4</v>
      </c>
      <c r="F34" s="14">
        <v>736.3</v>
      </c>
      <c r="G34" s="12">
        <v>11.7</v>
      </c>
      <c r="H34" s="12">
        <v>11.3</v>
      </c>
      <c r="I34" s="12">
        <v>20.100000000000001</v>
      </c>
    </row>
    <row r="35" spans="1:13" ht="15.75" thickBot="1" x14ac:dyDescent="0.3">
      <c r="A35" s="10" t="s">
        <v>30</v>
      </c>
      <c r="B35" s="11">
        <v>52061</v>
      </c>
      <c r="C35" s="12">
        <v>16.5</v>
      </c>
      <c r="D35" s="14">
        <v>123.4</v>
      </c>
      <c r="E35" s="14">
        <v>108.1</v>
      </c>
      <c r="F35" s="14">
        <v>392.5</v>
      </c>
      <c r="G35" s="12">
        <v>6.2</v>
      </c>
      <c r="H35" s="12">
        <v>5.9</v>
      </c>
      <c r="I35" s="12">
        <v>10.7</v>
      </c>
    </row>
    <row r="36" spans="1:13" ht="15.75" thickBot="1" x14ac:dyDescent="0.3">
      <c r="A36" s="10" t="s">
        <v>31</v>
      </c>
      <c r="B36" s="11">
        <v>14591</v>
      </c>
      <c r="C36" s="12">
        <v>4.5999999999999996</v>
      </c>
      <c r="D36" s="14">
        <v>19.7</v>
      </c>
      <c r="E36" s="14">
        <v>16.5</v>
      </c>
      <c r="F36" s="14">
        <v>47.8</v>
      </c>
      <c r="G36" s="12">
        <v>1</v>
      </c>
      <c r="H36" s="12">
        <v>0.9</v>
      </c>
      <c r="I36" s="12">
        <v>1.3</v>
      </c>
    </row>
    <row r="37" spans="1:13" ht="15.75" thickBot="1" x14ac:dyDescent="0.3">
      <c r="A37" s="10" t="s">
        <v>32</v>
      </c>
      <c r="B37" s="11">
        <v>38861</v>
      </c>
      <c r="C37" s="12">
        <v>12.4</v>
      </c>
      <c r="D37" s="13">
        <v>1160.5</v>
      </c>
      <c r="E37" s="13">
        <v>1102.3</v>
      </c>
      <c r="F37" s="13">
        <v>1574.1</v>
      </c>
      <c r="G37" s="12">
        <v>58.7</v>
      </c>
      <c r="H37" s="12">
        <v>59.9</v>
      </c>
      <c r="I37" s="12">
        <v>42.9</v>
      </c>
    </row>
    <row r="38" spans="1:13" ht="15.75" thickBot="1" x14ac:dyDescent="0.3">
      <c r="A38" s="10" t="s">
        <v>33</v>
      </c>
      <c r="B38" s="11">
        <v>7113</v>
      </c>
      <c r="C38" s="12">
        <v>2.2999999999999998</v>
      </c>
      <c r="D38" s="14">
        <v>977.1</v>
      </c>
      <c r="E38" s="14">
        <v>926.7</v>
      </c>
      <c r="F38" s="13">
        <v>1281.5</v>
      </c>
      <c r="G38" s="12">
        <v>49.4</v>
      </c>
      <c r="H38" s="12">
        <v>50.4</v>
      </c>
      <c r="I38" s="12">
        <v>34.9</v>
      </c>
    </row>
    <row r="39" spans="1:13" ht="15.75" thickBot="1" x14ac:dyDescent="0.3">
      <c r="A39" s="10" t="s">
        <v>34</v>
      </c>
      <c r="B39" s="11">
        <v>31748</v>
      </c>
      <c r="C39" s="12">
        <v>10.1</v>
      </c>
      <c r="D39" s="14">
        <v>183.4</v>
      </c>
      <c r="E39" s="14">
        <v>175.6</v>
      </c>
      <c r="F39" s="14">
        <v>292.60000000000002</v>
      </c>
      <c r="G39" s="12">
        <v>9.3000000000000007</v>
      </c>
      <c r="H39" s="12">
        <v>9.5</v>
      </c>
      <c r="I39" s="12">
        <v>8</v>
      </c>
    </row>
    <row r="40" spans="1:13" ht="15.75" thickBot="1" x14ac:dyDescent="0.3">
      <c r="A40" s="10" t="s">
        <v>35</v>
      </c>
      <c r="B40" s="11">
        <v>110801</v>
      </c>
      <c r="C40" s="12">
        <v>35.200000000000003</v>
      </c>
      <c r="D40" s="14">
        <v>234.1</v>
      </c>
      <c r="E40" s="14">
        <v>224</v>
      </c>
      <c r="F40" s="14">
        <v>357.1</v>
      </c>
      <c r="G40" s="12">
        <v>11.8</v>
      </c>
      <c r="H40" s="12">
        <v>12.2</v>
      </c>
      <c r="I40" s="12">
        <v>9.6999999999999993</v>
      </c>
    </row>
    <row r="41" spans="1:13" ht="15.75" thickBot="1" x14ac:dyDescent="0.3">
      <c r="A41" s="10" t="s">
        <v>36</v>
      </c>
      <c r="B41" s="11">
        <v>6927</v>
      </c>
      <c r="C41" s="12">
        <v>2.2000000000000002</v>
      </c>
      <c r="D41" s="14">
        <v>38.5</v>
      </c>
      <c r="E41" s="14">
        <v>34.5</v>
      </c>
      <c r="F41" s="14">
        <v>43.2</v>
      </c>
      <c r="G41" s="12">
        <v>1.9</v>
      </c>
      <c r="H41" s="12">
        <v>1.9</v>
      </c>
      <c r="I41" s="12">
        <v>1.2</v>
      </c>
    </row>
    <row r="42" spans="1:13" ht="15.75" thickBot="1" x14ac:dyDescent="0.3">
      <c r="A42" s="10" t="s">
        <v>37</v>
      </c>
      <c r="B42" s="11">
        <v>37478</v>
      </c>
      <c r="C42" s="12">
        <v>11.9</v>
      </c>
      <c r="D42" s="14">
        <v>111.3</v>
      </c>
      <c r="E42" s="14">
        <v>93.3</v>
      </c>
      <c r="F42" s="14">
        <v>347.1</v>
      </c>
      <c r="G42" s="12">
        <v>5.6</v>
      </c>
      <c r="H42" s="12">
        <v>5.0999999999999996</v>
      </c>
      <c r="I42" s="12">
        <v>9.5</v>
      </c>
    </row>
    <row r="43" spans="1:13" x14ac:dyDescent="0.25">
      <c r="A43" s="10" t="s">
        <v>38</v>
      </c>
      <c r="B43" s="11">
        <v>20443</v>
      </c>
      <c r="C43" s="12">
        <v>6.5</v>
      </c>
      <c r="D43" s="14">
        <v>19.600000000000001</v>
      </c>
      <c r="E43" s="14">
        <v>17.100000000000001</v>
      </c>
      <c r="F43" s="14">
        <v>42.6</v>
      </c>
      <c r="G43" s="12">
        <v>1</v>
      </c>
      <c r="H43" s="12">
        <v>0.9</v>
      </c>
      <c r="I43" s="12">
        <v>1.2</v>
      </c>
    </row>
    <row r="45" spans="1:13" x14ac:dyDescent="0.25">
      <c r="A45" s="23" t="s">
        <v>39</v>
      </c>
      <c r="B45" t="s">
        <v>45</v>
      </c>
    </row>
    <row r="46" spans="1:13" x14ac:dyDescent="0.25">
      <c r="B46" s="35" t="s">
        <v>40</v>
      </c>
      <c r="C46" s="35"/>
      <c r="D46" s="35"/>
      <c r="E46" s="35" t="s">
        <v>41</v>
      </c>
      <c r="F46" s="35"/>
      <c r="G46" s="35"/>
      <c r="H46" s="35" t="s">
        <v>42</v>
      </c>
      <c r="I46" s="35"/>
      <c r="J46" s="35"/>
      <c r="K46" s="35" t="s">
        <v>43</v>
      </c>
      <c r="L46" s="35"/>
      <c r="M46" s="35"/>
    </row>
    <row r="47" spans="1:13" x14ac:dyDescent="0.25">
      <c r="B47" s="1">
        <v>2005</v>
      </c>
      <c r="C47" s="1">
        <v>2010</v>
      </c>
      <c r="D47" s="1">
        <v>2015</v>
      </c>
      <c r="E47" s="1">
        <v>2005</v>
      </c>
      <c r="F47" s="1">
        <v>2010</v>
      </c>
      <c r="G47" s="1">
        <v>2015</v>
      </c>
      <c r="H47" s="1">
        <v>2005</v>
      </c>
      <c r="I47" s="1">
        <v>2010</v>
      </c>
      <c r="J47" s="1">
        <v>2015</v>
      </c>
      <c r="K47" s="1">
        <v>2005</v>
      </c>
      <c r="L47" s="1">
        <v>2010</v>
      </c>
      <c r="M47" s="1">
        <v>2015</v>
      </c>
    </row>
    <row r="48" spans="1:13" ht="15.75" thickBot="1" x14ac:dyDescent="0.3">
      <c r="A48" s="26" t="s">
        <v>26</v>
      </c>
      <c r="B48" s="27">
        <v>312779</v>
      </c>
      <c r="C48" s="27">
        <v>293265</v>
      </c>
      <c r="D48" s="27">
        <v>314744</v>
      </c>
      <c r="E48" s="28">
        <v>1424</v>
      </c>
      <c r="F48" s="28">
        <v>1641</v>
      </c>
      <c r="G48" s="28">
        <v>1978.6</v>
      </c>
      <c r="H48" s="28">
        <v>1307.7</v>
      </c>
      <c r="I48" s="28">
        <v>1576.9</v>
      </c>
      <c r="J48" s="28">
        <v>1838.9</v>
      </c>
      <c r="K48" s="28">
        <v>2506.4</v>
      </c>
      <c r="L48" s="28">
        <v>2904.1</v>
      </c>
      <c r="M48" s="28">
        <v>3668.6</v>
      </c>
    </row>
    <row r="49" spans="1:13" x14ac:dyDescent="0.25">
      <c r="A49" t="s">
        <v>27</v>
      </c>
      <c r="B49" s="24">
        <v>34483</v>
      </c>
      <c r="C49" s="24">
        <v>29409</v>
      </c>
      <c r="D49" s="24">
        <v>31429</v>
      </c>
      <c r="E49">
        <v>31.7</v>
      </c>
      <c r="F49">
        <v>31.5</v>
      </c>
      <c r="G49">
        <v>40.6</v>
      </c>
      <c r="H49">
        <v>27.7</v>
      </c>
      <c r="I49">
        <v>29.9</v>
      </c>
      <c r="J49">
        <v>35.700000000000003</v>
      </c>
      <c r="K49">
        <v>98.3</v>
      </c>
      <c r="L49">
        <v>105.3</v>
      </c>
      <c r="M49">
        <v>127.9</v>
      </c>
    </row>
    <row r="50" spans="1:13" x14ac:dyDescent="0.25">
      <c r="A50" t="s">
        <v>28</v>
      </c>
      <c r="B50" s="24">
        <v>56030</v>
      </c>
      <c r="C50" s="24">
        <v>50387</v>
      </c>
      <c r="D50" s="24">
        <v>54214</v>
      </c>
      <c r="E50">
        <v>251.7</v>
      </c>
      <c r="F50">
        <v>268.39999999999998</v>
      </c>
      <c r="G50">
        <v>354.3</v>
      </c>
      <c r="H50">
        <v>210.5</v>
      </c>
      <c r="I50">
        <v>261.5</v>
      </c>
      <c r="J50">
        <v>315.5</v>
      </c>
      <c r="K50">
        <v>783.1</v>
      </c>
      <c r="L50">
        <v>846.1</v>
      </c>
      <c r="M50" s="25">
        <v>1128.8</v>
      </c>
    </row>
    <row r="51" spans="1:13" x14ac:dyDescent="0.25">
      <c r="A51" t="s">
        <v>29</v>
      </c>
      <c r="B51" s="24">
        <v>1869</v>
      </c>
      <c r="C51" s="24">
        <v>2040</v>
      </c>
      <c r="D51" s="24">
        <v>2153</v>
      </c>
      <c r="E51">
        <v>166.3</v>
      </c>
      <c r="F51">
        <v>173.3</v>
      </c>
      <c r="G51">
        <v>230.9</v>
      </c>
      <c r="H51">
        <v>140.19999999999999</v>
      </c>
      <c r="I51">
        <v>169.3</v>
      </c>
      <c r="J51">
        <v>207.4</v>
      </c>
      <c r="K51">
        <v>527.6</v>
      </c>
      <c r="L51">
        <v>549.70000000000005</v>
      </c>
      <c r="M51">
        <v>736.3</v>
      </c>
    </row>
    <row r="52" spans="1:13" x14ac:dyDescent="0.25">
      <c r="A52" t="s">
        <v>30</v>
      </c>
      <c r="B52" s="24">
        <v>54161</v>
      </c>
      <c r="C52" s="24">
        <v>48347</v>
      </c>
      <c r="D52" s="24">
        <v>52061</v>
      </c>
      <c r="E52">
        <v>85.4</v>
      </c>
      <c r="F52">
        <v>95.1</v>
      </c>
      <c r="G52">
        <v>123.4</v>
      </c>
      <c r="H52">
        <v>70.3</v>
      </c>
      <c r="I52">
        <v>92.2</v>
      </c>
      <c r="J52">
        <v>108.1</v>
      </c>
      <c r="K52">
        <v>255.5</v>
      </c>
      <c r="L52">
        <v>296.39999999999998</v>
      </c>
      <c r="M52">
        <v>392.5</v>
      </c>
    </row>
    <row r="53" spans="1:13" x14ac:dyDescent="0.25">
      <c r="A53" t="s">
        <v>31</v>
      </c>
      <c r="B53" s="24">
        <v>12721</v>
      </c>
      <c r="C53" s="24">
        <v>12715</v>
      </c>
      <c r="D53" s="24">
        <v>14591</v>
      </c>
      <c r="E53">
        <v>13</v>
      </c>
      <c r="F53">
        <v>14.7</v>
      </c>
      <c r="G53">
        <v>19.7</v>
      </c>
      <c r="H53">
        <v>11</v>
      </c>
      <c r="I53">
        <v>13.7</v>
      </c>
      <c r="J53">
        <v>16.5</v>
      </c>
      <c r="K53">
        <v>32</v>
      </c>
      <c r="L53">
        <v>37.700000000000003</v>
      </c>
      <c r="M53">
        <v>47.8</v>
      </c>
    </row>
    <row r="54" spans="1:13" x14ac:dyDescent="0.25">
      <c r="A54" t="s">
        <v>32</v>
      </c>
      <c r="B54" s="24">
        <v>40774</v>
      </c>
      <c r="C54" s="24">
        <v>38840</v>
      </c>
      <c r="D54" s="24">
        <v>38861</v>
      </c>
      <c r="E54">
        <v>817.2</v>
      </c>
      <c r="F54">
        <v>986</v>
      </c>
      <c r="G54" s="25">
        <v>1160.5</v>
      </c>
      <c r="H54">
        <v>775.8</v>
      </c>
      <c r="I54">
        <v>944.6</v>
      </c>
      <c r="J54" s="25">
        <v>1102.3</v>
      </c>
      <c r="K54" s="25">
        <v>1000.8</v>
      </c>
      <c r="L54" s="25">
        <v>1238.9000000000001</v>
      </c>
      <c r="M54" s="25">
        <v>1574.1</v>
      </c>
    </row>
    <row r="55" spans="1:13" x14ac:dyDescent="0.25">
      <c r="A55" t="s">
        <v>33</v>
      </c>
      <c r="B55" s="24">
        <v>7150</v>
      </c>
      <c r="C55" s="24">
        <v>7229</v>
      </c>
      <c r="D55" s="24">
        <v>7113</v>
      </c>
      <c r="E55">
        <v>689.3</v>
      </c>
      <c r="F55">
        <v>838.3</v>
      </c>
      <c r="G55">
        <v>977.1</v>
      </c>
      <c r="H55">
        <v>658.4</v>
      </c>
      <c r="I55">
        <v>802.8</v>
      </c>
      <c r="J55">
        <v>926.7</v>
      </c>
      <c r="K55">
        <v>790.1</v>
      </c>
      <c r="L55" s="25">
        <v>1004.2</v>
      </c>
      <c r="M55" s="25">
        <v>1281.5</v>
      </c>
    </row>
    <row r="56" spans="1:13" x14ac:dyDescent="0.25">
      <c r="A56" t="s">
        <v>34</v>
      </c>
      <c r="B56" s="24">
        <v>33624</v>
      </c>
      <c r="C56" s="24">
        <v>31611</v>
      </c>
      <c r="D56" s="24">
        <v>31748</v>
      </c>
      <c r="E56">
        <v>127.9</v>
      </c>
      <c r="F56">
        <v>147.69999999999999</v>
      </c>
      <c r="G56">
        <v>183.4</v>
      </c>
      <c r="H56">
        <v>117.4</v>
      </c>
      <c r="I56">
        <v>141.80000000000001</v>
      </c>
      <c r="J56">
        <v>175.6</v>
      </c>
      <c r="K56">
        <v>210.7</v>
      </c>
      <c r="L56">
        <v>234.7</v>
      </c>
      <c r="M56">
        <v>292.60000000000002</v>
      </c>
    </row>
    <row r="57" spans="1:13" x14ac:dyDescent="0.25">
      <c r="A57" t="s">
        <v>35</v>
      </c>
      <c r="B57" s="24">
        <v>105938</v>
      </c>
      <c r="C57" s="24">
        <v>103451</v>
      </c>
      <c r="D57" s="24">
        <v>110801</v>
      </c>
      <c r="E57">
        <v>185.3</v>
      </c>
      <c r="F57">
        <v>213.3</v>
      </c>
      <c r="G57">
        <v>234.1</v>
      </c>
      <c r="H57">
        <v>176.8</v>
      </c>
      <c r="I57">
        <v>206.2</v>
      </c>
      <c r="J57">
        <v>224</v>
      </c>
      <c r="K57">
        <v>274.3</v>
      </c>
      <c r="L57">
        <v>321.2</v>
      </c>
      <c r="M57">
        <v>357.1</v>
      </c>
    </row>
    <row r="58" spans="1:13" x14ac:dyDescent="0.25">
      <c r="A58" t="s">
        <v>36</v>
      </c>
      <c r="B58" s="24">
        <v>5691</v>
      </c>
      <c r="C58" s="24">
        <v>6066</v>
      </c>
      <c r="D58" s="24">
        <v>6927</v>
      </c>
      <c r="E58">
        <v>30.5</v>
      </c>
      <c r="F58">
        <v>32</v>
      </c>
      <c r="G58">
        <v>38.5</v>
      </c>
      <c r="H58">
        <v>27.1</v>
      </c>
      <c r="I58">
        <v>31.1</v>
      </c>
      <c r="J58">
        <v>34.5</v>
      </c>
      <c r="K58">
        <v>28.5</v>
      </c>
      <c r="L58">
        <v>31.3</v>
      </c>
      <c r="M58">
        <v>43.2</v>
      </c>
    </row>
    <row r="59" spans="1:13" x14ac:dyDescent="0.25">
      <c r="A59" t="s">
        <v>37</v>
      </c>
      <c r="B59" s="24">
        <v>38381</v>
      </c>
      <c r="C59" s="24">
        <v>34595</v>
      </c>
      <c r="D59" s="24">
        <v>37478</v>
      </c>
      <c r="E59">
        <v>82.3</v>
      </c>
      <c r="F59">
        <v>81.2</v>
      </c>
      <c r="G59">
        <v>111.3</v>
      </c>
      <c r="H59">
        <v>68.2</v>
      </c>
      <c r="I59">
        <v>77</v>
      </c>
      <c r="J59">
        <v>93.3</v>
      </c>
      <c r="K59">
        <v>262.5</v>
      </c>
      <c r="L59">
        <v>292.60000000000002</v>
      </c>
      <c r="M59">
        <v>347.1</v>
      </c>
    </row>
    <row r="60" spans="1:13" x14ac:dyDescent="0.25">
      <c r="A60" t="s">
        <v>38</v>
      </c>
      <c r="B60" s="24">
        <v>18761</v>
      </c>
      <c r="C60" s="24">
        <v>17802</v>
      </c>
      <c r="D60" s="24">
        <v>20443</v>
      </c>
      <c r="E60">
        <v>12.3</v>
      </c>
      <c r="F60">
        <v>13.9</v>
      </c>
      <c r="G60">
        <v>19.600000000000001</v>
      </c>
      <c r="H60">
        <v>10.6</v>
      </c>
      <c r="I60">
        <v>12.9</v>
      </c>
      <c r="J60">
        <v>17.100000000000001</v>
      </c>
      <c r="K60">
        <v>26.9</v>
      </c>
      <c r="L60">
        <v>31</v>
      </c>
      <c r="M60">
        <v>42.6</v>
      </c>
    </row>
    <row r="62" spans="1:13" x14ac:dyDescent="0.25">
      <c r="A62" s="1" t="s">
        <v>44</v>
      </c>
      <c r="B62" t="s">
        <v>47</v>
      </c>
    </row>
    <row r="64" spans="1:13" x14ac:dyDescent="0.25">
      <c r="B64" s="35" t="s">
        <v>48</v>
      </c>
      <c r="C64" s="35"/>
      <c r="D64" s="35"/>
      <c r="E64" s="35" t="s">
        <v>49</v>
      </c>
      <c r="F64" s="35"/>
      <c r="G64" s="35"/>
      <c r="H64" s="35" t="s">
        <v>50</v>
      </c>
      <c r="I64" s="35"/>
      <c r="J64" s="35"/>
    </row>
    <row r="65" spans="1:10" x14ac:dyDescent="0.25">
      <c r="B65" s="1" t="s">
        <v>51</v>
      </c>
      <c r="C65" s="1" t="s">
        <v>52</v>
      </c>
      <c r="D65" s="1" t="s">
        <v>53</v>
      </c>
      <c r="E65" s="1" t="s">
        <v>51</v>
      </c>
      <c r="F65" s="1" t="s">
        <v>52</v>
      </c>
      <c r="G65" s="1" t="s">
        <v>53</v>
      </c>
      <c r="H65" s="1" t="s">
        <v>51</v>
      </c>
      <c r="I65" s="1" t="s">
        <v>52</v>
      </c>
      <c r="J65" s="1" t="s">
        <v>53</v>
      </c>
    </row>
    <row r="66" spans="1:10" ht="15.75" thickBot="1" x14ac:dyDescent="0.3">
      <c r="A66" s="26" t="s">
        <v>26</v>
      </c>
      <c r="B66" s="26">
        <v>38.9</v>
      </c>
      <c r="C66" s="26">
        <v>15.2</v>
      </c>
      <c r="D66" s="26">
        <v>20.6</v>
      </c>
      <c r="E66" s="26">
        <v>40.6</v>
      </c>
      <c r="F66" s="26">
        <v>20.6</v>
      </c>
      <c r="G66" s="26">
        <v>16.600000000000001</v>
      </c>
      <c r="H66" s="26">
        <v>46.4</v>
      </c>
      <c r="I66" s="26">
        <v>15.9</v>
      </c>
      <c r="J66" s="26">
        <v>26.3</v>
      </c>
    </row>
    <row r="67" spans="1:10" x14ac:dyDescent="0.25">
      <c r="A67" t="s">
        <v>27</v>
      </c>
      <c r="B67">
        <v>28.1</v>
      </c>
      <c r="C67">
        <v>-0.6</v>
      </c>
      <c r="D67">
        <v>28.9</v>
      </c>
      <c r="E67">
        <v>28.9</v>
      </c>
      <c r="F67">
        <v>7.9</v>
      </c>
      <c r="G67">
        <v>19.399999999999999</v>
      </c>
      <c r="H67">
        <v>30.1</v>
      </c>
      <c r="I67">
        <v>7.1</v>
      </c>
      <c r="J67">
        <v>21.5</v>
      </c>
    </row>
    <row r="68" spans="1:10" x14ac:dyDescent="0.25">
      <c r="A68" t="s">
        <v>28</v>
      </c>
      <c r="B68">
        <v>40.799999999999997</v>
      </c>
      <c r="C68">
        <v>6.6</v>
      </c>
      <c r="D68">
        <v>32</v>
      </c>
      <c r="E68">
        <v>49.9</v>
      </c>
      <c r="F68">
        <v>24.2</v>
      </c>
      <c r="G68">
        <v>20.7</v>
      </c>
      <c r="H68">
        <v>44.1</v>
      </c>
      <c r="I68">
        <v>8</v>
      </c>
      <c r="J68">
        <v>33.4</v>
      </c>
    </row>
    <row r="69" spans="1:10" x14ac:dyDescent="0.25">
      <c r="A69" t="s">
        <v>29</v>
      </c>
      <c r="B69">
        <v>38.799999999999997</v>
      </c>
      <c r="C69">
        <v>4.2</v>
      </c>
      <c r="D69">
        <v>33.200000000000003</v>
      </c>
      <c r="E69">
        <v>47.9</v>
      </c>
      <c r="F69">
        <v>20.8</v>
      </c>
      <c r="G69">
        <v>22.5</v>
      </c>
      <c r="H69">
        <v>39.6</v>
      </c>
      <c r="I69">
        <v>4.2</v>
      </c>
      <c r="J69">
        <v>33.9</v>
      </c>
    </row>
    <row r="70" spans="1:10" x14ac:dyDescent="0.25">
      <c r="A70" t="s">
        <v>30</v>
      </c>
      <c r="B70">
        <v>44.5</v>
      </c>
      <c r="C70">
        <v>11.4</v>
      </c>
      <c r="D70">
        <v>29.8</v>
      </c>
      <c r="E70">
        <v>53.8</v>
      </c>
      <c r="F70">
        <v>31.2</v>
      </c>
      <c r="G70">
        <v>17.2</v>
      </c>
      <c r="H70">
        <v>53.6</v>
      </c>
      <c r="I70">
        <v>16</v>
      </c>
      <c r="J70">
        <v>32.4</v>
      </c>
    </row>
    <row r="71" spans="1:10" x14ac:dyDescent="0.25">
      <c r="A71" t="s">
        <v>31</v>
      </c>
      <c r="B71">
        <v>51.5</v>
      </c>
      <c r="C71">
        <v>13.1</v>
      </c>
      <c r="D71">
        <v>34</v>
      </c>
      <c r="E71">
        <v>50</v>
      </c>
      <c r="F71">
        <v>24.5</v>
      </c>
      <c r="G71">
        <v>20.399999999999999</v>
      </c>
      <c r="H71">
        <v>49.4</v>
      </c>
      <c r="I71">
        <v>17.8</v>
      </c>
      <c r="J71">
        <v>26.8</v>
      </c>
    </row>
    <row r="72" spans="1:10" x14ac:dyDescent="0.25">
      <c r="A72" t="s">
        <v>32</v>
      </c>
      <c r="B72">
        <v>42</v>
      </c>
      <c r="C72">
        <v>20.7</v>
      </c>
      <c r="D72">
        <v>17.7</v>
      </c>
      <c r="E72">
        <v>42.1</v>
      </c>
      <c r="F72">
        <v>21.8</v>
      </c>
      <c r="G72">
        <v>16.7</v>
      </c>
      <c r="H72">
        <v>57.3</v>
      </c>
      <c r="I72">
        <v>23.8</v>
      </c>
      <c r="J72">
        <v>27.1</v>
      </c>
    </row>
    <row r="73" spans="1:10" x14ac:dyDescent="0.25">
      <c r="A73" t="s">
        <v>33</v>
      </c>
      <c r="B73">
        <v>41.8</v>
      </c>
      <c r="C73">
        <v>21.6</v>
      </c>
      <c r="D73">
        <v>16.600000000000001</v>
      </c>
      <c r="E73">
        <v>40.799999999999997</v>
      </c>
      <c r="F73">
        <v>21.9</v>
      </c>
      <c r="G73">
        <v>15.4</v>
      </c>
      <c r="H73">
        <v>62.2</v>
      </c>
      <c r="I73">
        <v>27.1</v>
      </c>
      <c r="J73">
        <v>27.6</v>
      </c>
    </row>
    <row r="74" spans="1:10" x14ac:dyDescent="0.25">
      <c r="A74" t="s">
        <v>34</v>
      </c>
      <c r="B74">
        <v>43.4</v>
      </c>
      <c r="C74">
        <v>15.5</v>
      </c>
      <c r="D74">
        <v>24.2</v>
      </c>
      <c r="E74">
        <v>49.6</v>
      </c>
      <c r="F74">
        <v>20.8</v>
      </c>
      <c r="G74">
        <v>23.8</v>
      </c>
      <c r="H74">
        <v>38.9</v>
      </c>
      <c r="I74">
        <v>11.4</v>
      </c>
      <c r="J74">
        <v>24.7</v>
      </c>
    </row>
    <row r="75" spans="1:10" x14ac:dyDescent="0.25">
      <c r="A75" t="s">
        <v>35</v>
      </c>
      <c r="B75">
        <v>26.3</v>
      </c>
      <c r="C75">
        <v>15.1</v>
      </c>
      <c r="D75">
        <v>9.8000000000000007</v>
      </c>
      <c r="E75">
        <v>26.7</v>
      </c>
      <c r="F75">
        <v>16.600000000000001</v>
      </c>
      <c r="G75">
        <v>8.6</v>
      </c>
      <c r="H75">
        <v>30.2</v>
      </c>
      <c r="I75">
        <v>17.100000000000001</v>
      </c>
      <c r="J75">
        <v>11.2</v>
      </c>
    </row>
    <row r="76" spans="1:10" x14ac:dyDescent="0.25">
      <c r="A76" t="s">
        <v>36</v>
      </c>
      <c r="B76">
        <v>26.2</v>
      </c>
      <c r="C76">
        <v>4.9000000000000004</v>
      </c>
      <c r="D76">
        <v>20.3</v>
      </c>
      <c r="E76">
        <v>27.3</v>
      </c>
      <c r="F76">
        <v>14.8</v>
      </c>
      <c r="G76">
        <v>10.9</v>
      </c>
      <c r="H76">
        <v>51.6</v>
      </c>
      <c r="I76">
        <v>9.8000000000000007</v>
      </c>
      <c r="J76">
        <v>38</v>
      </c>
    </row>
    <row r="77" spans="1:10" x14ac:dyDescent="0.25">
      <c r="A77" t="s">
        <v>37</v>
      </c>
      <c r="B77">
        <v>35.200000000000003</v>
      </c>
      <c r="C77">
        <v>-1.3</v>
      </c>
      <c r="D77">
        <v>37.1</v>
      </c>
      <c r="E77">
        <v>36.799999999999997</v>
      </c>
      <c r="F77">
        <v>12.9</v>
      </c>
      <c r="G77">
        <v>21.2</v>
      </c>
      <c r="H77">
        <v>32.200000000000003</v>
      </c>
      <c r="I77">
        <v>11.5</v>
      </c>
      <c r="J77">
        <v>18.600000000000001</v>
      </c>
    </row>
    <row r="78" spans="1:10" x14ac:dyDescent="0.25">
      <c r="A78" t="s">
        <v>38</v>
      </c>
      <c r="B78">
        <v>59.3</v>
      </c>
      <c r="C78">
        <v>13</v>
      </c>
      <c r="D78">
        <v>41</v>
      </c>
      <c r="E78">
        <v>61.3</v>
      </c>
      <c r="F78">
        <v>21.7</v>
      </c>
      <c r="G78">
        <v>32.6</v>
      </c>
      <c r="H78">
        <v>58.4</v>
      </c>
      <c r="I78">
        <v>15.2</v>
      </c>
      <c r="J78">
        <v>37.4</v>
      </c>
    </row>
  </sheetData>
  <mergeCells count="9">
    <mergeCell ref="K46:M46"/>
    <mergeCell ref="B64:D64"/>
    <mergeCell ref="E64:G64"/>
    <mergeCell ref="H64:J64"/>
    <mergeCell ref="D29:F29"/>
    <mergeCell ref="G29:J29"/>
    <mergeCell ref="B46:D46"/>
    <mergeCell ref="E46:G46"/>
    <mergeCell ref="H46:J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56B4E-73ED-4D65-9DF2-2F6052636FA7}">
  <dimension ref="A1:A53"/>
  <sheetViews>
    <sheetView topLeftCell="A43" workbookViewId="0">
      <selection activeCell="B72" sqref="B72"/>
    </sheetView>
  </sheetViews>
  <sheetFormatPr defaultRowHeight="15" x14ac:dyDescent="0.25"/>
  <sheetData>
    <row r="1" spans="1:1" x14ac:dyDescent="0.25">
      <c r="A1" s="1" t="s">
        <v>0</v>
      </c>
    </row>
    <row r="18" spans="1:1" x14ac:dyDescent="0.25">
      <c r="A18" s="1" t="s">
        <v>1</v>
      </c>
    </row>
    <row r="36" spans="1:1" x14ac:dyDescent="0.25">
      <c r="A36" s="1" t="s">
        <v>2</v>
      </c>
    </row>
    <row r="53" spans="1:1" x14ac:dyDescent="0.25">
      <c r="A53" s="1" t="s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E6E8E-E17A-4F04-80EC-7A41E93C4351}">
  <dimension ref="A1"/>
  <sheetViews>
    <sheetView workbookViewId="0">
      <selection activeCell="O19" sqref="O19"/>
    </sheetView>
  </sheetViews>
  <sheetFormatPr defaultRowHeight="15" x14ac:dyDescent="0.25"/>
  <sheetData>
    <row r="1" spans="1:1" x14ac:dyDescent="0.25">
      <c r="A1" s="1" t="s">
        <v>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943CD-F25C-4DDA-A140-1BFB789BB379}">
  <dimension ref="A1:AF15"/>
  <sheetViews>
    <sheetView workbookViewId="0">
      <selection activeCell="AG33" sqref="AG33"/>
    </sheetView>
  </sheetViews>
  <sheetFormatPr defaultRowHeight="15" x14ac:dyDescent="0.25"/>
  <cols>
    <col min="10" max="10" width="33" bestFit="1" customWidth="1"/>
    <col min="11" max="12" width="9.140625" hidden="1" customWidth="1"/>
    <col min="31" max="31" width="11" customWidth="1"/>
  </cols>
  <sheetData>
    <row r="1" spans="1:32" x14ac:dyDescent="0.25">
      <c r="A1" s="1" t="s">
        <v>39</v>
      </c>
    </row>
    <row r="2" spans="1:32" x14ac:dyDescent="0.25">
      <c r="K2" s="1">
        <v>2005</v>
      </c>
      <c r="L2" s="1">
        <v>2015</v>
      </c>
      <c r="M2" s="1">
        <v>2005</v>
      </c>
      <c r="N2" s="1">
        <v>2015</v>
      </c>
      <c r="AE2" t="s">
        <v>58</v>
      </c>
      <c r="AF2" s="1" t="s">
        <v>59</v>
      </c>
    </row>
    <row r="3" spans="1:32" ht="15.75" thickBot="1" x14ac:dyDescent="0.3">
      <c r="J3" s="26" t="s">
        <v>26</v>
      </c>
      <c r="K3" s="27">
        <v>312779</v>
      </c>
      <c r="L3" s="27">
        <v>314744</v>
      </c>
      <c r="M3">
        <v>0</v>
      </c>
      <c r="N3" s="33">
        <f>(L3-K3)/L3</f>
        <v>6.2431690516737415E-3</v>
      </c>
      <c r="AE3" t="s">
        <v>29</v>
      </c>
      <c r="AF3" s="24">
        <v>2153</v>
      </c>
    </row>
    <row r="4" spans="1:32" x14ac:dyDescent="0.25">
      <c r="J4" t="s">
        <v>27</v>
      </c>
      <c r="K4" s="24">
        <v>34483</v>
      </c>
      <c r="L4" s="24">
        <v>31429</v>
      </c>
      <c r="M4">
        <v>0</v>
      </c>
      <c r="N4" s="33">
        <f t="shared" ref="N4:N15" si="0">(L4-K4)/L4</f>
        <v>-9.7171402208151708E-2</v>
      </c>
      <c r="AE4" t="s">
        <v>36</v>
      </c>
      <c r="AF4" s="24">
        <v>6927</v>
      </c>
    </row>
    <row r="5" spans="1:32" x14ac:dyDescent="0.25">
      <c r="J5" t="s">
        <v>28</v>
      </c>
      <c r="K5" s="24">
        <v>56030</v>
      </c>
      <c r="L5" s="24">
        <v>54214</v>
      </c>
      <c r="M5">
        <v>0</v>
      </c>
      <c r="N5" s="33">
        <f t="shared" si="0"/>
        <v>-3.3496882724019628E-2</v>
      </c>
      <c r="AE5" t="s">
        <v>33</v>
      </c>
      <c r="AF5" s="24">
        <v>7113</v>
      </c>
    </row>
    <row r="6" spans="1:32" x14ac:dyDescent="0.25">
      <c r="J6" t="s">
        <v>29</v>
      </c>
      <c r="K6" s="24">
        <v>1869</v>
      </c>
      <c r="L6" s="24">
        <v>2153</v>
      </c>
      <c r="M6">
        <v>0</v>
      </c>
      <c r="N6" s="33">
        <f t="shared" si="0"/>
        <v>0.13190896423594983</v>
      </c>
      <c r="AE6" t="s">
        <v>31</v>
      </c>
      <c r="AF6" s="24">
        <v>14591</v>
      </c>
    </row>
    <row r="7" spans="1:32" x14ac:dyDescent="0.25">
      <c r="J7" t="s">
        <v>30</v>
      </c>
      <c r="K7" s="24">
        <v>54161</v>
      </c>
      <c r="L7" s="24">
        <v>52061</v>
      </c>
      <c r="M7">
        <v>0</v>
      </c>
      <c r="N7" s="33">
        <f t="shared" si="0"/>
        <v>-4.0337296632796144E-2</v>
      </c>
      <c r="AE7" t="s">
        <v>38</v>
      </c>
      <c r="AF7" s="24">
        <v>20443</v>
      </c>
    </row>
    <row r="8" spans="1:32" x14ac:dyDescent="0.25">
      <c r="J8" t="s">
        <v>31</v>
      </c>
      <c r="K8" s="24">
        <v>12721</v>
      </c>
      <c r="L8" s="24">
        <v>14591</v>
      </c>
      <c r="M8">
        <v>0</v>
      </c>
      <c r="N8" s="33">
        <f t="shared" si="0"/>
        <v>0.12816119525735042</v>
      </c>
      <c r="AE8" t="s">
        <v>27</v>
      </c>
      <c r="AF8" s="24">
        <v>31429</v>
      </c>
    </row>
    <row r="9" spans="1:32" x14ac:dyDescent="0.25">
      <c r="J9" t="s">
        <v>32</v>
      </c>
      <c r="K9" s="24">
        <v>40774</v>
      </c>
      <c r="L9" s="24">
        <v>38861</v>
      </c>
      <c r="M9">
        <v>0</v>
      </c>
      <c r="N9" s="33">
        <f t="shared" si="0"/>
        <v>-4.9226731170067678E-2</v>
      </c>
      <c r="AE9" t="s">
        <v>34</v>
      </c>
      <c r="AF9" s="24">
        <v>31748</v>
      </c>
    </row>
    <row r="10" spans="1:32" x14ac:dyDescent="0.25">
      <c r="J10" t="s">
        <v>33</v>
      </c>
      <c r="K10" s="24">
        <v>7150</v>
      </c>
      <c r="L10" s="24">
        <v>7113</v>
      </c>
      <c r="M10">
        <v>0</v>
      </c>
      <c r="N10" s="33">
        <f t="shared" si="0"/>
        <v>-5.2017432869394071E-3</v>
      </c>
      <c r="AE10" t="s">
        <v>37</v>
      </c>
      <c r="AF10" s="24">
        <v>37478</v>
      </c>
    </row>
    <row r="11" spans="1:32" x14ac:dyDescent="0.25">
      <c r="J11" t="s">
        <v>34</v>
      </c>
      <c r="K11" s="24">
        <v>33624</v>
      </c>
      <c r="L11" s="24">
        <v>31748</v>
      </c>
      <c r="M11">
        <v>0</v>
      </c>
      <c r="N11" s="33">
        <f t="shared" si="0"/>
        <v>-5.9090336399143253E-2</v>
      </c>
      <c r="AE11" t="s">
        <v>32</v>
      </c>
      <c r="AF11" s="24">
        <v>38861</v>
      </c>
    </row>
    <row r="12" spans="1:32" x14ac:dyDescent="0.25">
      <c r="J12" t="s">
        <v>35</v>
      </c>
      <c r="K12" s="24">
        <v>105938</v>
      </c>
      <c r="L12" s="24">
        <v>110801</v>
      </c>
      <c r="M12">
        <v>0</v>
      </c>
      <c r="N12" s="33">
        <f t="shared" si="0"/>
        <v>4.3889495582169834E-2</v>
      </c>
      <c r="AE12" t="s">
        <v>30</v>
      </c>
      <c r="AF12" s="24">
        <v>52061</v>
      </c>
    </row>
    <row r="13" spans="1:32" x14ac:dyDescent="0.25">
      <c r="J13" t="s">
        <v>36</v>
      </c>
      <c r="K13" s="24">
        <v>5691</v>
      </c>
      <c r="L13" s="24">
        <v>6927</v>
      </c>
      <c r="M13">
        <v>0</v>
      </c>
      <c r="N13" s="33">
        <f t="shared" si="0"/>
        <v>0.17843222174101342</v>
      </c>
      <c r="AE13" t="s">
        <v>28</v>
      </c>
      <c r="AF13" s="24">
        <v>54214</v>
      </c>
    </row>
    <row r="14" spans="1:32" x14ac:dyDescent="0.25">
      <c r="J14" t="s">
        <v>37</v>
      </c>
      <c r="K14" s="24">
        <v>38381</v>
      </c>
      <c r="L14" s="24">
        <v>37478</v>
      </c>
      <c r="M14">
        <v>0</v>
      </c>
      <c r="N14" s="33">
        <f t="shared" si="0"/>
        <v>-2.4094135225999253E-2</v>
      </c>
      <c r="AE14" t="s">
        <v>35</v>
      </c>
      <c r="AF14" s="24">
        <v>110801</v>
      </c>
    </row>
    <row r="15" spans="1:32" x14ac:dyDescent="0.25">
      <c r="J15" t="s">
        <v>38</v>
      </c>
      <c r="K15" s="24">
        <v>18761</v>
      </c>
      <c r="L15" s="24">
        <v>20443</v>
      </c>
      <c r="M15">
        <v>0</v>
      </c>
      <c r="N15" s="33">
        <f t="shared" si="0"/>
        <v>8.2277552218363248E-2</v>
      </c>
    </row>
  </sheetData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25631-6CA6-4B9F-BBBE-93B528B1F2C8}">
  <dimension ref="A1:J68"/>
  <sheetViews>
    <sheetView tabSelected="1" topLeftCell="A84" workbookViewId="0">
      <selection activeCell="M97" sqref="M97"/>
    </sheetView>
  </sheetViews>
  <sheetFormatPr defaultRowHeight="15" x14ac:dyDescent="0.25"/>
  <cols>
    <col min="1" max="1" width="34.5703125" customWidth="1"/>
  </cols>
  <sheetData>
    <row r="1" spans="1:10" x14ac:dyDescent="0.25">
      <c r="B1" s="35" t="s">
        <v>9</v>
      </c>
      <c r="C1" s="35"/>
      <c r="D1" s="35"/>
      <c r="E1" s="35" t="s">
        <v>24</v>
      </c>
      <c r="F1" s="35"/>
      <c r="G1" s="35"/>
      <c r="H1" s="35" t="s">
        <v>25</v>
      </c>
      <c r="I1" s="35"/>
      <c r="J1" s="35"/>
    </row>
    <row r="2" spans="1:10" x14ac:dyDescent="0.25">
      <c r="B2" s="1">
        <v>2005</v>
      </c>
      <c r="C2" s="1">
        <v>2010</v>
      </c>
      <c r="D2" s="1">
        <v>2015</v>
      </c>
      <c r="E2" s="1">
        <v>2005</v>
      </c>
      <c r="F2" s="1">
        <v>2010</v>
      </c>
      <c r="G2" s="1">
        <v>2015</v>
      </c>
      <c r="H2" s="1">
        <v>2005</v>
      </c>
      <c r="I2" s="1">
        <v>2010</v>
      </c>
      <c r="J2" s="1">
        <v>2015</v>
      </c>
    </row>
    <row r="3" spans="1:10" x14ac:dyDescent="0.25">
      <c r="A3" t="s">
        <v>27</v>
      </c>
      <c r="B3">
        <v>31.7</v>
      </c>
      <c r="C3">
        <v>31.5</v>
      </c>
      <c r="D3">
        <v>40.6</v>
      </c>
      <c r="E3">
        <v>27.7</v>
      </c>
      <c r="F3">
        <v>29.9</v>
      </c>
      <c r="G3">
        <v>35.700000000000003</v>
      </c>
      <c r="H3">
        <v>98.3</v>
      </c>
      <c r="I3">
        <v>105.3</v>
      </c>
      <c r="J3">
        <v>127.9</v>
      </c>
    </row>
    <row r="4" spans="1:10" x14ac:dyDescent="0.25">
      <c r="A4" t="s">
        <v>28</v>
      </c>
      <c r="B4">
        <v>251.7</v>
      </c>
      <c r="C4">
        <v>268.39999999999998</v>
      </c>
      <c r="D4">
        <v>354.3</v>
      </c>
      <c r="E4">
        <v>210.5</v>
      </c>
      <c r="F4">
        <v>261.5</v>
      </c>
      <c r="G4">
        <v>315.5</v>
      </c>
      <c r="H4">
        <v>783.1</v>
      </c>
      <c r="I4">
        <v>846.1</v>
      </c>
      <c r="J4" s="25">
        <v>1128.8</v>
      </c>
    </row>
    <row r="5" spans="1:10" x14ac:dyDescent="0.25">
      <c r="A5" t="s">
        <v>29</v>
      </c>
      <c r="B5">
        <v>166.3</v>
      </c>
      <c r="C5">
        <v>173.3</v>
      </c>
      <c r="D5">
        <v>230.9</v>
      </c>
      <c r="E5">
        <v>140.19999999999999</v>
      </c>
      <c r="F5">
        <v>169.3</v>
      </c>
      <c r="G5">
        <v>207.4</v>
      </c>
      <c r="H5">
        <v>527.6</v>
      </c>
      <c r="I5">
        <v>549.70000000000005</v>
      </c>
      <c r="J5">
        <v>736.3</v>
      </c>
    </row>
    <row r="6" spans="1:10" x14ac:dyDescent="0.25">
      <c r="A6" t="s">
        <v>30</v>
      </c>
      <c r="B6">
        <v>85.4</v>
      </c>
      <c r="C6">
        <v>95.1</v>
      </c>
      <c r="D6">
        <v>123.4</v>
      </c>
      <c r="E6">
        <v>70.3</v>
      </c>
      <c r="F6">
        <v>92.2</v>
      </c>
      <c r="G6">
        <v>108.1</v>
      </c>
      <c r="H6">
        <v>255.5</v>
      </c>
      <c r="I6">
        <v>296.39999999999998</v>
      </c>
      <c r="J6">
        <v>392.5</v>
      </c>
    </row>
    <row r="7" spans="1:10" x14ac:dyDescent="0.25">
      <c r="A7" t="s">
        <v>31</v>
      </c>
      <c r="B7">
        <v>13</v>
      </c>
      <c r="C7">
        <v>14.7</v>
      </c>
      <c r="D7">
        <v>19.7</v>
      </c>
      <c r="E7">
        <v>11</v>
      </c>
      <c r="F7">
        <v>13.7</v>
      </c>
      <c r="G7">
        <v>16.5</v>
      </c>
      <c r="H7">
        <v>32</v>
      </c>
      <c r="I7">
        <v>37.700000000000003</v>
      </c>
      <c r="J7">
        <v>47.8</v>
      </c>
    </row>
    <row r="8" spans="1:10" x14ac:dyDescent="0.25">
      <c r="A8" t="s">
        <v>32</v>
      </c>
      <c r="B8">
        <v>817.2</v>
      </c>
      <c r="C8">
        <v>986</v>
      </c>
      <c r="D8" s="25">
        <v>1160.5</v>
      </c>
      <c r="E8">
        <v>775.8</v>
      </c>
      <c r="F8">
        <v>944.6</v>
      </c>
      <c r="G8" s="25">
        <v>1102.3</v>
      </c>
      <c r="H8" s="25">
        <v>1000.8</v>
      </c>
      <c r="I8" s="25">
        <v>1238.9000000000001</v>
      </c>
      <c r="J8" s="25">
        <v>1574.1</v>
      </c>
    </row>
    <row r="9" spans="1:10" x14ac:dyDescent="0.25">
      <c r="A9" t="s">
        <v>33</v>
      </c>
      <c r="B9">
        <v>689.3</v>
      </c>
      <c r="C9">
        <v>838.3</v>
      </c>
      <c r="D9">
        <v>977.1</v>
      </c>
      <c r="E9">
        <v>658.4</v>
      </c>
      <c r="F9">
        <v>802.8</v>
      </c>
      <c r="G9">
        <v>926.7</v>
      </c>
      <c r="H9">
        <v>790.1</v>
      </c>
      <c r="I9" s="25">
        <v>1004.2</v>
      </c>
      <c r="J9" s="25">
        <v>1281.5</v>
      </c>
    </row>
    <row r="10" spans="1:10" x14ac:dyDescent="0.25">
      <c r="A10" t="s">
        <v>34</v>
      </c>
      <c r="B10">
        <v>127.9</v>
      </c>
      <c r="C10">
        <v>147.69999999999999</v>
      </c>
      <c r="D10">
        <v>183.4</v>
      </c>
      <c r="E10">
        <v>117.4</v>
      </c>
      <c r="F10">
        <v>141.80000000000001</v>
      </c>
      <c r="G10">
        <v>175.6</v>
      </c>
      <c r="H10">
        <v>210.7</v>
      </c>
      <c r="I10">
        <v>234.7</v>
      </c>
      <c r="J10">
        <v>292.60000000000002</v>
      </c>
    </row>
    <row r="11" spans="1:10" x14ac:dyDescent="0.25">
      <c r="A11" t="s">
        <v>35</v>
      </c>
      <c r="B11">
        <v>185.3</v>
      </c>
      <c r="C11">
        <v>213.3</v>
      </c>
      <c r="D11">
        <v>234.1</v>
      </c>
      <c r="E11">
        <v>176.8</v>
      </c>
      <c r="F11">
        <v>206.2</v>
      </c>
      <c r="G11">
        <v>224</v>
      </c>
      <c r="H11">
        <v>274.3</v>
      </c>
      <c r="I11">
        <v>321.2</v>
      </c>
      <c r="J11">
        <v>357.1</v>
      </c>
    </row>
    <row r="12" spans="1:10" x14ac:dyDescent="0.25">
      <c r="A12" t="s">
        <v>36</v>
      </c>
      <c r="B12">
        <v>30.5</v>
      </c>
      <c r="C12">
        <v>32</v>
      </c>
      <c r="D12">
        <v>38.5</v>
      </c>
      <c r="E12">
        <v>27.1</v>
      </c>
      <c r="F12">
        <v>31.1</v>
      </c>
      <c r="G12">
        <v>34.5</v>
      </c>
      <c r="H12">
        <v>28.5</v>
      </c>
      <c r="I12">
        <v>31.3</v>
      </c>
      <c r="J12">
        <v>43.2</v>
      </c>
    </row>
    <row r="13" spans="1:10" x14ac:dyDescent="0.25">
      <c r="A13" t="s">
        <v>37</v>
      </c>
      <c r="B13">
        <v>82.3</v>
      </c>
      <c r="C13">
        <v>81.2</v>
      </c>
      <c r="D13">
        <v>111.3</v>
      </c>
      <c r="E13">
        <v>68.2</v>
      </c>
      <c r="F13">
        <v>77</v>
      </c>
      <c r="G13">
        <v>93.3</v>
      </c>
      <c r="H13">
        <v>262.5</v>
      </c>
      <c r="I13">
        <v>292.60000000000002</v>
      </c>
      <c r="J13">
        <v>347.1</v>
      </c>
    </row>
    <row r="14" spans="1:10" x14ac:dyDescent="0.25">
      <c r="A14" t="s">
        <v>38</v>
      </c>
      <c r="B14">
        <v>12.3</v>
      </c>
      <c r="C14">
        <v>13.9</v>
      </c>
      <c r="D14">
        <v>19.600000000000001</v>
      </c>
      <c r="E14">
        <v>10.6</v>
      </c>
      <c r="F14">
        <v>12.9</v>
      </c>
      <c r="G14">
        <v>17.100000000000001</v>
      </c>
      <c r="H14">
        <v>26.9</v>
      </c>
      <c r="I14">
        <v>31</v>
      </c>
      <c r="J14">
        <v>42.6</v>
      </c>
    </row>
    <row r="21" spans="1:10" x14ac:dyDescent="0.25">
      <c r="B21" s="34" t="s">
        <v>9</v>
      </c>
      <c r="C21" s="34" t="s">
        <v>9</v>
      </c>
      <c r="D21" s="34" t="s">
        <v>9</v>
      </c>
      <c r="E21" s="34" t="s">
        <v>24</v>
      </c>
      <c r="F21" s="34" t="s">
        <v>24</v>
      </c>
      <c r="G21" s="34" t="s">
        <v>24</v>
      </c>
      <c r="H21" s="34" t="s">
        <v>25</v>
      </c>
      <c r="I21" s="34" t="s">
        <v>25</v>
      </c>
      <c r="J21" s="34" t="s">
        <v>25</v>
      </c>
    </row>
    <row r="22" spans="1:10" x14ac:dyDescent="0.25">
      <c r="B22" s="1">
        <v>2005</v>
      </c>
      <c r="C22" s="1">
        <v>2010</v>
      </c>
      <c r="D22" s="1">
        <v>2015</v>
      </c>
      <c r="E22" s="1">
        <v>2005</v>
      </c>
      <c r="F22" s="1">
        <v>2010</v>
      </c>
      <c r="G22" s="1">
        <v>2015</v>
      </c>
      <c r="H22" s="1">
        <v>2005</v>
      </c>
      <c r="I22" s="1">
        <v>2010</v>
      </c>
      <c r="J22" s="1">
        <v>2015</v>
      </c>
    </row>
    <row r="23" spans="1:10" x14ac:dyDescent="0.25">
      <c r="A23" t="s">
        <v>27</v>
      </c>
      <c r="B23">
        <v>31.7</v>
      </c>
      <c r="C23">
        <v>31.5</v>
      </c>
      <c r="D23">
        <v>40.6</v>
      </c>
      <c r="E23">
        <v>27.7</v>
      </c>
      <c r="F23">
        <v>29.9</v>
      </c>
      <c r="G23">
        <v>35.700000000000003</v>
      </c>
      <c r="H23">
        <v>98.3</v>
      </c>
      <c r="I23">
        <v>105.3</v>
      </c>
      <c r="J23">
        <v>127.9</v>
      </c>
    </row>
    <row r="24" spans="1:10" x14ac:dyDescent="0.25">
      <c r="A24" t="s">
        <v>28</v>
      </c>
      <c r="B24">
        <v>251.7</v>
      </c>
      <c r="C24">
        <v>268.39999999999998</v>
      </c>
      <c r="D24">
        <v>354.3</v>
      </c>
      <c r="E24">
        <v>210.5</v>
      </c>
      <c r="F24">
        <v>261.5</v>
      </c>
      <c r="G24">
        <v>315.5</v>
      </c>
      <c r="H24">
        <v>783.1</v>
      </c>
      <c r="I24">
        <v>846.1</v>
      </c>
      <c r="J24" s="25">
        <v>1128.8</v>
      </c>
    </row>
    <row r="25" spans="1:10" x14ac:dyDescent="0.25">
      <c r="A25" t="s">
        <v>29</v>
      </c>
      <c r="B25">
        <v>166.3</v>
      </c>
      <c r="C25">
        <v>173.3</v>
      </c>
      <c r="D25">
        <v>230.9</v>
      </c>
      <c r="E25">
        <v>140.19999999999999</v>
      </c>
      <c r="F25">
        <v>169.3</v>
      </c>
      <c r="G25">
        <v>207.4</v>
      </c>
      <c r="H25">
        <v>527.6</v>
      </c>
      <c r="I25">
        <v>549.70000000000005</v>
      </c>
      <c r="J25">
        <v>736.3</v>
      </c>
    </row>
    <row r="26" spans="1:10" x14ac:dyDescent="0.25">
      <c r="A26" t="s">
        <v>30</v>
      </c>
      <c r="B26">
        <v>85.4</v>
      </c>
      <c r="C26">
        <v>95.1</v>
      </c>
      <c r="D26">
        <v>123.4</v>
      </c>
      <c r="E26">
        <v>70.3</v>
      </c>
      <c r="F26">
        <v>92.2</v>
      </c>
      <c r="G26">
        <v>108.1</v>
      </c>
      <c r="H26">
        <v>255.5</v>
      </c>
      <c r="I26">
        <v>296.39999999999998</v>
      </c>
      <c r="J26">
        <v>392.5</v>
      </c>
    </row>
    <row r="27" spans="1:10" x14ac:dyDescent="0.25">
      <c r="A27" t="s">
        <v>31</v>
      </c>
      <c r="B27">
        <v>13</v>
      </c>
      <c r="C27">
        <v>14.7</v>
      </c>
      <c r="D27">
        <v>19.7</v>
      </c>
      <c r="E27">
        <v>11</v>
      </c>
      <c r="F27">
        <v>13.7</v>
      </c>
      <c r="G27">
        <v>16.5</v>
      </c>
      <c r="H27">
        <v>32</v>
      </c>
      <c r="I27">
        <v>37.700000000000003</v>
      </c>
      <c r="J27">
        <v>47.8</v>
      </c>
    </row>
    <row r="28" spans="1:10" x14ac:dyDescent="0.25">
      <c r="A28" t="s">
        <v>32</v>
      </c>
      <c r="B28">
        <v>817.2</v>
      </c>
      <c r="C28">
        <v>986</v>
      </c>
      <c r="D28" s="25">
        <v>1160.5</v>
      </c>
      <c r="E28">
        <v>775.8</v>
      </c>
      <c r="F28">
        <v>944.6</v>
      </c>
      <c r="G28" s="25">
        <v>1102.3</v>
      </c>
      <c r="H28" s="25">
        <v>1000.8</v>
      </c>
      <c r="I28" s="25">
        <v>1238.9000000000001</v>
      </c>
      <c r="J28" s="25">
        <v>1574.1</v>
      </c>
    </row>
    <row r="29" spans="1:10" x14ac:dyDescent="0.25">
      <c r="A29" t="s">
        <v>33</v>
      </c>
      <c r="B29">
        <v>689.3</v>
      </c>
      <c r="C29">
        <v>838.3</v>
      </c>
      <c r="D29">
        <v>977.1</v>
      </c>
      <c r="E29">
        <v>658.4</v>
      </c>
      <c r="F29">
        <v>802.8</v>
      </c>
      <c r="G29">
        <v>926.7</v>
      </c>
      <c r="H29">
        <v>790.1</v>
      </c>
      <c r="I29" s="25">
        <v>1004.2</v>
      </c>
      <c r="J29" s="25">
        <v>1281.5</v>
      </c>
    </row>
    <row r="30" spans="1:10" x14ac:dyDescent="0.25">
      <c r="A30" t="s">
        <v>34</v>
      </c>
      <c r="B30">
        <v>127.9</v>
      </c>
      <c r="C30">
        <v>147.69999999999999</v>
      </c>
      <c r="D30">
        <v>183.4</v>
      </c>
      <c r="E30">
        <v>117.4</v>
      </c>
      <c r="F30">
        <v>141.80000000000001</v>
      </c>
      <c r="G30">
        <v>175.6</v>
      </c>
      <c r="H30">
        <v>210.7</v>
      </c>
      <c r="I30">
        <v>234.7</v>
      </c>
      <c r="J30">
        <v>292.60000000000002</v>
      </c>
    </row>
    <row r="31" spans="1:10" x14ac:dyDescent="0.25">
      <c r="A31" t="s">
        <v>35</v>
      </c>
      <c r="B31">
        <v>185.3</v>
      </c>
      <c r="C31">
        <v>213.3</v>
      </c>
      <c r="D31">
        <v>234.1</v>
      </c>
      <c r="E31">
        <v>176.8</v>
      </c>
      <c r="F31">
        <v>206.2</v>
      </c>
      <c r="G31">
        <v>224</v>
      </c>
      <c r="H31">
        <v>274.3</v>
      </c>
      <c r="I31">
        <v>321.2</v>
      </c>
      <c r="J31">
        <v>357.1</v>
      </c>
    </row>
    <row r="32" spans="1:10" x14ac:dyDescent="0.25">
      <c r="A32" t="s">
        <v>36</v>
      </c>
      <c r="B32">
        <v>30.5</v>
      </c>
      <c r="C32">
        <v>32</v>
      </c>
      <c r="D32">
        <v>38.5</v>
      </c>
      <c r="E32">
        <v>27.1</v>
      </c>
      <c r="F32">
        <v>31.1</v>
      </c>
      <c r="G32">
        <v>34.5</v>
      </c>
      <c r="H32">
        <v>28.5</v>
      </c>
      <c r="I32">
        <v>31.3</v>
      </c>
      <c r="J32">
        <v>43.2</v>
      </c>
    </row>
    <row r="33" spans="1:10" x14ac:dyDescent="0.25">
      <c r="A33" t="s">
        <v>37</v>
      </c>
      <c r="B33">
        <v>82.3</v>
      </c>
      <c r="C33">
        <v>81.2</v>
      </c>
      <c r="D33">
        <v>111.3</v>
      </c>
      <c r="E33">
        <v>68.2</v>
      </c>
      <c r="F33">
        <v>77</v>
      </c>
      <c r="G33">
        <v>93.3</v>
      </c>
      <c r="H33">
        <v>262.5</v>
      </c>
      <c r="I33">
        <v>292.60000000000002</v>
      </c>
      <c r="J33">
        <v>347.1</v>
      </c>
    </row>
    <row r="34" spans="1:10" x14ac:dyDescent="0.25">
      <c r="A34" t="s">
        <v>38</v>
      </c>
      <c r="B34">
        <v>12.3</v>
      </c>
      <c r="C34">
        <v>13.9</v>
      </c>
      <c r="D34">
        <v>19.600000000000001</v>
      </c>
      <c r="E34">
        <v>10.6</v>
      </c>
      <c r="F34">
        <v>12.9</v>
      </c>
      <c r="G34">
        <v>17.100000000000001</v>
      </c>
      <c r="H34">
        <v>26.9</v>
      </c>
      <c r="I34">
        <v>31</v>
      </c>
      <c r="J34">
        <v>42.6</v>
      </c>
    </row>
    <row r="36" spans="1:10" ht="48.75" thickBot="1" x14ac:dyDescent="0.3">
      <c r="A36" s="39" t="s">
        <v>60</v>
      </c>
    </row>
    <row r="37" spans="1:10" ht="15.75" thickBot="1" x14ac:dyDescent="0.3">
      <c r="B37" s="38" t="s">
        <v>48</v>
      </c>
      <c r="C37" s="38"/>
      <c r="D37" s="38"/>
      <c r="E37" s="38" t="s">
        <v>49</v>
      </c>
      <c r="F37" s="38"/>
      <c r="G37" s="38"/>
      <c r="H37" s="38" t="s">
        <v>50</v>
      </c>
      <c r="I37" s="38"/>
      <c r="J37" s="38"/>
    </row>
    <row r="38" spans="1:10" ht="15.75" thickTop="1" x14ac:dyDescent="0.25">
      <c r="A38" t="s">
        <v>61</v>
      </c>
      <c r="B38" s="1" t="s">
        <v>51</v>
      </c>
      <c r="C38" s="1" t="s">
        <v>52</v>
      </c>
      <c r="D38" s="1" t="s">
        <v>53</v>
      </c>
      <c r="E38" s="1" t="s">
        <v>51</v>
      </c>
      <c r="F38" s="1" t="s">
        <v>52</v>
      </c>
      <c r="G38" s="1" t="s">
        <v>53</v>
      </c>
      <c r="H38" s="1" t="s">
        <v>51</v>
      </c>
      <c r="I38" s="1" t="s">
        <v>52</v>
      </c>
      <c r="J38" s="1" t="s">
        <v>53</v>
      </c>
    </row>
    <row r="39" spans="1:10" x14ac:dyDescent="0.25">
      <c r="A39" t="s">
        <v>26</v>
      </c>
      <c r="B39">
        <v>38.9</v>
      </c>
      <c r="C39">
        <v>15.2</v>
      </c>
      <c r="D39">
        <v>20.6</v>
      </c>
      <c r="E39">
        <v>40.6</v>
      </c>
      <c r="F39">
        <v>20.6</v>
      </c>
      <c r="G39">
        <v>16.600000000000001</v>
      </c>
      <c r="H39">
        <v>46.4</v>
      </c>
      <c r="I39">
        <v>15.9</v>
      </c>
      <c r="J39">
        <v>26.3</v>
      </c>
    </row>
    <row r="40" spans="1:10" x14ac:dyDescent="0.25">
      <c r="A40" t="s">
        <v>27</v>
      </c>
      <c r="B40">
        <v>28.1</v>
      </c>
      <c r="C40">
        <v>-0.6</v>
      </c>
      <c r="D40">
        <v>28.9</v>
      </c>
      <c r="E40">
        <v>28.9</v>
      </c>
      <c r="F40">
        <v>7.9</v>
      </c>
      <c r="G40">
        <v>19.399999999999999</v>
      </c>
      <c r="H40">
        <v>30.1</v>
      </c>
      <c r="I40">
        <v>7.1</v>
      </c>
      <c r="J40">
        <v>21.5</v>
      </c>
    </row>
    <row r="41" spans="1:10" x14ac:dyDescent="0.25">
      <c r="A41" t="s">
        <v>28</v>
      </c>
      <c r="B41">
        <v>40.799999999999997</v>
      </c>
      <c r="C41">
        <v>6.6</v>
      </c>
      <c r="D41">
        <v>32</v>
      </c>
      <c r="E41">
        <v>49.9</v>
      </c>
      <c r="F41">
        <v>24.2</v>
      </c>
      <c r="G41">
        <v>20.7</v>
      </c>
      <c r="H41">
        <v>44.1</v>
      </c>
      <c r="I41">
        <v>8</v>
      </c>
      <c r="J41">
        <v>33.4</v>
      </c>
    </row>
    <row r="42" spans="1:10" x14ac:dyDescent="0.25">
      <c r="A42" t="s">
        <v>29</v>
      </c>
      <c r="B42">
        <v>38.799999999999997</v>
      </c>
      <c r="C42">
        <v>4.2</v>
      </c>
      <c r="D42">
        <v>33.200000000000003</v>
      </c>
      <c r="E42">
        <v>47.9</v>
      </c>
      <c r="F42">
        <v>20.8</v>
      </c>
      <c r="G42">
        <v>22.5</v>
      </c>
      <c r="H42">
        <v>39.6</v>
      </c>
      <c r="I42">
        <v>4.2</v>
      </c>
      <c r="J42">
        <v>33.9</v>
      </c>
    </row>
    <row r="43" spans="1:10" x14ac:dyDescent="0.25">
      <c r="A43" t="s">
        <v>30</v>
      </c>
      <c r="B43">
        <v>44.5</v>
      </c>
      <c r="C43">
        <v>11.4</v>
      </c>
      <c r="D43">
        <v>29.8</v>
      </c>
      <c r="E43">
        <v>53.8</v>
      </c>
      <c r="F43">
        <v>31.2</v>
      </c>
      <c r="G43">
        <v>17.2</v>
      </c>
      <c r="H43">
        <v>53.6</v>
      </c>
      <c r="I43">
        <v>16</v>
      </c>
      <c r="J43">
        <v>32.4</v>
      </c>
    </row>
    <row r="44" spans="1:10" x14ac:dyDescent="0.25">
      <c r="A44" t="s">
        <v>31</v>
      </c>
      <c r="B44">
        <v>51.5</v>
      </c>
      <c r="C44">
        <v>13.1</v>
      </c>
      <c r="D44">
        <v>34</v>
      </c>
      <c r="E44">
        <v>50</v>
      </c>
      <c r="F44">
        <v>24.5</v>
      </c>
      <c r="G44">
        <v>20.399999999999999</v>
      </c>
      <c r="H44">
        <v>49.4</v>
      </c>
      <c r="I44">
        <v>17.8</v>
      </c>
      <c r="J44">
        <v>26.8</v>
      </c>
    </row>
    <row r="45" spans="1:10" x14ac:dyDescent="0.25">
      <c r="A45" t="s">
        <v>32</v>
      </c>
      <c r="B45">
        <v>42</v>
      </c>
      <c r="C45">
        <v>20.7</v>
      </c>
      <c r="D45">
        <v>17.7</v>
      </c>
      <c r="E45">
        <v>42.1</v>
      </c>
      <c r="F45">
        <v>21.8</v>
      </c>
      <c r="G45">
        <v>16.7</v>
      </c>
      <c r="H45">
        <v>57.3</v>
      </c>
      <c r="I45">
        <v>23.8</v>
      </c>
      <c r="J45">
        <v>27.1</v>
      </c>
    </row>
    <row r="46" spans="1:10" x14ac:dyDescent="0.25">
      <c r="A46" t="s">
        <v>33</v>
      </c>
      <c r="B46">
        <v>41.8</v>
      </c>
      <c r="C46">
        <v>21.6</v>
      </c>
      <c r="D46">
        <v>16.600000000000001</v>
      </c>
      <c r="E46">
        <v>40.799999999999997</v>
      </c>
      <c r="F46">
        <v>21.9</v>
      </c>
      <c r="G46">
        <v>15.4</v>
      </c>
      <c r="H46">
        <v>62.2</v>
      </c>
      <c r="I46">
        <v>27.1</v>
      </c>
      <c r="J46">
        <v>27.6</v>
      </c>
    </row>
    <row r="47" spans="1:10" x14ac:dyDescent="0.25">
      <c r="A47" t="s">
        <v>34</v>
      </c>
      <c r="B47">
        <v>43.4</v>
      </c>
      <c r="C47">
        <v>15.5</v>
      </c>
      <c r="D47">
        <v>24.2</v>
      </c>
      <c r="E47">
        <v>49.6</v>
      </c>
      <c r="F47">
        <v>20.8</v>
      </c>
      <c r="G47">
        <v>23.8</v>
      </c>
      <c r="H47">
        <v>38.9</v>
      </c>
      <c r="I47">
        <v>11.4</v>
      </c>
      <c r="J47">
        <v>24.7</v>
      </c>
    </row>
    <row r="48" spans="1:10" x14ac:dyDescent="0.25">
      <c r="A48" t="s">
        <v>35</v>
      </c>
      <c r="B48">
        <v>26.3</v>
      </c>
      <c r="C48">
        <v>15.1</v>
      </c>
      <c r="D48">
        <v>9.8000000000000007</v>
      </c>
      <c r="E48">
        <v>26.7</v>
      </c>
      <c r="F48">
        <v>16.600000000000001</v>
      </c>
      <c r="G48">
        <v>8.6</v>
      </c>
      <c r="H48">
        <v>30.2</v>
      </c>
      <c r="I48">
        <v>17.100000000000001</v>
      </c>
      <c r="J48">
        <v>11.2</v>
      </c>
    </row>
    <row r="49" spans="1:10" x14ac:dyDescent="0.25">
      <c r="A49" t="s">
        <v>36</v>
      </c>
      <c r="B49">
        <v>26.2</v>
      </c>
      <c r="C49">
        <v>4.9000000000000004</v>
      </c>
      <c r="D49">
        <v>20.3</v>
      </c>
      <c r="E49">
        <v>27.3</v>
      </c>
      <c r="F49">
        <v>14.8</v>
      </c>
      <c r="G49">
        <v>10.9</v>
      </c>
      <c r="H49">
        <v>51.6</v>
      </c>
      <c r="I49">
        <v>9.8000000000000007</v>
      </c>
      <c r="J49">
        <v>38</v>
      </c>
    </row>
    <row r="50" spans="1:10" x14ac:dyDescent="0.25">
      <c r="A50" t="s">
        <v>37</v>
      </c>
      <c r="B50">
        <v>35.200000000000003</v>
      </c>
      <c r="C50">
        <v>-1.3</v>
      </c>
      <c r="D50">
        <v>37.1</v>
      </c>
      <c r="E50">
        <v>36.799999999999997</v>
      </c>
      <c r="F50">
        <v>12.9</v>
      </c>
      <c r="G50">
        <v>21.2</v>
      </c>
      <c r="H50">
        <v>32.200000000000003</v>
      </c>
      <c r="I50">
        <v>11.5</v>
      </c>
      <c r="J50">
        <v>18.600000000000001</v>
      </c>
    </row>
    <row r="51" spans="1:10" x14ac:dyDescent="0.25">
      <c r="A51" t="s">
        <v>38</v>
      </c>
      <c r="B51">
        <v>59.3</v>
      </c>
      <c r="C51">
        <v>13</v>
      </c>
      <c r="D51">
        <v>41</v>
      </c>
      <c r="E51">
        <v>61.3</v>
      </c>
      <c r="F51">
        <v>21.7</v>
      </c>
      <c r="G51">
        <v>32.6</v>
      </c>
      <c r="H51">
        <v>58.4</v>
      </c>
      <c r="I51">
        <v>15.2</v>
      </c>
      <c r="J51">
        <v>37.4</v>
      </c>
    </row>
    <row r="53" spans="1:10" ht="15.75" thickBot="1" x14ac:dyDescent="0.3"/>
    <row r="54" spans="1:10" ht="15.75" thickBot="1" x14ac:dyDescent="0.3">
      <c r="B54" s="38" t="s">
        <v>48</v>
      </c>
      <c r="C54" s="38"/>
      <c r="D54" s="38"/>
      <c r="E54" s="38" t="s">
        <v>49</v>
      </c>
      <c r="F54" s="38"/>
      <c r="G54" s="38"/>
      <c r="H54" s="38" t="s">
        <v>50</v>
      </c>
      <c r="I54" s="38"/>
      <c r="J54" s="38"/>
    </row>
    <row r="55" spans="1:10" ht="15.75" thickTop="1" x14ac:dyDescent="0.25">
      <c r="B55" s="1">
        <v>2005</v>
      </c>
      <c r="C55" s="1">
        <v>2010</v>
      </c>
      <c r="D55" s="1">
        <v>2015</v>
      </c>
      <c r="E55" s="1">
        <v>2005</v>
      </c>
      <c r="F55" s="1">
        <v>2010</v>
      </c>
      <c r="G55" s="1">
        <v>2015</v>
      </c>
      <c r="H55" s="1">
        <v>2005</v>
      </c>
      <c r="I55" s="1">
        <v>2010</v>
      </c>
      <c r="J55" s="1">
        <v>2015</v>
      </c>
    </row>
    <row r="56" spans="1:10" x14ac:dyDescent="0.25">
      <c r="A56" t="s">
        <v>26</v>
      </c>
      <c r="B56">
        <v>0</v>
      </c>
      <c r="C56">
        <v>15.2</v>
      </c>
      <c r="D56">
        <v>20.6</v>
      </c>
      <c r="E56">
        <v>0</v>
      </c>
      <c r="F56">
        <v>20.6</v>
      </c>
      <c r="G56">
        <v>16.600000000000001</v>
      </c>
      <c r="H56">
        <v>0</v>
      </c>
      <c r="I56">
        <v>15.9</v>
      </c>
      <c r="J56">
        <v>26.3</v>
      </c>
    </row>
    <row r="57" spans="1:10" x14ac:dyDescent="0.25">
      <c r="A57" t="s">
        <v>27</v>
      </c>
      <c r="B57">
        <v>0</v>
      </c>
      <c r="C57">
        <v>-0.6</v>
      </c>
      <c r="D57">
        <v>28.9</v>
      </c>
      <c r="E57">
        <v>0</v>
      </c>
      <c r="F57">
        <v>7.9</v>
      </c>
      <c r="G57">
        <v>19.399999999999999</v>
      </c>
      <c r="H57">
        <v>0</v>
      </c>
      <c r="I57">
        <v>7.1</v>
      </c>
      <c r="J57">
        <v>21.5</v>
      </c>
    </row>
    <row r="58" spans="1:10" x14ac:dyDescent="0.25">
      <c r="A58" t="s">
        <v>28</v>
      </c>
      <c r="B58">
        <v>0</v>
      </c>
      <c r="C58">
        <v>6.6</v>
      </c>
      <c r="D58">
        <v>32</v>
      </c>
      <c r="E58">
        <v>0</v>
      </c>
      <c r="F58">
        <v>24.2</v>
      </c>
      <c r="G58">
        <v>20.7</v>
      </c>
      <c r="H58">
        <v>0</v>
      </c>
      <c r="I58">
        <v>8</v>
      </c>
      <c r="J58">
        <v>33.4</v>
      </c>
    </row>
    <row r="59" spans="1:10" x14ac:dyDescent="0.25">
      <c r="A59" t="s">
        <v>29</v>
      </c>
      <c r="B59">
        <v>0</v>
      </c>
      <c r="C59">
        <v>4.2</v>
      </c>
      <c r="D59">
        <v>33.200000000000003</v>
      </c>
      <c r="E59">
        <v>0</v>
      </c>
      <c r="F59">
        <v>20.8</v>
      </c>
      <c r="G59">
        <v>22.5</v>
      </c>
      <c r="H59">
        <v>0</v>
      </c>
      <c r="I59">
        <v>4.2</v>
      </c>
      <c r="J59">
        <v>33.9</v>
      </c>
    </row>
    <row r="60" spans="1:10" x14ac:dyDescent="0.25">
      <c r="A60" t="s">
        <v>30</v>
      </c>
      <c r="B60">
        <v>0</v>
      </c>
      <c r="C60">
        <v>11.4</v>
      </c>
      <c r="D60">
        <v>29.8</v>
      </c>
      <c r="E60">
        <v>0</v>
      </c>
      <c r="F60">
        <v>31.2</v>
      </c>
      <c r="G60">
        <v>17.2</v>
      </c>
      <c r="H60">
        <v>0</v>
      </c>
      <c r="I60">
        <v>16</v>
      </c>
      <c r="J60">
        <v>32.4</v>
      </c>
    </row>
    <row r="61" spans="1:10" x14ac:dyDescent="0.25">
      <c r="A61" t="s">
        <v>31</v>
      </c>
      <c r="B61">
        <v>0</v>
      </c>
      <c r="C61">
        <v>13.1</v>
      </c>
      <c r="D61">
        <v>34</v>
      </c>
      <c r="E61">
        <v>0</v>
      </c>
      <c r="F61">
        <v>24.5</v>
      </c>
      <c r="G61">
        <v>20.399999999999999</v>
      </c>
      <c r="H61">
        <v>0</v>
      </c>
      <c r="I61">
        <v>17.8</v>
      </c>
      <c r="J61">
        <v>26.8</v>
      </c>
    </row>
    <row r="62" spans="1:10" x14ac:dyDescent="0.25">
      <c r="A62" t="s">
        <v>32</v>
      </c>
      <c r="B62">
        <v>0</v>
      </c>
      <c r="C62">
        <v>20.7</v>
      </c>
      <c r="D62">
        <v>17.7</v>
      </c>
      <c r="E62">
        <v>0</v>
      </c>
      <c r="F62">
        <v>21.8</v>
      </c>
      <c r="G62">
        <v>16.7</v>
      </c>
      <c r="H62">
        <v>0</v>
      </c>
      <c r="I62">
        <v>23.8</v>
      </c>
      <c r="J62">
        <v>27.1</v>
      </c>
    </row>
    <row r="63" spans="1:10" x14ac:dyDescent="0.25">
      <c r="A63" t="s">
        <v>33</v>
      </c>
      <c r="B63">
        <v>0</v>
      </c>
      <c r="C63">
        <v>21.6</v>
      </c>
      <c r="D63">
        <v>16.600000000000001</v>
      </c>
      <c r="E63">
        <v>0</v>
      </c>
      <c r="F63">
        <v>21.9</v>
      </c>
      <c r="G63">
        <v>15.4</v>
      </c>
      <c r="H63">
        <v>0</v>
      </c>
      <c r="I63">
        <v>27.1</v>
      </c>
      <c r="J63">
        <v>27.6</v>
      </c>
    </row>
    <row r="64" spans="1:10" x14ac:dyDescent="0.25">
      <c r="A64" t="s">
        <v>34</v>
      </c>
      <c r="B64">
        <v>0</v>
      </c>
      <c r="C64">
        <v>15.5</v>
      </c>
      <c r="D64">
        <v>24.2</v>
      </c>
      <c r="E64">
        <v>0</v>
      </c>
      <c r="F64">
        <v>20.8</v>
      </c>
      <c r="G64">
        <v>23.8</v>
      </c>
      <c r="H64">
        <v>0</v>
      </c>
      <c r="I64">
        <v>11.4</v>
      </c>
      <c r="J64">
        <v>24.7</v>
      </c>
    </row>
    <row r="65" spans="1:10" x14ac:dyDescent="0.25">
      <c r="A65" t="s">
        <v>35</v>
      </c>
      <c r="B65">
        <v>0</v>
      </c>
      <c r="C65">
        <v>15.1</v>
      </c>
      <c r="D65">
        <v>9.8000000000000007</v>
      </c>
      <c r="E65">
        <v>0</v>
      </c>
      <c r="F65">
        <v>16.600000000000001</v>
      </c>
      <c r="G65">
        <v>8.6</v>
      </c>
      <c r="H65">
        <v>0</v>
      </c>
      <c r="I65">
        <v>17.100000000000001</v>
      </c>
      <c r="J65">
        <v>11.2</v>
      </c>
    </row>
    <row r="66" spans="1:10" x14ac:dyDescent="0.25">
      <c r="A66" t="s">
        <v>36</v>
      </c>
      <c r="B66">
        <v>0</v>
      </c>
      <c r="C66">
        <v>4.9000000000000004</v>
      </c>
      <c r="D66">
        <v>20.3</v>
      </c>
      <c r="E66">
        <v>0</v>
      </c>
      <c r="F66">
        <v>14.8</v>
      </c>
      <c r="G66">
        <v>10.9</v>
      </c>
      <c r="H66">
        <v>0</v>
      </c>
      <c r="I66">
        <v>9.8000000000000007</v>
      </c>
      <c r="J66">
        <v>38</v>
      </c>
    </row>
    <row r="67" spans="1:10" x14ac:dyDescent="0.25">
      <c r="A67" t="s">
        <v>37</v>
      </c>
      <c r="B67">
        <v>0</v>
      </c>
      <c r="C67">
        <v>-1.3</v>
      </c>
      <c r="D67">
        <v>37.1</v>
      </c>
      <c r="E67">
        <v>0</v>
      </c>
      <c r="F67">
        <v>12.9</v>
      </c>
      <c r="G67">
        <v>21.2</v>
      </c>
      <c r="H67">
        <v>0</v>
      </c>
      <c r="I67">
        <v>11.5</v>
      </c>
      <c r="J67">
        <v>18.600000000000001</v>
      </c>
    </row>
    <row r="68" spans="1:10" x14ac:dyDescent="0.25">
      <c r="A68" t="s">
        <v>38</v>
      </c>
      <c r="B68">
        <v>0</v>
      </c>
      <c r="C68">
        <v>13</v>
      </c>
      <c r="D68">
        <v>41</v>
      </c>
      <c r="E68">
        <v>0</v>
      </c>
      <c r="F68">
        <v>21.7</v>
      </c>
      <c r="G68">
        <v>32.6</v>
      </c>
      <c r="H68">
        <v>0</v>
      </c>
      <c r="I68">
        <v>15.2</v>
      </c>
      <c r="J68">
        <v>37.4</v>
      </c>
    </row>
  </sheetData>
  <mergeCells count="9">
    <mergeCell ref="B54:D54"/>
    <mergeCell ref="E54:G54"/>
    <mergeCell ref="H54:J54"/>
    <mergeCell ref="B1:D1"/>
    <mergeCell ref="E1:G1"/>
    <mergeCell ref="H1:J1"/>
    <mergeCell ref="B37:D37"/>
    <mergeCell ref="E37:G37"/>
    <mergeCell ref="H37:J37"/>
  </mergeCells>
  <pageMargins left="0.7" right="0.7" top="0.75" bottom="0.75" header="0.3" footer="0.3"/>
  <pageSetup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5DB39F1BA906479FA1BA90246AFEA0" ma:contentTypeVersion="9" ma:contentTypeDescription="Create a new document." ma:contentTypeScope="" ma:versionID="824463f8d7328acb7d3f3f00a5bb3f83">
  <xsd:schema xmlns:xsd="http://www.w3.org/2001/XMLSchema" xmlns:xs="http://www.w3.org/2001/XMLSchema" xmlns:p="http://schemas.microsoft.com/office/2006/metadata/properties" xmlns:ns3="4a84fcbb-a8b7-498e-ba48-cc75f96ce2ad" targetNamespace="http://schemas.microsoft.com/office/2006/metadata/properties" ma:root="true" ma:fieldsID="55eada1b88a8e562b6c25cc30c580236" ns3:_="">
    <xsd:import namespace="4a84fcbb-a8b7-498e-ba48-cc75f96ce2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84fcbb-a8b7-498e-ba48-cc75f96ce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73EA17-884A-4BD0-A35A-DA27C53099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151E57-6ACC-4260-8927-636EE7EC59B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51C3D6A-66FA-43B3-8BF0-B06A9DF1AB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84fcbb-a8b7-498e-ba48-cc75f96ce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Scratch</vt:lpstr>
      <vt:lpstr>Draft</vt:lpstr>
      <vt:lpstr>Figure 1 Chart Drafts</vt:lpstr>
      <vt:lpstr>Figure 2 Chart Drafts</vt:lpstr>
      <vt:lpstr>Figure 3 Chart Drafts</vt:lpstr>
      <vt:lpstr>Figure 3 Small Multiples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Peyton</dc:creator>
  <cp:lastModifiedBy>Matthew Peyton</cp:lastModifiedBy>
  <cp:lastPrinted>2019-10-31T17:19:19Z</cp:lastPrinted>
  <dcterms:created xsi:type="dcterms:W3CDTF">2019-10-31T16:52:36Z</dcterms:created>
  <dcterms:modified xsi:type="dcterms:W3CDTF">2019-11-06T20:55:13Z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0x010100275DB39F1BA906479FA1BA90246AFEA0</vt:lpwstr>
  </property>
</Properties>
</file>