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95" windowWidth="12240" windowHeight="7110" firstSheet="1" activeTab="4"/>
  </bookViews>
  <sheets>
    <sheet name="目标" sheetId="2" r:id="rId1"/>
    <sheet name="日常管理" sheetId="4" r:id="rId2"/>
    <sheet name="协议审核及签署" sheetId="7" r:id="rId3"/>
    <sheet name="项目业务流程图" sheetId="5" r:id="rId4"/>
    <sheet name="内部采购流程图" sheetId="9" r:id="rId5"/>
    <sheet name="结算流转单" sheetId="10" r:id="rId6"/>
  </sheets>
  <calcPr calcId="144525"/>
</workbook>
</file>

<file path=xl/calcChain.xml><?xml version="1.0" encoding="utf-8"?>
<calcChain xmlns="http://schemas.openxmlformats.org/spreadsheetml/2006/main">
  <c r="C12" i="10" l="1"/>
  <c r="V11" i="10"/>
  <c r="W11" i="10" s="1"/>
  <c r="V10" i="10"/>
  <c r="W10" i="10" s="1"/>
  <c r="V9" i="10"/>
  <c r="W9" i="10" s="1"/>
  <c r="V8" i="10"/>
  <c r="W8" i="10" s="1"/>
  <c r="V7" i="10"/>
  <c r="W7" i="10" s="1"/>
  <c r="V6" i="10"/>
  <c r="W6" i="10" s="1"/>
  <c r="V5" i="10"/>
  <c r="V12" i="10" s="1"/>
  <c r="W5" i="10" l="1"/>
  <c r="W12" i="10" s="1"/>
</calcChain>
</file>

<file path=xl/sharedStrings.xml><?xml version="1.0" encoding="utf-8"?>
<sst xmlns="http://schemas.openxmlformats.org/spreadsheetml/2006/main" count="232" uniqueCount="181">
  <si>
    <t>PD专员</t>
    <phoneticPr fontId="1" type="noConversion"/>
  </si>
  <si>
    <t>与各个城市供应商进行价格谈判</t>
    <phoneticPr fontId="1" type="noConversion"/>
  </si>
  <si>
    <t>PD经理</t>
    <phoneticPr fontId="1" type="noConversion"/>
  </si>
  <si>
    <t>PD总监</t>
    <phoneticPr fontId="1" type="noConversion"/>
  </si>
  <si>
    <t>供应商</t>
    <phoneticPr fontId="1" type="noConversion"/>
  </si>
  <si>
    <t>根据项目要求提供不同执行方式的价格</t>
    <phoneticPr fontId="1" type="noConversion"/>
  </si>
  <si>
    <t>执行负责人</t>
    <phoneticPr fontId="1" type="noConversion"/>
  </si>
  <si>
    <t>整合执行总费用</t>
    <phoneticPr fontId="1" type="noConversion"/>
  </si>
  <si>
    <t>费用审批</t>
    <phoneticPr fontId="1" type="noConversion"/>
  </si>
  <si>
    <t xml:space="preserve"> </t>
    <phoneticPr fontId="1" type="noConversion"/>
  </si>
  <si>
    <t>发出项目需求A</t>
    <phoneticPr fontId="1" type="noConversion"/>
  </si>
  <si>
    <t>目标</t>
    <phoneticPr fontId="1" type="noConversion"/>
  </si>
  <si>
    <t>1.价格数据分析、新项目价格控制</t>
    <phoneticPr fontId="1" type="noConversion"/>
  </si>
  <si>
    <t>2.文档标准化、规避风险</t>
    <phoneticPr fontId="1" type="noConversion"/>
  </si>
  <si>
    <t>3.资料、档案管理及查询</t>
    <phoneticPr fontId="1" type="noConversion"/>
  </si>
  <si>
    <t>4.甄选供应商、竞价？</t>
    <phoneticPr fontId="1" type="noConversion"/>
  </si>
  <si>
    <t>供应商</t>
    <phoneticPr fontId="1" type="noConversion"/>
  </si>
  <si>
    <t>PD</t>
    <phoneticPr fontId="1" type="noConversion"/>
  </si>
  <si>
    <t>根据指定字段生成S9：供应商名录</t>
    <phoneticPr fontId="1" type="noConversion"/>
  </si>
  <si>
    <t>项目需求A变更为项目需求B</t>
    <phoneticPr fontId="1" type="noConversion"/>
  </si>
  <si>
    <t>根据指定字段生成需求A  V2竞标项目采购价格汇总表（不同分类表）</t>
    <phoneticPr fontId="1" type="noConversion"/>
  </si>
  <si>
    <t>竞标阶段</t>
    <phoneticPr fontId="1" type="noConversion"/>
  </si>
  <si>
    <t>发出项目任务书及时间表，召开项目启动会</t>
    <phoneticPr fontId="1" type="noConversion"/>
  </si>
  <si>
    <t>阅读项目需求，并和研究确认项目需求中未涉及的与价格相关的信息</t>
    <phoneticPr fontId="1" type="noConversion"/>
  </si>
  <si>
    <t>启动会时确认任务书中未涉及的与价格相关的信息</t>
    <phoneticPr fontId="1" type="noConversion"/>
  </si>
  <si>
    <t>研究员</t>
    <phoneticPr fontId="1" type="noConversion"/>
  </si>
  <si>
    <t>研究总监</t>
    <phoneticPr fontId="1" type="noConversion"/>
  </si>
  <si>
    <t>将盖章协议扫描件、项目代理联系方式提供采购部报价人</t>
    <phoneticPr fontId="1" type="noConversion"/>
  </si>
  <si>
    <t>总控督导</t>
    <phoneticPr fontId="1" type="noConversion"/>
  </si>
  <si>
    <t>联系项目供应商督导，进行培训，并监控项目执行进度</t>
    <phoneticPr fontId="1" type="noConversion"/>
  </si>
  <si>
    <t>提供新需求价格</t>
    <phoneticPr fontId="1" type="noConversion"/>
  </si>
  <si>
    <t>项目需求增加或变化为D</t>
    <phoneticPr fontId="1" type="noConversion"/>
  </si>
  <si>
    <t>质控</t>
    <phoneticPr fontId="1" type="noConversion"/>
  </si>
  <si>
    <t>填写供应商评价表汇总质控部打分</t>
    <phoneticPr fontId="1" type="noConversion"/>
  </si>
  <si>
    <t>填写供应商评价表中研究部打分</t>
    <phoneticPr fontId="1" type="noConversion"/>
  </si>
  <si>
    <t>审批预算</t>
    <phoneticPr fontId="1" type="noConversion"/>
  </si>
  <si>
    <t>接收审批通过邮件及预算表</t>
    <phoneticPr fontId="1" type="noConversion"/>
  </si>
  <si>
    <t>财务</t>
    <phoneticPr fontId="1" type="noConversion"/>
  </si>
  <si>
    <t>支付供应商费用</t>
    <phoneticPr fontId="1" type="noConversion"/>
  </si>
  <si>
    <t>根据指定字段生成S10：供应商银行信息-提供财务</t>
    <phoneticPr fontId="1" type="noConversion"/>
  </si>
  <si>
    <t>汇总项目所有供应商联系方式，并提供项目总控督导</t>
    <phoneticPr fontId="1" type="noConversion"/>
  </si>
  <si>
    <t>项目需求增加或变化为D</t>
    <phoneticPr fontId="1" type="noConversion"/>
  </si>
  <si>
    <t>反馈每个供应商每个项目对公付款情况</t>
    <phoneticPr fontId="1" type="noConversion"/>
  </si>
  <si>
    <t>根据指定字段生成需求B  V2竞标项目采购价格汇总表（不同分类表），同需求A内容同时保存</t>
    <phoneticPr fontId="1" type="noConversion"/>
  </si>
  <si>
    <t>预算阶段</t>
    <phoneticPr fontId="1" type="noConversion"/>
  </si>
  <si>
    <t xml:space="preserve"> </t>
    <phoneticPr fontId="1" type="noConversion"/>
  </si>
  <si>
    <t>供应商</t>
    <phoneticPr fontId="1" type="noConversion"/>
  </si>
  <si>
    <t>PD</t>
    <phoneticPr fontId="1" type="noConversion"/>
  </si>
  <si>
    <t>法务</t>
    <phoneticPr fontId="1" type="noConversion"/>
  </si>
  <si>
    <t>财务</t>
    <phoneticPr fontId="1" type="noConversion"/>
  </si>
  <si>
    <t>模板划分</t>
    <phoneticPr fontId="1" type="noConversion"/>
  </si>
  <si>
    <t>已有协议模板</t>
    <phoneticPr fontId="1" type="noConversion"/>
  </si>
  <si>
    <t>供应商协议模板</t>
    <phoneticPr fontId="1" type="noConversion"/>
  </si>
  <si>
    <t>使用已有协议模板，在固定位置进行协议撰写；</t>
    <phoneticPr fontId="1" type="noConversion"/>
  </si>
  <si>
    <t>邮件提供协议模板</t>
    <phoneticPr fontId="1" type="noConversion"/>
  </si>
  <si>
    <t>阅读协议，将有问题需要调整的更改版协议提供PD人员</t>
    <phoneticPr fontId="1" type="noConversion"/>
  </si>
  <si>
    <t>邮件确认沟通协议内容</t>
    <phoneticPr fontId="1" type="noConversion"/>
  </si>
  <si>
    <t>1.针对更改或调整协议内容与法务沟通；
2.对于协议中法务未涉及调整，但与公司要求冲突的内容与供应商进行沟通；</t>
    <phoneticPr fontId="1" type="noConversion"/>
  </si>
  <si>
    <t>在平台导出协议，导出后格式为word版，转换为PDF格式，邮件发送至供应商</t>
    <phoneticPr fontId="1" type="noConversion"/>
  </si>
  <si>
    <t>平台</t>
  </si>
  <si>
    <t>1.将确认协议转换为PDF格式，邮件发送至供应商；
2.将供应商模板更改为公司协议模板格式，作为此类供应商协议模板，并上传至平台</t>
  </si>
  <si>
    <t>填写邮件中附件信息，邮件发送至PD</t>
    <phoneticPr fontId="1" type="noConversion"/>
  </si>
  <si>
    <t>S1：供应商信息登记表</t>
    <phoneticPr fontId="1" type="noConversion"/>
  </si>
  <si>
    <t>根据供应商类型不同，下载不同模板，邮件发送至供应商收集资质</t>
    <phoneticPr fontId="1" type="noConversion"/>
  </si>
  <si>
    <t>供应商资质回收及审核，审核网址：http://gsxt.saic.gov.cn/，无误后指定人员上传至平台</t>
    <phoneticPr fontId="1" type="noConversion"/>
  </si>
  <si>
    <t>获取实时更新的S10：供应商银行信息-提供财务</t>
    <phoneticPr fontId="1" type="noConversion"/>
  </si>
  <si>
    <t>将V8结束通知书发送至供应商邮箱，并进行电话告知</t>
  </si>
  <si>
    <t>邮寄盖章协议、V8结束通知书及发票</t>
    <phoneticPr fontId="1" type="noConversion"/>
  </si>
  <si>
    <t>制作V8结束通知书及供应商评价表</t>
    <phoneticPr fontId="1" type="noConversion"/>
  </si>
  <si>
    <t>汇总各项目发票、V8结束通知书、协议，按照付款周期整理V9对公付款明细（代理费）表，并将V9上传至采购平台，在财务平台提交付款申请</t>
    <phoneticPr fontId="1" type="noConversion"/>
  </si>
  <si>
    <t>发出需求</t>
    <phoneticPr fontId="1" type="noConversion"/>
  </si>
  <si>
    <t>根据要求提供不同需求类型的价格</t>
    <phoneticPr fontId="1" type="noConversion"/>
  </si>
  <si>
    <t>需求发出部门总监</t>
    <phoneticPr fontId="1" type="noConversion"/>
  </si>
  <si>
    <t>将供应商联系方式提供需求人</t>
    <phoneticPr fontId="1" type="noConversion"/>
  </si>
  <si>
    <t>随时获取财务计提、资金需求表</t>
    <phoneticPr fontId="1" type="noConversion"/>
  </si>
  <si>
    <t>查看协议内容，去除掉供应商及金额信息，整理后提供法务审核</t>
    <phoneticPr fontId="1" type="noConversion"/>
  </si>
  <si>
    <t>上传到平台作为新协议模板</t>
    <phoneticPr fontId="1" type="noConversion"/>
  </si>
  <si>
    <t>项目简述C</t>
    <phoneticPr fontId="1" type="noConversion"/>
  </si>
  <si>
    <t>项目简述D</t>
    <phoneticPr fontId="1" type="noConversion"/>
  </si>
  <si>
    <t>模板：
S1：供应商信息登记表
S2：供应商信息收集问卷
S4：供应商简介
S5：供应商会议室介绍
S6：动态车展场地介绍
S7：静态车展场馆介绍
S8：酒店简介</t>
    <phoneticPr fontId="1" type="noConversion"/>
  </si>
  <si>
    <r>
      <t>点选“资质认证”/“个人供应商” /”垄断供应商” /</t>
    </r>
    <r>
      <rPr>
        <sz val="10"/>
        <color rgb="FFFF0000"/>
        <rFont val="微软雅黑"/>
        <family val="2"/>
        <charset val="134"/>
      </rPr>
      <t>“潍坊场地？”</t>
    </r>
    <r>
      <rPr>
        <sz val="10"/>
        <color theme="1"/>
        <rFont val="微软雅黑"/>
        <family val="2"/>
        <charset val="134"/>
      </rPr>
      <t xml:space="preserve"> /“其他1” /“其他2”后，方能进行供应商信息调用</t>
    </r>
    <phoneticPr fontId="1" type="noConversion"/>
  </si>
  <si>
    <t>1.项目简述界面，通过搜索供应商简称获取供应商，以便发送邮件；
2.根据项目简述中主要字段及选择供应商，系统自动生成V1确认单中信息，并提供结算价格汇总表中同等要求前提下的价格区间作为参考；</t>
    <phoneticPr fontId="1" type="noConversion"/>
  </si>
  <si>
    <t>根据项目要求按照城市/区域/供应商分别撰写项目简述</t>
    <phoneticPr fontId="1" type="noConversion"/>
  </si>
  <si>
    <t>将项目简述及V1确认单（供应商）发送至相应城市的供应商负责人邮箱中，提供价格原则为最低价格，并电话告知</t>
    <phoneticPr fontId="1" type="noConversion"/>
  </si>
  <si>
    <t>点选生成项目需求A V1确认单（终）</t>
    <phoneticPr fontId="1" type="noConversion"/>
  </si>
  <si>
    <t>点选生成项目需求B V1确认单（终）</t>
    <phoneticPr fontId="1" type="noConversion"/>
  </si>
  <si>
    <t>项目立项</t>
    <phoneticPr fontId="1" type="noConversion"/>
  </si>
  <si>
    <t>涂绿色为平台实现功能</t>
    <phoneticPr fontId="1" type="noConversion"/>
  </si>
  <si>
    <t>将确认单（预算）版平台上推送至报价人？</t>
    <phoneticPr fontId="1" type="noConversion"/>
  </si>
  <si>
    <t>确认单C（终）</t>
    <phoneticPr fontId="1" type="noConversion"/>
  </si>
  <si>
    <t>根据指定字段生成V4结算项目采购价格汇总表C（不同分类表）</t>
  </si>
  <si>
    <t>结束通知书C</t>
    <phoneticPr fontId="1" type="noConversion"/>
  </si>
  <si>
    <t>结束通知书D，覆盖C</t>
    <phoneticPr fontId="1" type="noConversion"/>
  </si>
  <si>
    <t>V9：对公付款明细表D</t>
    <phoneticPr fontId="1" type="noConversion"/>
  </si>
  <si>
    <t>通过不同字段选择，生成V4结算项目采购价格统计表C</t>
    <phoneticPr fontId="1" type="noConversion"/>
  </si>
  <si>
    <t>根据指定字段生成V4结算项目采购价格汇总表D（不同分类表），与C同时保留？</t>
    <phoneticPr fontId="1" type="noConversion"/>
  </si>
  <si>
    <r>
      <t>通过不同字段选择，生成V5结算项目采购价格统计表D，与</t>
    </r>
    <r>
      <rPr>
        <sz val="10"/>
        <color rgb="FFFF0000"/>
        <rFont val="微软雅黑"/>
        <family val="2"/>
        <charset val="134"/>
      </rPr>
      <t>C的内容同时保留？</t>
    </r>
    <phoneticPr fontId="1" type="noConversion"/>
  </si>
  <si>
    <t>V8结束通知书最终版</t>
    <phoneticPr fontId="1" type="noConversion"/>
  </si>
  <si>
    <t>通过不同字段选择，生成V10结算项目采购价格汇总表</t>
    <phoneticPr fontId="1" type="noConversion"/>
  </si>
  <si>
    <t>通过不同字段选择，生成V7结算项目采购价格统计表</t>
    <phoneticPr fontId="1" type="noConversion"/>
  </si>
  <si>
    <t>与各个供应商进行价格谈判
两种方式：
1.采购部同需求部门、相关业务部门共同与2家以上供应商进行沟通，及价格谈判，选定合作供应商
2.采购部年初与需求部门确认合作供应商，在年度内合作价格均在协议价格内；</t>
    <phoneticPr fontId="1" type="noConversion"/>
  </si>
  <si>
    <t>将项目简述及V1确认单（供应商）发送至相应城市的供应商负责人邮箱中，提供价格原则为最低价格，并电话告知</t>
    <phoneticPr fontId="1" type="noConversion"/>
  </si>
  <si>
    <t>将需求发送至两个以上供应商负责人邮箱中，并进行电话告知，要求，需要有至少1家供应商为相关业务部门推荐或合作供应商？</t>
    <phoneticPr fontId="1" type="noConversion"/>
  </si>
  <si>
    <t>V9：对公付款明细表C</t>
    <phoneticPr fontId="1" type="noConversion"/>
  </si>
  <si>
    <t>1.报价人点选已选择合作供应商，生成确认单（终）及联系方式；
2.由确认单（终）生成结算流转单部分内容，其他内容报价人填写；
3.按照确认单（终）中合作供应商撰写项目委托协议，并将PDF版协议及联系方式文件同时发送至相应供应商负责人邮箱，并进行电话告知</t>
    <phoneticPr fontId="1" type="noConversion"/>
  </si>
  <si>
    <t>确认单D（终）</t>
    <phoneticPr fontId="1" type="noConversion"/>
  </si>
  <si>
    <t>与各个供应商进行价格谈判，并将每个供应商价格汇总到一个V1确认单（全）中</t>
    <phoneticPr fontId="1" type="noConversion"/>
  </si>
  <si>
    <t>将项目简述及V1确认单（供应商）发送至确认合作的供应商负责人邮箱中，提供价格原则为最低价格，并电话告知</t>
    <phoneticPr fontId="1" type="noConversion"/>
  </si>
  <si>
    <t>通过一定字段，生成V9对公付款明细（代理费）</t>
    <phoneticPr fontId="1" type="noConversion"/>
  </si>
  <si>
    <t>与各个城市供应商进行价格谈判</t>
  </si>
  <si>
    <t>将确认的每个城市每个供应商价格汇总到一个V1确认单（全）中，同等要求前提下，保留最后一版，不同要求前提下，两版确认单均保留</t>
    <phoneticPr fontId="1" type="noConversion"/>
  </si>
  <si>
    <t>将确认的每个城市每个供应商价格汇总到一个V1确认单（全）中，同等要求前提下，保留最后一版，不同要求前提下，两版确认单均保留</t>
    <phoneticPr fontId="1" type="noConversion"/>
  </si>
  <si>
    <t>1.报价人点选已选择合作供应商，生成确认单（终）及联系方式；
2.由确认单（终）生成结算流转单部分内容，其他内容报价人填写；
3.按照确认单（终）中合作供应商撰写项目委托协议，并将PDF版协议及联系方式文件同时发送至相应供应商负责人邮箱，并进行电话告知</t>
    <phoneticPr fontId="1" type="noConversion"/>
  </si>
  <si>
    <t>通过一定字段，生成V6财务计提</t>
    <phoneticPr fontId="1" type="noConversion"/>
  </si>
  <si>
    <t>资金需求表C</t>
    <phoneticPr fontId="1" type="noConversion"/>
  </si>
  <si>
    <t>通过一定字段，生成V6财务计提，覆盖C</t>
    <phoneticPr fontId="1" type="noConversion"/>
  </si>
  <si>
    <t>结算流转单D</t>
    <phoneticPr fontId="1" type="noConversion"/>
  </si>
  <si>
    <t>结算流转单C</t>
    <phoneticPr fontId="1" type="noConversion"/>
  </si>
  <si>
    <t>资金需求表D</t>
    <phoneticPr fontId="1" type="noConversion"/>
  </si>
  <si>
    <t>平台生成V8结束通知书中的价格、追加费用及扣款费用，每个供应商一份，平台通过确认单（预算）总金额判断是否超出预算；</t>
    <phoneticPr fontId="1" type="noConversion"/>
  </si>
  <si>
    <t>汇总执行部、质控部、研究部供应商评价表，并由此制作供应商评价报表；（不在平台实现此功能）</t>
    <phoneticPr fontId="1" type="noConversion"/>
  </si>
  <si>
    <t>保留最终版V8结束通知书</t>
    <phoneticPr fontId="1" type="noConversion"/>
  </si>
  <si>
    <t>结算流转单D</t>
    <phoneticPr fontId="1" type="noConversion"/>
  </si>
  <si>
    <t>通过一定字段，生成V6财务计提</t>
    <phoneticPr fontId="1" type="noConversion"/>
  </si>
  <si>
    <t>资金需求表，替换掉D</t>
    <phoneticPr fontId="1" type="noConversion"/>
  </si>
  <si>
    <t>需求人</t>
    <phoneticPr fontId="1" type="noConversion"/>
  </si>
  <si>
    <t>确认需求中未涉及的与价格相关的信息</t>
    <phoneticPr fontId="1" type="noConversion"/>
  </si>
  <si>
    <t>结算流转单F</t>
    <phoneticPr fontId="1" type="noConversion"/>
  </si>
  <si>
    <t>确认单F（终）</t>
    <phoneticPr fontId="1" type="noConversion"/>
  </si>
  <si>
    <t>项目简述F</t>
    <phoneticPr fontId="1" type="noConversion"/>
  </si>
  <si>
    <t>将确认的每个供应商价格汇总到一个V1确认单（全）F中</t>
    <phoneticPr fontId="1" type="noConversion"/>
  </si>
  <si>
    <t>结束通知书F</t>
    <phoneticPr fontId="1" type="noConversion"/>
  </si>
  <si>
    <t>资金需求表F</t>
    <phoneticPr fontId="1" type="noConversion"/>
  </si>
  <si>
    <t>通过不同字段选择，生成F2内部采购结算价格统计表F</t>
    <phoneticPr fontId="1" type="noConversion"/>
  </si>
  <si>
    <t>V9：对公付款明细表F</t>
    <phoneticPr fontId="1" type="noConversion"/>
  </si>
  <si>
    <t>结算流转单G</t>
    <phoneticPr fontId="1" type="noConversion"/>
  </si>
  <si>
    <t>确认单G（终）</t>
    <phoneticPr fontId="1" type="noConversion"/>
  </si>
  <si>
    <t>项目简述G</t>
    <phoneticPr fontId="1" type="noConversion"/>
  </si>
  <si>
    <t>通过一定字段，生成V6财务计提，覆盖F</t>
    <phoneticPr fontId="1" type="noConversion"/>
  </si>
  <si>
    <t>结束通知书G，覆盖F</t>
    <phoneticPr fontId="1" type="noConversion"/>
  </si>
  <si>
    <t>资金需求表G</t>
    <phoneticPr fontId="1" type="noConversion"/>
  </si>
  <si>
    <t>V9：对公付款明细表G</t>
    <phoneticPr fontId="1" type="noConversion"/>
  </si>
  <si>
    <t>联系供应商合作</t>
    <phoneticPr fontId="1" type="noConversion"/>
  </si>
  <si>
    <t>项目需求增加或变化为G</t>
    <phoneticPr fontId="1" type="noConversion"/>
  </si>
  <si>
    <t>确认具体需求，撰写项目简述F</t>
    <phoneticPr fontId="1" type="noConversion"/>
  </si>
  <si>
    <t>撰写项目简述G</t>
    <phoneticPr fontId="1" type="noConversion"/>
  </si>
  <si>
    <t>将项目简述G及V1确认单（供应商）发送至确认合作的供应商负责人邮箱中，并电话告知</t>
    <phoneticPr fontId="1" type="noConversion"/>
  </si>
  <si>
    <t>撰写结束通知书</t>
    <phoneticPr fontId="1" type="noConversion"/>
  </si>
  <si>
    <t>结算流转单G</t>
    <phoneticPr fontId="1" type="noConversion"/>
  </si>
  <si>
    <t>资金需求表G，替换掉F</t>
    <phoneticPr fontId="1" type="noConversion"/>
  </si>
  <si>
    <r>
      <t>通过不同字段选择，生成F2内部采购结算价格统计表G，与</t>
    </r>
    <r>
      <rPr>
        <sz val="10"/>
        <color rgb="FFFF0000"/>
        <rFont val="微软雅黑"/>
        <family val="2"/>
        <charset val="134"/>
      </rPr>
      <t>F的内容同时保留？</t>
    </r>
    <phoneticPr fontId="1" type="noConversion"/>
  </si>
  <si>
    <t>通过不同字段选择，生成F2内部采购结算价格统计表</t>
    <phoneticPr fontId="1" type="noConversion"/>
  </si>
  <si>
    <t>通过一定字段，生成V6财务计提</t>
    <phoneticPr fontId="1" type="noConversion"/>
  </si>
  <si>
    <t>以类型、供应商为单位保存以下信息：
S1：供应商信息登记表
S3：供应商资质</t>
    <phoneticPr fontId="1" type="noConversion"/>
  </si>
  <si>
    <t>结算流转单</t>
    <phoneticPr fontId="1" type="noConversion"/>
  </si>
  <si>
    <t>项目名称</t>
    <phoneticPr fontId="1" type="noConversion"/>
  </si>
  <si>
    <t>供应商名称</t>
    <phoneticPr fontId="1" type="noConversion"/>
  </si>
  <si>
    <t>预算金额</t>
    <phoneticPr fontId="1" type="noConversion"/>
  </si>
  <si>
    <t>实际付款合计金额</t>
    <phoneticPr fontId="1" type="noConversion"/>
  </si>
  <si>
    <t>差额</t>
    <phoneticPr fontId="1" type="noConversion"/>
  </si>
  <si>
    <t>预计付款时间</t>
    <phoneticPr fontId="1" type="noConversion"/>
  </si>
  <si>
    <t>实际付款时间</t>
    <phoneticPr fontId="1" type="noConversion"/>
  </si>
  <si>
    <t>付款金额</t>
    <phoneticPr fontId="1" type="noConversion"/>
  </si>
  <si>
    <t>实际付款时间</t>
    <phoneticPr fontId="1" type="noConversion"/>
  </si>
  <si>
    <t>预计付款时间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</si>
  <si>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</si>
  <si>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</si>
  <si>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</si>
  <si>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合计</t>
    <phoneticPr fontId="1" type="noConversion"/>
  </si>
  <si>
    <t>不可预见费</t>
    <phoneticPr fontId="1" type="noConversion"/>
  </si>
  <si>
    <t>内部采购写12次付款</t>
    <phoneticPr fontId="1" type="noConversion"/>
  </si>
  <si>
    <t>根据资金需求更改模板</t>
    <phoneticPr fontId="1" type="noConversion"/>
  </si>
  <si>
    <t>首付款（增加备注）</t>
    <phoneticPr fontId="1" type="noConversion"/>
  </si>
  <si>
    <t>第一次付款（增加备注）</t>
    <phoneticPr fontId="1" type="noConversion"/>
  </si>
  <si>
    <t>第二次付款（增加备注）</t>
    <phoneticPr fontId="1" type="noConversion"/>
  </si>
  <si>
    <t>第三次付款（增加备注）</t>
    <phoneticPr fontId="1" type="noConversion"/>
  </si>
  <si>
    <t>第四次付款（增加备注）</t>
    <phoneticPr fontId="1" type="noConversion"/>
  </si>
  <si>
    <t>第五次付款（增加备注）</t>
    <phoneticPr fontId="1" type="noConversion"/>
  </si>
  <si>
    <t>根据指定字段生成F1内部采购结算价格汇总表F（不同分类表）</t>
    <phoneticPr fontId="1" type="noConversion"/>
  </si>
  <si>
    <t>根据指定字段生成F1内部采购结算价格汇总表G（不同分类表），与F同时保留？</t>
    <phoneticPr fontId="1" type="noConversion"/>
  </si>
  <si>
    <t>通过不同字段选择，生成F1内部采购结算价格汇总表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</si>
</sst>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58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1355725</xdr:colOff>
      <xdr:row>3</xdr:row>
      <xdr:rowOff>12700</xdr:rowOff>
    </xdr:from>
    <xdr:to>
      <xdr:col>3</xdr:col>
      <xdr:colOff>1355725</xdr:colOff>
      <xdr:row>4</xdr:row>
      <xdr:rowOff>22225</xdr:rowOff>
    </xdr:to>
    <xdr:cxnSp macro="">
      <xdr:nvCxnSpPr>
        <xdr:cNvPr id="19" name="直接箭头连接符 18"/>
        <xdr:cNvCxnSpPr/>
      </xdr:nvCxnSpPr>
      <xdr:spPr>
        <a:xfrm>
          <a:off x="4568825" y="1422400"/>
          <a:ext cx="0" cy="339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406400</xdr:rowOff>
    </xdr:from>
    <xdr:to>
      <xdr:col>9</xdr:col>
      <xdr:colOff>12700</xdr:colOff>
      <xdr:row>4</xdr:row>
      <xdr:rowOff>406400</xdr:rowOff>
    </xdr:to>
    <xdr:cxnSp macro="">
      <xdr:nvCxnSpPr>
        <xdr:cNvPr id="21" name="直接箭头连接符 20"/>
        <xdr:cNvCxnSpPr/>
      </xdr:nvCxnSpPr>
      <xdr:spPr>
        <a:xfrm>
          <a:off x="6400800" y="3098800"/>
          <a:ext cx="1600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749300</xdr:colOff>
      <xdr:row>6</xdr:row>
      <xdr:rowOff>0</xdr:rowOff>
    </xdr:from>
    <xdr:to>
      <xdr:col>9</xdr:col>
      <xdr:colOff>749300</xdr:colOff>
      <xdr:row>7</xdr:row>
      <xdr:rowOff>12700</xdr:rowOff>
    </xdr:to>
    <xdr:cxnSp macro="">
      <xdr:nvCxnSpPr>
        <xdr:cNvPr id="10" name="直接箭头连接符 9"/>
        <xdr:cNvCxnSpPr/>
      </xdr:nvCxnSpPr>
      <xdr:spPr>
        <a:xfrm>
          <a:off x="8153400" y="32639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914400</xdr:colOff>
      <xdr:row>3</xdr:row>
      <xdr:rowOff>0</xdr:rowOff>
    </xdr:from>
    <xdr:to>
      <xdr:col>1</xdr:col>
      <xdr:colOff>914400</xdr:colOff>
      <xdr:row>4</xdr:row>
      <xdr:rowOff>0</xdr:rowOff>
    </xdr:to>
    <xdr:cxnSp macro="">
      <xdr:nvCxnSpPr>
        <xdr:cNvPr id="11" name="直接箭头连接符 10"/>
        <xdr:cNvCxnSpPr/>
      </xdr:nvCxnSpPr>
      <xdr:spPr>
        <a:xfrm flipV="1">
          <a:off x="1600200" y="2070100"/>
          <a:ext cx="0" cy="622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914400</xdr:colOff>
      <xdr:row>1</xdr:row>
      <xdr:rowOff>0</xdr:rowOff>
    </xdr:from>
    <xdr:to>
      <xdr:col>1</xdr:col>
      <xdr:colOff>914400</xdr:colOff>
      <xdr:row>1</xdr:row>
      <xdr:rowOff>723900</xdr:rowOff>
    </xdr:to>
    <xdr:cxnSp macro="">
      <xdr:nvCxnSpPr>
        <xdr:cNvPr id="18" name="直接箭头连接符 17"/>
        <xdr:cNvCxnSpPr/>
      </xdr:nvCxnSpPr>
      <xdr:spPr>
        <a:xfrm flipV="1">
          <a:off x="1600200" y="901700"/>
          <a:ext cx="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0</xdr:row>
      <xdr:rowOff>215900</xdr:rowOff>
    </xdr:from>
    <xdr:to>
      <xdr:col>3</xdr:col>
      <xdr:colOff>1384300</xdr:colOff>
      <xdr:row>1</xdr:row>
      <xdr:rowOff>673100</xdr:rowOff>
    </xdr:to>
    <xdr:cxnSp macro="">
      <xdr:nvCxnSpPr>
        <xdr:cNvPr id="23" name="肘形连接符 22"/>
        <xdr:cNvCxnSpPr/>
      </xdr:nvCxnSpPr>
      <xdr:spPr>
        <a:xfrm>
          <a:off x="2565400" y="698500"/>
          <a:ext cx="2514600" cy="8763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393700</xdr:rowOff>
    </xdr:from>
    <xdr:to>
      <xdr:col>9</xdr:col>
      <xdr:colOff>12700</xdr:colOff>
      <xdr:row>5</xdr:row>
      <xdr:rowOff>393700</xdr:rowOff>
    </xdr:to>
    <xdr:cxnSp macro="">
      <xdr:nvCxnSpPr>
        <xdr:cNvPr id="31" name="直接箭头连接符 30"/>
        <xdr:cNvCxnSpPr/>
      </xdr:nvCxnSpPr>
      <xdr:spPr>
        <a:xfrm>
          <a:off x="6400800" y="3835400"/>
          <a:ext cx="1600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2692400</xdr:colOff>
      <xdr:row>4</xdr:row>
      <xdr:rowOff>863600</xdr:rowOff>
    </xdr:from>
    <xdr:to>
      <xdr:col>4</xdr:col>
      <xdr:colOff>647700</xdr:colOff>
      <xdr:row>4</xdr:row>
      <xdr:rowOff>863600</xdr:rowOff>
    </xdr:to>
    <xdr:cxnSp macro="">
      <xdr:nvCxnSpPr>
        <xdr:cNvPr id="9" name="直接箭头连接符 8"/>
        <xdr:cNvCxnSpPr/>
      </xdr:nvCxnSpPr>
      <xdr:spPr>
        <a:xfrm>
          <a:off x="5905500" y="2603500"/>
          <a:ext cx="66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863600</xdr:rowOff>
    </xdr:from>
    <xdr:to>
      <xdr:col>6</xdr:col>
      <xdr:colOff>660400</xdr:colOff>
      <xdr:row>4</xdr:row>
      <xdr:rowOff>863600</xdr:rowOff>
    </xdr:to>
    <xdr:cxnSp macro="">
      <xdr:nvCxnSpPr>
        <xdr:cNvPr id="12" name="直接箭头连接符 11"/>
        <xdr:cNvCxnSpPr/>
      </xdr:nvCxnSpPr>
      <xdr:spPr>
        <a:xfrm>
          <a:off x="8128000" y="2603500"/>
          <a:ext cx="66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0</xdr:rowOff>
    </xdr:from>
    <xdr:to>
      <xdr:col>4</xdr:col>
      <xdr:colOff>742953</xdr:colOff>
      <xdr:row>3</xdr:row>
      <xdr:rowOff>0</xdr:rowOff>
    </xdr:to>
    <xdr:cxnSp macro="">
      <xdr:nvCxnSpPr>
        <xdr:cNvPr id="2" name="直接箭头连接符 1"/>
        <xdr:cNvCxnSpPr/>
      </xdr:nvCxnSpPr>
      <xdr:spPr>
        <a:xfrm flipH="1">
          <a:off x="3724275" y="1047750"/>
          <a:ext cx="3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4</xdr:row>
      <xdr:rowOff>0</xdr:rowOff>
    </xdr:from>
    <xdr:to>
      <xdr:col>4</xdr:col>
      <xdr:colOff>733428</xdr:colOff>
      <xdr:row>5</xdr:row>
      <xdr:rowOff>0</xdr:rowOff>
    </xdr:to>
    <xdr:cxnSp macro="">
      <xdr:nvCxnSpPr>
        <xdr:cNvPr id="6" name="直接箭头连接符 5"/>
        <xdr:cNvCxnSpPr/>
      </xdr:nvCxnSpPr>
      <xdr:spPr>
        <a:xfrm flipH="1">
          <a:off x="3781425" y="1676400"/>
          <a:ext cx="3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4</xdr:row>
      <xdr:rowOff>19050</xdr:rowOff>
    </xdr:from>
    <xdr:to>
      <xdr:col>1</xdr:col>
      <xdr:colOff>771525</xdr:colOff>
      <xdr:row>6</xdr:row>
      <xdr:rowOff>266701</xdr:rowOff>
    </xdr:to>
    <xdr:cxnSp macro="">
      <xdr:nvCxnSpPr>
        <xdr:cNvPr id="11" name="直接箭头连接符 10"/>
        <xdr:cNvCxnSpPr/>
      </xdr:nvCxnSpPr>
      <xdr:spPr>
        <a:xfrm flipV="1">
          <a:off x="1381125" y="1971675"/>
          <a:ext cx="0" cy="8763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3</xdr:row>
      <xdr:rowOff>342900</xdr:rowOff>
    </xdr:from>
    <xdr:to>
      <xdr:col>6</xdr:col>
      <xdr:colOff>19050</xdr:colOff>
      <xdr:row>5</xdr:row>
      <xdr:rowOff>219085</xdr:rowOff>
    </xdr:to>
    <xdr:cxnSp macro="">
      <xdr:nvCxnSpPr>
        <xdr:cNvPr id="15" name="肘形连接符 14"/>
        <xdr:cNvCxnSpPr/>
      </xdr:nvCxnSpPr>
      <xdr:spPr>
        <a:xfrm flipV="1">
          <a:off x="4600574" y="1666875"/>
          <a:ext cx="762001" cy="7143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1143000</xdr:colOff>
      <xdr:row>2</xdr:row>
      <xdr:rowOff>0</xdr:rowOff>
    </xdr:from>
    <xdr:to>
      <xdr:col>6</xdr:col>
      <xdr:colOff>1143001</xdr:colOff>
      <xdr:row>2</xdr:row>
      <xdr:rowOff>266699</xdr:rowOff>
    </xdr:to>
    <xdr:cxnSp macro="">
      <xdr:nvCxnSpPr>
        <xdr:cNvPr id="20" name="直接箭头连接符 19"/>
        <xdr:cNvCxnSpPr/>
      </xdr:nvCxnSpPr>
      <xdr:spPr>
        <a:xfrm flipV="1">
          <a:off x="6657975" y="1047750"/>
          <a:ext cx="1" cy="2666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</xdr:row>
      <xdr:rowOff>123830</xdr:rowOff>
    </xdr:from>
    <xdr:to>
      <xdr:col>8</xdr:col>
      <xdr:colOff>809625</xdr:colOff>
      <xdr:row>7</xdr:row>
      <xdr:rowOff>0</xdr:rowOff>
    </xdr:to>
    <xdr:cxnSp macro="">
      <xdr:nvCxnSpPr>
        <xdr:cNvPr id="23" name="肘形连接符 22"/>
        <xdr:cNvCxnSpPr/>
      </xdr:nvCxnSpPr>
      <xdr:spPr>
        <a:xfrm rot="16200000" flipH="1">
          <a:off x="7558090" y="671515"/>
          <a:ext cx="2105020" cy="1428750"/>
        </a:xfrm>
        <a:prstGeom prst="bentConnector3">
          <a:avLst>
            <a:gd name="adj1" fmla="val 22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1543050</xdr:colOff>
      <xdr:row>4</xdr:row>
      <xdr:rowOff>38100</xdr:rowOff>
    </xdr:from>
    <xdr:to>
      <xdr:col>10</xdr:col>
      <xdr:colOff>1390650</xdr:colOff>
      <xdr:row>7</xdr:row>
      <xdr:rowOff>219075</xdr:rowOff>
    </xdr:to>
    <xdr:cxnSp macro="">
      <xdr:nvCxnSpPr>
        <xdr:cNvPr id="12" name="肘形连接符 11"/>
        <xdr:cNvCxnSpPr/>
      </xdr:nvCxnSpPr>
      <xdr:spPr>
        <a:xfrm flipV="1">
          <a:off x="10058400" y="1571625"/>
          <a:ext cx="2209800" cy="10858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5</xdr:row>
      <xdr:rowOff>0</xdr:rowOff>
    </xdr:from>
    <xdr:to>
      <xdr:col>1</xdr:col>
      <xdr:colOff>666750</xdr:colOff>
      <xdr:row>7</xdr:row>
      <xdr:rowOff>180975</xdr:rowOff>
    </xdr:to>
    <xdr:cxnSp macro="">
      <xdr:nvCxnSpPr>
        <xdr:cNvPr id="2" name="直接箭头连接符 1"/>
        <xdr:cNvCxnSpPr/>
      </xdr:nvCxnSpPr>
      <xdr:spPr>
        <a:xfrm flipH="1">
          <a:off x="1476375" y="209550"/>
          <a:ext cx="9525" cy="1019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641350</xdr:colOff>
      <xdr:row>9</xdr:row>
      <xdr:rowOff>41276</xdr:rowOff>
    </xdr:from>
    <xdr:to>
      <xdr:col>7</xdr:col>
      <xdr:colOff>647700</xdr:colOff>
      <xdr:row>23</xdr:row>
      <xdr:rowOff>12700</xdr:rowOff>
    </xdr:to>
    <xdr:cxnSp macro="">
      <xdr:nvCxnSpPr>
        <xdr:cNvPr id="4" name="直接箭头连接符 3"/>
        <xdr:cNvCxnSpPr/>
      </xdr:nvCxnSpPr>
      <xdr:spPr>
        <a:xfrm flipH="1" flipV="1">
          <a:off x="5581650" y="4714876"/>
          <a:ext cx="6350" cy="80232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552451</xdr:colOff>
      <xdr:row>6</xdr:row>
      <xdr:rowOff>323847</xdr:rowOff>
    </xdr:from>
    <xdr:to>
      <xdr:col>9</xdr:col>
      <xdr:colOff>9525</xdr:colOff>
      <xdr:row>8</xdr:row>
      <xdr:rowOff>0</xdr:rowOff>
    </xdr:to>
    <xdr:cxnSp macro="">
      <xdr:nvCxnSpPr>
        <xdr:cNvPr id="5" name="肘形连接符 4"/>
        <xdr:cNvCxnSpPr/>
      </xdr:nvCxnSpPr>
      <xdr:spPr>
        <a:xfrm flipV="1">
          <a:off x="4819651" y="742947"/>
          <a:ext cx="990599" cy="514353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323850</xdr:rowOff>
    </xdr:from>
    <xdr:to>
      <xdr:col>11</xdr:col>
      <xdr:colOff>552450</xdr:colOff>
      <xdr:row>8</xdr:row>
      <xdr:rowOff>0</xdr:rowOff>
    </xdr:to>
    <xdr:cxnSp macro="">
      <xdr:nvCxnSpPr>
        <xdr:cNvPr id="6" name="肘形连接符 5"/>
        <xdr:cNvCxnSpPr/>
      </xdr:nvCxnSpPr>
      <xdr:spPr>
        <a:xfrm>
          <a:off x="6829425" y="742950"/>
          <a:ext cx="1047750" cy="5143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555625</xdr:rowOff>
    </xdr:from>
    <xdr:to>
      <xdr:col>12</xdr:col>
      <xdr:colOff>485774</xdr:colOff>
      <xdr:row>8</xdr:row>
      <xdr:rowOff>555625</xdr:rowOff>
    </xdr:to>
    <xdr:cxnSp macro="">
      <xdr:nvCxnSpPr>
        <xdr:cNvPr id="8" name="直接箭头连接符 7"/>
        <xdr:cNvCxnSpPr/>
      </xdr:nvCxnSpPr>
      <xdr:spPr>
        <a:xfrm>
          <a:off x="12293600" y="3844925"/>
          <a:ext cx="48577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8</xdr:row>
      <xdr:rowOff>542925</xdr:rowOff>
    </xdr:from>
    <xdr:to>
      <xdr:col>15</xdr:col>
      <xdr:colOff>371475</xdr:colOff>
      <xdr:row>9</xdr:row>
      <xdr:rowOff>200025</xdr:rowOff>
    </xdr:to>
    <xdr:cxnSp macro="">
      <xdr:nvCxnSpPr>
        <xdr:cNvPr id="9" name="肘形连接符 8"/>
        <xdr:cNvCxnSpPr/>
      </xdr:nvCxnSpPr>
      <xdr:spPr>
        <a:xfrm>
          <a:off x="10420350" y="1800225"/>
          <a:ext cx="1371600" cy="7048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11</xdr:row>
      <xdr:rowOff>0</xdr:rowOff>
    </xdr:from>
    <xdr:to>
      <xdr:col>15</xdr:col>
      <xdr:colOff>352426</xdr:colOff>
      <xdr:row>12</xdr:row>
      <xdr:rowOff>0</xdr:rowOff>
    </xdr:to>
    <xdr:cxnSp macro="">
      <xdr:nvCxnSpPr>
        <xdr:cNvPr id="10" name="直接箭头连接符 9"/>
        <xdr:cNvCxnSpPr/>
      </xdr:nvCxnSpPr>
      <xdr:spPr>
        <a:xfrm flipH="1">
          <a:off x="11772900" y="2724150"/>
          <a:ext cx="1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393700</xdr:colOff>
      <xdr:row>13</xdr:row>
      <xdr:rowOff>25400</xdr:rowOff>
    </xdr:from>
    <xdr:to>
      <xdr:col>15</xdr:col>
      <xdr:colOff>393700</xdr:colOff>
      <xdr:row>15</xdr:row>
      <xdr:rowOff>558800</xdr:rowOff>
    </xdr:to>
    <xdr:cxnSp macro="">
      <xdr:nvCxnSpPr>
        <xdr:cNvPr id="11" name="直接箭头连接符 10"/>
        <xdr:cNvCxnSpPr/>
      </xdr:nvCxnSpPr>
      <xdr:spPr>
        <a:xfrm>
          <a:off x="14274800" y="7467600"/>
          <a:ext cx="0" cy="1168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4</xdr:row>
      <xdr:rowOff>215900</xdr:rowOff>
    </xdr:from>
    <xdr:to>
      <xdr:col>16</xdr:col>
      <xdr:colOff>952502</xdr:colOff>
      <xdr:row>7</xdr:row>
      <xdr:rowOff>190500</xdr:rowOff>
    </xdr:to>
    <xdr:cxnSp macro="">
      <xdr:nvCxnSpPr>
        <xdr:cNvPr id="12" name="肘形连接符 11"/>
        <xdr:cNvCxnSpPr/>
      </xdr:nvCxnSpPr>
      <xdr:spPr>
        <a:xfrm rot="10800000" flipV="1">
          <a:off x="3797300" y="2019300"/>
          <a:ext cx="11963402" cy="15748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361952</xdr:colOff>
      <xdr:row>13</xdr:row>
      <xdr:rowOff>2</xdr:rowOff>
    </xdr:from>
    <xdr:to>
      <xdr:col>17</xdr:col>
      <xdr:colOff>469900</xdr:colOff>
      <xdr:row>22</xdr:row>
      <xdr:rowOff>660400</xdr:rowOff>
    </xdr:to>
    <xdr:cxnSp macro="">
      <xdr:nvCxnSpPr>
        <xdr:cNvPr id="13" name="肘形连接符 12"/>
        <xdr:cNvCxnSpPr/>
      </xdr:nvCxnSpPr>
      <xdr:spPr>
        <a:xfrm rot="16200000" flipH="1">
          <a:off x="12646027" y="9039227"/>
          <a:ext cx="5448298" cy="1822448"/>
        </a:xfrm>
        <a:prstGeom prst="bentConnector3">
          <a:avLst>
            <a:gd name="adj1" fmla="val -58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482599</xdr:colOff>
      <xdr:row>13</xdr:row>
      <xdr:rowOff>0</xdr:rowOff>
    </xdr:from>
    <xdr:to>
      <xdr:col>19</xdr:col>
      <xdr:colOff>685800</xdr:colOff>
      <xdr:row>22</xdr:row>
      <xdr:rowOff>685799</xdr:rowOff>
    </xdr:to>
    <xdr:cxnSp macro="">
      <xdr:nvCxnSpPr>
        <xdr:cNvPr id="14" name="肘形连接符 13"/>
        <xdr:cNvCxnSpPr/>
      </xdr:nvCxnSpPr>
      <xdr:spPr>
        <a:xfrm rot="16200000" flipH="1">
          <a:off x="14846300" y="8674099"/>
          <a:ext cx="5473699" cy="2578101"/>
        </a:xfrm>
        <a:prstGeom prst="bentConnector3">
          <a:avLst>
            <a:gd name="adj1" fmla="val -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836623</xdr:colOff>
      <xdr:row>14</xdr:row>
      <xdr:rowOff>160337</xdr:rowOff>
    </xdr:from>
    <xdr:to>
      <xdr:col>15</xdr:col>
      <xdr:colOff>324644</xdr:colOff>
      <xdr:row>15</xdr:row>
      <xdr:rowOff>58737</xdr:rowOff>
    </xdr:to>
    <xdr:sp macro="" textlink="">
      <xdr:nvSpPr>
        <xdr:cNvPr id="15" name="TextBox 14"/>
        <xdr:cNvSpPr txBox="1"/>
      </xdr:nvSpPr>
      <xdr:spPr>
        <a:xfrm>
          <a:off x="13701723" y="7818437"/>
          <a:ext cx="504021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11</xdr:col>
      <xdr:colOff>711201</xdr:colOff>
      <xdr:row>6</xdr:row>
      <xdr:rowOff>487065</xdr:rowOff>
    </xdr:from>
    <xdr:to>
      <xdr:col>16</xdr:col>
      <xdr:colOff>296864</xdr:colOff>
      <xdr:row>12</xdr:row>
      <xdr:rowOff>484188</xdr:rowOff>
    </xdr:to>
    <xdr:grpSp>
      <xdr:nvGrpSpPr>
        <xdr:cNvPr id="16" name="组合 15"/>
        <xdr:cNvGrpSpPr/>
      </xdr:nvGrpSpPr>
      <xdr:grpSpPr>
        <a:xfrm>
          <a:off x="10909301" y="2925465"/>
          <a:ext cx="5313363" cy="4277023"/>
          <a:chOff x="8045981" y="872036"/>
          <a:chExt cx="3931707" cy="2533152"/>
        </a:xfrm>
      </xdr:grpSpPr>
      <xdr:cxnSp macro="">
        <xdr:nvCxnSpPr>
          <xdr:cNvPr id="17" name="直接连接符 16"/>
          <xdr:cNvCxnSpPr/>
        </xdr:nvCxnSpPr>
        <xdr:spPr>
          <a:xfrm flipH="1" flipV="1">
            <a:off x="11965336" y="872040"/>
            <a:ext cx="12352" cy="25331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肘形连接符 17"/>
          <xdr:cNvCxnSpPr/>
        </xdr:nvCxnSpPr>
        <xdr:spPr>
          <a:xfrm rot="10800000" flipV="1">
            <a:off x="8045981" y="872036"/>
            <a:ext cx="3919361" cy="192922"/>
          </a:xfrm>
          <a:prstGeom prst="bentConnector3">
            <a:avLst>
              <a:gd name="adj1" fmla="val 100113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343692</xdr:colOff>
      <xdr:row>10</xdr:row>
      <xdr:rowOff>144463</xdr:rowOff>
    </xdr:from>
    <xdr:to>
      <xdr:col>16</xdr:col>
      <xdr:colOff>700880</xdr:colOff>
      <xdr:row>10</xdr:row>
      <xdr:rowOff>977900</xdr:rowOff>
    </xdr:to>
    <xdr:sp macro="" textlink="">
      <xdr:nvSpPr>
        <xdr:cNvPr id="19" name="TextBox 18"/>
        <xdr:cNvSpPr txBox="1"/>
      </xdr:nvSpPr>
      <xdr:spPr>
        <a:xfrm>
          <a:off x="14935992" y="5033963"/>
          <a:ext cx="357188" cy="833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不通过</a:t>
          </a:r>
        </a:p>
      </xdr:txBody>
    </xdr:sp>
    <xdr:clientData/>
  </xdr:twoCellAnchor>
  <xdr:twoCellAnchor>
    <xdr:from>
      <xdr:col>5</xdr:col>
      <xdr:colOff>647700</xdr:colOff>
      <xdr:row>9</xdr:row>
      <xdr:rowOff>12700</xdr:rowOff>
    </xdr:from>
    <xdr:to>
      <xdr:col>6</xdr:col>
      <xdr:colOff>457200</xdr:colOff>
      <xdr:row>23</xdr:row>
      <xdr:rowOff>927100</xdr:rowOff>
    </xdr:to>
    <xdr:cxnSp macro="">
      <xdr:nvCxnSpPr>
        <xdr:cNvPr id="21" name="肘形连接符 20"/>
        <xdr:cNvCxnSpPr/>
      </xdr:nvCxnSpPr>
      <xdr:spPr>
        <a:xfrm rot="16200000" flipH="1">
          <a:off x="-273050" y="8464550"/>
          <a:ext cx="9169400" cy="11811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856916</xdr:colOff>
      <xdr:row>12</xdr:row>
      <xdr:rowOff>115283</xdr:rowOff>
    </xdr:from>
    <xdr:to>
      <xdr:col>16</xdr:col>
      <xdr:colOff>157712</xdr:colOff>
      <xdr:row>12</xdr:row>
      <xdr:rowOff>921499</xdr:rowOff>
    </xdr:to>
    <xdr:sp macro="" textlink="">
      <xdr:nvSpPr>
        <xdr:cNvPr id="22" name="平行四边形 21"/>
        <xdr:cNvSpPr/>
      </xdr:nvSpPr>
      <xdr:spPr>
        <a:xfrm rot="2092529">
          <a:off x="13722016" y="6541483"/>
          <a:ext cx="1027996" cy="806216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费用审批？</a:t>
          </a:r>
        </a:p>
      </xdr:txBody>
    </xdr:sp>
    <xdr:clientData/>
  </xdr:twoCellAnchor>
  <xdr:twoCellAnchor>
    <xdr:from>
      <xdr:col>18</xdr:col>
      <xdr:colOff>530225</xdr:colOff>
      <xdr:row>12</xdr:row>
      <xdr:rowOff>618329</xdr:rowOff>
    </xdr:from>
    <xdr:to>
      <xdr:col>18</xdr:col>
      <xdr:colOff>1030278</xdr:colOff>
      <xdr:row>12</xdr:row>
      <xdr:rowOff>935829</xdr:rowOff>
    </xdr:to>
    <xdr:sp macro="" textlink="">
      <xdr:nvSpPr>
        <xdr:cNvPr id="23" name="TextBox 22"/>
        <xdr:cNvSpPr txBox="1"/>
      </xdr:nvSpPr>
      <xdr:spPr>
        <a:xfrm>
          <a:off x="17649825" y="6828629"/>
          <a:ext cx="50005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17</xdr:col>
      <xdr:colOff>506413</xdr:colOff>
      <xdr:row>24</xdr:row>
      <xdr:rowOff>76200</xdr:rowOff>
    </xdr:from>
    <xdr:to>
      <xdr:col>21</xdr:col>
      <xdr:colOff>838200</xdr:colOff>
      <xdr:row>25</xdr:row>
      <xdr:rowOff>189706</xdr:rowOff>
    </xdr:to>
    <xdr:cxnSp macro="">
      <xdr:nvCxnSpPr>
        <xdr:cNvPr id="31" name="肘形连接符 30"/>
        <xdr:cNvCxnSpPr/>
      </xdr:nvCxnSpPr>
      <xdr:spPr>
        <a:xfrm flipV="1">
          <a:off x="16317913" y="14465300"/>
          <a:ext cx="4598987" cy="532606"/>
        </a:xfrm>
        <a:prstGeom prst="bentConnector3">
          <a:avLst>
            <a:gd name="adj1" fmla="val 9998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520484</xdr:colOff>
      <xdr:row>23</xdr:row>
      <xdr:rowOff>1663700</xdr:rowOff>
    </xdr:from>
    <xdr:to>
      <xdr:col>17</xdr:col>
      <xdr:colOff>520484</xdr:colOff>
      <xdr:row>25</xdr:row>
      <xdr:rowOff>189707</xdr:rowOff>
    </xdr:to>
    <xdr:cxnSp macro="">
      <xdr:nvCxnSpPr>
        <xdr:cNvPr id="52" name="直接连接符 51"/>
        <xdr:cNvCxnSpPr/>
      </xdr:nvCxnSpPr>
      <xdr:spPr>
        <a:xfrm>
          <a:off x="16331984" y="14376400"/>
          <a:ext cx="0" cy="6215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622300</xdr:colOff>
      <xdr:row>24</xdr:row>
      <xdr:rowOff>12700</xdr:rowOff>
    </xdr:from>
    <xdr:to>
      <xdr:col>22</xdr:col>
      <xdr:colOff>762000</xdr:colOff>
      <xdr:row>26</xdr:row>
      <xdr:rowOff>85725</xdr:rowOff>
    </xdr:to>
    <xdr:grpSp>
      <xdr:nvGrpSpPr>
        <xdr:cNvPr id="82" name="组合 81"/>
        <xdr:cNvGrpSpPr/>
      </xdr:nvGrpSpPr>
      <xdr:grpSpPr>
        <a:xfrm>
          <a:off x="20231100" y="14909800"/>
          <a:ext cx="3644900" cy="657225"/>
          <a:chOff x="21870302" y="13817600"/>
          <a:chExt cx="3758298" cy="1127125"/>
        </a:xfrm>
      </xdr:grpSpPr>
      <xdr:cxnSp macro="">
        <xdr:nvCxnSpPr>
          <xdr:cNvPr id="47" name="肘形连接符 46"/>
          <xdr:cNvCxnSpPr/>
        </xdr:nvCxnSpPr>
        <xdr:spPr>
          <a:xfrm flipV="1">
            <a:off x="21870302" y="13868400"/>
            <a:ext cx="3758298" cy="1076325"/>
          </a:xfrm>
          <a:prstGeom prst="bentConnector3">
            <a:avLst>
              <a:gd name="adj1" fmla="val 100012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 54"/>
          <xdr:cNvCxnSpPr/>
        </xdr:nvCxnSpPr>
        <xdr:spPr>
          <a:xfrm>
            <a:off x="21882100" y="13817600"/>
            <a:ext cx="0" cy="1117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622300</xdr:colOff>
      <xdr:row>5</xdr:row>
      <xdr:rowOff>25400</xdr:rowOff>
    </xdr:from>
    <xdr:to>
      <xdr:col>25</xdr:col>
      <xdr:colOff>622300</xdr:colOff>
      <xdr:row>7</xdr:row>
      <xdr:rowOff>177800</xdr:rowOff>
    </xdr:to>
    <xdr:cxnSp macro="">
      <xdr:nvCxnSpPr>
        <xdr:cNvPr id="27" name="直接箭头连接符 26"/>
        <xdr:cNvCxnSpPr/>
      </xdr:nvCxnSpPr>
      <xdr:spPr>
        <a:xfrm>
          <a:off x="26695400" y="1333500"/>
          <a:ext cx="0" cy="1003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9526</xdr:colOff>
      <xdr:row>8</xdr:row>
      <xdr:rowOff>774700</xdr:rowOff>
    </xdr:from>
    <xdr:to>
      <xdr:col>29</xdr:col>
      <xdr:colOff>9525</xdr:colOff>
      <xdr:row>8</xdr:row>
      <xdr:rowOff>774700</xdr:rowOff>
    </xdr:to>
    <xdr:cxnSp macro="">
      <xdr:nvCxnSpPr>
        <xdr:cNvPr id="35" name="直接箭头连接符 34"/>
        <xdr:cNvCxnSpPr/>
      </xdr:nvCxnSpPr>
      <xdr:spPr>
        <a:xfrm>
          <a:off x="29079826" y="4394200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723900</xdr:colOff>
      <xdr:row>6</xdr:row>
      <xdr:rowOff>355600</xdr:rowOff>
    </xdr:from>
    <xdr:to>
      <xdr:col>31</xdr:col>
      <xdr:colOff>1676400</xdr:colOff>
      <xdr:row>7</xdr:row>
      <xdr:rowOff>209554</xdr:rowOff>
    </xdr:to>
    <xdr:cxnSp macro="">
      <xdr:nvCxnSpPr>
        <xdr:cNvPr id="40" name="肘形连接符 39"/>
        <xdr:cNvCxnSpPr/>
      </xdr:nvCxnSpPr>
      <xdr:spPr>
        <a:xfrm flipV="1">
          <a:off x="32524700" y="2794000"/>
          <a:ext cx="952500" cy="819154"/>
        </a:xfrm>
        <a:prstGeom prst="bentConnector3">
          <a:avLst>
            <a:gd name="adj1" fmla="val -66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15875</xdr:colOff>
      <xdr:row>6</xdr:row>
      <xdr:rowOff>355602</xdr:rowOff>
    </xdr:from>
    <xdr:to>
      <xdr:col>33</xdr:col>
      <xdr:colOff>317501</xdr:colOff>
      <xdr:row>7</xdr:row>
      <xdr:rowOff>177799</xdr:rowOff>
    </xdr:to>
    <xdr:cxnSp macro="">
      <xdr:nvCxnSpPr>
        <xdr:cNvPr id="41" name="肘形连接符 40"/>
        <xdr:cNvCxnSpPr/>
      </xdr:nvCxnSpPr>
      <xdr:spPr>
        <a:xfrm rot="16200000" flipH="1">
          <a:off x="34710689" y="2871788"/>
          <a:ext cx="457197" cy="301626"/>
        </a:xfrm>
        <a:prstGeom prst="bentConnector3">
          <a:avLst>
            <a:gd name="adj1" fmla="val -277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</xdr:row>
      <xdr:rowOff>533400</xdr:rowOff>
    </xdr:from>
    <xdr:to>
      <xdr:col>37</xdr:col>
      <xdr:colOff>254000</xdr:colOff>
      <xdr:row>9</xdr:row>
      <xdr:rowOff>127000</xdr:rowOff>
    </xdr:to>
    <xdr:cxnSp macro="">
      <xdr:nvCxnSpPr>
        <xdr:cNvPr id="50" name="肘形连接符 49"/>
        <xdr:cNvCxnSpPr/>
      </xdr:nvCxnSpPr>
      <xdr:spPr>
        <a:xfrm>
          <a:off x="40944800" y="4152900"/>
          <a:ext cx="939800" cy="6477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330202</xdr:colOff>
      <xdr:row>11</xdr:row>
      <xdr:rowOff>25400</xdr:rowOff>
    </xdr:from>
    <xdr:to>
      <xdr:col>37</xdr:col>
      <xdr:colOff>342900</xdr:colOff>
      <xdr:row>11</xdr:row>
      <xdr:rowOff>473075</xdr:rowOff>
    </xdr:to>
    <xdr:cxnSp macro="">
      <xdr:nvCxnSpPr>
        <xdr:cNvPr id="51" name="直接箭头连接符 50"/>
        <xdr:cNvCxnSpPr/>
      </xdr:nvCxnSpPr>
      <xdr:spPr>
        <a:xfrm flipH="1">
          <a:off x="41960802" y="5943600"/>
          <a:ext cx="12698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330200</xdr:colOff>
      <xdr:row>12</xdr:row>
      <xdr:rowOff>993775</xdr:rowOff>
    </xdr:from>
    <xdr:to>
      <xdr:col>37</xdr:col>
      <xdr:colOff>330202</xdr:colOff>
      <xdr:row>18</xdr:row>
      <xdr:rowOff>0</xdr:rowOff>
    </xdr:to>
    <xdr:cxnSp macro="">
      <xdr:nvCxnSpPr>
        <xdr:cNvPr id="53" name="直接箭头连接符 52"/>
        <xdr:cNvCxnSpPr/>
      </xdr:nvCxnSpPr>
      <xdr:spPr>
        <a:xfrm flipH="1">
          <a:off x="36525200" y="5133975"/>
          <a:ext cx="2" cy="1228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533401</xdr:colOff>
      <xdr:row>12</xdr:row>
      <xdr:rowOff>76198</xdr:rowOff>
    </xdr:from>
    <xdr:to>
      <xdr:col>38</xdr:col>
      <xdr:colOff>145490</xdr:colOff>
      <xdr:row>12</xdr:row>
      <xdr:rowOff>884857</xdr:rowOff>
    </xdr:to>
    <xdr:sp macro="" textlink="">
      <xdr:nvSpPr>
        <xdr:cNvPr id="54" name="平行四边形 53"/>
        <xdr:cNvSpPr/>
      </xdr:nvSpPr>
      <xdr:spPr>
        <a:xfrm rot="2092529">
          <a:off x="36042601" y="4216398"/>
          <a:ext cx="983689" cy="808659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费用审批？</a:t>
          </a:r>
        </a:p>
      </xdr:txBody>
    </xdr:sp>
    <xdr:clientData/>
  </xdr:twoCellAnchor>
  <xdr:twoCellAnchor>
    <xdr:from>
      <xdr:col>39</xdr:col>
      <xdr:colOff>203200</xdr:colOff>
      <xdr:row>12</xdr:row>
      <xdr:rowOff>50800</xdr:rowOff>
    </xdr:from>
    <xdr:to>
      <xdr:col>40</xdr:col>
      <xdr:colOff>165100</xdr:colOff>
      <xdr:row>12</xdr:row>
      <xdr:rowOff>406400</xdr:rowOff>
    </xdr:to>
    <xdr:sp macro="" textlink="">
      <xdr:nvSpPr>
        <xdr:cNvPr id="65" name="TextBox 64"/>
        <xdr:cNvSpPr txBox="1"/>
      </xdr:nvSpPr>
      <xdr:spPr>
        <a:xfrm>
          <a:off x="43180000" y="6477000"/>
          <a:ext cx="6477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不通过</a:t>
          </a:r>
        </a:p>
      </xdr:txBody>
    </xdr:sp>
    <xdr:clientData/>
  </xdr:twoCellAnchor>
  <xdr:twoCellAnchor>
    <xdr:from>
      <xdr:col>36</xdr:col>
      <xdr:colOff>508000</xdr:colOff>
      <xdr:row>15</xdr:row>
      <xdr:rowOff>127000</xdr:rowOff>
    </xdr:from>
    <xdr:to>
      <xdr:col>37</xdr:col>
      <xdr:colOff>292100</xdr:colOff>
      <xdr:row>15</xdr:row>
      <xdr:rowOff>431801</xdr:rowOff>
    </xdr:to>
    <xdr:sp macro="" textlink="">
      <xdr:nvSpPr>
        <xdr:cNvPr id="66" name="TextBox 65"/>
        <xdr:cNvSpPr txBox="1"/>
      </xdr:nvSpPr>
      <xdr:spPr>
        <a:xfrm>
          <a:off x="36017200" y="5283200"/>
          <a:ext cx="469900" cy="3048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36</xdr:col>
      <xdr:colOff>546497</xdr:colOff>
      <xdr:row>18</xdr:row>
      <xdr:rowOff>146299</xdr:rowOff>
    </xdr:from>
    <xdr:to>
      <xdr:col>38</xdr:col>
      <xdr:colOff>201730</xdr:colOff>
      <xdr:row>18</xdr:row>
      <xdr:rowOff>953619</xdr:rowOff>
    </xdr:to>
    <xdr:sp macro="" textlink="">
      <xdr:nvSpPr>
        <xdr:cNvPr id="67" name="平行四边形 66"/>
        <xdr:cNvSpPr/>
      </xdr:nvSpPr>
      <xdr:spPr>
        <a:xfrm rot="2092529">
          <a:off x="42367597" y="7588499"/>
          <a:ext cx="1001433" cy="807320"/>
        </a:xfrm>
        <a:prstGeom prst="parallelogram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37</xdr:col>
      <xdr:colOff>393700</xdr:colOff>
      <xdr:row>21</xdr:row>
      <xdr:rowOff>63501</xdr:rowOff>
    </xdr:from>
    <xdr:to>
      <xdr:col>38</xdr:col>
      <xdr:colOff>215900</xdr:colOff>
      <xdr:row>21</xdr:row>
      <xdr:rowOff>393700</xdr:rowOff>
    </xdr:to>
    <xdr:sp macro="" textlink="">
      <xdr:nvSpPr>
        <xdr:cNvPr id="70" name="TextBox 69"/>
        <xdr:cNvSpPr txBox="1"/>
      </xdr:nvSpPr>
      <xdr:spPr>
        <a:xfrm>
          <a:off x="39789100" y="12217401"/>
          <a:ext cx="482600" cy="3301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39</xdr:col>
      <xdr:colOff>342900</xdr:colOff>
      <xdr:row>18</xdr:row>
      <xdr:rowOff>38100</xdr:rowOff>
    </xdr:from>
    <xdr:to>
      <xdr:col>40</xdr:col>
      <xdr:colOff>292100</xdr:colOff>
      <xdr:row>18</xdr:row>
      <xdr:rowOff>411163</xdr:rowOff>
    </xdr:to>
    <xdr:sp macro="" textlink="">
      <xdr:nvSpPr>
        <xdr:cNvPr id="71" name="TextBox 70"/>
        <xdr:cNvSpPr txBox="1"/>
      </xdr:nvSpPr>
      <xdr:spPr>
        <a:xfrm>
          <a:off x="37909500" y="6400800"/>
          <a:ext cx="635000" cy="373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不通过</a:t>
          </a:r>
        </a:p>
      </xdr:txBody>
    </xdr:sp>
    <xdr:clientData/>
  </xdr:twoCellAnchor>
  <xdr:twoCellAnchor>
    <xdr:from>
      <xdr:col>38</xdr:col>
      <xdr:colOff>343796</xdr:colOff>
      <xdr:row>18</xdr:row>
      <xdr:rowOff>507998</xdr:rowOff>
    </xdr:from>
    <xdr:to>
      <xdr:col>41</xdr:col>
      <xdr:colOff>406400</xdr:colOff>
      <xdr:row>18</xdr:row>
      <xdr:rowOff>508000</xdr:rowOff>
    </xdr:to>
    <xdr:cxnSp macro="">
      <xdr:nvCxnSpPr>
        <xdr:cNvPr id="74" name="直接连接符 73"/>
        <xdr:cNvCxnSpPr/>
      </xdr:nvCxnSpPr>
      <xdr:spPr>
        <a:xfrm>
          <a:off x="42634796" y="9791698"/>
          <a:ext cx="2120004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406400</xdr:colOff>
      <xdr:row>6</xdr:row>
      <xdr:rowOff>393700</xdr:rowOff>
    </xdr:from>
    <xdr:to>
      <xdr:col>41</xdr:col>
      <xdr:colOff>406400</xdr:colOff>
      <xdr:row>18</xdr:row>
      <xdr:rowOff>508001</xdr:rowOff>
    </xdr:to>
    <xdr:cxnSp macro="">
      <xdr:nvCxnSpPr>
        <xdr:cNvPr id="63" name="直接连接符 62"/>
        <xdr:cNvCxnSpPr/>
      </xdr:nvCxnSpPr>
      <xdr:spPr>
        <a:xfrm flipV="1">
          <a:off x="42519600" y="2832100"/>
          <a:ext cx="0" cy="7581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1346200</xdr:colOff>
      <xdr:row>6</xdr:row>
      <xdr:rowOff>393698</xdr:rowOff>
    </xdr:from>
    <xdr:to>
      <xdr:col>41</xdr:col>
      <xdr:colOff>406402</xdr:colOff>
      <xdr:row>7</xdr:row>
      <xdr:rowOff>203293</xdr:rowOff>
    </xdr:to>
    <xdr:cxnSp macro="">
      <xdr:nvCxnSpPr>
        <xdr:cNvPr id="64" name="肘形连接符 63"/>
        <xdr:cNvCxnSpPr/>
      </xdr:nvCxnSpPr>
      <xdr:spPr>
        <a:xfrm rot="10800000" flipV="1">
          <a:off x="37566600" y="2832098"/>
          <a:ext cx="4953002" cy="774795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266700</xdr:colOff>
      <xdr:row>12</xdr:row>
      <xdr:rowOff>423480</xdr:rowOff>
    </xdr:from>
    <xdr:to>
      <xdr:col>41</xdr:col>
      <xdr:colOff>406400</xdr:colOff>
      <xdr:row>12</xdr:row>
      <xdr:rowOff>437316</xdr:rowOff>
    </xdr:to>
    <xdr:cxnSp macro="">
      <xdr:nvCxnSpPr>
        <xdr:cNvPr id="77" name="直接连接符 76"/>
        <xdr:cNvCxnSpPr/>
      </xdr:nvCxnSpPr>
      <xdr:spPr>
        <a:xfrm>
          <a:off x="40322500" y="7471980"/>
          <a:ext cx="2197100" cy="13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787400</xdr:colOff>
      <xdr:row>6</xdr:row>
      <xdr:rowOff>444500</xdr:rowOff>
    </xdr:from>
    <xdr:to>
      <xdr:col>44</xdr:col>
      <xdr:colOff>901700</xdr:colOff>
      <xdr:row>7</xdr:row>
      <xdr:rowOff>152400</xdr:rowOff>
    </xdr:to>
    <xdr:cxnSp macro="">
      <xdr:nvCxnSpPr>
        <xdr:cNvPr id="105" name="肘形连接符 104"/>
        <xdr:cNvCxnSpPr/>
      </xdr:nvCxnSpPr>
      <xdr:spPr>
        <a:xfrm flipV="1">
          <a:off x="47688500" y="2882900"/>
          <a:ext cx="1701800" cy="6731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685800</xdr:colOff>
      <xdr:row>9</xdr:row>
      <xdr:rowOff>0</xdr:rowOff>
    </xdr:from>
    <xdr:to>
      <xdr:col>47</xdr:col>
      <xdr:colOff>685802</xdr:colOff>
      <xdr:row>13</xdr:row>
      <xdr:rowOff>190500</xdr:rowOff>
    </xdr:to>
    <xdr:cxnSp macro="">
      <xdr:nvCxnSpPr>
        <xdr:cNvPr id="108" name="直接箭头连接符 107"/>
        <xdr:cNvCxnSpPr/>
      </xdr:nvCxnSpPr>
      <xdr:spPr>
        <a:xfrm flipH="1">
          <a:off x="45593000" y="3429000"/>
          <a:ext cx="2" cy="191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6</xdr:row>
      <xdr:rowOff>304800</xdr:rowOff>
    </xdr:from>
    <xdr:to>
      <xdr:col>47</xdr:col>
      <xdr:colOff>711200</xdr:colOff>
      <xdr:row>7</xdr:row>
      <xdr:rowOff>165100</xdr:rowOff>
    </xdr:to>
    <xdr:cxnSp macro="">
      <xdr:nvCxnSpPr>
        <xdr:cNvPr id="110" name="肘形连接符 109"/>
        <xdr:cNvCxnSpPr/>
      </xdr:nvCxnSpPr>
      <xdr:spPr>
        <a:xfrm>
          <a:off x="44221400" y="1828800"/>
          <a:ext cx="1397000" cy="4953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520700</xdr:colOff>
      <xdr:row>9</xdr:row>
      <xdr:rowOff>63500</xdr:rowOff>
    </xdr:from>
    <xdr:to>
      <xdr:col>49</xdr:col>
      <xdr:colOff>520702</xdr:colOff>
      <xdr:row>13</xdr:row>
      <xdr:rowOff>203200</xdr:rowOff>
    </xdr:to>
    <xdr:cxnSp macro="">
      <xdr:nvCxnSpPr>
        <xdr:cNvPr id="117" name="直接箭头连接符 116"/>
        <xdr:cNvCxnSpPr/>
      </xdr:nvCxnSpPr>
      <xdr:spPr>
        <a:xfrm flipH="1" flipV="1">
          <a:off x="55359300" y="4737100"/>
          <a:ext cx="2" cy="290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444500</xdr:colOff>
      <xdr:row>5</xdr:row>
      <xdr:rowOff>25400</xdr:rowOff>
    </xdr:from>
    <xdr:to>
      <xdr:col>49</xdr:col>
      <xdr:colOff>444502</xdr:colOff>
      <xdr:row>7</xdr:row>
      <xdr:rowOff>190500</xdr:rowOff>
    </xdr:to>
    <xdr:cxnSp macro="">
      <xdr:nvCxnSpPr>
        <xdr:cNvPr id="121" name="直接箭头连接符 120"/>
        <xdr:cNvCxnSpPr/>
      </xdr:nvCxnSpPr>
      <xdr:spPr>
        <a:xfrm flipH="1">
          <a:off x="47447200" y="1333500"/>
          <a:ext cx="2" cy="1016000"/>
        </a:xfrm>
        <a:prstGeom prst="straightConnector1">
          <a:avLst/>
        </a:prstGeom>
        <a:ln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673100</xdr:colOff>
      <xdr:row>6</xdr:row>
      <xdr:rowOff>419100</xdr:rowOff>
    </xdr:from>
    <xdr:to>
      <xdr:col>51</xdr:col>
      <xdr:colOff>1460500</xdr:colOff>
      <xdr:row>7</xdr:row>
      <xdr:rowOff>190500</xdr:rowOff>
    </xdr:to>
    <xdr:cxnSp macro="">
      <xdr:nvCxnSpPr>
        <xdr:cNvPr id="145" name="肘形连接符 144"/>
        <xdr:cNvCxnSpPr/>
      </xdr:nvCxnSpPr>
      <xdr:spPr>
        <a:xfrm flipV="1">
          <a:off x="55029100" y="2857500"/>
          <a:ext cx="787400" cy="7366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38100</xdr:colOff>
      <xdr:row>6</xdr:row>
      <xdr:rowOff>304800</xdr:rowOff>
    </xdr:from>
    <xdr:to>
      <xdr:col>54</xdr:col>
      <xdr:colOff>368300</xdr:colOff>
      <xdr:row>7</xdr:row>
      <xdr:rowOff>190500</xdr:rowOff>
    </xdr:to>
    <xdr:cxnSp macro="">
      <xdr:nvCxnSpPr>
        <xdr:cNvPr id="156" name="肘形连接符 155"/>
        <xdr:cNvCxnSpPr/>
      </xdr:nvCxnSpPr>
      <xdr:spPr>
        <a:xfrm>
          <a:off x="50152300" y="1828800"/>
          <a:ext cx="1016000" cy="5207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406400</xdr:colOff>
      <xdr:row>3</xdr:row>
      <xdr:rowOff>406400</xdr:rowOff>
    </xdr:from>
    <xdr:to>
      <xdr:col>54</xdr:col>
      <xdr:colOff>800100</xdr:colOff>
      <xdr:row>9</xdr:row>
      <xdr:rowOff>127000</xdr:rowOff>
    </xdr:to>
    <xdr:cxnSp macro="">
      <xdr:nvCxnSpPr>
        <xdr:cNvPr id="167" name="肘形连接符 166"/>
        <xdr:cNvCxnSpPr/>
      </xdr:nvCxnSpPr>
      <xdr:spPr>
        <a:xfrm rot="10800000" flipV="1">
          <a:off x="42037000" y="1765300"/>
          <a:ext cx="17767300" cy="3035300"/>
        </a:xfrm>
        <a:prstGeom prst="bentConnector3">
          <a:avLst>
            <a:gd name="adj1" fmla="val 9996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800100</xdr:colOff>
      <xdr:row>3</xdr:row>
      <xdr:rowOff>406400</xdr:rowOff>
    </xdr:from>
    <xdr:to>
      <xdr:col>54</xdr:col>
      <xdr:colOff>800100</xdr:colOff>
      <xdr:row>8</xdr:row>
      <xdr:rowOff>0</xdr:rowOff>
    </xdr:to>
    <xdr:cxnSp macro="">
      <xdr:nvCxnSpPr>
        <xdr:cNvPr id="175" name="直接连接符 174"/>
        <xdr:cNvCxnSpPr/>
      </xdr:nvCxnSpPr>
      <xdr:spPr>
        <a:xfrm>
          <a:off x="51600100" y="1079500"/>
          <a:ext cx="0" cy="196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23</xdr:row>
      <xdr:rowOff>508000</xdr:rowOff>
    </xdr:from>
    <xdr:to>
      <xdr:col>46</xdr:col>
      <xdr:colOff>0</xdr:colOff>
      <xdr:row>23</xdr:row>
      <xdr:rowOff>508000</xdr:rowOff>
    </xdr:to>
    <xdr:cxnSp macro="">
      <xdr:nvCxnSpPr>
        <xdr:cNvPr id="212" name="直接箭头连接符 211"/>
        <xdr:cNvCxnSpPr/>
      </xdr:nvCxnSpPr>
      <xdr:spPr>
        <a:xfrm>
          <a:off x="46037500" y="13728700"/>
          <a:ext cx="22733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736600</xdr:colOff>
      <xdr:row>14</xdr:row>
      <xdr:rowOff>254000</xdr:rowOff>
    </xdr:from>
    <xdr:to>
      <xdr:col>55</xdr:col>
      <xdr:colOff>673100</xdr:colOff>
      <xdr:row>15</xdr:row>
      <xdr:rowOff>254000</xdr:rowOff>
    </xdr:to>
    <xdr:cxnSp macro="">
      <xdr:nvCxnSpPr>
        <xdr:cNvPr id="223" name="肘形连接符 222"/>
        <xdr:cNvCxnSpPr/>
      </xdr:nvCxnSpPr>
      <xdr:spPr>
        <a:xfrm flipV="1">
          <a:off x="47752000" y="6299200"/>
          <a:ext cx="8331200" cy="4191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736600</xdr:colOff>
      <xdr:row>15</xdr:row>
      <xdr:rowOff>12700</xdr:rowOff>
    </xdr:from>
    <xdr:to>
      <xdr:col>47</xdr:col>
      <xdr:colOff>736600</xdr:colOff>
      <xdr:row>15</xdr:row>
      <xdr:rowOff>254000</xdr:rowOff>
    </xdr:to>
    <xdr:cxnSp macro="">
      <xdr:nvCxnSpPr>
        <xdr:cNvPr id="232" name="直接连接符 231"/>
        <xdr:cNvCxnSpPr/>
      </xdr:nvCxnSpPr>
      <xdr:spPr>
        <a:xfrm>
          <a:off x="47752000" y="6477000"/>
          <a:ext cx="0" cy="241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1168400</xdr:colOff>
      <xdr:row>9</xdr:row>
      <xdr:rowOff>12700</xdr:rowOff>
    </xdr:from>
    <xdr:to>
      <xdr:col>56</xdr:col>
      <xdr:colOff>1168402</xdr:colOff>
      <xdr:row>13</xdr:row>
      <xdr:rowOff>152400</xdr:rowOff>
    </xdr:to>
    <xdr:cxnSp macro="">
      <xdr:nvCxnSpPr>
        <xdr:cNvPr id="238" name="直接箭头连接符 237"/>
        <xdr:cNvCxnSpPr/>
      </xdr:nvCxnSpPr>
      <xdr:spPr>
        <a:xfrm flipH="1" flipV="1">
          <a:off x="57264300" y="4114800"/>
          <a:ext cx="2" cy="1866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1155700</xdr:colOff>
      <xdr:row>5</xdr:row>
      <xdr:rowOff>38100</xdr:rowOff>
    </xdr:from>
    <xdr:to>
      <xdr:col>56</xdr:col>
      <xdr:colOff>1155702</xdr:colOff>
      <xdr:row>7</xdr:row>
      <xdr:rowOff>203200</xdr:rowOff>
    </xdr:to>
    <xdr:cxnSp macro="">
      <xdr:nvCxnSpPr>
        <xdr:cNvPr id="239" name="直接箭头连接符 238"/>
        <xdr:cNvCxnSpPr/>
      </xdr:nvCxnSpPr>
      <xdr:spPr>
        <a:xfrm flipH="1">
          <a:off x="57251600" y="2019300"/>
          <a:ext cx="2" cy="1016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736600</xdr:colOff>
      <xdr:row>15</xdr:row>
      <xdr:rowOff>50800</xdr:rowOff>
    </xdr:from>
    <xdr:to>
      <xdr:col>61</xdr:col>
      <xdr:colOff>419100</xdr:colOff>
      <xdr:row>15</xdr:row>
      <xdr:rowOff>368300</xdr:rowOff>
    </xdr:to>
    <xdr:sp macro="" textlink="">
      <xdr:nvSpPr>
        <xdr:cNvPr id="247" name="TextBox 246"/>
        <xdr:cNvSpPr txBox="1"/>
      </xdr:nvSpPr>
      <xdr:spPr>
        <a:xfrm>
          <a:off x="66192400" y="7912100"/>
          <a:ext cx="6350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预算外</a:t>
          </a:r>
        </a:p>
      </xdr:txBody>
    </xdr:sp>
    <xdr:clientData/>
  </xdr:twoCellAnchor>
  <xdr:twoCellAnchor>
    <xdr:from>
      <xdr:col>60</xdr:col>
      <xdr:colOff>635000</xdr:colOff>
      <xdr:row>13</xdr:row>
      <xdr:rowOff>12700</xdr:rowOff>
    </xdr:from>
    <xdr:to>
      <xdr:col>60</xdr:col>
      <xdr:colOff>635002</xdr:colOff>
      <xdr:row>18</xdr:row>
      <xdr:rowOff>34925</xdr:rowOff>
    </xdr:to>
    <xdr:cxnSp macro="">
      <xdr:nvCxnSpPr>
        <xdr:cNvPr id="275" name="直接箭头连接符 274"/>
        <xdr:cNvCxnSpPr/>
      </xdr:nvCxnSpPr>
      <xdr:spPr>
        <a:xfrm flipH="1">
          <a:off x="66090800" y="7239000"/>
          <a:ext cx="2" cy="166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186846</xdr:colOff>
      <xdr:row>12</xdr:row>
      <xdr:rowOff>66560</xdr:rowOff>
    </xdr:from>
    <xdr:to>
      <xdr:col>60</xdr:col>
      <xdr:colOff>1164658</xdr:colOff>
      <xdr:row>12</xdr:row>
      <xdr:rowOff>882742</xdr:rowOff>
    </xdr:to>
    <xdr:sp macro="" textlink="">
      <xdr:nvSpPr>
        <xdr:cNvPr id="277" name="平行四边形 276"/>
        <xdr:cNvSpPr/>
      </xdr:nvSpPr>
      <xdr:spPr>
        <a:xfrm rot="2092529">
          <a:off x="65604546" y="6784860"/>
          <a:ext cx="977812" cy="816182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61</xdr:col>
      <xdr:colOff>12700</xdr:colOff>
      <xdr:row>13</xdr:row>
      <xdr:rowOff>63500</xdr:rowOff>
    </xdr:from>
    <xdr:to>
      <xdr:col>65</xdr:col>
      <xdr:colOff>419100</xdr:colOff>
      <xdr:row>18</xdr:row>
      <xdr:rowOff>558800</xdr:rowOff>
    </xdr:to>
    <xdr:cxnSp macro="">
      <xdr:nvCxnSpPr>
        <xdr:cNvPr id="280" name="肘形连接符 279"/>
        <xdr:cNvCxnSpPr/>
      </xdr:nvCxnSpPr>
      <xdr:spPr>
        <a:xfrm flipV="1">
          <a:off x="65239900" y="5664200"/>
          <a:ext cx="2692400" cy="23368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520700</xdr:colOff>
      <xdr:row>18</xdr:row>
      <xdr:rowOff>152400</xdr:rowOff>
    </xdr:from>
    <xdr:to>
      <xdr:col>64</xdr:col>
      <xdr:colOff>241300</xdr:colOff>
      <xdr:row>18</xdr:row>
      <xdr:rowOff>469900</xdr:rowOff>
    </xdr:to>
    <xdr:sp macro="" textlink="">
      <xdr:nvSpPr>
        <xdr:cNvPr id="283" name="TextBox 282"/>
        <xdr:cNvSpPr txBox="1"/>
      </xdr:nvSpPr>
      <xdr:spPr>
        <a:xfrm>
          <a:off x="66433700" y="7594600"/>
          <a:ext cx="6350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65</xdr:col>
      <xdr:colOff>444500</xdr:colOff>
      <xdr:row>9</xdr:row>
      <xdr:rowOff>12700</xdr:rowOff>
    </xdr:from>
    <xdr:to>
      <xdr:col>65</xdr:col>
      <xdr:colOff>457200</xdr:colOff>
      <xdr:row>12</xdr:row>
      <xdr:rowOff>0</xdr:rowOff>
    </xdr:to>
    <xdr:cxnSp macro="">
      <xdr:nvCxnSpPr>
        <xdr:cNvPr id="286" name="直接箭头连接符 285"/>
        <xdr:cNvCxnSpPr/>
      </xdr:nvCxnSpPr>
      <xdr:spPr>
        <a:xfrm flipH="1" flipV="1">
          <a:off x="69138800" y="4470400"/>
          <a:ext cx="12700" cy="173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202252</xdr:colOff>
      <xdr:row>5</xdr:row>
      <xdr:rowOff>144691</xdr:rowOff>
    </xdr:from>
    <xdr:to>
      <xdr:col>67</xdr:col>
      <xdr:colOff>1238476</xdr:colOff>
      <xdr:row>7</xdr:row>
      <xdr:rowOff>40492</xdr:rowOff>
    </xdr:to>
    <xdr:sp macro="" textlink="">
      <xdr:nvSpPr>
        <xdr:cNvPr id="291" name="平行四边形 290"/>
        <xdr:cNvSpPr/>
      </xdr:nvSpPr>
      <xdr:spPr>
        <a:xfrm rot="2092529">
          <a:off x="68858452" y="2367191"/>
          <a:ext cx="1036224" cy="746701"/>
        </a:xfrm>
        <a:prstGeom prst="parallelogram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结算有误？</a:t>
          </a:r>
        </a:p>
      </xdr:txBody>
    </xdr:sp>
    <xdr:clientData/>
  </xdr:twoCellAnchor>
  <xdr:twoCellAnchor>
    <xdr:from>
      <xdr:col>65</xdr:col>
      <xdr:colOff>571500</xdr:colOff>
      <xdr:row>6</xdr:row>
      <xdr:rowOff>292100</xdr:rowOff>
    </xdr:from>
    <xdr:to>
      <xdr:col>67</xdr:col>
      <xdr:colOff>76200</xdr:colOff>
      <xdr:row>7</xdr:row>
      <xdr:rowOff>190500</xdr:rowOff>
    </xdr:to>
    <xdr:cxnSp macro="">
      <xdr:nvCxnSpPr>
        <xdr:cNvPr id="309" name="肘形连接符 308"/>
        <xdr:cNvCxnSpPr/>
      </xdr:nvCxnSpPr>
      <xdr:spPr>
        <a:xfrm flipV="1">
          <a:off x="67500500" y="2730500"/>
          <a:ext cx="1231900" cy="533400"/>
        </a:xfrm>
        <a:prstGeom prst="bentConnector3">
          <a:avLst>
            <a:gd name="adj1" fmla="val 51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165100</xdr:colOff>
      <xdr:row>5</xdr:row>
      <xdr:rowOff>165100</xdr:rowOff>
    </xdr:from>
    <xdr:to>
      <xdr:col>68</xdr:col>
      <xdr:colOff>546100</xdr:colOff>
      <xdr:row>6</xdr:row>
      <xdr:rowOff>266700</xdr:rowOff>
    </xdr:to>
    <xdr:sp macro="" textlink="">
      <xdr:nvSpPr>
        <xdr:cNvPr id="313" name="TextBox 312"/>
        <xdr:cNvSpPr txBox="1"/>
      </xdr:nvSpPr>
      <xdr:spPr>
        <a:xfrm>
          <a:off x="70231000" y="2387600"/>
          <a:ext cx="3810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无</a:t>
          </a:r>
        </a:p>
      </xdr:txBody>
    </xdr:sp>
    <xdr:clientData/>
  </xdr:twoCellAnchor>
  <xdr:twoCellAnchor>
    <xdr:from>
      <xdr:col>72</xdr:col>
      <xdr:colOff>50800</xdr:colOff>
      <xdr:row>3</xdr:row>
      <xdr:rowOff>25400</xdr:rowOff>
    </xdr:from>
    <xdr:to>
      <xdr:col>73</xdr:col>
      <xdr:colOff>330200</xdr:colOff>
      <xdr:row>8</xdr:row>
      <xdr:rowOff>444500</xdr:rowOff>
    </xdr:to>
    <xdr:cxnSp macro="">
      <xdr:nvCxnSpPr>
        <xdr:cNvPr id="314" name="肘形连接符 313"/>
        <xdr:cNvCxnSpPr/>
      </xdr:nvCxnSpPr>
      <xdr:spPr>
        <a:xfrm rot="5400000" flipH="1" flipV="1">
          <a:off x="75393550" y="1847850"/>
          <a:ext cx="2679700" cy="1752600"/>
        </a:xfrm>
        <a:prstGeom prst="bentConnector3">
          <a:avLst>
            <a:gd name="adj1" fmla="val -23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292100</xdr:colOff>
      <xdr:row>10</xdr:row>
      <xdr:rowOff>254000</xdr:rowOff>
    </xdr:from>
    <xdr:to>
      <xdr:col>67</xdr:col>
      <xdr:colOff>673100</xdr:colOff>
      <xdr:row>10</xdr:row>
      <xdr:rowOff>622300</xdr:rowOff>
    </xdr:to>
    <xdr:sp macro="" textlink="">
      <xdr:nvSpPr>
        <xdr:cNvPr id="318" name="TextBox 317"/>
        <xdr:cNvSpPr txBox="1"/>
      </xdr:nvSpPr>
      <xdr:spPr>
        <a:xfrm>
          <a:off x="68948300" y="5435600"/>
          <a:ext cx="3810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有</a:t>
          </a:r>
        </a:p>
      </xdr:txBody>
    </xdr:sp>
    <xdr:clientData/>
  </xdr:twoCellAnchor>
  <xdr:twoCellAnchor>
    <xdr:from>
      <xdr:col>57</xdr:col>
      <xdr:colOff>12700</xdr:colOff>
      <xdr:row>7</xdr:row>
      <xdr:rowOff>177800</xdr:rowOff>
    </xdr:from>
    <xdr:to>
      <xdr:col>67</xdr:col>
      <xdr:colOff>762000</xdr:colOff>
      <xdr:row>14</xdr:row>
      <xdr:rowOff>190500</xdr:rowOff>
    </xdr:to>
    <xdr:cxnSp macro="">
      <xdr:nvCxnSpPr>
        <xdr:cNvPr id="322" name="肘形连接符 321"/>
        <xdr:cNvCxnSpPr/>
      </xdr:nvCxnSpPr>
      <xdr:spPr>
        <a:xfrm rot="10800000" flipV="1">
          <a:off x="63017400" y="3251200"/>
          <a:ext cx="9779000" cy="4889500"/>
        </a:xfrm>
        <a:prstGeom prst="bentConnector3">
          <a:avLst>
            <a:gd name="adj1" fmla="val -51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8</xdr:row>
      <xdr:rowOff>800100</xdr:rowOff>
    </xdr:from>
    <xdr:to>
      <xdr:col>30</xdr:col>
      <xdr:colOff>666749</xdr:colOff>
      <xdr:row>8</xdr:row>
      <xdr:rowOff>800100</xdr:rowOff>
    </xdr:to>
    <xdr:cxnSp macro="">
      <xdr:nvCxnSpPr>
        <xdr:cNvPr id="106" name="直接箭头连接符 105"/>
        <xdr:cNvCxnSpPr/>
      </xdr:nvCxnSpPr>
      <xdr:spPr>
        <a:xfrm>
          <a:off x="31127700" y="4419600"/>
          <a:ext cx="6667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23</xdr:row>
      <xdr:rowOff>838200</xdr:rowOff>
    </xdr:from>
    <xdr:to>
      <xdr:col>49</xdr:col>
      <xdr:colOff>25400</xdr:colOff>
      <xdr:row>23</xdr:row>
      <xdr:rowOff>838200</xdr:rowOff>
    </xdr:to>
    <xdr:cxnSp macro="">
      <xdr:nvCxnSpPr>
        <xdr:cNvPr id="128" name="直接箭头连接符 127"/>
        <xdr:cNvCxnSpPr/>
      </xdr:nvCxnSpPr>
      <xdr:spPr>
        <a:xfrm>
          <a:off x="50038000" y="14058900"/>
          <a:ext cx="233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12700</xdr:colOff>
      <xdr:row>23</xdr:row>
      <xdr:rowOff>469900</xdr:rowOff>
    </xdr:from>
    <xdr:to>
      <xdr:col>56</xdr:col>
      <xdr:colOff>0</xdr:colOff>
      <xdr:row>23</xdr:row>
      <xdr:rowOff>469900</xdr:rowOff>
    </xdr:to>
    <xdr:cxnSp macro="">
      <xdr:nvCxnSpPr>
        <xdr:cNvPr id="141" name="直接箭头连接符 140"/>
        <xdr:cNvCxnSpPr/>
      </xdr:nvCxnSpPr>
      <xdr:spPr>
        <a:xfrm>
          <a:off x="60680600" y="13182600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647700</xdr:colOff>
      <xdr:row>11</xdr:row>
      <xdr:rowOff>50800</xdr:rowOff>
    </xdr:from>
    <xdr:to>
      <xdr:col>60</xdr:col>
      <xdr:colOff>647702</xdr:colOff>
      <xdr:row>11</xdr:row>
      <xdr:rowOff>457200</xdr:rowOff>
    </xdr:to>
    <xdr:cxnSp macro="">
      <xdr:nvCxnSpPr>
        <xdr:cNvPr id="146" name="直接箭头连接符 145"/>
        <xdr:cNvCxnSpPr/>
      </xdr:nvCxnSpPr>
      <xdr:spPr>
        <a:xfrm flipH="1">
          <a:off x="66065400" y="6261100"/>
          <a:ext cx="2" cy="406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75216</xdr:colOff>
      <xdr:row>10</xdr:row>
      <xdr:rowOff>60627</xdr:rowOff>
    </xdr:from>
    <xdr:to>
      <xdr:col>60</xdr:col>
      <xdr:colOff>1198857</xdr:colOff>
      <xdr:row>10</xdr:row>
      <xdr:rowOff>924754</xdr:rowOff>
    </xdr:to>
    <xdr:sp macro="" textlink="">
      <xdr:nvSpPr>
        <xdr:cNvPr id="148" name="平行四边形 147"/>
        <xdr:cNvSpPr/>
      </xdr:nvSpPr>
      <xdr:spPr>
        <a:xfrm rot="2092529">
          <a:off x="65492916" y="5242227"/>
          <a:ext cx="1123641" cy="864127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59</xdr:col>
      <xdr:colOff>546100</xdr:colOff>
      <xdr:row>11</xdr:row>
      <xdr:rowOff>76200</xdr:rowOff>
    </xdr:from>
    <xdr:to>
      <xdr:col>60</xdr:col>
      <xdr:colOff>495300</xdr:colOff>
      <xdr:row>11</xdr:row>
      <xdr:rowOff>419100</xdr:rowOff>
    </xdr:to>
    <xdr:sp macro="" textlink="">
      <xdr:nvSpPr>
        <xdr:cNvPr id="149" name="TextBox 148"/>
        <xdr:cNvSpPr txBox="1"/>
      </xdr:nvSpPr>
      <xdr:spPr>
        <a:xfrm>
          <a:off x="65316100" y="5778500"/>
          <a:ext cx="635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预算外</a:t>
          </a:r>
        </a:p>
      </xdr:txBody>
    </xdr:sp>
    <xdr:clientData/>
  </xdr:twoCellAnchor>
  <xdr:twoCellAnchor>
    <xdr:from>
      <xdr:col>61</xdr:col>
      <xdr:colOff>88900</xdr:colOff>
      <xdr:row>8</xdr:row>
      <xdr:rowOff>774700</xdr:rowOff>
    </xdr:from>
    <xdr:to>
      <xdr:col>64</xdr:col>
      <xdr:colOff>635000</xdr:colOff>
      <xdr:row>10</xdr:row>
      <xdr:rowOff>457200</xdr:rowOff>
    </xdr:to>
    <xdr:cxnSp macro="">
      <xdr:nvCxnSpPr>
        <xdr:cNvPr id="159" name="肘形连接符 158"/>
        <xdr:cNvCxnSpPr/>
      </xdr:nvCxnSpPr>
      <xdr:spPr>
        <a:xfrm flipV="1">
          <a:off x="66751200" y="4064000"/>
          <a:ext cx="2146300" cy="1574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457200</xdr:colOff>
      <xdr:row>10</xdr:row>
      <xdr:rowOff>41275</xdr:rowOff>
    </xdr:from>
    <xdr:to>
      <xdr:col>62</xdr:col>
      <xdr:colOff>406400</xdr:colOff>
      <xdr:row>10</xdr:row>
      <xdr:rowOff>368300</xdr:rowOff>
    </xdr:to>
    <xdr:sp macro="" textlink="">
      <xdr:nvSpPr>
        <xdr:cNvPr id="168" name="TextBox 167"/>
        <xdr:cNvSpPr txBox="1"/>
      </xdr:nvSpPr>
      <xdr:spPr>
        <a:xfrm>
          <a:off x="67119500" y="5222875"/>
          <a:ext cx="635000" cy="327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预算内</a:t>
          </a:r>
        </a:p>
      </xdr:txBody>
    </xdr:sp>
    <xdr:clientData/>
  </xdr:twoCellAnchor>
  <xdr:twoCellAnchor>
    <xdr:from>
      <xdr:col>68</xdr:col>
      <xdr:colOff>152400</xdr:colOff>
      <xdr:row>8</xdr:row>
      <xdr:rowOff>25400</xdr:rowOff>
    </xdr:from>
    <xdr:to>
      <xdr:col>68</xdr:col>
      <xdr:colOff>533400</xdr:colOff>
      <xdr:row>8</xdr:row>
      <xdr:rowOff>330200</xdr:rowOff>
    </xdr:to>
    <xdr:sp macro="" textlink="">
      <xdr:nvSpPr>
        <xdr:cNvPr id="177" name="TextBox 176"/>
        <xdr:cNvSpPr txBox="1"/>
      </xdr:nvSpPr>
      <xdr:spPr>
        <a:xfrm>
          <a:off x="70218300" y="3314700"/>
          <a:ext cx="3810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无</a:t>
          </a:r>
        </a:p>
      </xdr:txBody>
    </xdr:sp>
    <xdr:clientData/>
  </xdr:twoCellAnchor>
  <xdr:twoCellAnchor>
    <xdr:from>
      <xdr:col>70</xdr:col>
      <xdr:colOff>12700</xdr:colOff>
      <xdr:row>6</xdr:row>
      <xdr:rowOff>469900</xdr:rowOff>
    </xdr:from>
    <xdr:to>
      <xdr:col>71</xdr:col>
      <xdr:colOff>800100</xdr:colOff>
      <xdr:row>7</xdr:row>
      <xdr:rowOff>139700</xdr:rowOff>
    </xdr:to>
    <xdr:cxnSp macro="">
      <xdr:nvCxnSpPr>
        <xdr:cNvPr id="182" name="肘形连接符 181"/>
        <xdr:cNvCxnSpPr/>
      </xdr:nvCxnSpPr>
      <xdr:spPr>
        <a:xfrm>
          <a:off x="72936100" y="2908300"/>
          <a:ext cx="1473200" cy="6350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660400</xdr:colOff>
      <xdr:row>9</xdr:row>
      <xdr:rowOff>38100</xdr:rowOff>
    </xdr:from>
    <xdr:to>
      <xdr:col>69</xdr:col>
      <xdr:colOff>660400</xdr:colOff>
      <xdr:row>22</xdr:row>
      <xdr:rowOff>660400</xdr:rowOff>
    </xdr:to>
    <xdr:cxnSp macro="">
      <xdr:nvCxnSpPr>
        <xdr:cNvPr id="187" name="直接箭头连接符 186"/>
        <xdr:cNvCxnSpPr/>
      </xdr:nvCxnSpPr>
      <xdr:spPr>
        <a:xfrm>
          <a:off x="73025000" y="4495800"/>
          <a:ext cx="0" cy="7975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23</xdr:row>
      <xdr:rowOff>401640</xdr:rowOff>
    </xdr:from>
    <xdr:to>
      <xdr:col>70</xdr:col>
      <xdr:colOff>660400</xdr:colOff>
      <xdr:row>23</xdr:row>
      <xdr:rowOff>406400</xdr:rowOff>
    </xdr:to>
    <xdr:cxnSp macro="">
      <xdr:nvCxnSpPr>
        <xdr:cNvPr id="192" name="直接箭头连接符 191"/>
        <xdr:cNvCxnSpPr/>
      </xdr:nvCxnSpPr>
      <xdr:spPr>
        <a:xfrm>
          <a:off x="73647300" y="12911140"/>
          <a:ext cx="660400" cy="47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1270000</xdr:colOff>
      <xdr:row>22</xdr:row>
      <xdr:rowOff>381000</xdr:rowOff>
    </xdr:from>
    <xdr:to>
      <xdr:col>70</xdr:col>
      <xdr:colOff>673100</xdr:colOff>
      <xdr:row>23</xdr:row>
      <xdr:rowOff>401640</xdr:rowOff>
    </xdr:to>
    <xdr:cxnSp macro="">
      <xdr:nvCxnSpPr>
        <xdr:cNvPr id="205" name="直接箭头连接符 204"/>
        <xdr:cNvCxnSpPr/>
      </xdr:nvCxnSpPr>
      <xdr:spPr>
        <a:xfrm flipV="1">
          <a:off x="73634600" y="12192000"/>
          <a:ext cx="685800" cy="719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12700</xdr:colOff>
      <xdr:row>23</xdr:row>
      <xdr:rowOff>469900</xdr:rowOff>
    </xdr:from>
    <xdr:to>
      <xdr:col>70</xdr:col>
      <xdr:colOff>660400</xdr:colOff>
      <xdr:row>24</xdr:row>
      <xdr:rowOff>304800</xdr:rowOff>
    </xdr:to>
    <xdr:cxnSp macro="">
      <xdr:nvCxnSpPr>
        <xdr:cNvPr id="213" name="直接箭头连接符 212"/>
        <xdr:cNvCxnSpPr/>
      </xdr:nvCxnSpPr>
      <xdr:spPr>
        <a:xfrm>
          <a:off x="73025000" y="13182600"/>
          <a:ext cx="647700" cy="673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520700</xdr:colOff>
      <xdr:row>2</xdr:row>
      <xdr:rowOff>190500</xdr:rowOff>
    </xdr:from>
    <xdr:to>
      <xdr:col>76</xdr:col>
      <xdr:colOff>431800</xdr:colOff>
      <xdr:row>23</xdr:row>
      <xdr:rowOff>12700</xdr:rowOff>
    </xdr:to>
    <xdr:cxnSp macro="">
      <xdr:nvCxnSpPr>
        <xdr:cNvPr id="214" name="肘形连接符 213"/>
        <xdr:cNvCxnSpPr/>
      </xdr:nvCxnSpPr>
      <xdr:spPr>
        <a:xfrm rot="16200000" flipH="1">
          <a:off x="73475850" y="6292850"/>
          <a:ext cx="11607800" cy="1282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</xdr:row>
      <xdr:rowOff>203200</xdr:rowOff>
    </xdr:from>
    <xdr:to>
      <xdr:col>74</xdr:col>
      <xdr:colOff>520700</xdr:colOff>
      <xdr:row>2</xdr:row>
      <xdr:rowOff>203200</xdr:rowOff>
    </xdr:to>
    <xdr:cxnSp macro="">
      <xdr:nvCxnSpPr>
        <xdr:cNvPr id="222" name="直接连接符 221"/>
        <xdr:cNvCxnSpPr/>
      </xdr:nvCxnSpPr>
      <xdr:spPr>
        <a:xfrm>
          <a:off x="78117700" y="1143000"/>
          <a:ext cx="520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622300</xdr:colOff>
      <xdr:row>12</xdr:row>
      <xdr:rowOff>609600</xdr:rowOff>
    </xdr:from>
    <xdr:to>
      <xdr:col>17</xdr:col>
      <xdr:colOff>119053</xdr:colOff>
      <xdr:row>12</xdr:row>
      <xdr:rowOff>927100</xdr:rowOff>
    </xdr:to>
    <xdr:sp macro="" textlink="">
      <xdr:nvSpPr>
        <xdr:cNvPr id="150" name="TextBox 149"/>
        <xdr:cNvSpPr txBox="1"/>
      </xdr:nvSpPr>
      <xdr:spPr>
        <a:xfrm>
          <a:off x="15430500" y="6819900"/>
          <a:ext cx="50005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54</xdr:col>
      <xdr:colOff>1358900</xdr:colOff>
      <xdr:row>9</xdr:row>
      <xdr:rowOff>50800</xdr:rowOff>
    </xdr:from>
    <xdr:to>
      <xdr:col>56</xdr:col>
      <xdr:colOff>444500</xdr:colOff>
      <xdr:row>20</xdr:row>
      <xdr:rowOff>546100</xdr:rowOff>
    </xdr:to>
    <xdr:grpSp>
      <xdr:nvGrpSpPr>
        <xdr:cNvPr id="78" name="组合 77"/>
        <xdr:cNvGrpSpPr/>
      </xdr:nvGrpSpPr>
      <xdr:grpSpPr>
        <a:xfrm>
          <a:off x="59385200" y="5016500"/>
          <a:ext cx="1435100" cy="6337300"/>
          <a:chOff x="60363100" y="4724400"/>
          <a:chExt cx="1435100" cy="6337300"/>
        </a:xfrm>
      </xdr:grpSpPr>
      <xdr:cxnSp macro="">
        <xdr:nvCxnSpPr>
          <xdr:cNvPr id="185" name="肘形连接符 184"/>
          <xdr:cNvCxnSpPr/>
        </xdr:nvCxnSpPr>
        <xdr:spPr>
          <a:xfrm rot="5400000" flipH="1" flipV="1">
            <a:off x="57912000" y="7175500"/>
            <a:ext cx="6337300" cy="1435100"/>
          </a:xfrm>
          <a:prstGeom prst="bentConnector3">
            <a:avLst>
              <a:gd name="adj1" fmla="val 76854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直接连接符 192"/>
          <xdr:cNvCxnSpPr/>
        </xdr:nvCxnSpPr>
        <xdr:spPr>
          <a:xfrm flipH="1">
            <a:off x="60363100" y="11061700"/>
            <a:ext cx="10033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25400</xdr:colOff>
      <xdr:row>22</xdr:row>
      <xdr:rowOff>368300</xdr:rowOff>
    </xdr:from>
    <xdr:to>
      <xdr:col>72</xdr:col>
      <xdr:colOff>1422400</xdr:colOff>
      <xdr:row>22</xdr:row>
      <xdr:rowOff>368300</xdr:rowOff>
    </xdr:to>
    <xdr:cxnSp macro="">
      <xdr:nvCxnSpPr>
        <xdr:cNvPr id="120" name="直接箭头连接符 119"/>
        <xdr:cNvCxnSpPr/>
      </xdr:nvCxnSpPr>
      <xdr:spPr>
        <a:xfrm>
          <a:off x="75196700" y="12598400"/>
          <a:ext cx="1397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25400</xdr:colOff>
      <xdr:row>22</xdr:row>
      <xdr:rowOff>368300</xdr:rowOff>
    </xdr:from>
    <xdr:to>
      <xdr:col>46</xdr:col>
      <xdr:colOff>38100</xdr:colOff>
      <xdr:row>22</xdr:row>
      <xdr:rowOff>368300</xdr:rowOff>
    </xdr:to>
    <xdr:cxnSp macro="">
      <xdr:nvCxnSpPr>
        <xdr:cNvPr id="155" name="直接箭头连接符 154"/>
        <xdr:cNvCxnSpPr/>
      </xdr:nvCxnSpPr>
      <xdr:spPr>
        <a:xfrm>
          <a:off x="46024800" y="12890500"/>
          <a:ext cx="2324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63500</xdr:colOff>
      <xdr:row>23</xdr:row>
      <xdr:rowOff>1054100</xdr:rowOff>
    </xdr:from>
    <xdr:to>
      <xdr:col>53</xdr:col>
      <xdr:colOff>660400</xdr:colOff>
      <xdr:row>23</xdr:row>
      <xdr:rowOff>1054100</xdr:rowOff>
    </xdr:to>
    <xdr:cxnSp macro="">
      <xdr:nvCxnSpPr>
        <xdr:cNvPr id="164" name="直接箭头连接符 163"/>
        <xdr:cNvCxnSpPr/>
      </xdr:nvCxnSpPr>
      <xdr:spPr>
        <a:xfrm>
          <a:off x="55930800" y="14605000"/>
          <a:ext cx="1676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25400</xdr:colOff>
      <xdr:row>23</xdr:row>
      <xdr:rowOff>660400</xdr:rowOff>
    </xdr:from>
    <xdr:to>
      <xdr:col>45</xdr:col>
      <xdr:colOff>1231900</xdr:colOff>
      <xdr:row>24</xdr:row>
      <xdr:rowOff>228600</xdr:rowOff>
    </xdr:to>
    <xdr:cxnSp macro="">
      <xdr:nvCxnSpPr>
        <xdr:cNvPr id="165" name="直接箭头连接符 164"/>
        <xdr:cNvCxnSpPr/>
      </xdr:nvCxnSpPr>
      <xdr:spPr>
        <a:xfrm flipV="1">
          <a:off x="48514000" y="13373100"/>
          <a:ext cx="2159000" cy="406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12700</xdr:colOff>
      <xdr:row>23</xdr:row>
      <xdr:rowOff>1168400</xdr:rowOff>
    </xdr:from>
    <xdr:to>
      <xdr:col>53</xdr:col>
      <xdr:colOff>622300</xdr:colOff>
      <xdr:row>24</xdr:row>
      <xdr:rowOff>215900</xdr:rowOff>
    </xdr:to>
    <xdr:cxnSp macro="">
      <xdr:nvCxnSpPr>
        <xdr:cNvPr id="169" name="直接箭头连接符 168"/>
        <xdr:cNvCxnSpPr/>
      </xdr:nvCxnSpPr>
      <xdr:spPr>
        <a:xfrm flipV="1">
          <a:off x="55880000" y="14719300"/>
          <a:ext cx="168910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393700</xdr:colOff>
      <xdr:row>9</xdr:row>
      <xdr:rowOff>76200</xdr:rowOff>
    </xdr:from>
    <xdr:to>
      <xdr:col>43</xdr:col>
      <xdr:colOff>787400</xdr:colOff>
      <xdr:row>19</xdr:row>
      <xdr:rowOff>25400</xdr:rowOff>
    </xdr:to>
    <xdr:cxnSp macro="">
      <xdr:nvCxnSpPr>
        <xdr:cNvPr id="118" name="肘形连接符 117"/>
        <xdr:cNvCxnSpPr/>
      </xdr:nvCxnSpPr>
      <xdr:spPr>
        <a:xfrm rot="5400000" flipH="1" flipV="1">
          <a:off x="39243000" y="5080000"/>
          <a:ext cx="5575300" cy="4483100"/>
        </a:xfrm>
        <a:prstGeom prst="bentConnector3">
          <a:avLst>
            <a:gd name="adj1" fmla="val -11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774700</xdr:colOff>
      <xdr:row>9</xdr:row>
      <xdr:rowOff>0</xdr:rowOff>
    </xdr:from>
    <xdr:to>
      <xdr:col>30</xdr:col>
      <xdr:colOff>584200</xdr:colOff>
      <xdr:row>23</xdr:row>
      <xdr:rowOff>914400</xdr:rowOff>
    </xdr:to>
    <xdr:cxnSp macro="">
      <xdr:nvCxnSpPr>
        <xdr:cNvPr id="166" name="肘形连接符 165"/>
        <xdr:cNvCxnSpPr/>
      </xdr:nvCxnSpPr>
      <xdr:spPr>
        <a:xfrm rot="16200000" flipH="1">
          <a:off x="23590250" y="8451850"/>
          <a:ext cx="9169400" cy="11811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800100</xdr:colOff>
      <xdr:row>9</xdr:row>
      <xdr:rowOff>25400</xdr:rowOff>
    </xdr:from>
    <xdr:to>
      <xdr:col>31</xdr:col>
      <xdr:colOff>806450</xdr:colOff>
      <xdr:row>22</xdr:row>
      <xdr:rowOff>695324</xdr:rowOff>
    </xdr:to>
    <xdr:cxnSp macro="">
      <xdr:nvCxnSpPr>
        <xdr:cNvPr id="171" name="直接箭头连接符 170"/>
        <xdr:cNvCxnSpPr/>
      </xdr:nvCxnSpPr>
      <xdr:spPr>
        <a:xfrm flipH="1" flipV="1">
          <a:off x="29654500" y="4483100"/>
          <a:ext cx="6350" cy="82264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876300</xdr:rowOff>
    </xdr:from>
    <xdr:to>
      <xdr:col>3</xdr:col>
      <xdr:colOff>3174</xdr:colOff>
      <xdr:row>8</xdr:row>
      <xdr:rowOff>876300</xdr:rowOff>
    </xdr:to>
    <xdr:cxnSp macro="">
      <xdr:nvCxnSpPr>
        <xdr:cNvPr id="172" name="直接箭头连接符 171"/>
        <xdr:cNvCxnSpPr/>
      </xdr:nvCxnSpPr>
      <xdr:spPr>
        <a:xfrm>
          <a:off x="2590800" y="4495800"/>
          <a:ext cx="48577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876300</xdr:rowOff>
    </xdr:from>
    <xdr:to>
      <xdr:col>5</xdr:col>
      <xdr:colOff>3174</xdr:colOff>
      <xdr:row>8</xdr:row>
      <xdr:rowOff>876300</xdr:rowOff>
    </xdr:to>
    <xdr:cxnSp macro="">
      <xdr:nvCxnSpPr>
        <xdr:cNvPr id="173" name="直接箭头连接符 172"/>
        <xdr:cNvCxnSpPr/>
      </xdr:nvCxnSpPr>
      <xdr:spPr>
        <a:xfrm>
          <a:off x="3708400" y="4495800"/>
          <a:ext cx="48577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</xdr:row>
      <xdr:rowOff>762000</xdr:rowOff>
    </xdr:from>
    <xdr:to>
      <xdr:col>26</xdr:col>
      <xdr:colOff>685799</xdr:colOff>
      <xdr:row>8</xdr:row>
      <xdr:rowOff>762000</xdr:rowOff>
    </xdr:to>
    <xdr:cxnSp macro="">
      <xdr:nvCxnSpPr>
        <xdr:cNvPr id="174" name="直接箭头连接符 173"/>
        <xdr:cNvCxnSpPr/>
      </xdr:nvCxnSpPr>
      <xdr:spPr>
        <a:xfrm>
          <a:off x="27241500" y="4381500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114300</xdr:colOff>
      <xdr:row>19</xdr:row>
      <xdr:rowOff>88900</xdr:rowOff>
    </xdr:from>
    <xdr:to>
      <xdr:col>41</xdr:col>
      <xdr:colOff>596900</xdr:colOff>
      <xdr:row>20</xdr:row>
      <xdr:rowOff>203199</xdr:rowOff>
    </xdr:to>
    <xdr:sp macro="" textlink="">
      <xdr:nvSpPr>
        <xdr:cNvPr id="180" name="TextBox 179"/>
        <xdr:cNvSpPr txBox="1"/>
      </xdr:nvSpPr>
      <xdr:spPr>
        <a:xfrm>
          <a:off x="42227500" y="10172700"/>
          <a:ext cx="482600" cy="3301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43</xdr:col>
      <xdr:colOff>749300</xdr:colOff>
      <xdr:row>13</xdr:row>
      <xdr:rowOff>88900</xdr:rowOff>
    </xdr:from>
    <xdr:to>
      <xdr:col>44</xdr:col>
      <xdr:colOff>546100</xdr:colOff>
      <xdr:row>19</xdr:row>
      <xdr:rowOff>38100</xdr:rowOff>
    </xdr:to>
    <xdr:cxnSp macro="">
      <xdr:nvCxnSpPr>
        <xdr:cNvPr id="181" name="肘形连接符 180"/>
        <xdr:cNvCxnSpPr/>
      </xdr:nvCxnSpPr>
      <xdr:spPr>
        <a:xfrm rot="5400000" flipH="1" flipV="1">
          <a:off x="43522900" y="8026400"/>
          <a:ext cx="2806700" cy="1384300"/>
        </a:xfrm>
        <a:prstGeom prst="bentConnector3">
          <a:avLst>
            <a:gd name="adj1" fmla="val 22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330200</xdr:colOff>
      <xdr:row>19</xdr:row>
      <xdr:rowOff>12700</xdr:rowOff>
    </xdr:from>
    <xdr:to>
      <xdr:col>42</xdr:col>
      <xdr:colOff>635000</xdr:colOff>
      <xdr:row>23</xdr:row>
      <xdr:rowOff>1066800</xdr:rowOff>
    </xdr:to>
    <xdr:cxnSp macro="">
      <xdr:nvCxnSpPr>
        <xdr:cNvPr id="186" name="肘形连接符 185"/>
        <xdr:cNvCxnSpPr/>
      </xdr:nvCxnSpPr>
      <xdr:spPr>
        <a:xfrm>
          <a:off x="39725600" y="10934700"/>
          <a:ext cx="3708400" cy="36830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23</xdr:row>
      <xdr:rowOff>630238</xdr:rowOff>
    </xdr:from>
    <xdr:to>
      <xdr:col>45</xdr:col>
      <xdr:colOff>1346200</xdr:colOff>
      <xdr:row>24</xdr:row>
      <xdr:rowOff>292100</xdr:rowOff>
    </xdr:to>
    <xdr:cxnSp macro="">
      <xdr:nvCxnSpPr>
        <xdr:cNvPr id="191" name="直接箭头连接符 190"/>
        <xdr:cNvCxnSpPr/>
      </xdr:nvCxnSpPr>
      <xdr:spPr>
        <a:xfrm>
          <a:off x="45999400" y="13850938"/>
          <a:ext cx="2298700" cy="13382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88900</xdr:colOff>
      <xdr:row>23</xdr:row>
      <xdr:rowOff>1092200</xdr:rowOff>
    </xdr:from>
    <xdr:to>
      <xdr:col>53</xdr:col>
      <xdr:colOff>609600</xdr:colOff>
      <xdr:row>24</xdr:row>
      <xdr:rowOff>292100</xdr:rowOff>
    </xdr:to>
    <xdr:cxnSp macro="">
      <xdr:nvCxnSpPr>
        <xdr:cNvPr id="200" name="直接箭头连接符 199"/>
        <xdr:cNvCxnSpPr/>
      </xdr:nvCxnSpPr>
      <xdr:spPr>
        <a:xfrm>
          <a:off x="56349900" y="14312900"/>
          <a:ext cx="16002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25400</xdr:colOff>
      <xdr:row>24</xdr:row>
      <xdr:rowOff>139700</xdr:rowOff>
    </xdr:from>
    <xdr:to>
      <xdr:col>56</xdr:col>
      <xdr:colOff>12700</xdr:colOff>
      <xdr:row>24</xdr:row>
      <xdr:rowOff>139700</xdr:rowOff>
    </xdr:to>
    <xdr:cxnSp macro="">
      <xdr:nvCxnSpPr>
        <xdr:cNvPr id="208" name="直接箭头连接符 207"/>
        <xdr:cNvCxnSpPr/>
      </xdr:nvCxnSpPr>
      <xdr:spPr>
        <a:xfrm>
          <a:off x="59715400" y="15036800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8</xdr:row>
      <xdr:rowOff>774700</xdr:rowOff>
    </xdr:from>
    <xdr:to>
      <xdr:col>50</xdr:col>
      <xdr:colOff>774699</xdr:colOff>
      <xdr:row>8</xdr:row>
      <xdr:rowOff>774700</xdr:rowOff>
    </xdr:to>
    <xdr:cxnSp macro="">
      <xdr:nvCxnSpPr>
        <xdr:cNvPr id="210" name="直接箭头连接符 209"/>
        <xdr:cNvCxnSpPr/>
      </xdr:nvCxnSpPr>
      <xdr:spPr>
        <a:xfrm>
          <a:off x="53581300" y="4394200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8</xdr:row>
      <xdr:rowOff>812800</xdr:rowOff>
    </xdr:from>
    <xdr:to>
      <xdr:col>34</xdr:col>
      <xdr:colOff>666749</xdr:colOff>
      <xdr:row>8</xdr:row>
      <xdr:rowOff>812800</xdr:rowOff>
    </xdr:to>
    <xdr:cxnSp macro="">
      <xdr:nvCxnSpPr>
        <xdr:cNvPr id="122" name="直接箭头连接符 121"/>
        <xdr:cNvCxnSpPr/>
      </xdr:nvCxnSpPr>
      <xdr:spPr>
        <a:xfrm>
          <a:off x="35928300" y="4102100"/>
          <a:ext cx="6667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38100</xdr:colOff>
      <xdr:row>22</xdr:row>
      <xdr:rowOff>393700</xdr:rowOff>
    </xdr:from>
    <xdr:to>
      <xdr:col>48</xdr:col>
      <xdr:colOff>660400</xdr:colOff>
      <xdr:row>22</xdr:row>
      <xdr:rowOff>393700</xdr:rowOff>
    </xdr:to>
    <xdr:cxnSp macro="">
      <xdr:nvCxnSpPr>
        <xdr:cNvPr id="126" name="直接箭头连接符 125"/>
        <xdr:cNvCxnSpPr/>
      </xdr:nvCxnSpPr>
      <xdr:spPr>
        <a:xfrm>
          <a:off x="50076100" y="12915900"/>
          <a:ext cx="2247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24</xdr:row>
      <xdr:rowOff>101600</xdr:rowOff>
    </xdr:from>
    <xdr:to>
      <xdr:col>49</xdr:col>
      <xdr:colOff>25400</xdr:colOff>
      <xdr:row>24</xdr:row>
      <xdr:rowOff>101600</xdr:rowOff>
    </xdr:to>
    <xdr:cxnSp macro="">
      <xdr:nvCxnSpPr>
        <xdr:cNvPr id="134" name="直接箭头连接符 133"/>
        <xdr:cNvCxnSpPr/>
      </xdr:nvCxnSpPr>
      <xdr:spPr>
        <a:xfrm>
          <a:off x="50038000" y="14998700"/>
          <a:ext cx="233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50800</xdr:colOff>
      <xdr:row>22</xdr:row>
      <xdr:rowOff>381000</xdr:rowOff>
    </xdr:from>
    <xdr:to>
      <xdr:col>54</xdr:col>
      <xdr:colOff>50800</xdr:colOff>
      <xdr:row>22</xdr:row>
      <xdr:rowOff>381000</xdr:rowOff>
    </xdr:to>
    <xdr:cxnSp macro="">
      <xdr:nvCxnSpPr>
        <xdr:cNvPr id="135" name="直接箭头连接符 134"/>
        <xdr:cNvCxnSpPr/>
      </xdr:nvCxnSpPr>
      <xdr:spPr>
        <a:xfrm>
          <a:off x="56311800" y="12903200"/>
          <a:ext cx="17653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22</xdr:row>
      <xdr:rowOff>342900</xdr:rowOff>
    </xdr:from>
    <xdr:to>
      <xdr:col>55</xdr:col>
      <xdr:colOff>673100</xdr:colOff>
      <xdr:row>22</xdr:row>
      <xdr:rowOff>342900</xdr:rowOff>
    </xdr:to>
    <xdr:cxnSp macro="">
      <xdr:nvCxnSpPr>
        <xdr:cNvPr id="137" name="直接箭头连接符 136"/>
        <xdr:cNvCxnSpPr/>
      </xdr:nvCxnSpPr>
      <xdr:spPr>
        <a:xfrm>
          <a:off x="59690000" y="12865100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63500</xdr:colOff>
      <xdr:row>22</xdr:row>
      <xdr:rowOff>469900</xdr:rowOff>
    </xdr:from>
    <xdr:to>
      <xdr:col>53</xdr:col>
      <xdr:colOff>571500</xdr:colOff>
      <xdr:row>24</xdr:row>
      <xdr:rowOff>139700</xdr:rowOff>
    </xdr:to>
    <xdr:cxnSp macro="">
      <xdr:nvCxnSpPr>
        <xdr:cNvPr id="138" name="直接箭头连接符 137"/>
        <xdr:cNvCxnSpPr/>
      </xdr:nvCxnSpPr>
      <xdr:spPr>
        <a:xfrm>
          <a:off x="56324500" y="12992100"/>
          <a:ext cx="1587500" cy="2044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22</xdr:row>
      <xdr:rowOff>457200</xdr:rowOff>
    </xdr:from>
    <xdr:to>
      <xdr:col>45</xdr:col>
      <xdr:colOff>1346200</xdr:colOff>
      <xdr:row>24</xdr:row>
      <xdr:rowOff>152400</xdr:rowOff>
    </xdr:to>
    <xdr:cxnSp macro="">
      <xdr:nvCxnSpPr>
        <xdr:cNvPr id="143" name="直接箭头连接符 142"/>
        <xdr:cNvCxnSpPr/>
      </xdr:nvCxnSpPr>
      <xdr:spPr>
        <a:xfrm>
          <a:off x="46037500" y="12979400"/>
          <a:ext cx="2260600" cy="207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673100</xdr:colOff>
      <xdr:row>5</xdr:row>
      <xdr:rowOff>12700</xdr:rowOff>
    </xdr:from>
    <xdr:to>
      <xdr:col>68</xdr:col>
      <xdr:colOff>635000</xdr:colOff>
      <xdr:row>8</xdr:row>
      <xdr:rowOff>800100</xdr:rowOff>
    </xdr:to>
    <xdr:grpSp>
      <xdr:nvGrpSpPr>
        <xdr:cNvPr id="59" name="组合 58"/>
        <xdr:cNvGrpSpPr/>
      </xdr:nvGrpSpPr>
      <xdr:grpSpPr>
        <a:xfrm>
          <a:off x="71374000" y="2235200"/>
          <a:ext cx="1371600" cy="1854200"/>
          <a:chOff x="69329300" y="2235200"/>
          <a:chExt cx="1371600" cy="1854200"/>
        </a:xfrm>
      </xdr:grpSpPr>
      <xdr:cxnSp macro="">
        <xdr:nvCxnSpPr>
          <xdr:cNvPr id="160" name="肘形连接符 159"/>
          <xdr:cNvCxnSpPr/>
        </xdr:nvCxnSpPr>
        <xdr:spPr>
          <a:xfrm rot="16200000" flipH="1">
            <a:off x="69469000" y="2857500"/>
            <a:ext cx="1854200" cy="609600"/>
          </a:xfrm>
          <a:prstGeom prst="bentConnector3">
            <a:avLst>
              <a:gd name="adj1" fmla="val 10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接连接符 55"/>
          <xdr:cNvCxnSpPr/>
        </xdr:nvCxnSpPr>
        <xdr:spPr>
          <a:xfrm>
            <a:off x="69329300" y="2235200"/>
            <a:ext cx="762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647700</xdr:colOff>
      <xdr:row>5</xdr:row>
      <xdr:rowOff>38100</xdr:rowOff>
    </xdr:from>
    <xdr:to>
      <xdr:col>69</xdr:col>
      <xdr:colOff>25400</xdr:colOff>
      <xdr:row>6</xdr:row>
      <xdr:rowOff>342900</xdr:rowOff>
    </xdr:to>
    <xdr:cxnSp macro="">
      <xdr:nvCxnSpPr>
        <xdr:cNvPr id="179" name="肘形连接符 178"/>
        <xdr:cNvCxnSpPr/>
      </xdr:nvCxnSpPr>
      <xdr:spPr>
        <a:xfrm>
          <a:off x="69303900" y="2260600"/>
          <a:ext cx="1473200" cy="520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2184400</xdr:colOff>
      <xdr:row>15</xdr:row>
      <xdr:rowOff>38100</xdr:rowOff>
    </xdr:from>
    <xdr:to>
      <xdr:col>59</xdr:col>
      <xdr:colOff>660400</xdr:colOff>
      <xdr:row>23</xdr:row>
      <xdr:rowOff>990600</xdr:rowOff>
    </xdr:to>
    <xdr:grpSp>
      <xdr:nvGrpSpPr>
        <xdr:cNvPr id="273" name="组合 272"/>
        <xdr:cNvGrpSpPr/>
      </xdr:nvGrpSpPr>
      <xdr:grpSpPr>
        <a:xfrm>
          <a:off x="62560200" y="8407400"/>
          <a:ext cx="2832100" cy="5803900"/>
          <a:chOff x="61658500" y="8407400"/>
          <a:chExt cx="6934200" cy="5803900"/>
        </a:xfrm>
      </xdr:grpSpPr>
      <xdr:cxnSp macro="">
        <xdr:nvCxnSpPr>
          <xdr:cNvPr id="184" name="肘形连接符 183"/>
          <xdr:cNvCxnSpPr/>
        </xdr:nvCxnSpPr>
        <xdr:spPr>
          <a:xfrm>
            <a:off x="61658500" y="9347200"/>
            <a:ext cx="6934200" cy="4864100"/>
          </a:xfrm>
          <a:prstGeom prst="bentConnector3">
            <a:avLst>
              <a:gd name="adj1" fmla="val 24908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直接连接符 271"/>
          <xdr:cNvCxnSpPr/>
        </xdr:nvCxnSpPr>
        <xdr:spPr>
          <a:xfrm>
            <a:off x="61658500" y="8407400"/>
            <a:ext cx="0" cy="9398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368300</xdr:colOff>
      <xdr:row>9</xdr:row>
      <xdr:rowOff>88900</xdr:rowOff>
    </xdr:from>
    <xdr:to>
      <xdr:col>60</xdr:col>
      <xdr:colOff>596900</xdr:colOff>
      <xdr:row>23</xdr:row>
      <xdr:rowOff>0</xdr:rowOff>
    </xdr:to>
    <xdr:grpSp>
      <xdr:nvGrpSpPr>
        <xdr:cNvPr id="292" name="组合 291"/>
        <xdr:cNvGrpSpPr/>
      </xdr:nvGrpSpPr>
      <xdr:grpSpPr>
        <a:xfrm>
          <a:off x="64236600" y="5054600"/>
          <a:ext cx="1778000" cy="8166100"/>
          <a:chOff x="64236600" y="5054600"/>
          <a:chExt cx="1816100" cy="8166100"/>
        </a:xfrm>
      </xdr:grpSpPr>
      <xdr:cxnSp macro="">
        <xdr:nvCxnSpPr>
          <xdr:cNvPr id="211" name="肘形连接符 210"/>
          <xdr:cNvCxnSpPr/>
        </xdr:nvCxnSpPr>
        <xdr:spPr>
          <a:xfrm rot="5400000" flipH="1" flipV="1">
            <a:off x="61379100" y="7912100"/>
            <a:ext cx="7480300" cy="1765300"/>
          </a:xfrm>
          <a:prstGeom prst="bentConnector3">
            <a:avLst>
              <a:gd name="adj1" fmla="val 105178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肘形连接符 287"/>
          <xdr:cNvCxnSpPr/>
        </xdr:nvCxnSpPr>
        <xdr:spPr>
          <a:xfrm>
            <a:off x="64249300" y="12522200"/>
            <a:ext cx="1765300" cy="698500"/>
          </a:xfrm>
          <a:prstGeom prst="bentConnector3">
            <a:avLst>
              <a:gd name="adj1" fmla="val 99640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0</xdr:colOff>
      <xdr:row>23</xdr:row>
      <xdr:rowOff>1181100</xdr:rowOff>
    </xdr:from>
    <xdr:to>
      <xdr:col>71</xdr:col>
      <xdr:colOff>0</xdr:colOff>
      <xdr:row>24</xdr:row>
      <xdr:rowOff>223840</xdr:rowOff>
    </xdr:to>
    <xdr:cxnSp macro="">
      <xdr:nvCxnSpPr>
        <xdr:cNvPr id="293" name="直接箭头连接符 292"/>
        <xdr:cNvCxnSpPr/>
      </xdr:nvCxnSpPr>
      <xdr:spPr>
        <a:xfrm flipV="1">
          <a:off x="74079100" y="14401800"/>
          <a:ext cx="685800" cy="719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38100</xdr:colOff>
      <xdr:row>24</xdr:row>
      <xdr:rowOff>114300</xdr:rowOff>
    </xdr:from>
    <xdr:to>
      <xdr:col>72</xdr:col>
      <xdr:colOff>1435100</xdr:colOff>
      <xdr:row>24</xdr:row>
      <xdr:rowOff>114300</xdr:rowOff>
    </xdr:to>
    <xdr:cxnSp macro="">
      <xdr:nvCxnSpPr>
        <xdr:cNvPr id="294" name="直接箭头连接符 293"/>
        <xdr:cNvCxnSpPr/>
      </xdr:nvCxnSpPr>
      <xdr:spPr>
        <a:xfrm>
          <a:off x="77063600" y="15011400"/>
          <a:ext cx="1397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1206500</xdr:colOff>
      <xdr:row>3</xdr:row>
      <xdr:rowOff>50800</xdr:rowOff>
    </xdr:from>
    <xdr:to>
      <xdr:col>77</xdr:col>
      <xdr:colOff>495300</xdr:colOff>
      <xdr:row>25</xdr:row>
      <xdr:rowOff>355600</xdr:rowOff>
    </xdr:to>
    <xdr:grpSp>
      <xdr:nvGrpSpPr>
        <xdr:cNvPr id="299" name="组合 298"/>
        <xdr:cNvGrpSpPr/>
      </xdr:nvGrpSpPr>
      <xdr:grpSpPr>
        <a:xfrm>
          <a:off x="75971400" y="1409700"/>
          <a:ext cx="6921500" cy="14058900"/>
          <a:chOff x="75971400" y="1409700"/>
          <a:chExt cx="6921500" cy="14058900"/>
        </a:xfrm>
      </xdr:grpSpPr>
      <xdr:cxnSp macro="">
        <xdr:nvCxnSpPr>
          <xdr:cNvPr id="116" name="肘形连接符 115"/>
          <xdr:cNvCxnSpPr/>
        </xdr:nvCxnSpPr>
        <xdr:spPr>
          <a:xfrm rot="5400000" flipH="1" flipV="1">
            <a:off x="72585262" y="4795838"/>
            <a:ext cx="13693775" cy="6921500"/>
          </a:xfrm>
          <a:prstGeom prst="bentConnector3">
            <a:avLst>
              <a:gd name="adj1" fmla="val -2632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直接连接符 295"/>
          <xdr:cNvCxnSpPr/>
        </xdr:nvCxnSpPr>
        <xdr:spPr>
          <a:xfrm>
            <a:off x="79197200" y="15113000"/>
            <a:ext cx="0" cy="355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3</xdr:row>
      <xdr:rowOff>25400</xdr:rowOff>
    </xdr:from>
    <xdr:to>
      <xdr:col>1</xdr:col>
      <xdr:colOff>622300</xdr:colOff>
      <xdr:row>5</xdr:row>
      <xdr:rowOff>177800</xdr:rowOff>
    </xdr:to>
    <xdr:cxnSp macro="">
      <xdr:nvCxnSpPr>
        <xdr:cNvPr id="26" name="直接箭头连接符 25"/>
        <xdr:cNvCxnSpPr/>
      </xdr:nvCxnSpPr>
      <xdr:spPr>
        <a:xfrm>
          <a:off x="26168350" y="2244725"/>
          <a:ext cx="0" cy="990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6</xdr:row>
      <xdr:rowOff>774700</xdr:rowOff>
    </xdr:from>
    <xdr:to>
      <xdr:col>5</xdr:col>
      <xdr:colOff>9525</xdr:colOff>
      <xdr:row>6</xdr:row>
      <xdr:rowOff>774700</xdr:rowOff>
    </xdr:to>
    <xdr:cxnSp macro="">
      <xdr:nvCxnSpPr>
        <xdr:cNvPr id="27" name="直接箭头连接符 26"/>
        <xdr:cNvCxnSpPr/>
      </xdr:nvCxnSpPr>
      <xdr:spPr>
        <a:xfrm>
          <a:off x="29032201" y="4041775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4</xdr:row>
      <xdr:rowOff>355600</xdr:rowOff>
    </xdr:from>
    <xdr:to>
      <xdr:col>7</xdr:col>
      <xdr:colOff>1676400</xdr:colOff>
      <xdr:row>5</xdr:row>
      <xdr:rowOff>209554</xdr:rowOff>
    </xdr:to>
    <xdr:cxnSp macro="">
      <xdr:nvCxnSpPr>
        <xdr:cNvPr id="28" name="肘形连接符 27"/>
        <xdr:cNvCxnSpPr/>
      </xdr:nvCxnSpPr>
      <xdr:spPr>
        <a:xfrm flipV="1">
          <a:off x="32470725" y="2784475"/>
          <a:ext cx="952500" cy="482604"/>
        </a:xfrm>
        <a:prstGeom prst="bentConnector3">
          <a:avLst>
            <a:gd name="adj1" fmla="val -66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4</xdr:row>
      <xdr:rowOff>368300</xdr:rowOff>
    </xdr:from>
    <xdr:to>
      <xdr:col>10</xdr:col>
      <xdr:colOff>1155700</xdr:colOff>
      <xdr:row>5</xdr:row>
      <xdr:rowOff>190500</xdr:rowOff>
    </xdr:to>
    <xdr:cxnSp macro="">
      <xdr:nvCxnSpPr>
        <xdr:cNvPr id="29" name="肘形连接符 28"/>
        <xdr:cNvCxnSpPr/>
      </xdr:nvCxnSpPr>
      <xdr:spPr>
        <a:xfrm>
          <a:off x="10007600" y="1739900"/>
          <a:ext cx="1879600" cy="4572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533400</xdr:rowOff>
    </xdr:from>
    <xdr:to>
      <xdr:col>14</xdr:col>
      <xdr:colOff>254000</xdr:colOff>
      <xdr:row>7</xdr:row>
      <xdr:rowOff>127000</xdr:rowOff>
    </xdr:to>
    <xdr:cxnSp macro="">
      <xdr:nvCxnSpPr>
        <xdr:cNvPr id="30" name="肘形连接符 29"/>
        <xdr:cNvCxnSpPr/>
      </xdr:nvCxnSpPr>
      <xdr:spPr>
        <a:xfrm>
          <a:off x="39033450" y="3800475"/>
          <a:ext cx="939800" cy="12700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330202</xdr:colOff>
      <xdr:row>9</xdr:row>
      <xdr:rowOff>25400</xdr:rowOff>
    </xdr:from>
    <xdr:to>
      <xdr:col>14</xdr:col>
      <xdr:colOff>342900</xdr:colOff>
      <xdr:row>9</xdr:row>
      <xdr:rowOff>473075</xdr:rowOff>
    </xdr:to>
    <xdr:cxnSp macro="">
      <xdr:nvCxnSpPr>
        <xdr:cNvPr id="31" name="直接箭头连接符 30"/>
        <xdr:cNvCxnSpPr/>
      </xdr:nvCxnSpPr>
      <xdr:spPr>
        <a:xfrm flipH="1">
          <a:off x="40049452" y="6207125"/>
          <a:ext cx="12698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330200</xdr:colOff>
      <xdr:row>10</xdr:row>
      <xdr:rowOff>993775</xdr:rowOff>
    </xdr:from>
    <xdr:to>
      <xdr:col>14</xdr:col>
      <xdr:colOff>330202</xdr:colOff>
      <xdr:row>12</xdr:row>
      <xdr:rowOff>0</xdr:rowOff>
    </xdr:to>
    <xdr:cxnSp macro="">
      <xdr:nvCxnSpPr>
        <xdr:cNvPr id="32" name="直接箭头连接符 31"/>
        <xdr:cNvCxnSpPr/>
      </xdr:nvCxnSpPr>
      <xdr:spPr>
        <a:xfrm flipH="1">
          <a:off x="40049450" y="7680325"/>
          <a:ext cx="2" cy="184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533401</xdr:colOff>
      <xdr:row>10</xdr:row>
      <xdr:rowOff>76198</xdr:rowOff>
    </xdr:from>
    <xdr:to>
      <xdr:col>15</xdr:col>
      <xdr:colOff>145490</xdr:colOff>
      <xdr:row>10</xdr:row>
      <xdr:rowOff>884857</xdr:rowOff>
    </xdr:to>
    <xdr:sp macro="" textlink="">
      <xdr:nvSpPr>
        <xdr:cNvPr id="33" name="平行四边形 32"/>
        <xdr:cNvSpPr/>
      </xdr:nvSpPr>
      <xdr:spPr>
        <a:xfrm rot="2092529">
          <a:off x="39566851" y="6762748"/>
          <a:ext cx="955114" cy="808659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费用审批？</a:t>
          </a:r>
        </a:p>
      </xdr:txBody>
    </xdr:sp>
    <xdr:clientData/>
  </xdr:twoCellAnchor>
  <xdr:twoCellAnchor>
    <xdr:from>
      <xdr:col>16</xdr:col>
      <xdr:colOff>203200</xdr:colOff>
      <xdr:row>10</xdr:row>
      <xdr:rowOff>50800</xdr:rowOff>
    </xdr:from>
    <xdr:to>
      <xdr:col>17</xdr:col>
      <xdr:colOff>165100</xdr:colOff>
      <xdr:row>10</xdr:row>
      <xdr:rowOff>406400</xdr:rowOff>
    </xdr:to>
    <xdr:sp macro="" textlink="">
      <xdr:nvSpPr>
        <xdr:cNvPr id="34" name="TextBox 33"/>
        <xdr:cNvSpPr txBox="1"/>
      </xdr:nvSpPr>
      <xdr:spPr>
        <a:xfrm>
          <a:off x="41265475" y="6737350"/>
          <a:ext cx="6477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不通过</a:t>
          </a:r>
        </a:p>
      </xdr:txBody>
    </xdr:sp>
    <xdr:clientData/>
  </xdr:twoCellAnchor>
  <xdr:twoCellAnchor>
    <xdr:from>
      <xdr:col>13</xdr:col>
      <xdr:colOff>479117</xdr:colOff>
      <xdr:row>12</xdr:row>
      <xdr:rowOff>99734</xdr:rowOff>
    </xdr:from>
    <xdr:to>
      <xdr:col>15</xdr:col>
      <xdr:colOff>192779</xdr:colOff>
      <xdr:row>13</xdr:row>
      <xdr:rowOff>7393</xdr:rowOff>
    </xdr:to>
    <xdr:sp macro="" textlink="">
      <xdr:nvSpPr>
        <xdr:cNvPr id="36" name="平行四边形 35"/>
        <xdr:cNvSpPr/>
      </xdr:nvSpPr>
      <xdr:spPr>
        <a:xfrm rot="2092529">
          <a:off x="16189017" y="8405534"/>
          <a:ext cx="1059862" cy="809359"/>
        </a:xfrm>
        <a:prstGeom prst="parallelogram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16</xdr:col>
      <xdr:colOff>342900</xdr:colOff>
      <xdr:row>12</xdr:row>
      <xdr:rowOff>38100</xdr:rowOff>
    </xdr:from>
    <xdr:to>
      <xdr:col>17</xdr:col>
      <xdr:colOff>292100</xdr:colOff>
      <xdr:row>12</xdr:row>
      <xdr:rowOff>411163</xdr:rowOff>
    </xdr:to>
    <xdr:sp macro="" textlink="">
      <xdr:nvSpPr>
        <xdr:cNvPr id="38" name="TextBox 37"/>
        <xdr:cNvSpPr txBox="1"/>
      </xdr:nvSpPr>
      <xdr:spPr>
        <a:xfrm>
          <a:off x="41405175" y="9563100"/>
          <a:ext cx="635000" cy="373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不通过</a:t>
          </a:r>
        </a:p>
      </xdr:txBody>
    </xdr:sp>
    <xdr:clientData/>
  </xdr:twoCellAnchor>
  <xdr:twoCellAnchor>
    <xdr:from>
      <xdr:col>15</xdr:col>
      <xdr:colOff>318396</xdr:colOff>
      <xdr:row>12</xdr:row>
      <xdr:rowOff>482598</xdr:rowOff>
    </xdr:from>
    <xdr:to>
      <xdr:col>18</xdr:col>
      <xdr:colOff>381000</xdr:colOff>
      <xdr:row>12</xdr:row>
      <xdr:rowOff>482600</xdr:rowOff>
    </xdr:to>
    <xdr:cxnSp macro="">
      <xdr:nvCxnSpPr>
        <xdr:cNvPr id="39" name="直接连接符 38"/>
        <xdr:cNvCxnSpPr/>
      </xdr:nvCxnSpPr>
      <xdr:spPr>
        <a:xfrm>
          <a:off x="17374496" y="8788398"/>
          <a:ext cx="2120004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4</xdr:row>
      <xdr:rowOff>368300</xdr:rowOff>
    </xdr:from>
    <xdr:to>
      <xdr:col>18</xdr:col>
      <xdr:colOff>381000</xdr:colOff>
      <xdr:row>12</xdr:row>
      <xdr:rowOff>482601</xdr:rowOff>
    </xdr:to>
    <xdr:cxnSp macro="">
      <xdr:nvCxnSpPr>
        <xdr:cNvPr id="40" name="直接连接符 39"/>
        <xdr:cNvCxnSpPr/>
      </xdr:nvCxnSpPr>
      <xdr:spPr>
        <a:xfrm flipV="1">
          <a:off x="19494500" y="1739900"/>
          <a:ext cx="0" cy="7048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1346200</xdr:colOff>
      <xdr:row>4</xdr:row>
      <xdr:rowOff>393698</xdr:rowOff>
    </xdr:from>
    <xdr:to>
      <xdr:col>18</xdr:col>
      <xdr:colOff>406402</xdr:colOff>
      <xdr:row>5</xdr:row>
      <xdr:rowOff>203293</xdr:rowOff>
    </xdr:to>
    <xdr:cxnSp macro="">
      <xdr:nvCxnSpPr>
        <xdr:cNvPr id="41" name="肘形连接符 40"/>
        <xdr:cNvCxnSpPr/>
      </xdr:nvCxnSpPr>
      <xdr:spPr>
        <a:xfrm rot="10800000" flipV="1">
          <a:off x="37893625" y="2822573"/>
          <a:ext cx="4946652" cy="438245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10</xdr:row>
      <xdr:rowOff>423480</xdr:rowOff>
    </xdr:from>
    <xdr:to>
      <xdr:col>18</xdr:col>
      <xdr:colOff>406400</xdr:colOff>
      <xdr:row>10</xdr:row>
      <xdr:rowOff>437316</xdr:rowOff>
    </xdr:to>
    <xdr:cxnSp macro="">
      <xdr:nvCxnSpPr>
        <xdr:cNvPr id="42" name="直接连接符 41"/>
        <xdr:cNvCxnSpPr/>
      </xdr:nvCxnSpPr>
      <xdr:spPr>
        <a:xfrm>
          <a:off x="40643175" y="7110030"/>
          <a:ext cx="2197100" cy="13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787400</xdr:colOff>
      <xdr:row>4</xdr:row>
      <xdr:rowOff>444500</xdr:rowOff>
    </xdr:from>
    <xdr:to>
      <xdr:col>21</xdr:col>
      <xdr:colOff>901700</xdr:colOff>
      <xdr:row>5</xdr:row>
      <xdr:rowOff>152400</xdr:rowOff>
    </xdr:to>
    <xdr:cxnSp macro="">
      <xdr:nvCxnSpPr>
        <xdr:cNvPr id="43" name="肘形连接符 42"/>
        <xdr:cNvCxnSpPr/>
      </xdr:nvCxnSpPr>
      <xdr:spPr>
        <a:xfrm flipV="1">
          <a:off x="44592875" y="2873375"/>
          <a:ext cx="2238375" cy="33655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</xdr:row>
      <xdr:rowOff>304800</xdr:rowOff>
    </xdr:from>
    <xdr:to>
      <xdr:col>24</xdr:col>
      <xdr:colOff>711200</xdr:colOff>
      <xdr:row>5</xdr:row>
      <xdr:rowOff>165100</xdr:rowOff>
    </xdr:to>
    <xdr:cxnSp macro="">
      <xdr:nvCxnSpPr>
        <xdr:cNvPr id="45" name="肘形连接符 44"/>
        <xdr:cNvCxnSpPr/>
      </xdr:nvCxnSpPr>
      <xdr:spPr>
        <a:xfrm>
          <a:off x="48234600" y="2733675"/>
          <a:ext cx="2435225" cy="4889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520700</xdr:colOff>
      <xdr:row>7</xdr:row>
      <xdr:rowOff>63500</xdr:rowOff>
    </xdr:from>
    <xdr:to>
      <xdr:col>28</xdr:col>
      <xdr:colOff>520702</xdr:colOff>
      <xdr:row>11</xdr:row>
      <xdr:rowOff>203200</xdr:rowOff>
    </xdr:to>
    <xdr:cxnSp macro="">
      <xdr:nvCxnSpPr>
        <xdr:cNvPr id="46" name="直接箭头连接符 45"/>
        <xdr:cNvCxnSpPr/>
      </xdr:nvCxnSpPr>
      <xdr:spPr>
        <a:xfrm flipH="1" flipV="1">
          <a:off x="52784375" y="5006975"/>
          <a:ext cx="2" cy="289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444500</xdr:colOff>
      <xdr:row>3</xdr:row>
      <xdr:rowOff>25400</xdr:rowOff>
    </xdr:from>
    <xdr:to>
      <xdr:col>28</xdr:col>
      <xdr:colOff>444502</xdr:colOff>
      <xdr:row>5</xdr:row>
      <xdr:rowOff>190500</xdr:rowOff>
    </xdr:to>
    <xdr:cxnSp macro="">
      <xdr:nvCxnSpPr>
        <xdr:cNvPr id="47" name="直接箭头连接符 46"/>
        <xdr:cNvCxnSpPr/>
      </xdr:nvCxnSpPr>
      <xdr:spPr>
        <a:xfrm flipH="1">
          <a:off x="52708175" y="2244725"/>
          <a:ext cx="2" cy="1003300"/>
        </a:xfrm>
        <a:prstGeom prst="straightConnector1">
          <a:avLst/>
        </a:prstGeom>
        <a:ln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673100</xdr:colOff>
      <xdr:row>4</xdr:row>
      <xdr:rowOff>419100</xdr:rowOff>
    </xdr:from>
    <xdr:to>
      <xdr:col>30</xdr:col>
      <xdr:colOff>1460500</xdr:colOff>
      <xdr:row>5</xdr:row>
      <xdr:rowOff>190500</xdr:rowOff>
    </xdr:to>
    <xdr:cxnSp macro="">
      <xdr:nvCxnSpPr>
        <xdr:cNvPr id="48" name="肘形连接符 47"/>
        <xdr:cNvCxnSpPr/>
      </xdr:nvCxnSpPr>
      <xdr:spPr>
        <a:xfrm flipV="1">
          <a:off x="55337075" y="2847975"/>
          <a:ext cx="787400" cy="40005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4</xdr:row>
      <xdr:rowOff>304800</xdr:rowOff>
    </xdr:from>
    <xdr:to>
      <xdr:col>33</xdr:col>
      <xdr:colOff>368300</xdr:colOff>
      <xdr:row>5</xdr:row>
      <xdr:rowOff>190500</xdr:rowOff>
    </xdr:to>
    <xdr:cxnSp macro="">
      <xdr:nvCxnSpPr>
        <xdr:cNvPr id="49" name="肘形连接符 48"/>
        <xdr:cNvCxnSpPr/>
      </xdr:nvCxnSpPr>
      <xdr:spPr>
        <a:xfrm>
          <a:off x="57283350" y="2733675"/>
          <a:ext cx="1016000" cy="5143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406400</xdr:colOff>
      <xdr:row>1</xdr:row>
      <xdr:rowOff>406400</xdr:rowOff>
    </xdr:from>
    <xdr:to>
      <xdr:col>33</xdr:col>
      <xdr:colOff>800100</xdr:colOff>
      <xdr:row>7</xdr:row>
      <xdr:rowOff>127000</xdr:rowOff>
    </xdr:to>
    <xdr:cxnSp macro="">
      <xdr:nvCxnSpPr>
        <xdr:cNvPr id="50" name="肘形连接符 49"/>
        <xdr:cNvCxnSpPr/>
      </xdr:nvCxnSpPr>
      <xdr:spPr>
        <a:xfrm rot="10800000" flipV="1">
          <a:off x="40125650" y="1768475"/>
          <a:ext cx="18605500" cy="3302000"/>
        </a:xfrm>
        <a:prstGeom prst="bentConnector3">
          <a:avLst>
            <a:gd name="adj1" fmla="val 9996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800100</xdr:colOff>
      <xdr:row>1</xdr:row>
      <xdr:rowOff>406400</xdr:rowOff>
    </xdr:from>
    <xdr:to>
      <xdr:col>33</xdr:col>
      <xdr:colOff>800100</xdr:colOff>
      <xdr:row>6</xdr:row>
      <xdr:rowOff>0</xdr:rowOff>
    </xdr:to>
    <xdr:cxnSp macro="">
      <xdr:nvCxnSpPr>
        <xdr:cNvPr id="51" name="直接连接符 50"/>
        <xdr:cNvCxnSpPr/>
      </xdr:nvCxnSpPr>
      <xdr:spPr>
        <a:xfrm>
          <a:off x="58731150" y="1768475"/>
          <a:ext cx="0" cy="149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15</xdr:row>
      <xdr:rowOff>508000</xdr:rowOff>
    </xdr:from>
    <xdr:to>
      <xdr:col>23</xdr:col>
      <xdr:colOff>0</xdr:colOff>
      <xdr:row>15</xdr:row>
      <xdr:rowOff>508000</xdr:rowOff>
    </xdr:to>
    <xdr:cxnSp macro="">
      <xdr:nvCxnSpPr>
        <xdr:cNvPr id="52" name="直接箭头连接符 51"/>
        <xdr:cNvCxnSpPr/>
      </xdr:nvCxnSpPr>
      <xdr:spPr>
        <a:xfrm>
          <a:off x="45967650" y="13671550"/>
          <a:ext cx="22669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635000</xdr:colOff>
      <xdr:row>11</xdr:row>
      <xdr:rowOff>12700</xdr:rowOff>
    </xdr:from>
    <xdr:to>
      <xdr:col>39</xdr:col>
      <xdr:colOff>635002</xdr:colOff>
      <xdr:row>12</xdr:row>
      <xdr:rowOff>34925</xdr:rowOff>
    </xdr:to>
    <xdr:cxnSp macro="">
      <xdr:nvCxnSpPr>
        <xdr:cNvPr id="58" name="直接箭头连接符 57"/>
        <xdr:cNvCxnSpPr/>
      </xdr:nvCxnSpPr>
      <xdr:spPr>
        <a:xfrm flipH="1">
          <a:off x="65957450" y="7708900"/>
          <a:ext cx="2" cy="185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186846</xdr:colOff>
      <xdr:row>10</xdr:row>
      <xdr:rowOff>66560</xdr:rowOff>
    </xdr:from>
    <xdr:to>
      <xdr:col>39</xdr:col>
      <xdr:colOff>1164658</xdr:colOff>
      <xdr:row>10</xdr:row>
      <xdr:rowOff>882742</xdr:rowOff>
    </xdr:to>
    <xdr:sp macro="" textlink="">
      <xdr:nvSpPr>
        <xdr:cNvPr id="59" name="平行四边形 58"/>
        <xdr:cNvSpPr/>
      </xdr:nvSpPr>
      <xdr:spPr>
        <a:xfrm rot="2092529">
          <a:off x="65509296" y="6753110"/>
          <a:ext cx="977812" cy="816182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40</xdr:col>
      <xdr:colOff>12700</xdr:colOff>
      <xdr:row>11</xdr:row>
      <xdr:rowOff>63500</xdr:rowOff>
    </xdr:from>
    <xdr:to>
      <xdr:col>44</xdr:col>
      <xdr:colOff>419100</xdr:colOff>
      <xdr:row>12</xdr:row>
      <xdr:rowOff>558800</xdr:rowOff>
    </xdr:to>
    <xdr:cxnSp macro="">
      <xdr:nvCxnSpPr>
        <xdr:cNvPr id="60" name="肘形连接符 59"/>
        <xdr:cNvCxnSpPr/>
      </xdr:nvCxnSpPr>
      <xdr:spPr>
        <a:xfrm flipV="1">
          <a:off x="66573400" y="7759700"/>
          <a:ext cx="2720975" cy="23241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520700</xdr:colOff>
      <xdr:row>12</xdr:row>
      <xdr:rowOff>152400</xdr:rowOff>
    </xdr:from>
    <xdr:to>
      <xdr:col>43</xdr:col>
      <xdr:colOff>241300</xdr:colOff>
      <xdr:row>12</xdr:row>
      <xdr:rowOff>469900</xdr:rowOff>
    </xdr:to>
    <xdr:sp macro="" textlink="">
      <xdr:nvSpPr>
        <xdr:cNvPr id="61" name="TextBox 60"/>
        <xdr:cNvSpPr txBox="1"/>
      </xdr:nvSpPr>
      <xdr:spPr>
        <a:xfrm>
          <a:off x="67767200" y="9677400"/>
          <a:ext cx="6350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44</xdr:col>
      <xdr:colOff>444500</xdr:colOff>
      <xdr:row>7</xdr:row>
      <xdr:rowOff>12700</xdr:rowOff>
    </xdr:from>
    <xdr:to>
      <xdr:col>44</xdr:col>
      <xdr:colOff>457200</xdr:colOff>
      <xdr:row>10</xdr:row>
      <xdr:rowOff>0</xdr:rowOff>
    </xdr:to>
    <xdr:cxnSp macro="">
      <xdr:nvCxnSpPr>
        <xdr:cNvPr id="62" name="直接箭头连接符 61"/>
        <xdr:cNvCxnSpPr/>
      </xdr:nvCxnSpPr>
      <xdr:spPr>
        <a:xfrm flipH="1" flipV="1">
          <a:off x="69319775" y="4956175"/>
          <a:ext cx="12700" cy="1730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202252</xdr:colOff>
      <xdr:row>3</xdr:row>
      <xdr:rowOff>144691</xdr:rowOff>
    </xdr:from>
    <xdr:to>
      <xdr:col>46</xdr:col>
      <xdr:colOff>1238476</xdr:colOff>
      <xdr:row>5</xdr:row>
      <xdr:rowOff>40492</xdr:rowOff>
    </xdr:to>
    <xdr:sp macro="" textlink="">
      <xdr:nvSpPr>
        <xdr:cNvPr id="63" name="平行四边形 62"/>
        <xdr:cNvSpPr/>
      </xdr:nvSpPr>
      <xdr:spPr>
        <a:xfrm rot="2092529">
          <a:off x="70801552" y="2364016"/>
          <a:ext cx="1036224" cy="734001"/>
        </a:xfrm>
        <a:prstGeom prst="parallelogram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结算有误？</a:t>
          </a:r>
        </a:p>
      </xdr:txBody>
    </xdr:sp>
    <xdr:clientData/>
  </xdr:twoCellAnchor>
  <xdr:twoCellAnchor>
    <xdr:from>
      <xdr:col>44</xdr:col>
      <xdr:colOff>571500</xdr:colOff>
      <xdr:row>4</xdr:row>
      <xdr:rowOff>292100</xdr:rowOff>
    </xdr:from>
    <xdr:to>
      <xdr:col>46</xdr:col>
      <xdr:colOff>76200</xdr:colOff>
      <xdr:row>5</xdr:row>
      <xdr:rowOff>190500</xdr:rowOff>
    </xdr:to>
    <xdr:cxnSp macro="">
      <xdr:nvCxnSpPr>
        <xdr:cNvPr id="64" name="肘形连接符 63"/>
        <xdr:cNvCxnSpPr/>
      </xdr:nvCxnSpPr>
      <xdr:spPr>
        <a:xfrm flipV="1">
          <a:off x="69446775" y="2720975"/>
          <a:ext cx="1228725" cy="527050"/>
        </a:xfrm>
        <a:prstGeom prst="bentConnector3">
          <a:avLst>
            <a:gd name="adj1" fmla="val 51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165100</xdr:colOff>
      <xdr:row>3</xdr:row>
      <xdr:rowOff>165100</xdr:rowOff>
    </xdr:from>
    <xdr:to>
      <xdr:col>47</xdr:col>
      <xdr:colOff>546100</xdr:colOff>
      <xdr:row>4</xdr:row>
      <xdr:rowOff>266700</xdr:rowOff>
    </xdr:to>
    <xdr:sp macro="" textlink="">
      <xdr:nvSpPr>
        <xdr:cNvPr id="65" name="TextBox 64"/>
        <xdr:cNvSpPr txBox="1"/>
      </xdr:nvSpPr>
      <xdr:spPr>
        <a:xfrm>
          <a:off x="72174100" y="2384425"/>
          <a:ext cx="3810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无</a:t>
          </a:r>
        </a:p>
      </xdr:txBody>
    </xdr:sp>
    <xdr:clientData/>
  </xdr:twoCellAnchor>
  <xdr:twoCellAnchor>
    <xdr:from>
      <xdr:col>51</xdr:col>
      <xdr:colOff>50800</xdr:colOff>
      <xdr:row>1</xdr:row>
      <xdr:rowOff>25400</xdr:rowOff>
    </xdr:from>
    <xdr:to>
      <xdr:col>52</xdr:col>
      <xdr:colOff>330200</xdr:colOff>
      <xdr:row>6</xdr:row>
      <xdr:rowOff>444500</xdr:rowOff>
    </xdr:to>
    <xdr:cxnSp macro="">
      <xdr:nvCxnSpPr>
        <xdr:cNvPr id="66" name="肘形连接符 65"/>
        <xdr:cNvCxnSpPr/>
      </xdr:nvCxnSpPr>
      <xdr:spPr>
        <a:xfrm rot="5400000" flipH="1" flipV="1">
          <a:off x="76690538" y="1671637"/>
          <a:ext cx="2324100" cy="1755775"/>
        </a:xfrm>
        <a:prstGeom prst="bentConnector3">
          <a:avLst>
            <a:gd name="adj1" fmla="val -23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444500</xdr:colOff>
      <xdr:row>1</xdr:row>
      <xdr:rowOff>279400</xdr:rowOff>
    </xdr:from>
    <xdr:to>
      <xdr:col>44</xdr:col>
      <xdr:colOff>114300</xdr:colOff>
      <xdr:row>2</xdr:row>
      <xdr:rowOff>203200</xdr:rowOff>
    </xdr:to>
    <xdr:sp macro="" textlink="">
      <xdr:nvSpPr>
        <xdr:cNvPr id="67" name="TextBox 66"/>
        <xdr:cNvSpPr txBox="1"/>
      </xdr:nvSpPr>
      <xdr:spPr>
        <a:xfrm>
          <a:off x="47574200" y="698500"/>
          <a:ext cx="3810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有</a:t>
          </a:r>
        </a:p>
      </xdr:txBody>
    </xdr:sp>
    <xdr:clientData/>
  </xdr:twoCellAnchor>
  <xdr:twoCellAnchor>
    <xdr:from>
      <xdr:col>6</xdr:col>
      <xdr:colOff>0</xdr:colOff>
      <xdr:row>6</xdr:row>
      <xdr:rowOff>800100</xdr:rowOff>
    </xdr:from>
    <xdr:to>
      <xdr:col>6</xdr:col>
      <xdr:colOff>666749</xdr:colOff>
      <xdr:row>6</xdr:row>
      <xdr:rowOff>800100</xdr:rowOff>
    </xdr:to>
    <xdr:cxnSp macro="">
      <xdr:nvCxnSpPr>
        <xdr:cNvPr id="69" name="直接箭头连接符 68"/>
        <xdr:cNvCxnSpPr/>
      </xdr:nvCxnSpPr>
      <xdr:spPr>
        <a:xfrm>
          <a:off x="31080075" y="4067175"/>
          <a:ext cx="6667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15</xdr:row>
      <xdr:rowOff>838200</xdr:rowOff>
    </xdr:from>
    <xdr:to>
      <xdr:col>28</xdr:col>
      <xdr:colOff>25400</xdr:colOff>
      <xdr:row>15</xdr:row>
      <xdr:rowOff>838200</xdr:rowOff>
    </xdr:to>
    <xdr:cxnSp macro="">
      <xdr:nvCxnSpPr>
        <xdr:cNvPr id="70" name="直接箭头连接符 69"/>
        <xdr:cNvCxnSpPr/>
      </xdr:nvCxnSpPr>
      <xdr:spPr>
        <a:xfrm>
          <a:off x="49958625" y="14001750"/>
          <a:ext cx="23304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15</xdr:row>
      <xdr:rowOff>469900</xdr:rowOff>
    </xdr:from>
    <xdr:to>
      <xdr:col>35</xdr:col>
      <xdr:colOff>0</xdr:colOff>
      <xdr:row>15</xdr:row>
      <xdr:rowOff>469900</xdr:rowOff>
    </xdr:to>
    <xdr:cxnSp macro="">
      <xdr:nvCxnSpPr>
        <xdr:cNvPr id="71" name="直接箭头连接符 70"/>
        <xdr:cNvCxnSpPr/>
      </xdr:nvCxnSpPr>
      <xdr:spPr>
        <a:xfrm>
          <a:off x="59601100" y="13633450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647700</xdr:colOff>
      <xdr:row>9</xdr:row>
      <xdr:rowOff>50800</xdr:rowOff>
    </xdr:from>
    <xdr:to>
      <xdr:col>39</xdr:col>
      <xdr:colOff>647702</xdr:colOff>
      <xdr:row>9</xdr:row>
      <xdr:rowOff>457200</xdr:rowOff>
    </xdr:to>
    <xdr:cxnSp macro="">
      <xdr:nvCxnSpPr>
        <xdr:cNvPr id="72" name="直接箭头连接符 71"/>
        <xdr:cNvCxnSpPr/>
      </xdr:nvCxnSpPr>
      <xdr:spPr>
        <a:xfrm flipH="1">
          <a:off x="65970150" y="6232525"/>
          <a:ext cx="2" cy="406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75216</xdr:colOff>
      <xdr:row>8</xdr:row>
      <xdr:rowOff>60627</xdr:rowOff>
    </xdr:from>
    <xdr:to>
      <xdr:col>39</xdr:col>
      <xdr:colOff>1198857</xdr:colOff>
      <xdr:row>8</xdr:row>
      <xdr:rowOff>924754</xdr:rowOff>
    </xdr:to>
    <xdr:sp macro="" textlink="">
      <xdr:nvSpPr>
        <xdr:cNvPr id="73" name="平行四边形 72"/>
        <xdr:cNvSpPr/>
      </xdr:nvSpPr>
      <xdr:spPr>
        <a:xfrm rot="2092529">
          <a:off x="65397666" y="5213652"/>
          <a:ext cx="1123641" cy="864127"/>
        </a:xfrm>
        <a:prstGeom prst="parallelogram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预算审批？</a:t>
          </a:r>
        </a:p>
      </xdr:txBody>
    </xdr:sp>
    <xdr:clientData/>
  </xdr:twoCellAnchor>
  <xdr:twoCellAnchor>
    <xdr:from>
      <xdr:col>38</xdr:col>
      <xdr:colOff>546100</xdr:colOff>
      <xdr:row>9</xdr:row>
      <xdr:rowOff>76200</xdr:rowOff>
    </xdr:from>
    <xdr:to>
      <xdr:col>39</xdr:col>
      <xdr:colOff>495300</xdr:colOff>
      <xdr:row>9</xdr:row>
      <xdr:rowOff>419100</xdr:rowOff>
    </xdr:to>
    <xdr:sp macro="" textlink="">
      <xdr:nvSpPr>
        <xdr:cNvPr id="74" name="TextBox 73"/>
        <xdr:cNvSpPr txBox="1"/>
      </xdr:nvSpPr>
      <xdr:spPr>
        <a:xfrm>
          <a:off x="65182750" y="6257925"/>
          <a:ext cx="635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预算外</a:t>
          </a:r>
        </a:p>
      </xdr:txBody>
    </xdr:sp>
    <xdr:clientData/>
  </xdr:twoCellAnchor>
  <xdr:twoCellAnchor>
    <xdr:from>
      <xdr:col>40</xdr:col>
      <xdr:colOff>88900</xdr:colOff>
      <xdr:row>6</xdr:row>
      <xdr:rowOff>774700</xdr:rowOff>
    </xdr:from>
    <xdr:to>
      <xdr:col>43</xdr:col>
      <xdr:colOff>635000</xdr:colOff>
      <xdr:row>8</xdr:row>
      <xdr:rowOff>457200</xdr:rowOff>
    </xdr:to>
    <xdr:cxnSp macro="">
      <xdr:nvCxnSpPr>
        <xdr:cNvPr id="75" name="肘形连接符 74"/>
        <xdr:cNvCxnSpPr/>
      </xdr:nvCxnSpPr>
      <xdr:spPr>
        <a:xfrm flipV="1">
          <a:off x="66649600" y="4041775"/>
          <a:ext cx="2146300" cy="15684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457200</xdr:colOff>
      <xdr:row>8</xdr:row>
      <xdr:rowOff>41275</xdr:rowOff>
    </xdr:from>
    <xdr:to>
      <xdr:col>41</xdr:col>
      <xdr:colOff>406400</xdr:colOff>
      <xdr:row>8</xdr:row>
      <xdr:rowOff>368300</xdr:rowOff>
    </xdr:to>
    <xdr:sp macro="" textlink="">
      <xdr:nvSpPr>
        <xdr:cNvPr id="76" name="TextBox 75"/>
        <xdr:cNvSpPr txBox="1"/>
      </xdr:nvSpPr>
      <xdr:spPr>
        <a:xfrm>
          <a:off x="67017900" y="5194300"/>
          <a:ext cx="635000" cy="327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预算内</a:t>
          </a:r>
        </a:p>
      </xdr:txBody>
    </xdr:sp>
    <xdr:clientData/>
  </xdr:twoCellAnchor>
  <xdr:twoCellAnchor>
    <xdr:from>
      <xdr:col>46</xdr:col>
      <xdr:colOff>863600</xdr:colOff>
      <xdr:row>6</xdr:row>
      <xdr:rowOff>355600</xdr:rowOff>
    </xdr:from>
    <xdr:to>
      <xdr:col>46</xdr:col>
      <xdr:colOff>1244600</xdr:colOff>
      <xdr:row>6</xdr:row>
      <xdr:rowOff>660400</xdr:rowOff>
    </xdr:to>
    <xdr:sp macro="" textlink="">
      <xdr:nvSpPr>
        <xdr:cNvPr id="77" name="TextBox 76"/>
        <xdr:cNvSpPr txBox="1"/>
      </xdr:nvSpPr>
      <xdr:spPr>
        <a:xfrm>
          <a:off x="50431700" y="2578100"/>
          <a:ext cx="3810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无</a:t>
          </a:r>
        </a:p>
      </xdr:txBody>
    </xdr:sp>
    <xdr:clientData/>
  </xdr:twoCellAnchor>
  <xdr:twoCellAnchor>
    <xdr:from>
      <xdr:col>49</xdr:col>
      <xdr:colOff>12700</xdr:colOff>
      <xdr:row>4</xdr:row>
      <xdr:rowOff>469900</xdr:rowOff>
    </xdr:from>
    <xdr:to>
      <xdr:col>50</xdr:col>
      <xdr:colOff>800100</xdr:colOff>
      <xdr:row>5</xdr:row>
      <xdr:rowOff>139700</xdr:rowOff>
    </xdr:to>
    <xdr:cxnSp macro="">
      <xdr:nvCxnSpPr>
        <xdr:cNvPr id="78" name="肘形连接符 77"/>
        <xdr:cNvCxnSpPr/>
      </xdr:nvCxnSpPr>
      <xdr:spPr>
        <a:xfrm>
          <a:off x="73993375" y="2898775"/>
          <a:ext cx="1473200" cy="2984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660400</xdr:colOff>
      <xdr:row>7</xdr:row>
      <xdr:rowOff>38100</xdr:rowOff>
    </xdr:from>
    <xdr:to>
      <xdr:col>48</xdr:col>
      <xdr:colOff>660400</xdr:colOff>
      <xdr:row>14</xdr:row>
      <xdr:rowOff>660400</xdr:rowOff>
    </xdr:to>
    <xdr:cxnSp macro="">
      <xdr:nvCxnSpPr>
        <xdr:cNvPr id="79" name="直接箭头连接符 78"/>
        <xdr:cNvCxnSpPr/>
      </xdr:nvCxnSpPr>
      <xdr:spPr>
        <a:xfrm>
          <a:off x="73355200" y="4981575"/>
          <a:ext cx="0" cy="8147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15</xdr:row>
      <xdr:rowOff>401640</xdr:rowOff>
    </xdr:from>
    <xdr:to>
      <xdr:col>49</xdr:col>
      <xdr:colOff>660400</xdr:colOff>
      <xdr:row>15</xdr:row>
      <xdr:rowOff>406400</xdr:rowOff>
    </xdr:to>
    <xdr:cxnSp macro="">
      <xdr:nvCxnSpPr>
        <xdr:cNvPr id="80" name="直接箭头连接符 79"/>
        <xdr:cNvCxnSpPr/>
      </xdr:nvCxnSpPr>
      <xdr:spPr>
        <a:xfrm>
          <a:off x="73980675" y="13565190"/>
          <a:ext cx="660400" cy="47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1270000</xdr:colOff>
      <xdr:row>14</xdr:row>
      <xdr:rowOff>381000</xdr:rowOff>
    </xdr:from>
    <xdr:to>
      <xdr:col>49</xdr:col>
      <xdr:colOff>673100</xdr:colOff>
      <xdr:row>15</xdr:row>
      <xdr:rowOff>401640</xdr:rowOff>
    </xdr:to>
    <xdr:cxnSp macro="">
      <xdr:nvCxnSpPr>
        <xdr:cNvPr id="81" name="直接箭头连接符 80"/>
        <xdr:cNvCxnSpPr/>
      </xdr:nvCxnSpPr>
      <xdr:spPr>
        <a:xfrm flipV="1">
          <a:off x="73964800" y="12849225"/>
          <a:ext cx="688975" cy="715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12700</xdr:colOff>
      <xdr:row>15</xdr:row>
      <xdr:rowOff>469900</xdr:rowOff>
    </xdr:from>
    <xdr:to>
      <xdr:col>49</xdr:col>
      <xdr:colOff>660400</xdr:colOff>
      <xdr:row>16</xdr:row>
      <xdr:rowOff>304800</xdr:rowOff>
    </xdr:to>
    <xdr:cxnSp macro="">
      <xdr:nvCxnSpPr>
        <xdr:cNvPr id="82" name="直接箭头连接符 81"/>
        <xdr:cNvCxnSpPr/>
      </xdr:nvCxnSpPr>
      <xdr:spPr>
        <a:xfrm>
          <a:off x="73993375" y="13633450"/>
          <a:ext cx="647700" cy="1416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520700</xdr:colOff>
      <xdr:row>0</xdr:row>
      <xdr:rowOff>190500</xdr:rowOff>
    </xdr:from>
    <xdr:to>
      <xdr:col>55</xdr:col>
      <xdr:colOff>431800</xdr:colOff>
      <xdr:row>15</xdr:row>
      <xdr:rowOff>12700</xdr:rowOff>
    </xdr:to>
    <xdr:cxnSp macro="">
      <xdr:nvCxnSpPr>
        <xdr:cNvPr id="83" name="肘形连接符 82"/>
        <xdr:cNvCxnSpPr/>
      </xdr:nvCxnSpPr>
      <xdr:spPr>
        <a:xfrm rot="16200000" flipH="1">
          <a:off x="74864912" y="6513513"/>
          <a:ext cx="12042775" cy="1282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0</xdr:row>
      <xdr:rowOff>203200</xdr:rowOff>
    </xdr:from>
    <xdr:to>
      <xdr:col>53</xdr:col>
      <xdr:colOff>520700</xdr:colOff>
      <xdr:row>0</xdr:row>
      <xdr:rowOff>203200</xdr:rowOff>
    </xdr:to>
    <xdr:cxnSp macro="">
      <xdr:nvCxnSpPr>
        <xdr:cNvPr id="84" name="直接连接符 83"/>
        <xdr:cNvCxnSpPr/>
      </xdr:nvCxnSpPr>
      <xdr:spPr>
        <a:xfrm>
          <a:off x="79724250" y="1146175"/>
          <a:ext cx="520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25400</xdr:colOff>
      <xdr:row>14</xdr:row>
      <xdr:rowOff>368300</xdr:rowOff>
    </xdr:from>
    <xdr:to>
      <xdr:col>51</xdr:col>
      <xdr:colOff>1422400</xdr:colOff>
      <xdr:row>14</xdr:row>
      <xdr:rowOff>368300</xdr:rowOff>
    </xdr:to>
    <xdr:cxnSp macro="">
      <xdr:nvCxnSpPr>
        <xdr:cNvPr id="89" name="直接箭头连接符 88"/>
        <xdr:cNvCxnSpPr/>
      </xdr:nvCxnSpPr>
      <xdr:spPr>
        <a:xfrm>
          <a:off x="76949300" y="12836525"/>
          <a:ext cx="1397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14</xdr:row>
      <xdr:rowOff>368300</xdr:rowOff>
    </xdr:from>
    <xdr:to>
      <xdr:col>23</xdr:col>
      <xdr:colOff>38100</xdr:colOff>
      <xdr:row>14</xdr:row>
      <xdr:rowOff>368300</xdr:rowOff>
    </xdr:to>
    <xdr:cxnSp macro="">
      <xdr:nvCxnSpPr>
        <xdr:cNvPr id="90" name="直接箭头连接符 89"/>
        <xdr:cNvCxnSpPr/>
      </xdr:nvCxnSpPr>
      <xdr:spPr>
        <a:xfrm>
          <a:off x="45954950" y="12836525"/>
          <a:ext cx="23177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63500</xdr:colOff>
      <xdr:row>15</xdr:row>
      <xdr:rowOff>1054100</xdr:rowOff>
    </xdr:from>
    <xdr:to>
      <xdr:col>32</xdr:col>
      <xdr:colOff>660400</xdr:colOff>
      <xdr:row>15</xdr:row>
      <xdr:rowOff>1054100</xdr:rowOff>
    </xdr:to>
    <xdr:cxnSp macro="">
      <xdr:nvCxnSpPr>
        <xdr:cNvPr id="91" name="直接箭头连接符 90"/>
        <xdr:cNvCxnSpPr/>
      </xdr:nvCxnSpPr>
      <xdr:spPr>
        <a:xfrm>
          <a:off x="56232425" y="14217650"/>
          <a:ext cx="16732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50800</xdr:colOff>
      <xdr:row>15</xdr:row>
      <xdr:rowOff>939800</xdr:rowOff>
    </xdr:from>
    <xdr:to>
      <xdr:col>22</xdr:col>
      <xdr:colOff>1257300</xdr:colOff>
      <xdr:row>16</xdr:row>
      <xdr:rowOff>88900</xdr:rowOff>
    </xdr:to>
    <xdr:cxnSp macro="">
      <xdr:nvCxnSpPr>
        <xdr:cNvPr id="92" name="直接箭头连接符 91"/>
        <xdr:cNvCxnSpPr/>
      </xdr:nvCxnSpPr>
      <xdr:spPr>
        <a:xfrm flipV="1">
          <a:off x="22656800" y="9575800"/>
          <a:ext cx="2159000" cy="825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15</xdr:row>
      <xdr:rowOff>1168400</xdr:rowOff>
    </xdr:from>
    <xdr:to>
      <xdr:col>32</xdr:col>
      <xdr:colOff>622300</xdr:colOff>
      <xdr:row>16</xdr:row>
      <xdr:rowOff>215900</xdr:rowOff>
    </xdr:to>
    <xdr:cxnSp macro="">
      <xdr:nvCxnSpPr>
        <xdr:cNvPr id="93" name="直接箭头连接符 92"/>
        <xdr:cNvCxnSpPr/>
      </xdr:nvCxnSpPr>
      <xdr:spPr>
        <a:xfrm flipV="1">
          <a:off x="56181625" y="14331950"/>
          <a:ext cx="1685925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7</xdr:row>
      <xdr:rowOff>152400</xdr:rowOff>
    </xdr:from>
    <xdr:to>
      <xdr:col>20</xdr:col>
      <xdr:colOff>762000</xdr:colOff>
      <xdr:row>13</xdr:row>
      <xdr:rowOff>101600</xdr:rowOff>
    </xdr:to>
    <xdr:cxnSp macro="">
      <xdr:nvCxnSpPr>
        <xdr:cNvPr id="94" name="肘形连接符 93"/>
        <xdr:cNvCxnSpPr/>
      </xdr:nvCxnSpPr>
      <xdr:spPr>
        <a:xfrm rot="5400000" flipH="1" flipV="1">
          <a:off x="16376650" y="4438650"/>
          <a:ext cx="5257800" cy="4483100"/>
        </a:xfrm>
        <a:prstGeom prst="bentConnector3">
          <a:avLst>
            <a:gd name="adj1" fmla="val -11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7</xdr:row>
      <xdr:rowOff>0</xdr:rowOff>
    </xdr:from>
    <xdr:to>
      <xdr:col>6</xdr:col>
      <xdr:colOff>584200</xdr:colOff>
      <xdr:row>15</xdr:row>
      <xdr:rowOff>914400</xdr:rowOff>
    </xdr:to>
    <xdr:cxnSp macro="">
      <xdr:nvCxnSpPr>
        <xdr:cNvPr id="95" name="肘形连接符 94"/>
        <xdr:cNvCxnSpPr/>
      </xdr:nvCxnSpPr>
      <xdr:spPr>
        <a:xfrm rot="16200000" flipH="1">
          <a:off x="26506487" y="8920163"/>
          <a:ext cx="9134475" cy="11811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800100</xdr:colOff>
      <xdr:row>7</xdr:row>
      <xdr:rowOff>25400</xdr:rowOff>
    </xdr:from>
    <xdr:to>
      <xdr:col>7</xdr:col>
      <xdr:colOff>806450</xdr:colOff>
      <xdr:row>14</xdr:row>
      <xdr:rowOff>695324</xdr:rowOff>
    </xdr:to>
    <xdr:cxnSp macro="">
      <xdr:nvCxnSpPr>
        <xdr:cNvPr id="96" name="直接箭头连接符 95"/>
        <xdr:cNvCxnSpPr/>
      </xdr:nvCxnSpPr>
      <xdr:spPr>
        <a:xfrm flipH="1" flipV="1">
          <a:off x="32546925" y="4968875"/>
          <a:ext cx="6350" cy="81946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762000</xdr:rowOff>
    </xdr:from>
    <xdr:to>
      <xdr:col>2</xdr:col>
      <xdr:colOff>685799</xdr:colOff>
      <xdr:row>6</xdr:row>
      <xdr:rowOff>762000</xdr:rowOff>
    </xdr:to>
    <xdr:cxnSp macro="">
      <xdr:nvCxnSpPr>
        <xdr:cNvPr id="99" name="直接箭头连接符 98"/>
        <xdr:cNvCxnSpPr/>
      </xdr:nvCxnSpPr>
      <xdr:spPr>
        <a:xfrm>
          <a:off x="27203400" y="4029075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355600</xdr:colOff>
      <xdr:row>13</xdr:row>
      <xdr:rowOff>177800</xdr:rowOff>
    </xdr:from>
    <xdr:to>
      <xdr:col>18</xdr:col>
      <xdr:colOff>152400</xdr:colOff>
      <xdr:row>14</xdr:row>
      <xdr:rowOff>330200</xdr:rowOff>
    </xdr:to>
    <xdr:sp macro="" textlink="">
      <xdr:nvSpPr>
        <xdr:cNvPr id="100" name="TextBox 99"/>
        <xdr:cNvSpPr txBox="1"/>
      </xdr:nvSpPr>
      <xdr:spPr>
        <a:xfrm>
          <a:off x="18783300" y="9385300"/>
          <a:ext cx="4826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通过</a:t>
          </a:r>
        </a:p>
      </xdr:txBody>
    </xdr:sp>
    <xdr:clientData/>
  </xdr:twoCellAnchor>
  <xdr:twoCellAnchor>
    <xdr:from>
      <xdr:col>20</xdr:col>
      <xdr:colOff>749300</xdr:colOff>
      <xdr:row>11</xdr:row>
      <xdr:rowOff>63500</xdr:rowOff>
    </xdr:from>
    <xdr:to>
      <xdr:col>21</xdr:col>
      <xdr:colOff>533400</xdr:colOff>
      <xdr:row>13</xdr:row>
      <xdr:rowOff>114300</xdr:rowOff>
    </xdr:to>
    <xdr:cxnSp macro="">
      <xdr:nvCxnSpPr>
        <xdr:cNvPr id="101" name="肘形连接符 100"/>
        <xdr:cNvCxnSpPr/>
      </xdr:nvCxnSpPr>
      <xdr:spPr>
        <a:xfrm flipV="1">
          <a:off x="21234400" y="6731000"/>
          <a:ext cx="1905000" cy="116840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355600</xdr:colOff>
      <xdr:row>13</xdr:row>
      <xdr:rowOff>114300</xdr:rowOff>
    </xdr:from>
    <xdr:to>
      <xdr:col>19</xdr:col>
      <xdr:colOff>660400</xdr:colOff>
      <xdr:row>15</xdr:row>
      <xdr:rowOff>1168400</xdr:rowOff>
    </xdr:to>
    <xdr:cxnSp macro="">
      <xdr:nvCxnSpPr>
        <xdr:cNvPr id="102" name="肘形连接符 101"/>
        <xdr:cNvCxnSpPr/>
      </xdr:nvCxnSpPr>
      <xdr:spPr>
        <a:xfrm>
          <a:off x="16751300" y="9321800"/>
          <a:ext cx="3708400" cy="19050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630238</xdr:rowOff>
    </xdr:from>
    <xdr:to>
      <xdr:col>22</xdr:col>
      <xdr:colOff>1346200</xdr:colOff>
      <xdr:row>16</xdr:row>
      <xdr:rowOff>292100</xdr:rowOff>
    </xdr:to>
    <xdr:cxnSp macro="">
      <xdr:nvCxnSpPr>
        <xdr:cNvPr id="103" name="直接箭头连接符 102"/>
        <xdr:cNvCxnSpPr/>
      </xdr:nvCxnSpPr>
      <xdr:spPr>
        <a:xfrm>
          <a:off x="45929550" y="13793788"/>
          <a:ext cx="2298700" cy="12525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88900</xdr:colOff>
      <xdr:row>15</xdr:row>
      <xdr:rowOff>1092200</xdr:rowOff>
    </xdr:from>
    <xdr:to>
      <xdr:col>32</xdr:col>
      <xdr:colOff>609600</xdr:colOff>
      <xdr:row>16</xdr:row>
      <xdr:rowOff>292100</xdr:rowOff>
    </xdr:to>
    <xdr:cxnSp macro="">
      <xdr:nvCxnSpPr>
        <xdr:cNvPr id="104" name="直接箭头连接符 103"/>
        <xdr:cNvCxnSpPr/>
      </xdr:nvCxnSpPr>
      <xdr:spPr>
        <a:xfrm>
          <a:off x="56257825" y="14255750"/>
          <a:ext cx="159702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25400</xdr:colOff>
      <xdr:row>16</xdr:row>
      <xdr:rowOff>139700</xdr:rowOff>
    </xdr:from>
    <xdr:to>
      <xdr:col>35</xdr:col>
      <xdr:colOff>12700</xdr:colOff>
      <xdr:row>16</xdr:row>
      <xdr:rowOff>139700</xdr:rowOff>
    </xdr:to>
    <xdr:cxnSp macro="">
      <xdr:nvCxnSpPr>
        <xdr:cNvPr id="105" name="直接箭头连接符 104"/>
        <xdr:cNvCxnSpPr/>
      </xdr:nvCxnSpPr>
      <xdr:spPr>
        <a:xfrm>
          <a:off x="59613800" y="14979650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88900</xdr:colOff>
      <xdr:row>6</xdr:row>
      <xdr:rowOff>774700</xdr:rowOff>
    </xdr:from>
    <xdr:to>
      <xdr:col>29</xdr:col>
      <xdr:colOff>774699</xdr:colOff>
      <xdr:row>6</xdr:row>
      <xdr:rowOff>774700</xdr:rowOff>
    </xdr:to>
    <xdr:cxnSp macro="">
      <xdr:nvCxnSpPr>
        <xdr:cNvPr id="106" name="直接箭头连接符 105"/>
        <xdr:cNvCxnSpPr/>
      </xdr:nvCxnSpPr>
      <xdr:spPr>
        <a:xfrm>
          <a:off x="53886100" y="4041775"/>
          <a:ext cx="6857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812800</xdr:rowOff>
    </xdr:from>
    <xdr:to>
      <xdr:col>11</xdr:col>
      <xdr:colOff>666749</xdr:colOff>
      <xdr:row>6</xdr:row>
      <xdr:rowOff>812800</xdr:rowOff>
    </xdr:to>
    <xdr:cxnSp macro="">
      <xdr:nvCxnSpPr>
        <xdr:cNvPr id="107" name="直接箭头连接符 106"/>
        <xdr:cNvCxnSpPr/>
      </xdr:nvCxnSpPr>
      <xdr:spPr>
        <a:xfrm>
          <a:off x="35861625" y="4079875"/>
          <a:ext cx="6667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14</xdr:row>
      <xdr:rowOff>393700</xdr:rowOff>
    </xdr:from>
    <xdr:to>
      <xdr:col>27</xdr:col>
      <xdr:colOff>660400</xdr:colOff>
      <xdr:row>14</xdr:row>
      <xdr:rowOff>393700</xdr:rowOff>
    </xdr:to>
    <xdr:cxnSp macro="">
      <xdr:nvCxnSpPr>
        <xdr:cNvPr id="108" name="直接箭头连接符 107"/>
        <xdr:cNvCxnSpPr/>
      </xdr:nvCxnSpPr>
      <xdr:spPr>
        <a:xfrm>
          <a:off x="49996725" y="12861925"/>
          <a:ext cx="2241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101600</xdr:rowOff>
    </xdr:from>
    <xdr:to>
      <xdr:col>28</xdr:col>
      <xdr:colOff>25400</xdr:colOff>
      <xdr:row>16</xdr:row>
      <xdr:rowOff>101600</xdr:rowOff>
    </xdr:to>
    <xdr:cxnSp macro="">
      <xdr:nvCxnSpPr>
        <xdr:cNvPr id="109" name="直接箭头连接符 108"/>
        <xdr:cNvCxnSpPr/>
      </xdr:nvCxnSpPr>
      <xdr:spPr>
        <a:xfrm>
          <a:off x="49958625" y="14941550"/>
          <a:ext cx="23304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50800</xdr:colOff>
      <xdr:row>14</xdr:row>
      <xdr:rowOff>381000</xdr:rowOff>
    </xdr:from>
    <xdr:to>
      <xdr:col>33</xdr:col>
      <xdr:colOff>50800</xdr:colOff>
      <xdr:row>14</xdr:row>
      <xdr:rowOff>381000</xdr:rowOff>
    </xdr:to>
    <xdr:cxnSp macro="">
      <xdr:nvCxnSpPr>
        <xdr:cNvPr id="110" name="直接箭头连接符 109"/>
        <xdr:cNvCxnSpPr/>
      </xdr:nvCxnSpPr>
      <xdr:spPr>
        <a:xfrm>
          <a:off x="56219725" y="12849225"/>
          <a:ext cx="1762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14</xdr:row>
      <xdr:rowOff>342900</xdr:rowOff>
    </xdr:from>
    <xdr:to>
      <xdr:col>34</xdr:col>
      <xdr:colOff>673100</xdr:colOff>
      <xdr:row>14</xdr:row>
      <xdr:rowOff>342900</xdr:rowOff>
    </xdr:to>
    <xdr:cxnSp macro="">
      <xdr:nvCxnSpPr>
        <xdr:cNvPr id="111" name="直接箭头连接符 110"/>
        <xdr:cNvCxnSpPr/>
      </xdr:nvCxnSpPr>
      <xdr:spPr>
        <a:xfrm>
          <a:off x="59588400" y="12811125"/>
          <a:ext cx="673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63500</xdr:colOff>
      <xdr:row>14</xdr:row>
      <xdr:rowOff>469900</xdr:rowOff>
    </xdr:from>
    <xdr:to>
      <xdr:col>32</xdr:col>
      <xdr:colOff>571500</xdr:colOff>
      <xdr:row>16</xdr:row>
      <xdr:rowOff>139700</xdr:rowOff>
    </xdr:to>
    <xdr:cxnSp macro="">
      <xdr:nvCxnSpPr>
        <xdr:cNvPr id="112" name="直接箭头连接符 111"/>
        <xdr:cNvCxnSpPr/>
      </xdr:nvCxnSpPr>
      <xdr:spPr>
        <a:xfrm>
          <a:off x="56232425" y="12938125"/>
          <a:ext cx="1584325" cy="204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14</xdr:row>
      <xdr:rowOff>457200</xdr:rowOff>
    </xdr:from>
    <xdr:to>
      <xdr:col>22</xdr:col>
      <xdr:colOff>1346200</xdr:colOff>
      <xdr:row>16</xdr:row>
      <xdr:rowOff>152400</xdr:rowOff>
    </xdr:to>
    <xdr:cxnSp macro="">
      <xdr:nvCxnSpPr>
        <xdr:cNvPr id="113" name="直接箭头连接符 112"/>
        <xdr:cNvCxnSpPr/>
      </xdr:nvCxnSpPr>
      <xdr:spPr>
        <a:xfrm>
          <a:off x="45967650" y="12925425"/>
          <a:ext cx="2260600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800100</xdr:colOff>
      <xdr:row>5</xdr:row>
      <xdr:rowOff>177800</xdr:rowOff>
    </xdr:from>
    <xdr:to>
      <xdr:col>47</xdr:col>
      <xdr:colOff>673100</xdr:colOff>
      <xdr:row>6</xdr:row>
      <xdr:rowOff>977903</xdr:rowOff>
    </xdr:to>
    <xdr:cxnSp macro="">
      <xdr:nvCxnSpPr>
        <xdr:cNvPr id="115" name="肘形连接符 114"/>
        <xdr:cNvCxnSpPr/>
      </xdr:nvCxnSpPr>
      <xdr:spPr>
        <a:xfrm>
          <a:off x="50368200" y="2184400"/>
          <a:ext cx="1282700" cy="1016003"/>
        </a:xfrm>
        <a:prstGeom prst="bentConnector3">
          <a:avLst>
            <a:gd name="adj1" fmla="val -49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787400</xdr:colOff>
      <xdr:row>4</xdr:row>
      <xdr:rowOff>368300</xdr:rowOff>
    </xdr:from>
    <xdr:to>
      <xdr:col>48</xdr:col>
      <xdr:colOff>38100</xdr:colOff>
      <xdr:row>5</xdr:row>
      <xdr:rowOff>165100</xdr:rowOff>
    </xdr:to>
    <xdr:cxnSp macro="">
      <xdr:nvCxnSpPr>
        <xdr:cNvPr id="117" name="肘形连接符 116"/>
        <xdr:cNvCxnSpPr/>
      </xdr:nvCxnSpPr>
      <xdr:spPr>
        <a:xfrm flipV="1">
          <a:off x="50355500" y="1739900"/>
          <a:ext cx="1346200" cy="431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1651000</xdr:colOff>
      <xdr:row>3</xdr:row>
      <xdr:rowOff>88900</xdr:rowOff>
    </xdr:from>
    <xdr:to>
      <xdr:col>38</xdr:col>
      <xdr:colOff>584200</xdr:colOff>
      <xdr:row>15</xdr:row>
      <xdr:rowOff>952500</xdr:rowOff>
    </xdr:to>
    <xdr:grpSp>
      <xdr:nvGrpSpPr>
        <xdr:cNvPr id="118" name="组合 117"/>
        <xdr:cNvGrpSpPr/>
      </xdr:nvGrpSpPr>
      <xdr:grpSpPr>
        <a:xfrm>
          <a:off x="41186100" y="1244600"/>
          <a:ext cx="2997200" cy="8343900"/>
          <a:chOff x="61658500" y="8407400"/>
          <a:chExt cx="6934200" cy="5803900"/>
        </a:xfrm>
      </xdr:grpSpPr>
      <xdr:cxnSp macro="">
        <xdr:nvCxnSpPr>
          <xdr:cNvPr id="119" name="肘形连接符 118"/>
          <xdr:cNvCxnSpPr/>
        </xdr:nvCxnSpPr>
        <xdr:spPr>
          <a:xfrm>
            <a:off x="61658500" y="9347200"/>
            <a:ext cx="6934200" cy="4864100"/>
          </a:xfrm>
          <a:prstGeom prst="bentConnector3">
            <a:avLst>
              <a:gd name="adj1" fmla="val 24908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直接连接符 119"/>
          <xdr:cNvCxnSpPr/>
        </xdr:nvCxnSpPr>
        <xdr:spPr>
          <a:xfrm>
            <a:off x="61658500" y="8407400"/>
            <a:ext cx="0" cy="9398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368300</xdr:colOff>
      <xdr:row>7</xdr:row>
      <xdr:rowOff>88900</xdr:rowOff>
    </xdr:from>
    <xdr:to>
      <xdr:col>39</xdr:col>
      <xdr:colOff>596900</xdr:colOff>
      <xdr:row>15</xdr:row>
      <xdr:rowOff>0</xdr:rowOff>
    </xdr:to>
    <xdr:grpSp>
      <xdr:nvGrpSpPr>
        <xdr:cNvPr id="121" name="组合 120"/>
        <xdr:cNvGrpSpPr/>
      </xdr:nvGrpSpPr>
      <xdr:grpSpPr>
        <a:xfrm>
          <a:off x="43103800" y="3987800"/>
          <a:ext cx="1778000" cy="4648200"/>
          <a:chOff x="64236600" y="5054600"/>
          <a:chExt cx="1816100" cy="8166100"/>
        </a:xfrm>
      </xdr:grpSpPr>
      <xdr:cxnSp macro="">
        <xdr:nvCxnSpPr>
          <xdr:cNvPr id="122" name="肘形连接符 121"/>
          <xdr:cNvCxnSpPr/>
        </xdr:nvCxnSpPr>
        <xdr:spPr>
          <a:xfrm rot="5400000" flipH="1" flipV="1">
            <a:off x="61379100" y="7912100"/>
            <a:ext cx="7480300" cy="1765300"/>
          </a:xfrm>
          <a:prstGeom prst="bentConnector3">
            <a:avLst>
              <a:gd name="adj1" fmla="val 105178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/>
        </xdr:nvCxnSpPr>
        <xdr:spPr>
          <a:xfrm>
            <a:off x="64249300" y="12522200"/>
            <a:ext cx="1765300" cy="698500"/>
          </a:xfrm>
          <a:prstGeom prst="bentConnector3">
            <a:avLst>
              <a:gd name="adj1" fmla="val 99640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0</xdr:colOff>
      <xdr:row>15</xdr:row>
      <xdr:rowOff>1181100</xdr:rowOff>
    </xdr:from>
    <xdr:to>
      <xdr:col>50</xdr:col>
      <xdr:colOff>0</xdr:colOff>
      <xdr:row>16</xdr:row>
      <xdr:rowOff>223840</xdr:rowOff>
    </xdr:to>
    <xdr:cxnSp macro="">
      <xdr:nvCxnSpPr>
        <xdr:cNvPr id="124" name="直接箭头连接符 123"/>
        <xdr:cNvCxnSpPr/>
      </xdr:nvCxnSpPr>
      <xdr:spPr>
        <a:xfrm flipV="1">
          <a:off x="73980675" y="14344650"/>
          <a:ext cx="685800" cy="7000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16</xdr:row>
      <xdr:rowOff>114300</xdr:rowOff>
    </xdr:from>
    <xdr:to>
      <xdr:col>51</xdr:col>
      <xdr:colOff>1435100</xdr:colOff>
      <xdr:row>16</xdr:row>
      <xdr:rowOff>114300</xdr:rowOff>
    </xdr:to>
    <xdr:cxnSp macro="">
      <xdr:nvCxnSpPr>
        <xdr:cNvPr id="125" name="直接箭头连接符 124"/>
        <xdr:cNvCxnSpPr/>
      </xdr:nvCxnSpPr>
      <xdr:spPr>
        <a:xfrm>
          <a:off x="76962000" y="14954250"/>
          <a:ext cx="1397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682625</xdr:colOff>
      <xdr:row>1</xdr:row>
      <xdr:rowOff>101600</xdr:rowOff>
    </xdr:from>
    <xdr:to>
      <xdr:col>56</xdr:col>
      <xdr:colOff>495300</xdr:colOff>
      <xdr:row>18</xdr:row>
      <xdr:rowOff>53975</xdr:rowOff>
    </xdr:to>
    <xdr:grpSp>
      <xdr:nvGrpSpPr>
        <xdr:cNvPr id="126" name="组合 125"/>
        <xdr:cNvGrpSpPr/>
      </xdr:nvGrpSpPr>
      <xdr:grpSpPr>
        <a:xfrm>
          <a:off x="54314725" y="520700"/>
          <a:ext cx="7610475" cy="10429875"/>
          <a:chOff x="75971400" y="1409700"/>
          <a:chExt cx="6921500" cy="14058900"/>
        </a:xfrm>
      </xdr:grpSpPr>
      <xdr:cxnSp macro="">
        <xdr:nvCxnSpPr>
          <xdr:cNvPr id="127" name="肘形连接符 126"/>
          <xdr:cNvCxnSpPr/>
        </xdr:nvCxnSpPr>
        <xdr:spPr>
          <a:xfrm rot="5400000" flipH="1" flipV="1">
            <a:off x="72585262" y="4795838"/>
            <a:ext cx="13693775" cy="6921500"/>
          </a:xfrm>
          <a:prstGeom prst="bentConnector3">
            <a:avLst>
              <a:gd name="adj1" fmla="val -2632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接连接符 127"/>
          <xdr:cNvCxnSpPr/>
        </xdr:nvCxnSpPr>
        <xdr:spPr>
          <a:xfrm>
            <a:off x="79197200" y="15113000"/>
            <a:ext cx="0" cy="355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1066800</xdr:colOff>
      <xdr:row>3</xdr:row>
      <xdr:rowOff>25400</xdr:rowOff>
    </xdr:from>
    <xdr:to>
      <xdr:col>26</xdr:col>
      <xdr:colOff>762000</xdr:colOff>
      <xdr:row>7</xdr:row>
      <xdr:rowOff>12700</xdr:rowOff>
    </xdr:to>
    <xdr:cxnSp macro="">
      <xdr:nvCxnSpPr>
        <xdr:cNvPr id="139" name="肘形连接符 138"/>
        <xdr:cNvCxnSpPr/>
      </xdr:nvCxnSpPr>
      <xdr:spPr>
        <a:xfrm rot="5400000" flipH="1" flipV="1">
          <a:off x="27470100" y="1422400"/>
          <a:ext cx="2730500" cy="2247900"/>
        </a:xfrm>
        <a:prstGeom prst="bentConnector3">
          <a:avLst>
            <a:gd name="adj1" fmla="val -151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1346200</xdr:colOff>
      <xdr:row>3</xdr:row>
      <xdr:rowOff>25400</xdr:rowOff>
    </xdr:from>
    <xdr:to>
      <xdr:col>35</xdr:col>
      <xdr:colOff>1219200</xdr:colOff>
      <xdr:row>8</xdr:row>
      <xdr:rowOff>647700</xdr:rowOff>
    </xdr:to>
    <xdr:grpSp>
      <xdr:nvGrpSpPr>
        <xdr:cNvPr id="148" name="组合 147"/>
        <xdr:cNvGrpSpPr/>
      </xdr:nvGrpSpPr>
      <xdr:grpSpPr>
        <a:xfrm>
          <a:off x="30543500" y="1181100"/>
          <a:ext cx="10210800" cy="3581400"/>
          <a:chOff x="30543500" y="1181100"/>
          <a:chExt cx="10210800" cy="3581400"/>
        </a:xfrm>
      </xdr:grpSpPr>
      <xdr:cxnSp macro="">
        <xdr:nvCxnSpPr>
          <xdr:cNvPr id="140" name="肘形连接符 139"/>
          <xdr:cNvCxnSpPr/>
        </xdr:nvCxnSpPr>
        <xdr:spPr>
          <a:xfrm flipV="1">
            <a:off x="30543500" y="1231900"/>
            <a:ext cx="10210800" cy="3530600"/>
          </a:xfrm>
          <a:prstGeom prst="bentConnector3">
            <a:avLst>
              <a:gd name="adj1" fmla="val 10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直接连接符 146"/>
          <xdr:cNvCxnSpPr/>
        </xdr:nvCxnSpPr>
        <xdr:spPr>
          <a:xfrm>
            <a:off x="30543500" y="1181100"/>
            <a:ext cx="0" cy="3581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38100</xdr:colOff>
      <xdr:row>2</xdr:row>
      <xdr:rowOff>127000</xdr:rowOff>
    </xdr:from>
    <xdr:to>
      <xdr:col>46</xdr:col>
      <xdr:colOff>647700</xdr:colOff>
      <xdr:row>3</xdr:row>
      <xdr:rowOff>12700</xdr:rowOff>
    </xdr:to>
    <xdr:cxnSp macro="">
      <xdr:nvCxnSpPr>
        <xdr:cNvPr id="160" name="直接箭头连接符 159"/>
        <xdr:cNvCxnSpPr/>
      </xdr:nvCxnSpPr>
      <xdr:spPr>
        <a:xfrm flipH="1" flipV="1">
          <a:off x="41897300" y="990600"/>
          <a:ext cx="8318500" cy="177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3.5" x14ac:dyDescent="0.15"/>
  <sheetData>
    <row r="1" spans="1:1" ht="16.5" x14ac:dyDescent="0.15">
      <c r="A1" s="2" t="s">
        <v>11</v>
      </c>
    </row>
    <row r="2" spans="1:1" ht="16.5" x14ac:dyDescent="0.15">
      <c r="A2" s="3" t="s">
        <v>12</v>
      </c>
    </row>
    <row r="3" spans="1:1" ht="16.5" x14ac:dyDescent="0.15">
      <c r="A3" s="3" t="s">
        <v>13</v>
      </c>
    </row>
    <row r="4" spans="1:1" ht="16.5" x14ac:dyDescent="0.15">
      <c r="A4" s="3" t="s">
        <v>14</v>
      </c>
    </row>
    <row r="5" spans="1:1" ht="16.5" x14ac:dyDescent="0.15">
      <c r="A5" s="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zoomScaleNormal="100" workbookViewId="0">
      <pane xSplit="1" topLeftCell="G1" activePane="topRight" state="frozen"/>
      <selection pane="topRight"/>
    </sheetView>
  </sheetViews>
  <sheetFormatPr defaultRowHeight="16.5" x14ac:dyDescent="0.15"/>
  <cols>
    <col min="1" max="1" width="9" style="5"/>
    <col min="2" max="2" width="25.75" style="6" customWidth="1"/>
    <col min="3" max="3" width="7.375" style="6" customWidth="1"/>
    <col min="4" max="4" width="35.5" style="6" customWidth="1"/>
    <col min="5" max="5" width="8.875" style="6" customWidth="1"/>
    <col min="6" max="6" width="20.125" style="6" customWidth="1"/>
    <col min="7" max="7" width="8.875" style="6" customWidth="1"/>
    <col min="8" max="8" width="20.125" style="6" customWidth="1"/>
    <col min="9" max="9" width="11.625" style="6" customWidth="1"/>
    <col min="10" max="10" width="20.25" style="6" customWidth="1"/>
    <col min="11" max="16384" width="9" style="6"/>
  </cols>
  <sheetData>
    <row r="1" spans="1:75" ht="33" x14ac:dyDescent="0.15">
      <c r="A1" s="5" t="s">
        <v>16</v>
      </c>
      <c r="B1" s="12" t="s">
        <v>61</v>
      </c>
      <c r="J1" s="19"/>
    </row>
    <row r="2" spans="1:75" ht="27.75" customHeight="1" x14ac:dyDescent="0.15"/>
    <row r="3" spans="1:75" ht="49.5" x14ac:dyDescent="0.15">
      <c r="A3" s="5" t="s">
        <v>17</v>
      </c>
      <c r="B3" s="1" t="s">
        <v>63</v>
      </c>
      <c r="C3" s="20"/>
      <c r="D3" s="12" t="s">
        <v>64</v>
      </c>
    </row>
    <row r="4" spans="1:75" ht="25.5" customHeight="1" x14ac:dyDescent="0.15">
      <c r="B4" s="21"/>
    </row>
    <row r="5" spans="1:75" ht="69" customHeight="1" x14ac:dyDescent="0.15">
      <c r="A5" s="47" t="s">
        <v>59</v>
      </c>
      <c r="B5" s="45" t="s">
        <v>79</v>
      </c>
      <c r="D5" s="48" t="s">
        <v>153</v>
      </c>
      <c r="F5" s="45" t="s">
        <v>80</v>
      </c>
      <c r="H5" s="45" t="s">
        <v>62</v>
      </c>
      <c r="J5" s="1" t="s">
        <v>18</v>
      </c>
    </row>
    <row r="6" spans="1:75" ht="69" customHeight="1" x14ac:dyDescent="0.15">
      <c r="A6" s="47"/>
      <c r="B6" s="46"/>
      <c r="D6" s="49"/>
      <c r="F6" s="46"/>
      <c r="H6" s="46"/>
      <c r="J6" s="1" t="s">
        <v>39</v>
      </c>
    </row>
    <row r="8" spans="1:75" ht="33" x14ac:dyDescent="0.15">
      <c r="A8" s="11" t="s">
        <v>49</v>
      </c>
      <c r="B8" s="7"/>
      <c r="C8" s="7"/>
      <c r="F8" s="7"/>
      <c r="H8" s="7"/>
      <c r="I8" s="7"/>
      <c r="J8" s="1" t="s">
        <v>65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W8" s="12"/>
    </row>
    <row r="10" spans="1:75" x14ac:dyDescent="0.15">
      <c r="B10" s="34" t="s">
        <v>87</v>
      </c>
    </row>
  </sheetData>
  <mergeCells count="5">
    <mergeCell ref="H5:H6"/>
    <mergeCell ref="A5:A6"/>
    <mergeCell ref="B5:B6"/>
    <mergeCell ref="D5:D6"/>
    <mergeCell ref="F5:F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6.5" x14ac:dyDescent="0.15"/>
  <cols>
    <col min="1" max="1" width="8" style="22" bestFit="1" customWidth="1"/>
    <col min="2" max="2" width="20.375" style="24" bestFit="1" customWidth="1"/>
    <col min="3" max="4" width="5.5" style="24" customWidth="1"/>
    <col min="5" max="5" width="22.875" style="24" bestFit="1" customWidth="1"/>
    <col min="6" max="6" width="9.875" style="24" customWidth="1"/>
    <col min="7" max="7" width="31.375" style="24" customWidth="1"/>
    <col min="8" max="8" width="8.25" style="24" customWidth="1"/>
    <col min="9" max="9" width="20.375" style="24" customWidth="1"/>
    <col min="10" max="10" width="10.625" style="24" customWidth="1"/>
    <col min="11" max="11" width="33.625" style="24" customWidth="1"/>
    <col min="12" max="16384" width="9" style="24"/>
  </cols>
  <sheetData>
    <row r="1" spans="1:11" s="22" customFormat="1" x14ac:dyDescent="0.15">
      <c r="A1" s="22" t="s">
        <v>50</v>
      </c>
      <c r="B1" s="22" t="s">
        <v>51</v>
      </c>
      <c r="C1" s="23"/>
      <c r="E1" s="22" t="s">
        <v>52</v>
      </c>
    </row>
    <row r="2" spans="1:11" x14ac:dyDescent="0.15">
      <c r="A2" s="22" t="s">
        <v>46</v>
      </c>
      <c r="C2" s="25"/>
      <c r="E2" s="26" t="s">
        <v>54</v>
      </c>
      <c r="G2" s="26" t="s">
        <v>56</v>
      </c>
      <c r="H2" s="27"/>
      <c r="I2" s="27"/>
      <c r="J2" s="27"/>
    </row>
    <row r="3" spans="1:11" ht="21.75" customHeight="1" x14ac:dyDescent="0.15">
      <c r="C3" s="25"/>
    </row>
    <row r="4" spans="1:11" ht="66" x14ac:dyDescent="0.15">
      <c r="A4" s="22" t="s">
        <v>47</v>
      </c>
      <c r="B4" s="10" t="s">
        <v>58</v>
      </c>
      <c r="C4" s="25"/>
      <c r="E4" s="26" t="s">
        <v>75</v>
      </c>
      <c r="G4" s="26" t="s">
        <v>57</v>
      </c>
      <c r="H4" s="27"/>
      <c r="J4" s="27"/>
      <c r="K4" s="26" t="s">
        <v>60</v>
      </c>
    </row>
    <row r="5" spans="1:11" x14ac:dyDescent="0.15">
      <c r="C5" s="25"/>
    </row>
    <row r="6" spans="1:11" ht="33" x14ac:dyDescent="0.15">
      <c r="A6" s="22" t="s">
        <v>48</v>
      </c>
      <c r="C6" s="25"/>
      <c r="E6" s="26" t="s">
        <v>55</v>
      </c>
    </row>
    <row r="7" spans="1:11" ht="21.75" customHeight="1" x14ac:dyDescent="0.15">
      <c r="C7" s="25"/>
    </row>
    <row r="8" spans="1:11" ht="33" x14ac:dyDescent="0.15">
      <c r="A8" s="22" t="s">
        <v>59</v>
      </c>
      <c r="B8" s="10" t="s">
        <v>53</v>
      </c>
      <c r="C8" s="25"/>
      <c r="I8" s="10" t="s">
        <v>76</v>
      </c>
    </row>
    <row r="9" spans="1:11" x14ac:dyDescent="0.15">
      <c r="C9" s="25"/>
    </row>
    <row r="10" spans="1:11" x14ac:dyDescent="0.15">
      <c r="C10" s="25"/>
    </row>
    <row r="12" spans="1:11" x14ac:dyDescent="0.15">
      <c r="B12" s="34" t="s">
        <v>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"/>
  <sheetViews>
    <sheetView zoomScale="75" zoomScaleNormal="75" workbookViewId="0">
      <pane xSplit="1" ySplit="1" topLeftCell="AK20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6.5" x14ac:dyDescent="0.15"/>
  <cols>
    <col min="1" max="1" width="10.25" style="18" bestFit="1" customWidth="1"/>
    <col min="2" max="2" width="23.625" style="17" bestFit="1" customWidth="1"/>
    <col min="3" max="3" width="6.375" style="17" customWidth="1"/>
    <col min="4" max="4" width="8.375" style="17" customWidth="1"/>
    <col min="5" max="5" width="6.375" style="17" customWidth="1"/>
    <col min="6" max="6" width="18" style="17" bestFit="1" customWidth="1"/>
    <col min="7" max="7" width="6.5" style="17" customWidth="1"/>
    <col min="8" max="8" width="23.375" style="17" customWidth="1"/>
    <col min="9" max="9" width="6.375" style="17" customWidth="1"/>
    <col min="10" max="10" width="18" style="17" bestFit="1" customWidth="1"/>
    <col min="11" max="11" width="6.625" style="17" customWidth="1"/>
    <col min="12" max="12" width="27.5" style="17" bestFit="1" customWidth="1"/>
    <col min="13" max="13" width="6.625" style="17" customWidth="1"/>
    <col min="14" max="14" width="18.25" style="17" customWidth="1"/>
    <col min="15" max="15" width="13.25" style="17" customWidth="1"/>
    <col min="16" max="16" width="9.375" style="17" customWidth="1"/>
    <col min="17" max="17" width="13.125" style="17" customWidth="1"/>
    <col min="18" max="18" width="17.125" style="17" customWidth="1"/>
    <col min="19" max="20" width="18" style="17" customWidth="1"/>
    <col min="21" max="21" width="6.75" style="17" customWidth="1"/>
    <col min="22" max="22" width="21.125" style="17" bestFit="1" customWidth="1"/>
    <col min="23" max="23" width="21" style="17" bestFit="1" customWidth="1"/>
    <col min="24" max="25" width="5.625" style="17" customWidth="1"/>
    <col min="26" max="26" width="21.75" style="17" bestFit="1" customWidth="1"/>
    <col min="27" max="27" width="9.125" style="17" customWidth="1"/>
    <col min="28" max="28" width="14.75" style="17" customWidth="1"/>
    <col min="29" max="29" width="9" style="17"/>
    <col min="30" max="30" width="18" style="17" bestFit="1" customWidth="1"/>
    <col min="31" max="31" width="8.75" style="17" customWidth="1"/>
    <col min="32" max="32" width="22.125" style="17" bestFit="1" customWidth="1"/>
    <col min="33" max="33" width="16.75" style="17" customWidth="1"/>
    <col min="34" max="34" width="15.125" style="17" customWidth="1"/>
    <col min="35" max="35" width="9" style="17"/>
    <col min="36" max="36" width="32.625" style="17" bestFit="1" customWidth="1"/>
    <col min="37" max="37" width="9" style="17"/>
    <col min="38" max="38" width="8.625" style="17" bestFit="1" customWidth="1"/>
    <col min="39" max="43" width="9" style="17"/>
    <col min="44" max="44" width="27.875" style="17" customWidth="1"/>
    <col min="45" max="45" width="12.5" style="17" customWidth="1"/>
    <col min="46" max="46" width="17.75" style="17" customWidth="1"/>
    <col min="47" max="47" width="22.625" style="17" customWidth="1"/>
    <col min="48" max="48" width="21.25" style="17" customWidth="1"/>
    <col min="49" max="49" width="9" style="17"/>
    <col min="50" max="50" width="20.125" style="17" customWidth="1"/>
    <col min="51" max="51" width="11.375" style="17" customWidth="1"/>
    <col min="52" max="52" width="19.75" style="17" customWidth="1"/>
    <col min="53" max="53" width="14.125" style="17" customWidth="1"/>
    <col min="54" max="54" width="9" style="17"/>
    <col min="55" max="55" width="21.75" style="17" bestFit="1" customWidth="1"/>
    <col min="56" max="56" width="9" style="17"/>
    <col min="57" max="57" width="34.5" style="17" customWidth="1"/>
    <col min="58" max="59" width="11.375" style="17" customWidth="1"/>
    <col min="60" max="60" width="9" style="17"/>
    <col min="61" max="61" width="16.25" style="17" customWidth="1"/>
    <col min="62" max="62" width="9" style="17"/>
    <col min="63" max="63" width="7" style="17" customWidth="1"/>
    <col min="64" max="64" width="5" style="17" customWidth="1"/>
    <col min="65" max="65" width="9.375" style="17" customWidth="1"/>
    <col min="66" max="66" width="13.625" style="17" customWidth="1"/>
    <col min="67" max="67" width="9" style="17"/>
    <col min="68" max="68" width="18.5" style="17" customWidth="1"/>
    <col min="69" max="69" width="9" style="17"/>
    <col min="70" max="70" width="16.875" style="17" customWidth="1"/>
    <col min="71" max="71" width="9" style="17" customWidth="1"/>
    <col min="72" max="72" width="29.625" style="17" customWidth="1"/>
    <col min="73" max="73" width="19.375" style="17" customWidth="1"/>
    <col min="74" max="74" width="17.375" style="17" customWidth="1"/>
    <col min="75" max="76" width="9" style="17"/>
    <col min="77" max="77" width="15.875" style="17" customWidth="1"/>
    <col min="78" max="78" width="12.5" style="17" customWidth="1"/>
    <col min="79" max="16384" width="9" style="17"/>
  </cols>
  <sheetData>
    <row r="1" spans="1:79" ht="53.25" customHeight="1" thickBot="1" x14ac:dyDescent="0.2">
      <c r="A1" s="28"/>
      <c r="B1" s="50" t="s">
        <v>21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1"/>
      <c r="Y1" s="29"/>
      <c r="Z1" s="52" t="s">
        <v>44</v>
      </c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29"/>
      <c r="BZ1" s="29"/>
      <c r="CA1" s="29"/>
    </row>
    <row r="2" spans="1:79" ht="2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30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</row>
    <row r="3" spans="1:79" ht="33" x14ac:dyDescent="0.15">
      <c r="A3" s="14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30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V3" s="13" t="s">
        <v>38</v>
      </c>
      <c r="BZ3" s="9" t="s">
        <v>74</v>
      </c>
    </row>
    <row r="4" spans="1:79" ht="34.5" customHeight="1" x14ac:dyDescent="0.1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30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r="5" spans="1:79" ht="33" x14ac:dyDescent="0.15">
      <c r="A5" s="18" t="s">
        <v>25</v>
      </c>
      <c r="B5" s="13" t="s">
        <v>10</v>
      </c>
      <c r="R5" s="13" t="s">
        <v>19</v>
      </c>
      <c r="X5" s="31"/>
      <c r="Z5" s="13" t="s">
        <v>22</v>
      </c>
      <c r="AA5" s="16"/>
      <c r="AB5" s="16"/>
      <c r="AX5" s="13" t="s">
        <v>31</v>
      </c>
      <c r="BE5" s="13" t="s">
        <v>34</v>
      </c>
      <c r="BF5" s="16"/>
      <c r="BG5" s="16"/>
    </row>
    <row r="6" spans="1:79" x14ac:dyDescent="0.15">
      <c r="A6" s="18" t="s">
        <v>9</v>
      </c>
      <c r="B6" s="16"/>
      <c r="X6" s="31"/>
    </row>
    <row r="7" spans="1:79" ht="49.5" x14ac:dyDescent="0.15">
      <c r="A7" s="18" t="s">
        <v>4</v>
      </c>
      <c r="B7" s="16"/>
      <c r="J7" s="13" t="s">
        <v>5</v>
      </c>
      <c r="X7" s="31"/>
      <c r="AG7" s="13" t="s">
        <v>5</v>
      </c>
      <c r="AT7" s="13" t="s">
        <v>27</v>
      </c>
      <c r="BA7" s="13" t="s">
        <v>30</v>
      </c>
      <c r="BR7" s="13" t="s">
        <v>67</v>
      </c>
    </row>
    <row r="8" spans="1:79" x14ac:dyDescent="0.15">
      <c r="X8" s="31"/>
    </row>
    <row r="9" spans="1:79" ht="132" x14ac:dyDescent="0.15">
      <c r="A9" s="18" t="s">
        <v>0</v>
      </c>
      <c r="B9" s="13" t="s">
        <v>23</v>
      </c>
      <c r="D9" s="32" t="s">
        <v>86</v>
      </c>
      <c r="F9" s="32" t="s">
        <v>82</v>
      </c>
      <c r="H9" s="32" t="s">
        <v>101</v>
      </c>
      <c r="L9" s="13" t="s">
        <v>1</v>
      </c>
      <c r="N9" s="32" t="s">
        <v>110</v>
      </c>
      <c r="X9" s="31"/>
      <c r="Z9" s="13" t="s">
        <v>24</v>
      </c>
      <c r="AA9" s="16"/>
      <c r="AB9" s="32" t="s">
        <v>86</v>
      </c>
      <c r="AD9" s="32" t="s">
        <v>82</v>
      </c>
      <c r="AF9" s="32" t="s">
        <v>83</v>
      </c>
      <c r="AH9" s="13" t="s">
        <v>109</v>
      </c>
      <c r="AJ9" s="32" t="s">
        <v>111</v>
      </c>
      <c r="AR9" s="32" t="s">
        <v>112</v>
      </c>
      <c r="AV9" s="13" t="s">
        <v>40</v>
      </c>
      <c r="AX9" s="32" t="s">
        <v>82</v>
      </c>
      <c r="AZ9" s="32" t="s">
        <v>107</v>
      </c>
      <c r="BC9" s="32" t="s">
        <v>106</v>
      </c>
      <c r="BE9" s="9" t="s">
        <v>120</v>
      </c>
      <c r="BN9" s="9" t="s">
        <v>66</v>
      </c>
      <c r="BR9" s="9" t="s">
        <v>121</v>
      </c>
      <c r="BT9" s="13" t="s">
        <v>69</v>
      </c>
      <c r="BU9" s="16"/>
    </row>
    <row r="10" spans="1:79" x14ac:dyDescent="0.15">
      <c r="B10" s="16"/>
      <c r="F10" s="16"/>
      <c r="H10" s="16"/>
      <c r="L10" s="16"/>
      <c r="N10" s="16"/>
      <c r="X10" s="31"/>
    </row>
    <row r="11" spans="1:79" ht="81" customHeight="1" x14ac:dyDescent="0.15">
      <c r="A11" s="18" t="s">
        <v>2</v>
      </c>
      <c r="B11" s="16"/>
      <c r="F11" s="16"/>
      <c r="H11" s="16"/>
      <c r="L11" s="16"/>
      <c r="N11" s="16"/>
      <c r="P11" s="9" t="s">
        <v>8</v>
      </c>
      <c r="X11" s="31"/>
      <c r="AL11" s="9" t="s">
        <v>8</v>
      </c>
    </row>
    <row r="12" spans="1:79" ht="39.75" customHeight="1" x14ac:dyDescent="0.15">
      <c r="B12" s="16"/>
      <c r="F12" s="16"/>
      <c r="H12" s="16"/>
      <c r="J12" s="16"/>
      <c r="L12" s="16"/>
      <c r="X12" s="31"/>
    </row>
    <row r="13" spans="1:79" ht="79.5" customHeight="1" x14ac:dyDescent="0.15">
      <c r="A13" s="18" t="s">
        <v>3</v>
      </c>
      <c r="B13" s="16"/>
      <c r="F13" s="16"/>
      <c r="H13" s="16"/>
      <c r="J13" s="16"/>
      <c r="L13" s="16"/>
      <c r="X13" s="31"/>
      <c r="AS13" s="32" t="s">
        <v>88</v>
      </c>
      <c r="BN13" s="13" t="s">
        <v>36</v>
      </c>
    </row>
    <row r="14" spans="1:79" x14ac:dyDescent="0.15">
      <c r="B14" s="16"/>
      <c r="F14" s="16"/>
      <c r="H14" s="16"/>
      <c r="J14" s="16"/>
      <c r="L14" s="16"/>
      <c r="X14" s="31"/>
    </row>
    <row r="15" spans="1:79" ht="33" x14ac:dyDescent="0.15">
      <c r="A15" s="18" t="s">
        <v>28</v>
      </c>
      <c r="B15" s="16"/>
      <c r="F15" s="16"/>
      <c r="H15" s="16"/>
      <c r="J15" s="16"/>
      <c r="L15" s="16"/>
      <c r="X15" s="31"/>
      <c r="AV15" s="13" t="s">
        <v>29</v>
      </c>
      <c r="AX15" s="13" t="s">
        <v>41</v>
      </c>
      <c r="BE15" s="13" t="s">
        <v>68</v>
      </c>
      <c r="BF15" s="16"/>
      <c r="BG15" s="16"/>
    </row>
    <row r="16" spans="1:79" ht="45" customHeight="1" x14ac:dyDescent="0.15">
      <c r="X16" s="31"/>
    </row>
    <row r="17" spans="1:77" ht="33" x14ac:dyDescent="0.15">
      <c r="A17" s="18" t="s">
        <v>6</v>
      </c>
      <c r="P17" s="13" t="s">
        <v>7</v>
      </c>
      <c r="X17" s="31"/>
    </row>
    <row r="18" spans="1:77" x14ac:dyDescent="0.15">
      <c r="P18" s="16"/>
      <c r="X18" s="31"/>
    </row>
    <row r="19" spans="1:77" ht="80.25" customHeight="1" x14ac:dyDescent="0.15">
      <c r="A19" s="18" t="s">
        <v>26</v>
      </c>
      <c r="P19" s="16"/>
      <c r="X19" s="31"/>
      <c r="BI19" s="13" t="s">
        <v>35</v>
      </c>
    </row>
    <row r="20" spans="1:77" x14ac:dyDescent="0.15">
      <c r="P20" s="16"/>
      <c r="X20" s="31"/>
    </row>
    <row r="21" spans="1:77" ht="80.25" customHeight="1" x14ac:dyDescent="0.15">
      <c r="A21" s="18" t="s">
        <v>32</v>
      </c>
      <c r="P21" s="16"/>
      <c r="X21" s="31"/>
      <c r="BE21" s="13" t="s">
        <v>33</v>
      </c>
      <c r="BF21" s="16"/>
      <c r="BG21" s="16"/>
    </row>
    <row r="22" spans="1:77" ht="54.75" customHeight="1" x14ac:dyDescent="0.15">
      <c r="X22" s="31"/>
    </row>
    <row r="23" spans="1:77" ht="54.75" customHeight="1" x14ac:dyDescent="0.15">
      <c r="A23" s="53" t="s">
        <v>59</v>
      </c>
      <c r="X23" s="31"/>
      <c r="AR23" s="32" t="s">
        <v>117</v>
      </c>
      <c r="AU23" s="9" t="s">
        <v>113</v>
      </c>
      <c r="AX23" s="32" t="s">
        <v>114</v>
      </c>
      <c r="AZ23" s="32" t="s">
        <v>116</v>
      </c>
      <c r="BC23" s="32" t="s">
        <v>115</v>
      </c>
      <c r="BE23" s="32" t="s">
        <v>118</v>
      </c>
      <c r="BT23" s="9" t="s">
        <v>98</v>
      </c>
      <c r="BV23" s="9" t="s">
        <v>99</v>
      </c>
    </row>
    <row r="24" spans="1:77" ht="132" x14ac:dyDescent="0.15">
      <c r="A24" s="53"/>
      <c r="H24" s="32" t="s">
        <v>81</v>
      </c>
      <c r="L24" s="16"/>
      <c r="R24" s="32" t="s">
        <v>84</v>
      </c>
      <c r="T24" s="32" t="s">
        <v>85</v>
      </c>
      <c r="V24" s="9" t="s">
        <v>20</v>
      </c>
      <c r="W24" s="9" t="s">
        <v>43</v>
      </c>
      <c r="X24" s="31"/>
      <c r="AF24" s="32" t="s">
        <v>81</v>
      </c>
      <c r="AJ24" s="16"/>
      <c r="AR24" s="32" t="s">
        <v>89</v>
      </c>
      <c r="AU24" s="9" t="s">
        <v>90</v>
      </c>
      <c r="AX24" s="9" t="s">
        <v>94</v>
      </c>
      <c r="AZ24" s="32" t="s">
        <v>105</v>
      </c>
      <c r="BC24" s="32" t="s">
        <v>95</v>
      </c>
      <c r="BE24" s="9" t="s">
        <v>96</v>
      </c>
      <c r="BI24" s="32" t="s">
        <v>119</v>
      </c>
      <c r="BR24" s="9" t="s">
        <v>97</v>
      </c>
      <c r="BT24" s="9" t="s">
        <v>108</v>
      </c>
      <c r="BY24" s="9" t="s">
        <v>42</v>
      </c>
    </row>
    <row r="25" spans="1:77" x14ac:dyDescent="0.15">
      <c r="A25" s="53"/>
      <c r="X25" s="31"/>
      <c r="AR25" s="9" t="s">
        <v>77</v>
      </c>
      <c r="AU25" s="32" t="s">
        <v>91</v>
      </c>
      <c r="AX25" s="32" t="s">
        <v>103</v>
      </c>
      <c r="AZ25" s="9" t="s">
        <v>78</v>
      </c>
      <c r="BC25" s="32" t="s">
        <v>92</v>
      </c>
      <c r="BE25" s="32" t="s">
        <v>93</v>
      </c>
      <c r="BR25" s="32" t="s">
        <v>122</v>
      </c>
      <c r="BT25" s="9" t="s">
        <v>123</v>
      </c>
      <c r="BV25" s="36" t="s">
        <v>124</v>
      </c>
    </row>
    <row r="26" spans="1:77" ht="28.5" customHeight="1" x14ac:dyDescent="0.15">
      <c r="A26" s="53"/>
      <c r="X26" s="31"/>
    </row>
    <row r="27" spans="1:77" x14ac:dyDescent="0.15">
      <c r="B27" s="34" t="s">
        <v>87</v>
      </c>
      <c r="X27" s="31"/>
    </row>
    <row r="28" spans="1:77" x14ac:dyDescent="0.15">
      <c r="X28" s="31"/>
    </row>
    <row r="29" spans="1:77" x14ac:dyDescent="0.15">
      <c r="X29" s="31"/>
    </row>
    <row r="30" spans="1:77" x14ac:dyDescent="0.15">
      <c r="X30" s="31"/>
    </row>
    <row r="31" spans="1:77" x14ac:dyDescent="0.15">
      <c r="X31" s="31"/>
    </row>
    <row r="32" spans="1:77" x14ac:dyDescent="0.15">
      <c r="X32" s="31"/>
    </row>
    <row r="35" spans="1:68" x14ac:dyDescent="0.15">
      <c r="A35" s="17"/>
      <c r="BP35" s="17" t="s">
        <v>45</v>
      </c>
    </row>
  </sheetData>
  <mergeCells count="3">
    <mergeCell ref="B1:X1"/>
    <mergeCell ref="Z1:BX1"/>
    <mergeCell ref="A23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abSelected="1" zoomScale="75" zoomScaleNormal="75" workbookViewId="0">
      <pane xSplit="1" topLeftCell="B1" activePane="topRight" state="frozen"/>
      <selection pane="topRight"/>
    </sheetView>
  </sheetViews>
  <sheetFormatPr defaultRowHeight="16.5" x14ac:dyDescent="0.15"/>
  <cols>
    <col min="1" max="1" width="10.25" style="37" bestFit="1" customWidth="1"/>
    <col min="2" max="2" width="21.75" style="17" bestFit="1" customWidth="1"/>
    <col min="3" max="3" width="9.125" style="17" customWidth="1"/>
    <col min="4" max="4" width="14.75" style="17" customWidth="1"/>
    <col min="5" max="5" width="9" style="17"/>
    <col min="6" max="6" width="18" style="17" bestFit="1" customWidth="1"/>
    <col min="7" max="7" width="8.75" style="17" customWidth="1"/>
    <col min="8" max="8" width="22.125" style="17" bestFit="1" customWidth="1"/>
    <col min="9" max="9" width="16.75" style="17" customWidth="1"/>
    <col min="10" max="10" width="9.75" style="17" customWidth="1"/>
    <col min="11" max="11" width="31.5" style="17" customWidth="1"/>
    <col min="12" max="12" width="9" style="17"/>
    <col min="13" max="13" width="24.75" style="17" customWidth="1"/>
    <col min="14" max="14" width="9" style="17"/>
    <col min="15" max="15" width="8.625" style="17" bestFit="1" customWidth="1"/>
    <col min="16" max="20" width="9" style="17"/>
    <col min="21" max="21" width="27.875" style="17" customWidth="1"/>
    <col min="22" max="22" width="12.5" style="17" customWidth="1"/>
    <col min="23" max="23" width="17.75" style="17" customWidth="1"/>
    <col min="24" max="24" width="22.625" style="17" customWidth="1"/>
    <col min="25" max="25" width="21.25" style="17" customWidth="1"/>
    <col min="26" max="26" width="12.125" style="17" customWidth="1"/>
    <col min="27" max="27" width="21.25" style="17" customWidth="1"/>
    <col min="28" max="28" width="9" style="17"/>
    <col min="29" max="29" width="20.125" style="17" customWidth="1"/>
    <col min="30" max="30" width="11.375" style="17" customWidth="1"/>
    <col min="31" max="31" width="19.75" style="17" customWidth="1"/>
    <col min="32" max="32" width="14.125" style="17" customWidth="1"/>
    <col min="33" max="33" width="9" style="17"/>
    <col min="34" max="34" width="21.75" style="17" bestFit="1" customWidth="1"/>
    <col min="35" max="35" width="9" style="17"/>
    <col min="36" max="36" width="30.5" style="17" customWidth="1"/>
    <col min="37" max="37" width="11.5" style="17" customWidth="1"/>
    <col min="38" max="38" width="11.375" style="17" customWidth="1"/>
    <col min="39" max="39" width="9" style="17"/>
    <col min="40" max="40" width="16.25" style="17" customWidth="1"/>
    <col min="41" max="41" width="9" style="17"/>
    <col min="42" max="42" width="7" style="17" customWidth="1"/>
    <col min="43" max="43" width="5" style="17" customWidth="1"/>
    <col min="44" max="44" width="9.375" style="17" customWidth="1"/>
    <col min="45" max="45" width="13.625" style="17" customWidth="1"/>
    <col min="46" max="46" width="9" style="17"/>
    <col min="47" max="47" width="18.5" style="17" customWidth="1"/>
    <col min="48" max="48" width="9" style="17"/>
    <col min="49" max="49" width="16.875" style="17" customWidth="1"/>
    <col min="50" max="50" width="9" style="17" customWidth="1"/>
    <col min="51" max="51" width="29.625" style="17" customWidth="1"/>
    <col min="52" max="52" width="19.375" style="17" customWidth="1"/>
    <col min="53" max="53" width="19.5" style="17" customWidth="1"/>
    <col min="54" max="55" width="9" style="17"/>
    <col min="56" max="56" width="15.875" style="17" customWidth="1"/>
    <col min="57" max="57" width="12.5" style="17" customWidth="1"/>
    <col min="58" max="16384" width="9" style="17"/>
  </cols>
  <sheetData>
    <row r="1" spans="1:57" ht="33" x14ac:dyDescent="0.15">
      <c r="A1" s="14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BA1" s="13" t="s">
        <v>38</v>
      </c>
      <c r="BE1" s="9" t="s">
        <v>74</v>
      </c>
    </row>
    <row r="2" spans="1:57" ht="34.5" customHeight="1" x14ac:dyDescent="0.15">
      <c r="A2" s="14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57" ht="23.25" customHeight="1" x14ac:dyDescent="0.15">
      <c r="A3" s="37" t="s">
        <v>125</v>
      </c>
      <c r="B3" s="13" t="s">
        <v>70</v>
      </c>
      <c r="C3" s="16"/>
      <c r="D3" s="16"/>
      <c r="AA3" s="32" t="s">
        <v>142</v>
      </c>
      <c r="AC3" s="13" t="s">
        <v>143</v>
      </c>
      <c r="AJ3" s="33" t="s">
        <v>147</v>
      </c>
      <c r="AK3" s="35"/>
      <c r="AL3" s="16"/>
    </row>
    <row r="4" spans="1:57" x14ac:dyDescent="0.15">
      <c r="A4" s="37" t="s">
        <v>9</v>
      </c>
    </row>
    <row r="5" spans="1:57" ht="49.5" x14ac:dyDescent="0.15">
      <c r="A5" s="37" t="s">
        <v>4</v>
      </c>
      <c r="I5" s="13" t="s">
        <v>71</v>
      </c>
      <c r="J5" s="16"/>
      <c r="K5" s="16"/>
      <c r="W5" s="13" t="s">
        <v>27</v>
      </c>
      <c r="AF5" s="13" t="s">
        <v>30</v>
      </c>
      <c r="AW5" s="13" t="s">
        <v>67</v>
      </c>
    </row>
    <row r="7" spans="1:57" ht="132" x14ac:dyDescent="0.15">
      <c r="A7" s="37" t="s">
        <v>0</v>
      </c>
      <c r="B7" s="13" t="s">
        <v>126</v>
      </c>
      <c r="C7" s="16"/>
      <c r="D7" s="32" t="s">
        <v>86</v>
      </c>
      <c r="F7" s="32" t="s">
        <v>144</v>
      </c>
      <c r="H7" s="9" t="s">
        <v>102</v>
      </c>
      <c r="K7" s="33" t="s">
        <v>100</v>
      </c>
      <c r="M7" s="32" t="s">
        <v>130</v>
      </c>
      <c r="U7" s="32" t="s">
        <v>104</v>
      </c>
      <c r="Y7" s="13" t="s">
        <v>73</v>
      </c>
      <c r="Z7" s="16"/>
      <c r="AA7" s="16"/>
      <c r="AC7" s="32" t="s">
        <v>145</v>
      </c>
      <c r="AE7" s="32" t="s">
        <v>146</v>
      </c>
      <c r="AH7" s="32" t="s">
        <v>106</v>
      </c>
      <c r="AS7" s="9" t="s">
        <v>66</v>
      </c>
      <c r="AW7" s="9" t="s">
        <v>121</v>
      </c>
      <c r="AY7" s="13" t="s">
        <v>69</v>
      </c>
      <c r="AZ7" s="16"/>
    </row>
    <row r="9" spans="1:57" ht="81" customHeight="1" x14ac:dyDescent="0.15">
      <c r="A9" s="37" t="s">
        <v>2</v>
      </c>
      <c r="O9" s="9" t="s">
        <v>8</v>
      </c>
    </row>
    <row r="10" spans="1:57" ht="39.75" customHeight="1" x14ac:dyDescent="0.15"/>
    <row r="11" spans="1:57" ht="79.5" customHeight="1" x14ac:dyDescent="0.15">
      <c r="A11" s="37" t="s">
        <v>3</v>
      </c>
      <c r="V11" s="32" t="s">
        <v>88</v>
      </c>
      <c r="AS11" s="13" t="s">
        <v>36</v>
      </c>
    </row>
    <row r="13" spans="1:57" ht="71.25" customHeight="1" x14ac:dyDescent="0.15">
      <c r="A13" s="37" t="s">
        <v>72</v>
      </c>
      <c r="AN13" s="13" t="s">
        <v>35</v>
      </c>
    </row>
    <row r="15" spans="1:57" ht="49.5" x14ac:dyDescent="0.15">
      <c r="A15" s="53" t="s">
        <v>59</v>
      </c>
      <c r="U15" s="32" t="s">
        <v>127</v>
      </c>
      <c r="X15" s="9" t="s">
        <v>113</v>
      </c>
      <c r="AC15" s="32" t="s">
        <v>132</v>
      </c>
      <c r="AE15" s="32" t="s">
        <v>135</v>
      </c>
      <c r="AH15" s="32" t="s">
        <v>138</v>
      </c>
      <c r="AJ15" s="32" t="s">
        <v>140</v>
      </c>
      <c r="AY15" s="9" t="s">
        <v>180</v>
      </c>
      <c r="BA15" s="9" t="s">
        <v>151</v>
      </c>
    </row>
    <row r="16" spans="1:57" ht="132" x14ac:dyDescent="0.15">
      <c r="A16" s="53"/>
      <c r="H16" s="32" t="s">
        <v>81</v>
      </c>
      <c r="M16" s="16"/>
      <c r="U16" s="32" t="s">
        <v>128</v>
      </c>
      <c r="X16" s="9" t="s">
        <v>178</v>
      </c>
      <c r="AC16" s="9" t="s">
        <v>133</v>
      </c>
      <c r="AE16" s="32" t="s">
        <v>136</v>
      </c>
      <c r="AH16" s="32" t="s">
        <v>179</v>
      </c>
      <c r="AJ16" s="9" t="s">
        <v>150</v>
      </c>
      <c r="AN16" s="32" t="s">
        <v>119</v>
      </c>
      <c r="AW16" s="9" t="s">
        <v>97</v>
      </c>
      <c r="AY16" s="9" t="s">
        <v>108</v>
      </c>
      <c r="BD16" s="9" t="s">
        <v>42</v>
      </c>
    </row>
    <row r="17" spans="1:53" ht="28.5" customHeight="1" x14ac:dyDescent="0.15">
      <c r="A17" s="53"/>
      <c r="U17" s="9" t="s">
        <v>129</v>
      </c>
      <c r="X17" s="32" t="s">
        <v>131</v>
      </c>
      <c r="AC17" s="32" t="s">
        <v>134</v>
      </c>
      <c r="AE17" s="9" t="s">
        <v>137</v>
      </c>
      <c r="AH17" s="32" t="s">
        <v>139</v>
      </c>
      <c r="AJ17" s="32" t="s">
        <v>141</v>
      </c>
      <c r="AW17" s="32" t="s">
        <v>148</v>
      </c>
      <c r="AY17" s="9" t="s">
        <v>152</v>
      </c>
      <c r="BA17" s="32" t="s">
        <v>149</v>
      </c>
    </row>
    <row r="18" spans="1:53" x14ac:dyDescent="0.15">
      <c r="A18" s="53"/>
    </row>
    <row r="27" spans="1:53" x14ac:dyDescent="0.15">
      <c r="A27" s="17"/>
      <c r="AU27" s="17" t="s">
        <v>9</v>
      </c>
    </row>
  </sheetData>
  <mergeCells count="1">
    <mergeCell ref="A15: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6.5" x14ac:dyDescent="0.15"/>
  <cols>
    <col min="1" max="1" width="7.625" style="3" customWidth="1"/>
    <col min="2" max="2" width="9.25" style="3" customWidth="1"/>
    <col min="3" max="3" width="8" style="3" bestFit="1" customWidth="1"/>
    <col min="4" max="5" width="11.375" style="3" bestFit="1" customWidth="1"/>
    <col min="6" max="6" width="8" style="3" bestFit="1" customWidth="1"/>
    <col min="7" max="8" width="11.375" style="3" bestFit="1" customWidth="1"/>
    <col min="9" max="9" width="8" style="3" bestFit="1" customWidth="1"/>
    <col min="10" max="11" width="11.375" style="3" bestFit="1" customWidth="1"/>
    <col min="12" max="12" width="8" style="3" bestFit="1" customWidth="1"/>
    <col min="13" max="14" width="11.375" style="3" bestFit="1" customWidth="1"/>
    <col min="15" max="15" width="8" style="3" bestFit="1" customWidth="1"/>
    <col min="16" max="17" width="11.375" style="3" customWidth="1"/>
    <col min="18" max="18" width="8" style="3" customWidth="1"/>
    <col min="19" max="20" width="11.375" style="3" customWidth="1"/>
    <col min="21" max="21" width="8" style="3" customWidth="1"/>
    <col min="22" max="22" width="10.25" style="3" customWidth="1"/>
    <col min="23" max="23" width="8.875" style="3" customWidth="1"/>
    <col min="24" max="16384" width="9" style="3"/>
  </cols>
  <sheetData>
    <row r="1" spans="1:23" x14ac:dyDescent="0.15">
      <c r="A1" s="2" t="s">
        <v>154</v>
      </c>
    </row>
    <row r="3" spans="1:23" s="2" customFormat="1" x14ac:dyDescent="0.15">
      <c r="A3" s="54" t="s">
        <v>155</v>
      </c>
      <c r="B3" s="54" t="s">
        <v>156</v>
      </c>
      <c r="C3" s="54" t="s">
        <v>157</v>
      </c>
      <c r="D3" s="56" t="s">
        <v>172</v>
      </c>
      <c r="E3" s="56"/>
      <c r="F3" s="57"/>
      <c r="G3" s="56" t="s">
        <v>173</v>
      </c>
      <c r="H3" s="56"/>
      <c r="I3" s="57"/>
      <c r="J3" s="56" t="s">
        <v>174</v>
      </c>
      <c r="K3" s="56"/>
      <c r="L3" s="57"/>
      <c r="M3" s="56" t="s">
        <v>175</v>
      </c>
      <c r="N3" s="56"/>
      <c r="O3" s="57"/>
      <c r="P3" s="54" t="s">
        <v>176</v>
      </c>
      <c r="Q3" s="54"/>
      <c r="R3" s="55"/>
      <c r="S3" s="54" t="s">
        <v>177</v>
      </c>
      <c r="T3" s="54"/>
      <c r="U3" s="55"/>
      <c r="V3" s="54" t="s">
        <v>158</v>
      </c>
      <c r="W3" s="54" t="s">
        <v>159</v>
      </c>
    </row>
    <row r="4" spans="1:23" s="2" customFormat="1" x14ac:dyDescent="0.15">
      <c r="A4" s="55"/>
      <c r="B4" s="55"/>
      <c r="C4" s="55"/>
      <c r="D4" s="38" t="s">
        <v>160</v>
      </c>
      <c r="E4" s="38" t="s">
        <v>161</v>
      </c>
      <c r="F4" s="38" t="s">
        <v>162</v>
      </c>
      <c r="G4" s="38" t="s">
        <v>160</v>
      </c>
      <c r="H4" s="38" t="s">
        <v>161</v>
      </c>
      <c r="I4" s="38" t="s">
        <v>162</v>
      </c>
      <c r="J4" s="38" t="s">
        <v>160</v>
      </c>
      <c r="K4" s="38" t="s">
        <v>163</v>
      </c>
      <c r="L4" s="38" t="s">
        <v>162</v>
      </c>
      <c r="M4" s="38" t="s">
        <v>164</v>
      </c>
      <c r="N4" s="38" t="s">
        <v>161</v>
      </c>
      <c r="O4" s="38" t="s">
        <v>162</v>
      </c>
      <c r="P4" s="38" t="s">
        <v>160</v>
      </c>
      <c r="Q4" s="38" t="s">
        <v>163</v>
      </c>
      <c r="R4" s="38" t="s">
        <v>162</v>
      </c>
      <c r="S4" s="38" t="s">
        <v>160</v>
      </c>
      <c r="T4" s="38" t="s">
        <v>163</v>
      </c>
      <c r="U4" s="38" t="s">
        <v>162</v>
      </c>
      <c r="V4" s="55"/>
      <c r="W4" s="55"/>
    </row>
    <row r="5" spans="1:23" x14ac:dyDescent="0.15">
      <c r="A5" s="39"/>
      <c r="B5" s="39" t="s">
        <v>165</v>
      </c>
      <c r="C5" s="39">
        <v>10000</v>
      </c>
      <c r="D5" s="40">
        <v>42614</v>
      </c>
      <c r="E5" s="40">
        <v>42632</v>
      </c>
      <c r="F5" s="41">
        <v>1000</v>
      </c>
      <c r="G5" s="40">
        <v>42614</v>
      </c>
      <c r="H5" s="40">
        <v>42632</v>
      </c>
      <c r="I5" s="41">
        <v>1000</v>
      </c>
      <c r="J5" s="41"/>
      <c r="K5" s="41"/>
      <c r="L5" s="41">
        <v>3000</v>
      </c>
      <c r="M5" s="41"/>
      <c r="N5" s="41"/>
      <c r="O5" s="41">
        <v>40000</v>
      </c>
      <c r="P5" s="42"/>
      <c r="Q5" s="42"/>
      <c r="R5" s="42"/>
      <c r="S5" s="42"/>
      <c r="T5" s="42"/>
      <c r="U5" s="42"/>
      <c r="V5" s="42">
        <f>I5+L5+O5</f>
        <v>44000</v>
      </c>
      <c r="W5" s="42">
        <f t="shared" ref="W5:W11" si="0">C5-V5</f>
        <v>-34000</v>
      </c>
    </row>
    <row r="6" spans="1:23" x14ac:dyDescent="0.15">
      <c r="A6" s="42"/>
      <c r="B6" s="42" t="s">
        <v>166</v>
      </c>
      <c r="C6" s="42">
        <v>22000</v>
      </c>
      <c r="D6" s="42"/>
      <c r="E6" s="42"/>
      <c r="F6" s="42">
        <v>2000</v>
      </c>
      <c r="G6" s="42"/>
      <c r="H6" s="42"/>
      <c r="I6" s="42">
        <v>2000</v>
      </c>
      <c r="J6" s="42"/>
      <c r="K6" s="42"/>
      <c r="L6" s="42"/>
      <c r="M6" s="42"/>
      <c r="N6" s="42"/>
      <c r="O6" s="42">
        <v>20000</v>
      </c>
      <c r="P6" s="42"/>
      <c r="Q6" s="42"/>
      <c r="R6" s="42"/>
      <c r="S6" s="42"/>
      <c r="T6" s="42"/>
      <c r="U6" s="42"/>
      <c r="V6" s="42">
        <f t="shared" ref="V6:V11" si="1">I6+L6+O6</f>
        <v>22000</v>
      </c>
      <c r="W6" s="42">
        <f t="shared" si="0"/>
        <v>0</v>
      </c>
    </row>
    <row r="7" spans="1:23" x14ac:dyDescent="0.15">
      <c r="A7" s="42"/>
      <c r="B7" s="42" t="s">
        <v>167</v>
      </c>
      <c r="C7" s="42">
        <v>30000</v>
      </c>
      <c r="D7" s="42"/>
      <c r="E7" s="42"/>
      <c r="F7" s="42">
        <v>2000</v>
      </c>
      <c r="G7" s="42"/>
      <c r="H7" s="42"/>
      <c r="I7" s="42">
        <v>2000</v>
      </c>
      <c r="J7" s="42"/>
      <c r="K7" s="42"/>
      <c r="L7" s="42"/>
      <c r="M7" s="42"/>
      <c r="N7" s="42"/>
      <c r="O7" s="42">
        <v>30000</v>
      </c>
      <c r="P7" s="42"/>
      <c r="Q7" s="42"/>
      <c r="R7" s="42"/>
      <c r="S7" s="42"/>
      <c r="T7" s="42"/>
      <c r="U7" s="42"/>
      <c r="V7" s="42">
        <f t="shared" si="1"/>
        <v>32000</v>
      </c>
      <c r="W7" s="42">
        <f t="shared" si="0"/>
        <v>-2000</v>
      </c>
    </row>
    <row r="8" spans="1:23" x14ac:dyDescent="0.1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>
        <f t="shared" si="1"/>
        <v>0</v>
      </c>
      <c r="W8" s="42">
        <f t="shared" si="0"/>
        <v>0</v>
      </c>
    </row>
    <row r="9" spans="1:23" x14ac:dyDescent="0.1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>
        <f t="shared" si="1"/>
        <v>0</v>
      </c>
      <c r="W9" s="42">
        <f t="shared" si="0"/>
        <v>0</v>
      </c>
    </row>
    <row r="10" spans="1:23" x14ac:dyDescent="0.1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>
        <f t="shared" si="1"/>
        <v>0</v>
      </c>
      <c r="W10" s="42">
        <f t="shared" si="0"/>
        <v>0</v>
      </c>
    </row>
    <row r="11" spans="1:23" x14ac:dyDescent="0.15">
      <c r="A11" s="42"/>
      <c r="B11" s="42" t="s">
        <v>169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>
        <f t="shared" si="1"/>
        <v>0</v>
      </c>
      <c r="W11" s="42">
        <f t="shared" si="0"/>
        <v>0</v>
      </c>
    </row>
    <row r="12" spans="1:23" s="44" customFormat="1" x14ac:dyDescent="0.15">
      <c r="A12" s="56" t="s">
        <v>168</v>
      </c>
      <c r="B12" s="57"/>
      <c r="C12" s="43">
        <f>SUM(C5:C11)</f>
        <v>62000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>
        <f>SUM(V5:V11)</f>
        <v>98000</v>
      </c>
      <c r="W12" s="43">
        <f>SUM(W5:W11)</f>
        <v>-36000</v>
      </c>
    </row>
    <row r="14" spans="1:23" x14ac:dyDescent="0.15">
      <c r="B14" s="4" t="s">
        <v>170</v>
      </c>
    </row>
    <row r="15" spans="1:23" x14ac:dyDescent="0.15">
      <c r="B15" s="4" t="s">
        <v>171</v>
      </c>
    </row>
  </sheetData>
  <mergeCells count="12">
    <mergeCell ref="P3:R3"/>
    <mergeCell ref="V3:V4"/>
    <mergeCell ref="W3:W4"/>
    <mergeCell ref="A12:B12"/>
    <mergeCell ref="S3:U3"/>
    <mergeCell ref="D3:F3"/>
    <mergeCell ref="A3:A4"/>
    <mergeCell ref="B3:B4"/>
    <mergeCell ref="C3:C4"/>
    <mergeCell ref="G3:I3"/>
    <mergeCell ref="J3:L3"/>
    <mergeCell ref="M3:O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目标</vt:lpstr>
      <vt:lpstr>日常管理</vt:lpstr>
      <vt:lpstr>协议审核及签署</vt:lpstr>
      <vt:lpstr>项目业务流程图</vt:lpstr>
      <vt:lpstr>内部采购流程图</vt:lpstr>
      <vt:lpstr>结算流转单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2016-09-26T08:35:18Z</dcterms:modified>
</cp:coreProperties>
</file>