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EBay_Perfume_Data\"/>
    </mc:Choice>
  </mc:AlternateContent>
  <bookViews>
    <workbookView xWindow="0" yWindow="0" windowWidth="28800" windowHeight="12300" activeTab="1"/>
  </bookViews>
  <sheets>
    <sheet name="Master" sheetId="1" r:id="rId1"/>
    <sheet name="CSV" sheetId="2" r:id="rId2"/>
  </sheets>
  <definedNames>
    <definedName name="ebay_mens_perfume" localSheetId="0">Master!$A$1:$J$1001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2" i="1"/>
  <c r="M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S2" i="1"/>
  <c r="Q2" i="1"/>
  <c r="O2" i="1"/>
  <c r="L2" i="1"/>
  <c r="T2" i="1"/>
</calcChain>
</file>

<file path=xl/connections.xml><?xml version="1.0" encoding="utf-8"?>
<connections xmlns="http://schemas.openxmlformats.org/spreadsheetml/2006/main">
  <connection id="1" name="ebay_mens_perfume" type="6" refreshedVersion="6" background="1" saveData="1">
    <textPr codePage="65001" sourceFile="E:\SQL\SQL Projects\SQL Scripts\Microsoft SQL Server\EBay_Perfume_Data\ebay_mens_perfume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<sst xmlns="http://schemas.openxmlformats.org/spreadsheetml/2006/main" count="16789" uniqueCount="8405">
  <si>
    <t>brand</t>
  </si>
  <si>
    <t>title</t>
  </si>
  <si>
    <t>type</t>
  </si>
  <si>
    <t>price</t>
  </si>
  <si>
    <t>priceWithCurrency</t>
  </si>
  <si>
    <t>available</t>
  </si>
  <si>
    <t>availableText</t>
  </si>
  <si>
    <t>sold</t>
  </si>
  <si>
    <t>lastUpdated</t>
  </si>
  <si>
    <t>itemLocation</t>
  </si>
  <si>
    <t>Dior</t>
  </si>
  <si>
    <t>Christian Dior Sauvage Men's EDP 3.4 oz Fragrance Spray</t>
  </si>
  <si>
    <t>Eau de Parfum</t>
  </si>
  <si>
    <t>84.99</t>
  </si>
  <si>
    <t>US $84.99/ea</t>
  </si>
  <si>
    <t>More than 10 available / 116 sold</t>
  </si>
  <si>
    <t>May 24, 2024 10:03:04 PDT</t>
  </si>
  <si>
    <t>Allen Park, Michigan, United States</t>
  </si>
  <si>
    <t>AS SHOW</t>
  </si>
  <si>
    <t>A-v-entus Eau de Parfum 3.3 oz 100ML Millesime EDP Col-ogne for Men New In Box</t>
  </si>
  <si>
    <t>109.99</t>
  </si>
  <si>
    <t>US $109.99</t>
  </si>
  <si>
    <t>8 available / 48 sold</t>
  </si>
  <si>
    <t>May 23, 2024 23:07:49 PDT</t>
  </si>
  <si>
    <t>Atlanta, Georgia, Canada</t>
  </si>
  <si>
    <t>Unbranded</t>
  </si>
  <si>
    <t>HOGO BOSS cologne For Men 3.4 oz</t>
  </si>
  <si>
    <t>Eau de Toilette</t>
  </si>
  <si>
    <t>US $100.00</t>
  </si>
  <si>
    <t>More than 10 available / 27 sold</t>
  </si>
  <si>
    <t>May 22, 2024 21:55:43 PDT</t>
  </si>
  <si>
    <t>Dearborn, Michigan, United States</t>
  </si>
  <si>
    <t>Giorgio Armani</t>
  </si>
  <si>
    <t>Acqua Di Gio by Giorgio Armani 6.7 Fl oz Eau De Toilette Spray Men' New &amp; Sealed</t>
  </si>
  <si>
    <t>44.99</t>
  </si>
  <si>
    <t>US $44.99/ea</t>
  </si>
  <si>
    <t>2 available / 159 sold</t>
  </si>
  <si>
    <t>May 24, 2024 03:30:43 PDT</t>
  </si>
  <si>
    <t>Reinholds, Pennsylvania, United States</t>
  </si>
  <si>
    <t>Lattafa</t>
  </si>
  <si>
    <t>Lattafa Men's Hayaati Al Maleky EDP Spray 3.4 oz Fragrances 6291108734056</t>
  </si>
  <si>
    <t>Fragrances</t>
  </si>
  <si>
    <t>16.91</t>
  </si>
  <si>
    <t>US $16.91</t>
  </si>
  <si>
    <t>Limited quantity available / 156 sold</t>
  </si>
  <si>
    <t>May 24, 2024 07:56:25 PDT</t>
  </si>
  <si>
    <t>Brooklyn, New York, United States</t>
  </si>
  <si>
    <t>Multiple Brands</t>
  </si>
  <si>
    <t>Men's Perfume Sampler 10pcs Sample Vials Designer Fragrance Samples for Men</t>
  </si>
  <si>
    <t>Perfume</t>
  </si>
  <si>
    <t>14.99</t>
  </si>
  <si>
    <t>US $14.99</t>
  </si>
  <si>
    <t>More than 10 available / 79 sold</t>
  </si>
  <si>
    <t>May 23, 2024 06:57:41 PDT</t>
  </si>
  <si>
    <t>Houston, Texas, United States</t>
  </si>
  <si>
    <t>Maison Alhambra</t>
  </si>
  <si>
    <t>Glacier Bold by Maison Alhambra 3.4oz EDP for Men NEW SEALED CAN</t>
  </si>
  <si>
    <t>30.99</t>
  </si>
  <si>
    <t>US $30.99/ea</t>
  </si>
  <si>
    <t>9 available / 39 sold</t>
  </si>
  <si>
    <t>May 16, 2024 13:42:49 PDT</t>
  </si>
  <si>
    <t>Englewood Cliffs, New Jersey, United States</t>
  </si>
  <si>
    <t>Parfums De-Marly-Haltane Eau de Parfum spray 4.2 oz for Men New in Box</t>
  </si>
  <si>
    <t>US $85.00</t>
  </si>
  <si>
    <t>Last One / 6 sold</t>
  </si>
  <si>
    <t>May 24, 2024 00:10:39 PDT</t>
  </si>
  <si>
    <t>Ithaca, New York, United States</t>
  </si>
  <si>
    <t>Hawas for him Eau De Parfum By Rasasi 100ml 3.4 FL OZ NEW</t>
  </si>
  <si>
    <t>/</t>
  </si>
  <si>
    <t>15.89</t>
  </si>
  <si>
    <t>US $15.89</t>
  </si>
  <si>
    <t>10 available / 17 sold</t>
  </si>
  <si>
    <t>May 24, 2024 09:08:14 PDT</t>
  </si>
  <si>
    <t>shanghai, China</t>
  </si>
  <si>
    <t>Gucci</t>
  </si>
  <si>
    <t>Gucci Guilty for Him - Classic 3oz Eau de Toilette Spray, Brand New</t>
  </si>
  <si>
    <t>49.99</t>
  </si>
  <si>
    <t>US $49.99/ea</t>
  </si>
  <si>
    <t>8 available / 68 sold</t>
  </si>
  <si>
    <t>May 23, 2024 07:21:23 PDT</t>
  </si>
  <si>
    <t>Dearborn Heights, Michigan, United States</t>
  </si>
  <si>
    <t>Ralph Lauren</t>
  </si>
  <si>
    <t>Polo Blue by Ralph Lauren 4.2 oz EDT Cologne for Men Brand New In Box</t>
  </si>
  <si>
    <t>34.99</t>
  </si>
  <si>
    <t>US $34.99/ea</t>
  </si>
  <si>
    <t>More than 10 available / 615 sold</t>
  </si>
  <si>
    <t>May 24, 2024 07:53:23 PDT</t>
  </si>
  <si>
    <t>Ecorse, Michigan, United States</t>
  </si>
  <si>
    <t>Dolce&amp;Gabbana</t>
  </si>
  <si>
    <t>Dolce &amp; Gabbana Light Blue Men 4.2 oz / 125 mL EDT Spray Brand New &amp; Sealed</t>
  </si>
  <si>
    <t>29.95</t>
  </si>
  <si>
    <t>US $29.95/ea</t>
  </si>
  <si>
    <t>7 available / 458 sold</t>
  </si>
  <si>
    <t>May 23, 2024 08:37:49 PDT</t>
  </si>
  <si>
    <t>Warren, Michigan, United States</t>
  </si>
  <si>
    <t>SECERTMU</t>
  </si>
  <si>
    <t>New 2024 Sexy Cologne Cupid Hypnosis Long Lasting Pheromone Perfume for Men</t>
  </si>
  <si>
    <t>15.99</t>
  </si>
  <si>
    <t>US $15.99</t>
  </si>
  <si>
    <t>More than 10 available / 889 sold</t>
  </si>
  <si>
    <t>May 21, 2024 19:20:12 PDT</t>
  </si>
  <si>
    <t>San Francisco, California, United States</t>
  </si>
  <si>
    <t>As Show</t>
  </si>
  <si>
    <t>Sauvage Eau de Parfum Spray For Men 3.4 Oz/100ml New In Seald Box</t>
  </si>
  <si>
    <t>59.99</t>
  </si>
  <si>
    <t>US $59.99/ea</t>
  </si>
  <si>
    <t>9 available / 63 sold</t>
  </si>
  <si>
    <t>May 23, 2024 03:08:18 PDT</t>
  </si>
  <si>
    <t>Dayton,New Jersey, Hong Kong</t>
  </si>
  <si>
    <t>Versace</t>
  </si>
  <si>
    <t>Eau Fraiche By Versace 3.4 oz 100 ml Eau de Toilette Brand New Sealed In Box</t>
  </si>
  <si>
    <t>7 available / 136 sold</t>
  </si>
  <si>
    <t>May 24, 2024 00:02:27 PDT</t>
  </si>
  <si>
    <t>Paco Rabanne</t>
  </si>
  <si>
    <t>1 Million by Paco Rabanne 3.4 Fl oz / 100 ml PARFUM Spray Men's New &amp; Sealed</t>
  </si>
  <si>
    <t>PARFUM</t>
  </si>
  <si>
    <t>68.99</t>
  </si>
  <si>
    <t>US $68.99/ea</t>
  </si>
  <si>
    <t>2 available / 20 sold</t>
  </si>
  <si>
    <t>May 24, 2024 02:41:49 PDT</t>
  </si>
  <si>
    <t>San Jose, California, United States</t>
  </si>
  <si>
    <t>Grandeur</t>
  </si>
  <si>
    <t>Tribal Intense by Grandeur - Eau de Parfum for Men -100ml (3.4oz)</t>
  </si>
  <si>
    <t>37.99</t>
  </si>
  <si>
    <t>US $37.99</t>
  </si>
  <si>
    <t>More than 10 available / 44 sold</t>
  </si>
  <si>
    <t>May 24, 2024 08:14:43 PDT</t>
  </si>
  <si>
    <t>Miami, Florida, United States</t>
  </si>
  <si>
    <t>Armaf</t>
  </si>
  <si>
    <t>Club de Nuit Intense by Armaf 3.6 oz EDT Cologne for Men New In Box &amp; Sealed</t>
  </si>
  <si>
    <t>29.99</t>
  </si>
  <si>
    <t>US $29.99/ea</t>
  </si>
  <si>
    <t>5 available / 384 sold</t>
  </si>
  <si>
    <t>May 24, 2024 05:13:20 PDT</t>
  </si>
  <si>
    <t>Hamtramck, Michigan, United States</t>
  </si>
  <si>
    <t>Carolina Herrera</t>
  </si>
  <si>
    <t>Carolina Herrera 212 NYC Men's Cologne EDT 3.4oz 100ml New Sealed</t>
  </si>
  <si>
    <t>39.99</t>
  </si>
  <si>
    <t>US $39.99/ea</t>
  </si>
  <si>
    <t>More than 10 available / 236 sold</t>
  </si>
  <si>
    <t>May 23, 2024 08:48:22 PDT</t>
  </si>
  <si>
    <t>Flat Lick, Kentucky, United States</t>
  </si>
  <si>
    <t>Dior Sauvage Eau de Toilette 3.4 Oz 100ml Brand New Sealed Free shipping</t>
  </si>
  <si>
    <t>83.95</t>
  </si>
  <si>
    <t>US $83.95</t>
  </si>
  <si>
    <t>4 available / 22 sold</t>
  </si>
  <si>
    <t>May 22, 2024 14:31:55 PDT</t>
  </si>
  <si>
    <t>Elmhurst, New York, United States</t>
  </si>
  <si>
    <t>Dolce &amp; Gabbana</t>
  </si>
  <si>
    <t>Light Blue by Dolce &amp; Gabbana 4.2 oz Cologne for Men Tester with Cap</t>
  </si>
  <si>
    <t>29.94</t>
  </si>
  <si>
    <t>US $29.94/ea</t>
  </si>
  <si>
    <t>Limited quantity available / 9,208 sold</t>
  </si>
  <si>
    <t>May 23, 2024 20:04:11 PDT</t>
  </si>
  <si>
    <t>Hackensack, New Jersey, United States</t>
  </si>
  <si>
    <t>Clinique</t>
  </si>
  <si>
    <t>CLINIQUE HAPPY Pour Homme Cologne edt for Men 3.4 oz 3.3 NEW in Box</t>
  </si>
  <si>
    <t>21.99</t>
  </si>
  <si>
    <t>US $21.99/ea</t>
  </si>
  <si>
    <t>4 available / 86 sold</t>
  </si>
  <si>
    <t>May 21, 2024 14:28:23 PDT</t>
  </si>
  <si>
    <t>Dumont</t>
  </si>
  <si>
    <t>Dumont Men's Nitro Red EDP Spray 3.4 oz Fragrances 3760060761880</t>
  </si>
  <si>
    <t>US $49.99</t>
  </si>
  <si>
    <t>3 available / 187 sold</t>
  </si>
  <si>
    <t>May 24, 2024 09:02:39 PDT</t>
  </si>
  <si>
    <t>Afnan</t>
  </si>
  <si>
    <t>Turathi Blue by Afnan for men EDP 3oz New in Sealed Box</t>
  </si>
  <si>
    <t>33.7</t>
  </si>
  <si>
    <t>US $33.70</t>
  </si>
  <si>
    <t>More than 10 available / 131 sold</t>
  </si>
  <si>
    <t>May 21, 2024 14:00:54 PDT</t>
  </si>
  <si>
    <t>Dallas, Texas, United States</t>
  </si>
  <si>
    <t>Versace Eros by Gianni Versace 3.4oz EDT Cologne for Men 100ml New in Box</t>
  </si>
  <si>
    <t>35.99</t>
  </si>
  <si>
    <t>US $35.99</t>
  </si>
  <si>
    <t>2 available / 43 sold</t>
  </si>
  <si>
    <t>May 24, 2024 00:13:55 PDT</t>
  </si>
  <si>
    <t>Pomona, California, United States</t>
  </si>
  <si>
    <t>Azzaro</t>
  </si>
  <si>
    <t>Azzaro The Most Wanted 3.3 oz./100 ml. PARFUM Spray for Men. New in Sealed Box</t>
  </si>
  <si>
    <t>Parfum</t>
  </si>
  <si>
    <t>89.97</t>
  </si>
  <si>
    <t>US $89.97/ea</t>
  </si>
  <si>
    <t>10 available / 920 sold</t>
  </si>
  <si>
    <t>May 24, 2024 08:32:16 PDT</t>
  </si>
  <si>
    <t>Katy, Texas, United States</t>
  </si>
  <si>
    <t>USA Parfums de Marly Layton Royal Essence 4.2 oz. Men's Eau de Parfum</t>
  </si>
  <si>
    <t>92.99</t>
  </si>
  <si>
    <t>US $92.99</t>
  </si>
  <si>
    <t>5 available / 19 sold</t>
  </si>
  <si>
    <t>May 24, 2024 00:01:17 PDT</t>
  </si>
  <si>
    <t>College Point, New York, United States</t>
  </si>
  <si>
    <t>Azzaro The Most Wanted 3.38 oz./100 ml. PARFUM for Men fast shipping</t>
  </si>
  <si>
    <t>87.99</t>
  </si>
  <si>
    <t>US $87.99</t>
  </si>
  <si>
    <t>2 available / 4 sold</t>
  </si>
  <si>
    <t>NEW YORK, United States</t>
  </si>
  <si>
    <t>Acqua Di Gio Profumo by Giorgio Armani 4.2oz Cologne For Men New in Box</t>
  </si>
  <si>
    <t>119.99</t>
  </si>
  <si>
    <t>US $119.99</t>
  </si>
  <si>
    <t>10 available / 34 sold</t>
  </si>
  <si>
    <t>May 24, 2024 07:16:53 PDT</t>
  </si>
  <si>
    <t>New York,USA, Hong Kong</t>
  </si>
  <si>
    <t>Penhaligon's</t>
  </si>
  <si>
    <t>Penhaligon's The Tragedy of Lord George 2.5oz EDP Spray Men's Perfume</t>
  </si>
  <si>
    <t>99.99</t>
  </si>
  <si>
    <t>US $99.99</t>
  </si>
  <si>
    <t>Last One / 30 sold</t>
  </si>
  <si>
    <t>May 20, 2024 04:16:27 PDT</t>
  </si>
  <si>
    <t>Brenham, Texas, United States</t>
  </si>
  <si>
    <t>Bharara</t>
  </si>
  <si>
    <t>Bharara Double Bleu Pour Homme By Bharara 3.4/3.3 oz Edp Spray For Men NEW</t>
  </si>
  <si>
    <t>51.91</t>
  </si>
  <si>
    <t>US $51.91/ea</t>
  </si>
  <si>
    <t>4 available / 47 sold</t>
  </si>
  <si>
    <t>May 19, 2024 13:15:33 PDT</t>
  </si>
  <si>
    <t>Richmond Hill, New York, United States</t>
  </si>
  <si>
    <t>1 Million Paco Rabanne Men 3.4 oz EDT Spray</t>
  </si>
  <si>
    <t>8 available / 170 sold</t>
  </si>
  <si>
    <t>May 23, 2024 07:03:35 PDT</t>
  </si>
  <si>
    <t>Dexter, Michigan, United States</t>
  </si>
  <si>
    <t>ARMAF CLUB DE NUIT INTENSE 3.6 oz FOR MEN EDT SOLE OFFICIAL DISTRIBUTOR OF ARMAF</t>
  </si>
  <si>
    <t>32.85</t>
  </si>
  <si>
    <t>US $32.85/ea</t>
  </si>
  <si>
    <t>More than 10 available / 8,385 sold</t>
  </si>
  <si>
    <t>May 17, 2024 15:41:45 PDT</t>
  </si>
  <si>
    <t>Valentino</t>
  </si>
  <si>
    <t>Valentino Uomo Born In Roma 3.4 oz. Eau de Toilette Spray for Men New in Box</t>
  </si>
  <si>
    <t>10 available / 295 sold</t>
  </si>
  <si>
    <t>May 24, 2024 08:44:55 PDT</t>
  </si>
  <si>
    <t>Guy Laroche</t>
  </si>
  <si>
    <t>DRAKKAR NOIR by Guy Laroche 3.4 oz / 3.3 oz edt spray for Men New UNBOXED</t>
  </si>
  <si>
    <t>16.98</t>
  </si>
  <si>
    <t>US $16.98/ea</t>
  </si>
  <si>
    <t>620 available / 2,345 sold</t>
  </si>
  <si>
    <t>May 23, 2024 18:45:23 PDT</t>
  </si>
  <si>
    <t>Montblanc</t>
  </si>
  <si>
    <t>MONT BLANC LEGEND 3.3 / 3.4 oz EDT Cologne for Men New In Box</t>
  </si>
  <si>
    <t>32.89</t>
  </si>
  <si>
    <t>US $32.89/ea</t>
  </si>
  <si>
    <t>383 available / 5,032 sold</t>
  </si>
  <si>
    <t>May 21, 2024 07:59:07 PDT</t>
  </si>
  <si>
    <t>Rasasi</t>
  </si>
  <si>
    <t>Rasasi Men's Hawas EDP Spray 3.4 oz Fragrances 614514331026</t>
  </si>
  <si>
    <t>45.11</t>
  </si>
  <si>
    <t>US $45.11</t>
  </si>
  <si>
    <t>Limited quantity available / 258 sold</t>
  </si>
  <si>
    <t>May 24, 2024 09:50:28 PDT</t>
  </si>
  <si>
    <t>Maison Alhambra Men's Victorioso Victory EDP Spray 3.4 oz Fragrances</t>
  </si>
  <si>
    <t>19.73</t>
  </si>
  <si>
    <t>US $19.73</t>
  </si>
  <si>
    <t>Limited quantity available / 55 sold</t>
  </si>
  <si>
    <t>May 24, 2024 07:02:34 PDT</t>
  </si>
  <si>
    <t>Club de Nuit Untold by Armaf 3.6 oz EDP Brand New In Box Sealed FREE SHIPPING</t>
  </si>
  <si>
    <t>8 available / 276 sold</t>
  </si>
  <si>
    <t>May 24, 2024 06:26:11 PDT</t>
  </si>
  <si>
    <t>Phoenix, Arizona, United States</t>
  </si>
  <si>
    <t>Calvin Klein</t>
  </si>
  <si>
    <t>Eternity for Men by Calvin Klein cologne EDT 6.7 / 6.8 oz New In Box</t>
  </si>
  <si>
    <t>40.6</t>
  </si>
  <si>
    <t>US $40.60/ea</t>
  </si>
  <si>
    <t>Limited quantity available / 5,582 sold</t>
  </si>
  <si>
    <t>May 24, 2024 09:35:06 PDT</t>
  </si>
  <si>
    <t>UOMO</t>
  </si>
  <si>
    <t>Valentino Uomo EDT Perfume For Men 3.4oz / 100ml Spray *NEW IN BOX*</t>
  </si>
  <si>
    <t>54.99</t>
  </si>
  <si>
    <t>US $54.99</t>
  </si>
  <si>
    <t>Last One / 8 sold</t>
  </si>
  <si>
    <t>May 22, 2024 19:02:53 PDT</t>
  </si>
  <si>
    <t>Peekskill, New York, United States</t>
  </si>
  <si>
    <t>Phantom by Paco Rabanne 3.4 oz EDT Cologne for Men Brand New In Box</t>
  </si>
  <si>
    <t>40.99</t>
  </si>
  <si>
    <t>US $40.99</t>
  </si>
  <si>
    <t>More than 10 available / 37 sold</t>
  </si>
  <si>
    <t>May 22, 2024 00:25:54 PDT</t>
  </si>
  <si>
    <t>Club de Nuit Sillage by Armaf 3.6 oz EDP Cologne for Men New In Box</t>
  </si>
  <si>
    <t>34.84</t>
  </si>
  <si>
    <t>US $34.84/ea</t>
  </si>
  <si>
    <t>Limited quantity available / 4,460 sold</t>
  </si>
  <si>
    <t>May 24, 2024 07:32:37 PDT</t>
  </si>
  <si>
    <t>Givenchy</t>
  </si>
  <si>
    <t>PI by Givenchy cologne for men EDT 3.3 / 3.4 oz New Tester</t>
  </si>
  <si>
    <t>34.72</t>
  </si>
  <si>
    <t>US $34.72/ea</t>
  </si>
  <si>
    <t>71 available / 627 sold</t>
  </si>
  <si>
    <t>May 24, 2024 10:20:09 PDT</t>
  </si>
  <si>
    <t>Chrome by Azzaro 6.7 / 6.8 oz EDT Cologne for Men New In Box</t>
  </si>
  <si>
    <t>46.33</t>
  </si>
  <si>
    <t>US $46.33/ea</t>
  </si>
  <si>
    <t>Limited quantity available / 30,655 sold</t>
  </si>
  <si>
    <t>May 24, 2024 07:58:01 PDT</t>
  </si>
  <si>
    <t>TAG UOMO ROSSO BY ARMAF EDP 3.4 OZ / 100 ML FOR MEN (NIB)SEALED</t>
  </si>
  <si>
    <t>US $39.00</t>
  </si>
  <si>
    <t>3 available / 24 sold</t>
  </si>
  <si>
    <t>May 22, 2024 10:17:56 PDT</t>
  </si>
  <si>
    <t>Qaed Al Fursan by Lattafa perfume for unisex EDP 3.04 oz New in Box</t>
  </si>
  <si>
    <t>21.54</t>
  </si>
  <si>
    <t>US $21.54/ea</t>
  </si>
  <si>
    <t>96 available / 989 sold</t>
  </si>
  <si>
    <t>May 24, 2024 06:21:20 PDT</t>
  </si>
  <si>
    <t>Polo Ralph Lauren</t>
  </si>
  <si>
    <t>POLO SPORT Ralph Lauren 4.2 oz Cologne for Men EDT New in Box</t>
  </si>
  <si>
    <t>32.97</t>
  </si>
  <si>
    <t>US $32.97/ea</t>
  </si>
  <si>
    <t>1,756 available / 5,023 sold</t>
  </si>
  <si>
    <t>May 24, 2024 07:57:49 PDT</t>
  </si>
  <si>
    <t>POLO SPORT FRESH by Ralph Lauren cologne for men EDT 4.2 oz New in Box</t>
  </si>
  <si>
    <t>23.34</t>
  </si>
  <si>
    <t>US $23.34/ea</t>
  </si>
  <si>
    <t>452 available / 972 sold</t>
  </si>
  <si>
    <t>May 24, 2024 08:09:10 PDT</t>
  </si>
  <si>
    <t>C.K</t>
  </si>
  <si>
    <t>Eternity by Calvin Klein 3.4 oz EDT Cologne for Men Brand New Tester</t>
  </si>
  <si>
    <t>28.75</t>
  </si>
  <si>
    <t>US $28.75</t>
  </si>
  <si>
    <t>Limited quantity available / 12,739 sold</t>
  </si>
  <si>
    <t>May 24, 2024 08:44:02 PDT</t>
  </si>
  <si>
    <t>John Varvatos</t>
  </si>
  <si>
    <t>ARTISAN by John Varvatos 4.2 oz edt Men's Cologne New tester</t>
  </si>
  <si>
    <t>27.94</t>
  </si>
  <si>
    <t>US $27.94/ea</t>
  </si>
  <si>
    <t>161 available / 485 sold</t>
  </si>
  <si>
    <t>May 23, 2024 12:42:34 PDT</t>
  </si>
  <si>
    <t>AFNAN 9AM DIVE EAU DE PARFUM SPRAY UNISEX 3.4 Oz / 100 Ml</t>
  </si>
  <si>
    <t>32.5</t>
  </si>
  <si>
    <t>US $32.50</t>
  </si>
  <si>
    <t>5 available / 372 sold</t>
  </si>
  <si>
    <t>May 23, 2024 17:14:52 PDT</t>
  </si>
  <si>
    <t>Edison, New Jersey, United States</t>
  </si>
  <si>
    <t>Nautica</t>
  </si>
  <si>
    <t>NAUTICA BLUE by Nautica 3.4 oz / 100 ml Eau De Toilette Spray NEW &amp; SEALED</t>
  </si>
  <si>
    <t>3 available / 291 sold</t>
  </si>
  <si>
    <t>May 23, 2024 10:21:16 PDT</t>
  </si>
  <si>
    <t>Armada, Michigan, United States</t>
  </si>
  <si>
    <t>Giorgio Armani Acqua Di Gio 6.7oz / 200ml Men's Eau de Toilette Spray Brand New</t>
  </si>
  <si>
    <t>45.95</t>
  </si>
  <si>
    <t>US $45.95</t>
  </si>
  <si>
    <t>5 available / 578 sold</t>
  </si>
  <si>
    <t>May 23, 2024 19:16:37 PDT</t>
  </si>
  <si>
    <t>Kalamazoo, Michigan, United States</t>
  </si>
  <si>
    <t>Armani Code Profumo by Giorgio Armani 3.7 fl oz Spray Parfum Men's New &amp; Sealed</t>
  </si>
  <si>
    <t>2 available / 99 sold</t>
  </si>
  <si>
    <t>May 24, 2024 02:15:09 PDT</t>
  </si>
  <si>
    <t>Charlotte, North Carolina, United States</t>
  </si>
  <si>
    <t>As Picture Show</t>
  </si>
  <si>
    <t>Sauvage Eau De Parfum 3.4 oz / 100 ml EDP Spray For Men New In Seald Box</t>
  </si>
  <si>
    <t>69.99</t>
  </si>
  <si>
    <t>US $69.99</t>
  </si>
  <si>
    <t>56 available / 44 sold</t>
  </si>
  <si>
    <t>Apr 23, 2024 20:25:43 PDT</t>
  </si>
  <si>
    <t>Dayton, New Jersey, United States</t>
  </si>
  <si>
    <t>New 2024 Sexy Cologne Cupid Hypnosis Long Lasting Pheromone Perfume for Men US</t>
  </si>
  <si>
    <t>13.99</t>
  </si>
  <si>
    <t>US $13.99</t>
  </si>
  <si>
    <t>More than 10 available / 290 sold</t>
  </si>
  <si>
    <t>May 21, 2024 19:21:49 PDT</t>
  </si>
  <si>
    <t>Versace Pour Homme Signature by Versace 3.4 oz EDT Cologne for Men New Tester</t>
  </si>
  <si>
    <t>36.88</t>
  </si>
  <si>
    <t>US $36.88/ea</t>
  </si>
  <si>
    <t>Limited quantity available / 19,899 sold</t>
  </si>
  <si>
    <t>May 24, 2024 09:36:54 PDT</t>
  </si>
  <si>
    <t>Kenneth Cole</t>
  </si>
  <si>
    <t>KENNETH COLE BLACK Cologne for Men 3.4 oz EDT Spray New in Box</t>
  </si>
  <si>
    <t>24.7</t>
  </si>
  <si>
    <t>US $24.70/ea</t>
  </si>
  <si>
    <t>Limited quantity available / 12,865 sold</t>
  </si>
  <si>
    <t>May 23, 2024 00:24:59 PDT</t>
  </si>
  <si>
    <t>Tommy Hilfiger</t>
  </si>
  <si>
    <t>TOMMY BOY EST 1985 by Tommy Hilfiger Cologne edt men 3.4 / 3.3 oz NEW in BOX</t>
  </si>
  <si>
    <t>26.11</t>
  </si>
  <si>
    <t>US $26.11/ea</t>
  </si>
  <si>
    <t>4 available / 12,184 sold</t>
  </si>
  <si>
    <t>May 23, 2024 13:00:07 PDT</t>
  </si>
  <si>
    <t>SEALED NEW CUPID 2.0 HYPNOSIS MEN’S PHEROMONE COLOGNE 1.7 OZ MEET MORE HOT WOMEN</t>
  </si>
  <si>
    <t>More than 10 available / 172 sold</t>
  </si>
  <si>
    <t>May 24, 2024 10:16:08 PDT</t>
  </si>
  <si>
    <t>Perth Amboy, New Jersey, United States</t>
  </si>
  <si>
    <t>2nd To None</t>
  </si>
  <si>
    <t>6 For $19.95 MEN(M) WOMEN(W) &amp; UNISEX(U) Body Oil Fragrances 10 ml Roll On Pure</t>
  </si>
  <si>
    <t>Concentrated Uncut Pure Body Oil</t>
  </si>
  <si>
    <t>6.65</t>
  </si>
  <si>
    <t>US $6.65</t>
  </si>
  <si>
    <t>9 available / 18,882 sold</t>
  </si>
  <si>
    <t>May 21, 2024 19:14:49 PDT</t>
  </si>
  <si>
    <t>LaGrange, Georgia, United States</t>
  </si>
  <si>
    <t>Sauvage Dior Eau De Parfum MINATURE 10ml / 0.34 oz ...</t>
  </si>
  <si>
    <t>25.99</t>
  </si>
  <si>
    <t>US $25.99/ea</t>
  </si>
  <si>
    <t>6 available / 1,332 sold</t>
  </si>
  <si>
    <t>May 24, 2024 04:03:31 PDT</t>
  </si>
  <si>
    <t>Cranston, Rhode Island, United States</t>
  </si>
  <si>
    <t>Yves Saint Laurent</t>
  </si>
  <si>
    <t>Y By Yves Saint Laurent LE PARFUM 3.3 Fl oz Spray Men's New &amp; Sealed</t>
  </si>
  <si>
    <t>LE PARFUM</t>
  </si>
  <si>
    <t>60.99</t>
  </si>
  <si>
    <t>US $60.99/ea</t>
  </si>
  <si>
    <t>2 available / 35 sold</t>
  </si>
  <si>
    <t>May 24, 2024 07:11:06 PDT</t>
  </si>
  <si>
    <t>Las Vegas, Nevada, United States</t>
  </si>
  <si>
    <t>Yves Saint Laurent Y Men's Eau De Parfum 3.4 oz/100 ml</t>
  </si>
  <si>
    <t>Eau De Parfum</t>
  </si>
  <si>
    <t>47.88</t>
  </si>
  <si>
    <t>US $47.88/ea</t>
  </si>
  <si>
    <t>More than 10 available / 25 sold</t>
  </si>
  <si>
    <t>May 23, 2024 20:46:56 PDT</t>
  </si>
  <si>
    <t>Sacramento, California, United States</t>
  </si>
  <si>
    <t>ETERNITY for Men by CALVIN KLEIN 3.3 / 3.4 oz EDT New In box</t>
  </si>
  <si>
    <t>31.08</t>
  </si>
  <si>
    <t>US $31.08/ea</t>
  </si>
  <si>
    <t>842 available / 1,362 sold</t>
  </si>
  <si>
    <t>May 21, 2024 23:15:46 PDT</t>
  </si>
  <si>
    <t>Armaf Men's Ventana Marine EDP Spray 3.4 oz Fragrances 6294015175417</t>
  </si>
  <si>
    <t>24.43</t>
  </si>
  <si>
    <t>US $24.43</t>
  </si>
  <si>
    <t>Limited quantity available / 110 sold</t>
  </si>
  <si>
    <t>May 23, 2024 16:44:49 PDT</t>
  </si>
  <si>
    <t>Versace Eros by Gianni Versace 3.4 oz 100ml EDT Cologne for Men New In Box</t>
  </si>
  <si>
    <t>US $35.99/ea</t>
  </si>
  <si>
    <t>5 available / 221 sold</t>
  </si>
  <si>
    <t>May 24, 2024 00:47:14 PDT</t>
  </si>
  <si>
    <t>Dayton, New Jersey, Canada</t>
  </si>
  <si>
    <t>RASASI DAREEJ 3.4 oz-100 ml Men EDP Spray New &amp; Sealed New sale</t>
  </si>
  <si>
    <t>US $25.99</t>
  </si>
  <si>
    <t>More than 10 available / 3 sold</t>
  </si>
  <si>
    <t>May 19, 2024 15:48:43 PDT</t>
  </si>
  <si>
    <t>Windsor Mill, Maryland, United States</t>
  </si>
  <si>
    <t>POLO by Ralph Lauren 4.0 oz Cologne EDT Men GREEN New in Box</t>
  </si>
  <si>
    <t>38.57</t>
  </si>
  <si>
    <t>US $38.57/ea</t>
  </si>
  <si>
    <t>484 available / 1,503 sold</t>
  </si>
  <si>
    <t>May 22, 2024 17:31:34 PDT</t>
  </si>
  <si>
    <t>CHROME LEGEND by Azzaro cologne for men EDT 4.2 oz New in Box</t>
  </si>
  <si>
    <t>24.45</t>
  </si>
  <si>
    <t>US $24.45/ea</t>
  </si>
  <si>
    <t>Limited quantity available / 1,691 sold</t>
  </si>
  <si>
    <t>May 22, 2024 22:47:05 PDT</t>
  </si>
  <si>
    <t>CHROME LEGEND by Azzaro cologne for Men EDT 2.6 oz 2.5 New in Box</t>
  </si>
  <si>
    <t>16.26</t>
  </si>
  <si>
    <t>US $16.26/ea</t>
  </si>
  <si>
    <t>12 available / 644 sold</t>
  </si>
  <si>
    <t>May 20, 2024 07:59:19 PDT</t>
  </si>
  <si>
    <t>New &amp; Sealed! Polo Black by Ralph Lauren 2.5 oz Cologne for Men 7D</t>
  </si>
  <si>
    <t>22.5</t>
  </si>
  <si>
    <t>US $22.50</t>
  </si>
  <si>
    <t>More than 10 available / 2 sold</t>
  </si>
  <si>
    <t>Mesa, Arizona, United States</t>
  </si>
  <si>
    <t>Lattafa Men's Ramz Gold EDP Spray 3.38 oz Fragrances 6291106066715</t>
  </si>
  <si>
    <t>15.03</t>
  </si>
  <si>
    <t>US $15.03</t>
  </si>
  <si>
    <t>3 available / 44 sold</t>
  </si>
  <si>
    <t>May 24, 2024 05:02:25 PDT</t>
  </si>
  <si>
    <t>Versace Man Eau Fraiche by Gianni Versace EDT 0.17oz New in Box</t>
  </si>
  <si>
    <t>8.32</t>
  </si>
  <si>
    <t>US $8.32/ea</t>
  </si>
  <si>
    <t>1,322 available / 417 sold</t>
  </si>
  <si>
    <t>May 23, 2024 08:22:19 PDT</t>
  </si>
  <si>
    <t>Armani Code By Giorgio Armani EDT for Men 4.2 oz / 125 ml Brand New Sealed</t>
  </si>
  <si>
    <t>37.8</t>
  </si>
  <si>
    <t>US $37.80/ea</t>
  </si>
  <si>
    <t>8 available / 300 sold</t>
  </si>
  <si>
    <t>May 23, 2024 09:23:09 PDT</t>
  </si>
  <si>
    <t>West Orange, New Jersey, United States</t>
  </si>
  <si>
    <t>OBSESSION by Calvin Klein 4.0 oz 4 MEN edt Cologne New in Box</t>
  </si>
  <si>
    <t>23.56</t>
  </si>
  <si>
    <t>US $23.56/ea</t>
  </si>
  <si>
    <t>Limited quantity available / 24,048 sold</t>
  </si>
  <si>
    <t>May 23, 2024 08:46:31 PDT</t>
  </si>
  <si>
    <t>DRAKKAR NOIR by Guy Laroche cologne for men EDT 6.7 / 6.8 oz New in Box</t>
  </si>
  <si>
    <t>27.59</t>
  </si>
  <si>
    <t>US $27.59/ea</t>
  </si>
  <si>
    <t>1,323 available / 4,972 sold</t>
  </si>
  <si>
    <t>May 17, 2024 15:16:24 PDT</t>
  </si>
  <si>
    <t>Ralph Lauren Polo Est. 67 Eau De Toilette .34 oz. Travel  Spray New!</t>
  </si>
  <si>
    <t>26.5</t>
  </si>
  <si>
    <t>US $26.50</t>
  </si>
  <si>
    <t>3 available / 3 sold</t>
  </si>
  <si>
    <t>May 22, 2024 18:18:03 PDT</t>
  </si>
  <si>
    <t>Henrico, Virginia, United States</t>
  </si>
  <si>
    <t>Light Blue Eau Intense / Dolce &amp; Gabbana EDP Spray 1.6 oz (50 ml) (m)</t>
  </si>
  <si>
    <t>35.71</t>
  </si>
  <si>
    <t>US $35.71</t>
  </si>
  <si>
    <t>3 available / 36 sold</t>
  </si>
  <si>
    <t>May 24, 2024 06:58:53 PDT</t>
  </si>
  <si>
    <t>SEALED NEW CUPID HYPNOSIS MEN’S PHEROMONE COLOGNE 1.7 OZ | MEET MORE HOT WOMEN🔥</t>
  </si>
  <si>
    <t>More than 10 available / 594 sold</t>
  </si>
  <si>
    <t>May 24, 2024 09:12:14 PDT</t>
  </si>
  <si>
    <t>Ck One by Calvin Klein Cologne Perfume Unisex 3.4 oz New In Box</t>
  </si>
  <si>
    <t>23.89</t>
  </si>
  <si>
    <t>US $23.89/ea</t>
  </si>
  <si>
    <t>Limited quantity available / 54,052 sold</t>
  </si>
  <si>
    <t>May 24, 2024 03:59:39 PDT</t>
  </si>
  <si>
    <t>Cologne</t>
  </si>
  <si>
    <t>Savage for Men- 3.4 Oz Men's Eau De Parfum. Men's Casual Cologne 100ml</t>
  </si>
  <si>
    <t>10.99</t>
  </si>
  <si>
    <t>US $10.99/ea</t>
  </si>
  <si>
    <t>More than 10 available / 179 sold</t>
  </si>
  <si>
    <t>May 18, 2024 14:39:08 PDT</t>
  </si>
  <si>
    <t>Armani Code Profumo by Giorgio Armani 3.7 fl oz Parfum Spray Men's New &amp; Sealed.</t>
  </si>
  <si>
    <t>70.99</t>
  </si>
  <si>
    <t>US $70.99/ea</t>
  </si>
  <si>
    <t>2 available / 52 sold</t>
  </si>
  <si>
    <t>May 23, 2024 16:50:30 PDT</t>
  </si>
  <si>
    <t>Pfafftown, North Carolina, United States</t>
  </si>
  <si>
    <t>1/2PCS 50ml Men's Pheromone-Cupid Infused Perfume- Hypnosis Cologne Fragrances</t>
  </si>
  <si>
    <t>16.99</t>
  </si>
  <si>
    <t>US $16.99</t>
  </si>
  <si>
    <t>More than 10 available / 404 sold</t>
  </si>
  <si>
    <t>Apr 29, 2024 18:02:01 PDT</t>
  </si>
  <si>
    <t>CA, United States</t>
  </si>
  <si>
    <t>AS SHOWN</t>
  </si>
  <si>
    <t>Silver Mountain Water Eau De Parfum 3.3 / 3.4 OZ 100 ML Spray For men New In Box</t>
  </si>
  <si>
    <t>126.99</t>
  </si>
  <si>
    <t>US $126.99</t>
  </si>
  <si>
    <t>Last One / 32 sold</t>
  </si>
  <si>
    <t>May 21, 2024 22:40:20 PDT</t>
  </si>
  <si>
    <t>USA,California, Hong Kong</t>
  </si>
  <si>
    <t>Roja</t>
  </si>
  <si>
    <t>Elysium Roja by Roja Parfums 3.4 oz Parfum Cologne Spray for Men New In Box</t>
  </si>
  <si>
    <t>159.99</t>
  </si>
  <si>
    <t>US $159.99/ea</t>
  </si>
  <si>
    <t>More than 10 available / 30 sold</t>
  </si>
  <si>
    <t>May 21, 2024 18:00:42 PDT</t>
  </si>
  <si>
    <t>New York, New York, Taiwan</t>
  </si>
  <si>
    <t>MetaHerbal Labs</t>
  </si>
  <si>
    <t>Arouse-Rx #1 Best Uncented Sex Pheromones For Men That Work 2 Attract Women</t>
  </si>
  <si>
    <t>Unscented</t>
  </si>
  <si>
    <t>39.95</t>
  </si>
  <si>
    <t>US $39.95</t>
  </si>
  <si>
    <t>More than 10 available / 353 sold</t>
  </si>
  <si>
    <t>May 06, 2024 19:01:20 PDT</t>
  </si>
  <si>
    <t>Orange, Connecticut, United States</t>
  </si>
  <si>
    <t>Mirage Brands</t>
  </si>
  <si>
    <t>Azure Noir Intense Men's 3.4 Oz EDT Spray Long Lasting Perfume</t>
  </si>
  <si>
    <t>13.66</t>
  </si>
  <si>
    <t>US $13.66</t>
  </si>
  <si>
    <t>More than 10 available / 552 sold</t>
  </si>
  <si>
    <t>May 24, 2024 00:14:35 PDT</t>
  </si>
  <si>
    <t>Hephzibah, Georgia, United States</t>
  </si>
  <si>
    <t>Bad Boy by Carolina Herrera 5.1 oz. Eau de Toilette Spray for Men. New. NO Box</t>
  </si>
  <si>
    <t>US $54.99/ea</t>
  </si>
  <si>
    <t>10 available / 780 sold</t>
  </si>
  <si>
    <t>May 22, 2024 18:50:59 PDT</t>
  </si>
  <si>
    <t>More than 10 available / 358 sold</t>
  </si>
  <si>
    <t>May 24, 2024 09:56:14 PDT</t>
  </si>
  <si>
    <t>Abercrombie &amp; Fitch</t>
  </si>
  <si>
    <t>Abercrombie &amp; Fitch Fierce 1.7 oz EAU DE COLOGNE MEN BRAND NEW SEALED IN BOX</t>
  </si>
  <si>
    <t>Eau de Cologne</t>
  </si>
  <si>
    <t>9 available / 87 sold</t>
  </si>
  <si>
    <t>May 23, 2024 09:26:33 PDT</t>
  </si>
  <si>
    <t>Valentino Uomo Born In Roma Coral Fantasy 3.4fl.oz 100 ml EDT Cologne New In Box</t>
  </si>
  <si>
    <t>89.99</t>
  </si>
  <si>
    <t>US $89.99</t>
  </si>
  <si>
    <t>6 available / 23 sold</t>
  </si>
  <si>
    <t>May 16, 2024 19:15:06 PDT</t>
  </si>
  <si>
    <t>El Cajon, California, Hong Kong</t>
  </si>
  <si>
    <t>A-ventus Eau De Parfum For Men Millesime EDP Cologne New In Box 3.3 Oz /100ML</t>
  </si>
  <si>
    <t>US $109.99/ea</t>
  </si>
  <si>
    <t>May 23, 2024 18:03:02 PDT</t>
  </si>
  <si>
    <t>California,United States, Hong Kong, Hong Kong</t>
  </si>
  <si>
    <t>Y by Yves Saint Laurent YSL 3.3 / 3.4 oz EDP Cologne for Men New In Box</t>
  </si>
  <si>
    <t>92.56</t>
  </si>
  <si>
    <t>US $92.56/ea</t>
  </si>
  <si>
    <t>Limited quantity available / 2,293 sold</t>
  </si>
  <si>
    <t>May 24, 2024 06:15:40 PDT</t>
  </si>
  <si>
    <t>6 available / 8 sold</t>
  </si>
  <si>
    <t>May 22, 2024 22:34:16 PDT</t>
  </si>
  <si>
    <t>US $59.99</t>
  </si>
  <si>
    <t>More than 10 available / 14 sold</t>
  </si>
  <si>
    <t>May 21, 2024 07:50:36 PDT</t>
  </si>
  <si>
    <t>BLEU PARFUM de Blue for Men 3.4oz / 100ml EAU DE Cologne Spray IN BOX</t>
  </si>
  <si>
    <t>4 available / 42 sold</t>
  </si>
  <si>
    <t>May 23, 2024 22:52:13 PDT</t>
  </si>
  <si>
    <t>Fresh Meadows, New York, United States</t>
  </si>
  <si>
    <t>PERFUME Cologne for MEN Long Lasting Fragrance 100ML 3.4 Oz Gift Fast PARFUM</t>
  </si>
  <si>
    <t>13.86</t>
  </si>
  <si>
    <t>US $13.86/ea</t>
  </si>
  <si>
    <t>More than 10 available / 1,146 sold</t>
  </si>
  <si>
    <t>May 24, 2024 08:52:14 PDT</t>
  </si>
  <si>
    <t>Cumming, Georgia, United States</t>
  </si>
  <si>
    <t>Moschino</t>
  </si>
  <si>
    <t>MOSCHINO Toy Boy Eau De Parfum for Men, 3.4 US fl. oz. / 100 ml</t>
  </si>
  <si>
    <t>US $29.99</t>
  </si>
  <si>
    <t>5 available / 17 sold</t>
  </si>
  <si>
    <t>May 24, 2024 00:58:38 PDT</t>
  </si>
  <si>
    <t>Nautica Voyage Men's EDT 3.4 oz Cologne Spray New in Box</t>
  </si>
  <si>
    <t>17.99</t>
  </si>
  <si>
    <t>US $17.99</t>
  </si>
  <si>
    <t>3 available / 324 sold</t>
  </si>
  <si>
    <t>May 20, 2024 10:32:37 PDT</t>
  </si>
  <si>
    <t>Detroit, Michigan, United States</t>
  </si>
  <si>
    <t>Valentino Uomo Born In Roma Coral Fantasy 3.4 oz EDT Cologne New In Box</t>
  </si>
  <si>
    <t>79.99</t>
  </si>
  <si>
    <t>US $79.99/ea</t>
  </si>
  <si>
    <t>More than 10 available / 316 sold</t>
  </si>
  <si>
    <t>May 16, 2024 17:01:39 PDT</t>
  </si>
  <si>
    <t>Walnut, California, Hong Kong</t>
  </si>
  <si>
    <t>Sauvage Eau De Parfum  3.4 oz / 100 ml EDP Spray For Men New In Seald Box</t>
  </si>
  <si>
    <t>More than 10 available / 157 sold</t>
  </si>
  <si>
    <t>May 23, 2024 22:52:49 PDT</t>
  </si>
  <si>
    <t>Dayton, New Jersey, Hong Kong</t>
  </si>
  <si>
    <t>Dior Sauvage EDP Men's Fragrance 3.4 Oz New Sealed in Box</t>
  </si>
  <si>
    <t>5 available / 73 sold</t>
  </si>
  <si>
    <t>May 22, 2024 09:32:15 PDT</t>
  </si>
  <si>
    <t>As Shown</t>
  </si>
  <si>
    <t>YSL Yves Saint Laurent Y Eau de Perfume Spray Cologne For Men 3.3 oz 100ML</t>
  </si>
  <si>
    <t>5 available / 45 sold</t>
  </si>
  <si>
    <t>May 24, 2024 00:15:22 PDT</t>
  </si>
  <si>
    <t>Ottawa,California, Canada</t>
  </si>
  <si>
    <t>Abercrombie &amp; Fitch Fierce 3.4 oz /100ml Eau De Cologne For Men Brand New Sealed</t>
  </si>
  <si>
    <t>33.95</t>
  </si>
  <si>
    <t>US $33.95/ea</t>
  </si>
  <si>
    <t>8 available / 464 sold</t>
  </si>
  <si>
    <t>May 24, 2024 06:26:36 PDT</t>
  </si>
  <si>
    <t>Polo 67 Ralph Lauren Eau De Toilette .5 oz. New In Box!</t>
  </si>
  <si>
    <t>24.5</t>
  </si>
  <si>
    <t>US $24.50</t>
  </si>
  <si>
    <t>May 22, 2024 18:17:42 PDT</t>
  </si>
  <si>
    <t>1 Million Paco Rabanne Men 3.4 oz EDT Spray *FAST SHIPPING*</t>
  </si>
  <si>
    <t>49.96</t>
  </si>
  <si>
    <t>US $49.96/ea</t>
  </si>
  <si>
    <t>6 available / 19 sold</t>
  </si>
  <si>
    <t>May 23, 2024 05:43:30 PDT</t>
  </si>
  <si>
    <t>Polo Double Black 4.2 oz by Ralph Lauren Mens Eau De Toilette Spray New &amp; Sealed</t>
  </si>
  <si>
    <t>7 available / 225 sold</t>
  </si>
  <si>
    <t>May 24, 2024 05:43:51 PDT</t>
  </si>
  <si>
    <t>Highland Park, Michigan, United States</t>
  </si>
  <si>
    <t>CHROME by Loris Azzaro  3.3 / 3.4 oz EDT Cologne For Men New Spray tester</t>
  </si>
  <si>
    <t>26.97</t>
  </si>
  <si>
    <t>US $26.97/ea</t>
  </si>
  <si>
    <t>33 available / 424 sold</t>
  </si>
  <si>
    <t>May 21, 2024 13:31:47 PDT</t>
  </si>
  <si>
    <t>~ DOLCE &amp; GABBANA ~</t>
  </si>
  <si>
    <t>DOLCE &amp; GABBANA ~ THE ONE EAU DE PARFUM SPRAY For Men 3.3 OZ 100 Ml White Box</t>
  </si>
  <si>
    <t>~ THE ONE EAU DE PARFUM SPRAY ~</t>
  </si>
  <si>
    <t>2 available / 22 sold</t>
  </si>
  <si>
    <t>May 23, 2024 21:13:14 PDT</t>
  </si>
  <si>
    <t>Melissa, Texas, United States</t>
  </si>
  <si>
    <t>Versace Man Fraiche EDT Spray 3.4 oz / 100 ml New In Box Free Shipping</t>
  </si>
  <si>
    <t>US $30.00/ea</t>
  </si>
  <si>
    <t>2 available / 270 sold</t>
  </si>
  <si>
    <t>May 24, 2024 01:40:45 PDT</t>
  </si>
  <si>
    <t>Carlsbad, California, United States</t>
  </si>
  <si>
    <t>As picture show</t>
  </si>
  <si>
    <t>New In Box Eau De Parfum Aventus 3.3 /OZ 100 ML Spray For men</t>
  </si>
  <si>
    <t>189.99</t>
  </si>
  <si>
    <t>US $189.99</t>
  </si>
  <si>
    <t>2 available / 32 sold</t>
  </si>
  <si>
    <t>May 24, 2024 04:22:27 PDT</t>
  </si>
  <si>
    <t>Livingston Manor, New York, United States</t>
  </si>
  <si>
    <t>Superz Budapest</t>
  </si>
  <si>
    <t>MOROCCO BY SUPERZ BUDAPEST 50ML/ 1.69 OZ EXTRAIT DE PARFUM USA SELLER</t>
  </si>
  <si>
    <t>EXTRAIT DE PARFUM</t>
  </si>
  <si>
    <t>US $125.00/ea</t>
  </si>
  <si>
    <t>More than 10 available / 28 sold</t>
  </si>
  <si>
    <t>May 23, 2024 19:49:00 PDT</t>
  </si>
  <si>
    <t>Hollywood, Florida, United States</t>
  </si>
  <si>
    <t>Polo Red by Ralph Lauren EDT for Men 4.2 oz - 125 ml NEW IN BOX SEALED</t>
  </si>
  <si>
    <t>8 available / 169 sold</t>
  </si>
  <si>
    <t>May 24, 2024 06:07:43 PDT</t>
  </si>
  <si>
    <t>Laughlin, Nevada, United States</t>
  </si>
  <si>
    <t>XS by Paco Rabanne cologne for men EDT 3.3 / 3.4 oz New Tester</t>
  </si>
  <si>
    <t>28.91</t>
  </si>
  <si>
    <t>US $28.91/ea</t>
  </si>
  <si>
    <t>48 available / 849 sold</t>
  </si>
  <si>
    <t>May 24, 2024 07:33:32 PDT</t>
  </si>
  <si>
    <t>May 24, 2024 01:46:35 PDT</t>
  </si>
  <si>
    <t>Gianni Versace</t>
  </si>
  <si>
    <t>VERSACE L' HOMME edt 3.3 / 3.4 oz Cologne for Men New in Box</t>
  </si>
  <si>
    <t>25.43</t>
  </si>
  <si>
    <t>US $25.43/ea</t>
  </si>
  <si>
    <t>116 available / 1,925 sold</t>
  </si>
  <si>
    <t>May 24, 2024 08:02:07 PDT</t>
  </si>
  <si>
    <t>D&amp;G DOLCE &amp; GABBANA LIGHT BLUE EAU INTENSE MEN 1.5ml .05oz x 5 COLOGNE SAMPLES</t>
  </si>
  <si>
    <t>US $11.00</t>
  </si>
  <si>
    <t>More than 10 available / 702 sold</t>
  </si>
  <si>
    <t>Apr 05, 2024 00:52:00 PDT</t>
  </si>
  <si>
    <t>Albany, New York, United States</t>
  </si>
  <si>
    <t>Christian Dior</t>
  </si>
  <si>
    <t>SAUVAGE by Christian Dior For Men PARFUM 6.8 oz / 200 ml *NEW IN SEALED BOX*</t>
  </si>
  <si>
    <t>161.99</t>
  </si>
  <si>
    <t>US $161.99</t>
  </si>
  <si>
    <t>More than 10 available / 129 sold</t>
  </si>
  <si>
    <t>May 13, 2024 10:40:48 PDT</t>
  </si>
  <si>
    <t>Dolce &amp; Gabbana 4.2oz Intenso EDP Sealed Men's Cologne</t>
  </si>
  <si>
    <t>US $40.99/ea</t>
  </si>
  <si>
    <t>More than 10 available / 16 sold</t>
  </si>
  <si>
    <t>May 24, 2024 10:25:34 PDT</t>
  </si>
  <si>
    <t>HERMÈS</t>
  </si>
  <si>
    <t>Terre D'Hermes by Hermes cologne for men EDT 3.3 / 3.4 oz New in Box</t>
  </si>
  <si>
    <t>58.99</t>
  </si>
  <si>
    <t>US $58.99</t>
  </si>
  <si>
    <t>Last One / 3 sold</t>
  </si>
  <si>
    <t>May 24, 2024 00:09:17 PDT</t>
  </si>
  <si>
    <t>New York, New York, United States</t>
  </si>
  <si>
    <t>Mans Sauvage Eau de Toilette 3.4 Oz 100ml Parfum Spray Brand New Sealed In box</t>
  </si>
  <si>
    <t>48.99</t>
  </si>
  <si>
    <t>US $48.99</t>
  </si>
  <si>
    <t>More than 10 available / 101 sold</t>
  </si>
  <si>
    <t>May 20, 2024 17:37:45 PDT</t>
  </si>
  <si>
    <t>Hong Kong, Hong Kong</t>
  </si>
  <si>
    <t>Diesel</t>
  </si>
  <si>
    <t>DIESEL ONLY THE BRAVE STREET by DIESEL cologne EDT 2.5 oz New</t>
  </si>
  <si>
    <t>US $17.00/ea</t>
  </si>
  <si>
    <t>6 available / 147 sold</t>
  </si>
  <si>
    <t>May 18, 2024 20:56:17 PDT</t>
  </si>
  <si>
    <t>Dolce &amp; Gabbana Light Blue Eau Intense 6.7 oz. EDP Spray for Men. New in Box</t>
  </si>
  <si>
    <t>65.97</t>
  </si>
  <si>
    <t>US $65.97/ea</t>
  </si>
  <si>
    <t>10 available / 37 sold</t>
  </si>
  <si>
    <t>May 24, 2024 08:08:36 PDT</t>
  </si>
  <si>
    <t>Lacoste</t>
  </si>
  <si>
    <t>Lacoste Eau De Toilette L.12.12 Blanc Cologne 3.3 oz/ 100ml for Men</t>
  </si>
  <si>
    <t>Eau De Toilette</t>
  </si>
  <si>
    <t>36.68</t>
  </si>
  <si>
    <t>US $36.68/ea</t>
  </si>
  <si>
    <t>More than 10 available / 9 sold</t>
  </si>
  <si>
    <t>May 22, 2024 18:48:58 PDT</t>
  </si>
  <si>
    <t>Austin, Texas, United States</t>
  </si>
  <si>
    <t>Paco Rabanne 1 Million Men's Fragrance EDT Cologne 3.4 oz 100 ml New in Box</t>
  </si>
  <si>
    <t>More than 10 available / 165 sold</t>
  </si>
  <si>
    <t>May 24, 2024 09:52:03 PDT</t>
  </si>
  <si>
    <t>Dossier</t>
  </si>
  <si>
    <t>Dossier Citrus Ginger Eau de Parfum. Size: 50ml / 1.7oz</t>
  </si>
  <si>
    <t>US $20.00/ea</t>
  </si>
  <si>
    <t>8 available / 23 sold</t>
  </si>
  <si>
    <t>Los Angeles, California, United States</t>
  </si>
  <si>
    <t>Burberry</t>
  </si>
  <si>
    <t>Burberry Men's Hero EDP Spray 3.4 oz Fragrances 3614228838016</t>
  </si>
  <si>
    <t>77.07</t>
  </si>
  <si>
    <t>US $77.07</t>
  </si>
  <si>
    <t>3 available / 55 sold</t>
  </si>
  <si>
    <t>May 23, 2024 22:10:28 PDT</t>
  </si>
  <si>
    <t>Acqua Di Gio by Giorgio Armani EDT Men 6.7 oz / 200 ml *NEW IN SEALED BOX*</t>
  </si>
  <si>
    <t>64.99</t>
  </si>
  <si>
    <t>US $64.99</t>
  </si>
  <si>
    <t>More than 10 available / 235 sold</t>
  </si>
  <si>
    <t>May 08, 2024 11:11:06 PDT</t>
  </si>
  <si>
    <t>Y By Yves Saint Laurent LE PARFUM Spray 3.3 oz / 100 ml New &amp; Sealed.</t>
  </si>
  <si>
    <t>3 available / 20 sold</t>
  </si>
  <si>
    <t>May 23, 2024 05:48:20 PDT</t>
  </si>
  <si>
    <t>Lubbock, Texas, United States</t>
  </si>
  <si>
    <t>Abercrombie &amp; Fitch Fierce Cologne 6.7 oz for men New Sealed Ships Free</t>
  </si>
  <si>
    <t>US $39.99</t>
  </si>
  <si>
    <t>3 available / 275 sold</t>
  </si>
  <si>
    <t>May 24, 2024 01:40:01 PDT</t>
  </si>
  <si>
    <t>USA K by Dolce &amp; Gabbana cologne for men EDT 3.3 / 3.4 oz in Box New</t>
  </si>
  <si>
    <t>36.99</t>
  </si>
  <si>
    <t>US $36.99/ea</t>
  </si>
  <si>
    <t>2 available / 98 sold</t>
  </si>
  <si>
    <t>May 23, 2024 00:18:08 PDT</t>
  </si>
  <si>
    <t>Michael Malul</t>
  </si>
  <si>
    <t>Citizen Jack Absolute by Micheal Malul for Men 3.4 FL OZ. Eau De Parfum</t>
  </si>
  <si>
    <t>US $79.99</t>
  </si>
  <si>
    <t>6 available / 18 sold</t>
  </si>
  <si>
    <t>May 15, 2024 13:47:53 PDT</t>
  </si>
  <si>
    <t>Jonesboro, Georgia, United States</t>
  </si>
  <si>
    <t>Zara</t>
  </si>
  <si>
    <t>ZARA Sunrise On The Red Sand Dunes (Mylene Alran) 1.01oz (30ml) EDP Spray SEALED</t>
  </si>
  <si>
    <t>37.5</t>
  </si>
  <si>
    <t>US $37.50</t>
  </si>
  <si>
    <t>May 22, 2024 04:50:50 PDT</t>
  </si>
  <si>
    <t>Englewood, New Jersey, United States</t>
  </si>
  <si>
    <t>Aramis</t>
  </si>
  <si>
    <t>Aramis by Aramis EDT Cologne spray for Men 3.7 oz Brand New In Box</t>
  </si>
  <si>
    <t>21.01</t>
  </si>
  <si>
    <t>US $21.01/ea</t>
  </si>
  <si>
    <t>272 available / 2,486 sold</t>
  </si>
  <si>
    <t>May 21, 2024 19:16:09 PDT</t>
  </si>
  <si>
    <t>6.97</t>
  </si>
  <si>
    <t>US $6.97</t>
  </si>
  <si>
    <t>More than 10 available / 803 sold</t>
  </si>
  <si>
    <t>May 21, 2024 19:20:13 PDT</t>
  </si>
  <si>
    <t>Yves Saint Laurent Y Men's Eau De Parfum Intense 3.4 oz/ 100 ml</t>
  </si>
  <si>
    <t>Eau De Parfum Intense</t>
  </si>
  <si>
    <t>65.68</t>
  </si>
  <si>
    <t>US $65.68/ea</t>
  </si>
  <si>
    <t>More than 10 available / 11 sold</t>
  </si>
  <si>
    <t>May 22, 2024 18:49:43 PDT</t>
  </si>
  <si>
    <t>Bleu De Eau de parfum EDP 100ml 3.4 oz Cologne For Men New With Box</t>
  </si>
  <si>
    <t>5 available / 5 sold</t>
  </si>
  <si>
    <t>May 14, 2024 20:43:05 PDT</t>
  </si>
  <si>
    <t>New York,United States, Hong Kong</t>
  </si>
  <si>
    <t>Jean Paul Gaultier</t>
  </si>
  <si>
    <t>Jean Paul Gaultier Le Male - Timeless 4.2oz Men's Eau de Toilette, Sealed</t>
  </si>
  <si>
    <t>51.99</t>
  </si>
  <si>
    <t>US $51.99/ea</t>
  </si>
  <si>
    <t>More than 10 available / 73 sold</t>
  </si>
  <si>
    <t>May 22, 2024 08:29:08 PDT</t>
  </si>
  <si>
    <t>HERMES TERRE D'HERMES EAU GIVREE EAU DE PARFUM SPRAY 0.42 Oz / 12.5 ml TRAVEL!!!</t>
  </si>
  <si>
    <t>28.99</t>
  </si>
  <si>
    <t>US $28.99</t>
  </si>
  <si>
    <t>Last One / 23 sold</t>
  </si>
  <si>
    <t>May 20, 2024 18:36:38 PDT</t>
  </si>
  <si>
    <t>Philadelphia, Pennsylvania, United States</t>
  </si>
  <si>
    <t>Y By Yves Saint Laurent LE PARFUM 3.3 fl oz / 100 ml Spray New &amp; Sealed In Box</t>
  </si>
  <si>
    <t>2 available / 27 sold</t>
  </si>
  <si>
    <t>May 24, 2024 02:57:18 PDT</t>
  </si>
  <si>
    <t>Santa Cruz, California, United States</t>
  </si>
  <si>
    <t>Davidoff</t>
  </si>
  <si>
    <t>Cool Water Intense by Davidoff 4.2 oz EDP Cologne for Men New In Box</t>
  </si>
  <si>
    <t>34.98</t>
  </si>
  <si>
    <t>US $34.98/ea</t>
  </si>
  <si>
    <t>Limited quantity available / 849 sold</t>
  </si>
  <si>
    <t>May 23, 2024 18:21:52 PDT</t>
  </si>
  <si>
    <t>Cool Water by Davidoff 4.2 oz Eau De Toilette Cologne Spray Men's New In Box</t>
  </si>
  <si>
    <t>25.49</t>
  </si>
  <si>
    <t>US $25.49/ea</t>
  </si>
  <si>
    <t>4 available / 64 sold</t>
  </si>
  <si>
    <t>May 24, 2024 03:48:03 PDT</t>
  </si>
  <si>
    <t>Baltimore, Maryland, United States</t>
  </si>
  <si>
    <t>POLO RED BY RALPH LAUREN 6.7 FL OZ / 200 ML EAU DE TOILETTE SPRAY NEW &amp; SEALED</t>
  </si>
  <si>
    <t>41.99</t>
  </si>
  <si>
    <t>US $41.99/ea</t>
  </si>
  <si>
    <t>2 available / 38 sold</t>
  </si>
  <si>
    <t>May 19, 2024 15:04:04 PDT</t>
  </si>
  <si>
    <t>As Picture Shown</t>
  </si>
  <si>
    <t>For BITTER PEACH Eau De Parfume 3.4 oz 100 ml For men women Unisex New In Box</t>
  </si>
  <si>
    <t>4 available / 8 sold</t>
  </si>
  <si>
    <t>May 24, 2024 10:01:25 PDT</t>
  </si>
  <si>
    <t>HongKong, Hong Kong</t>
  </si>
  <si>
    <t>Tres Nuit by Armaf 3.4 oz EDP Cologne for Men New In Box</t>
  </si>
  <si>
    <t>27.3</t>
  </si>
  <si>
    <t>US $27.30</t>
  </si>
  <si>
    <t>May 24, 2024 07:13:43 PDT</t>
  </si>
  <si>
    <t>12 Piece Mixed Men’s Cologne Lot: Assorted scents In 3.4 Oz Bottles</t>
  </si>
  <si>
    <t>US $48.00</t>
  </si>
  <si>
    <t>More than 10 available / 7 sold</t>
  </si>
  <si>
    <t>Webster, Florida, United States</t>
  </si>
  <si>
    <t>Bvlgari</t>
  </si>
  <si>
    <t>New Bvlgari Pour Homme Men's Eau De Toilette Spray 3.4 oz/ 100 ml</t>
  </si>
  <si>
    <t>45.68</t>
  </si>
  <si>
    <t>US $45.68/ea</t>
  </si>
  <si>
    <t>More than 10 available / 5 sold</t>
  </si>
  <si>
    <t>May 22, 2024 19:40:47 PDT</t>
  </si>
  <si>
    <t>SAUVAGE by Christian Dior EDP For Men 6.8 oz / 200 ml *NEW IN SEALED BOX*</t>
  </si>
  <si>
    <t>US $159.99</t>
  </si>
  <si>
    <t>More than 10 available / 160 sold</t>
  </si>
  <si>
    <t>May 16, 2024 05:23:22 PDT</t>
  </si>
  <si>
    <t>May 23, 2024 17:06:03 PDT</t>
  </si>
  <si>
    <t>Shenzhen, China</t>
  </si>
  <si>
    <t>Polo Green by Ralph Lauren Cologne for Men 4 / 4.0 oz Brand New In Box</t>
  </si>
  <si>
    <t>More than 10 available / 4,520 sold</t>
  </si>
  <si>
    <t>May 24, 2024 08:57:22 PDT</t>
  </si>
  <si>
    <t>Dossier Aromatic Pineapple Eau de Parfum. Size: 50ml / 1.7oz</t>
  </si>
  <si>
    <t>More than 10 available</t>
  </si>
  <si>
    <t>Parfums de Marly</t>
  </si>
  <si>
    <t>New Parfums de Marly Kalan by Parfums de Marly 4.2 oz EDP Spray for Men Cologne</t>
  </si>
  <si>
    <t>82.99</t>
  </si>
  <si>
    <t>US $82.99</t>
  </si>
  <si>
    <t>3 available / 5 sold</t>
  </si>
  <si>
    <t>May 22, 2024 19:16:28 PDT</t>
  </si>
  <si>
    <t>Vyg Cologne, Vyg Perfume, Vyg Fragrance, Vyg Fragrances, Vyg Mens Perfume</t>
  </si>
  <si>
    <t>Pheromone</t>
  </si>
  <si>
    <t>11.99</t>
  </si>
  <si>
    <t>US $11.99</t>
  </si>
  <si>
    <t>May 21, 2024 19:31:59 PDT</t>
  </si>
  <si>
    <t>Salvatore Ferragamo</t>
  </si>
  <si>
    <t>Salvatore Ferragamo Uomo Eau De Toilette 100.0 ML IN WHITE BOX</t>
  </si>
  <si>
    <t>32.99</t>
  </si>
  <si>
    <t>US $32.99</t>
  </si>
  <si>
    <t>Last One / 10 sold</t>
  </si>
  <si>
    <t>May 23, 2024 11:29:21 PDT</t>
  </si>
  <si>
    <t>New Giorgio Armani Acqua Di Gio 3.4 oz Men's Eau de Toilette Spray IN BOX US1</t>
  </si>
  <si>
    <t>US $28.99/ea</t>
  </si>
  <si>
    <t>9 available / 111 sold</t>
  </si>
  <si>
    <t>May 24, 2024 00:02:00 PDT</t>
  </si>
  <si>
    <t>MontBlanc</t>
  </si>
  <si>
    <t>Montblanc Legend Spirit / MontBlanc EDT Spray 3.3 oz (100 ml) (m)</t>
  </si>
  <si>
    <t>3 available / 30 sold</t>
  </si>
  <si>
    <t>May 24, 2024 06:08:29 PDT</t>
  </si>
  <si>
    <t>ARMAF Men's Odyssey Mandarin Sky EDP Spray 3.4 oz Limited Edition Y1</t>
  </si>
  <si>
    <t>3 available / 76 sold</t>
  </si>
  <si>
    <t>May 24, 2024 00:56:45 PDT</t>
  </si>
  <si>
    <t>Giorgio Armani Aqua Di Gio Men 3.4 oz EDT Aquatic Fresh Fragrance New</t>
  </si>
  <si>
    <t>More than 10 available / 410 sold</t>
  </si>
  <si>
    <t>May 24, 2024 08:45:15 PDT</t>
  </si>
  <si>
    <t>Melvindale, Michigan, United States</t>
  </si>
  <si>
    <t>Ard Al Zaafaran</t>
  </si>
  <si>
    <t>Ard Al Zaafaran Men's Midnight Oud EDP Spray 3.4 oz Fragrances 6205413337789</t>
  </si>
  <si>
    <t>17.85</t>
  </si>
  <si>
    <t>US $17.85</t>
  </si>
  <si>
    <t>3 available / 29 sold</t>
  </si>
  <si>
    <t>May 24, 2024 08:56:45 PDT</t>
  </si>
  <si>
    <t>Karl Lagerfeld</t>
  </si>
  <si>
    <t>Lagerfeld Classic 3.3 oz 100 ml EDT spray mens cologne NEW Tester</t>
  </si>
  <si>
    <t>US $16.91/ea</t>
  </si>
  <si>
    <t>6 available / 825 sold</t>
  </si>
  <si>
    <t>Mar 04, 2024 18:12:48 PST</t>
  </si>
  <si>
    <t>Armani Code Profumo by Giorgio Armani 3.7 fl oz/110 ml Parfum Men's New &amp; Sealed</t>
  </si>
  <si>
    <t>US $69.99/ea</t>
  </si>
  <si>
    <t>2 available / 81 sold</t>
  </si>
  <si>
    <t>May 18, 2024 05:26:34 PDT</t>
  </si>
  <si>
    <t>Thomasville, Alabama, United States</t>
  </si>
  <si>
    <t>Cool Water by Davidoff Cologne for Men 6.7 / 6.8 oz Brand New In Box</t>
  </si>
  <si>
    <t>38.24</t>
  </si>
  <si>
    <t>US $38.24/ea</t>
  </si>
  <si>
    <t>Limited quantity available / 13,549 sold</t>
  </si>
  <si>
    <t>May 24, 2024 10:26:59 PDT</t>
  </si>
  <si>
    <t>J. Del Pozo</t>
  </si>
  <si>
    <t>HALLOWEEN MAN X EDT 4.2 OZ / 125 ML FOR MEN (NEW IN WHITE BOX)</t>
  </si>
  <si>
    <t>US $30.99</t>
  </si>
  <si>
    <t>More than 10 available / 866 sold</t>
  </si>
  <si>
    <t>May 13, 2024 10:02:02 PDT</t>
  </si>
  <si>
    <t>Sean John</t>
  </si>
  <si>
    <t>Sean John Unforgivable for Men EDT Cologne 4.2 oz</t>
  </si>
  <si>
    <t>More than 10 available / 471 sold</t>
  </si>
  <si>
    <t>May 23, 2024 16:29:12 PDT</t>
  </si>
  <si>
    <t>AS PICTURE SHOWN</t>
  </si>
  <si>
    <t>125.99</t>
  </si>
  <si>
    <t>US $125.99</t>
  </si>
  <si>
    <t>Last One / 15 sold</t>
  </si>
  <si>
    <t>May 24, 2024 01:04:08 PDT</t>
  </si>
  <si>
    <t>YSL</t>
  </si>
  <si>
    <t>YSL Yves Saint Laurent Y Eau de Perfume 3.3 oz 100ML Cologne Spray For Men</t>
  </si>
  <si>
    <t>3 available / 9 sold</t>
  </si>
  <si>
    <t>May 21, 2024 09:33:44 PDT</t>
  </si>
  <si>
    <t>Ontario, California, United States, Hong Kong</t>
  </si>
  <si>
    <t>K by Dolce &amp; Gabbana cologne for men EDT 3.3 / 3.4 oz New Tester</t>
  </si>
  <si>
    <t>36.36</t>
  </si>
  <si>
    <t>US $36.36/ea</t>
  </si>
  <si>
    <t>226 available / 771 sold</t>
  </si>
  <si>
    <t>May 23, 2024 13:02:17 PDT</t>
  </si>
  <si>
    <t>Abercrombie &amp; Fitch Fierce 6.7 oz/200 ml Eau de Cologne Brand New Sealed In Box</t>
  </si>
  <si>
    <t>7 available / 916 sold</t>
  </si>
  <si>
    <t>May 21, 2024 09:02:01 PDT</t>
  </si>
  <si>
    <t>NAUTICA VOYAGE cologne for men EDT 6.7 oz 6.8 New in Box</t>
  </si>
  <si>
    <t>33.45</t>
  </si>
  <si>
    <t>US $33.45/ea</t>
  </si>
  <si>
    <t>127 available / 1,391 sold</t>
  </si>
  <si>
    <t>May 23, 2024 03:25:35 PDT</t>
  </si>
  <si>
    <t>Fierce By Abercrombie &amp; Fitch 6.7 fl oz / 200 ML Cologne Spray Brand New In Box</t>
  </si>
  <si>
    <t>Aftershave</t>
  </si>
  <si>
    <t>US $44.00/ea</t>
  </si>
  <si>
    <t>2 available / 24 sold</t>
  </si>
  <si>
    <t>May 20, 2024 00:27:05 PDT</t>
  </si>
  <si>
    <t>Jaguar</t>
  </si>
  <si>
    <t>JAGUAR CLASSIC BLACK by Jaguar cologne for men EDT 3.3 / 3.4 oz New in Box</t>
  </si>
  <si>
    <t>15.4</t>
  </si>
  <si>
    <t>US $15.40/ea</t>
  </si>
  <si>
    <t>224 available / 3,942 sold</t>
  </si>
  <si>
    <t>May 21, 2024 20:09:06 PDT</t>
  </si>
  <si>
    <t>EBC</t>
  </si>
  <si>
    <t>Long Lasting Fire Cologne for Men (Inspired by Fahrenheit) 3.4oz/100ml</t>
  </si>
  <si>
    <t>13.5</t>
  </si>
  <si>
    <t>US $13.50</t>
  </si>
  <si>
    <t>May 09, 2024 17:47:19 PDT</t>
  </si>
  <si>
    <t>Hialeah, Florida, United States</t>
  </si>
  <si>
    <t>Azzaro Wanted Tonic by Azzaro 3.4 oz EDT Cologne for Men Brand New Tester</t>
  </si>
  <si>
    <t>Limited quantity available / 1,140 sold</t>
  </si>
  <si>
    <t>May 22, 2024 11:04:54 PDT</t>
  </si>
  <si>
    <t>Mont Blanc Legend Spirit 6.7 oz EDT Cologne for Men New In Box</t>
  </si>
  <si>
    <t>52.62</t>
  </si>
  <si>
    <t>US $52.62/ea</t>
  </si>
  <si>
    <t>Limited quantity available / 5,098 sold</t>
  </si>
  <si>
    <t>May 24, 2024 10:18:05 PDT</t>
  </si>
  <si>
    <t>Light Blue Summer Vibes by Dolce &amp; Gabbana, 4.2 oz EDT Spray for Men</t>
  </si>
  <si>
    <t>50.08</t>
  </si>
  <si>
    <t>US $50.08/ea</t>
  </si>
  <si>
    <t>More than 10 available / 182 sold</t>
  </si>
  <si>
    <t>May 24, 2024 07:58:17 PDT</t>
  </si>
  <si>
    <t>Bath &amp; Body Works</t>
  </si>
  <si>
    <t>OCEAN Cologne Bath &amp; Body Works 3.4 Oz 100 ml Spray Men's Collection Ne🦋</t>
  </si>
  <si>
    <t>28.95</t>
  </si>
  <si>
    <t>US $28.95</t>
  </si>
  <si>
    <t>Last One / 5 sold</t>
  </si>
  <si>
    <t>Chesapeake, Virginia, United States</t>
  </si>
  <si>
    <t>Jean Paul Gaultier Le Beau Eau De Toilette 5 ML spray For Men</t>
  </si>
  <si>
    <t>12.2</t>
  </si>
  <si>
    <t>US $12.20</t>
  </si>
  <si>
    <t>May 20, 2024 14:43:18 PDT</t>
  </si>
  <si>
    <t>PACO RABANNE pour homme Cologne for Men EDT  3.3 / 3.4 oz New Tester</t>
  </si>
  <si>
    <t>28.93</t>
  </si>
  <si>
    <t>US $28.93/ea</t>
  </si>
  <si>
    <t>44 available / 4,764 sold</t>
  </si>
  <si>
    <t>May 22, 2024 11:37:19 PDT</t>
  </si>
  <si>
    <t>Issey Miyake</t>
  </si>
  <si>
    <t>L'EAU D'ISSEY By Issey Miyake cologne for him EDT 6.7 / 6.8 oz New in Box</t>
  </si>
  <si>
    <t>54.92</t>
  </si>
  <si>
    <t>US $54.92/ea</t>
  </si>
  <si>
    <t>124 available / 2,465 sold</t>
  </si>
  <si>
    <t>May 24, 2024 08:21:08 PDT</t>
  </si>
  <si>
    <t>POLO GREEN by Ralph Lauren 4.0 oz 4 Cologne EDT Men GREEN New in Box &amp; Sealed</t>
  </si>
  <si>
    <t>7 available / 17 sold</t>
  </si>
  <si>
    <t>May 23, 2024 10:28:54 PDT</t>
  </si>
  <si>
    <t>Eternity Flame by Calvin Klein 3.4 oz EDT Cologne for Men New In Box</t>
  </si>
  <si>
    <t>25.98</t>
  </si>
  <si>
    <t>US $25.98/ea</t>
  </si>
  <si>
    <t>More than 10 available / 1,536 sold</t>
  </si>
  <si>
    <t>King</t>
  </si>
  <si>
    <t>Bharara King Eau De Parfum Men 3.4 Oz</t>
  </si>
  <si>
    <t>Fragrance &amp; Perfume</t>
  </si>
  <si>
    <t>74.8</t>
  </si>
  <si>
    <t>US $74.80</t>
  </si>
  <si>
    <t>Last One / 430 sold</t>
  </si>
  <si>
    <t>May 24, 2024 09:36:50 PDT</t>
  </si>
  <si>
    <t>Versace Eros by Gianni Versace 3.4 oz EDT Cologne for Men Tester</t>
  </si>
  <si>
    <t>39.77</t>
  </si>
  <si>
    <t>US $39.77/ea</t>
  </si>
  <si>
    <t>Limited quantity available / 31,718 sold</t>
  </si>
  <si>
    <t>Prada</t>
  </si>
  <si>
    <t>Prada L'Homme 3.4 oz EDT Cologne for Men New In Box</t>
  </si>
  <si>
    <t>86.87</t>
  </si>
  <si>
    <t>US $86.87/ea</t>
  </si>
  <si>
    <t>Limited quantity available / 322 sold</t>
  </si>
  <si>
    <t>May 23, 2024 20:20:11 PDT</t>
  </si>
  <si>
    <t>Savage for Men- 3.4 Oz Men's Eau De Toilette . Men's Casual Cologne, not Sauvage</t>
  </si>
  <si>
    <t>More than 10 available / 1,044 sold</t>
  </si>
  <si>
    <t>May 18, 2024 14:38:27 PDT</t>
  </si>
  <si>
    <t>Giorgio Armani Acqua Di Gio EDT 3.4 oz Fresh Aquatic Men's Cologne</t>
  </si>
  <si>
    <t>9 available / 204 sold</t>
  </si>
  <si>
    <t>May 23, 2024 10:46:14 PDT</t>
  </si>
  <si>
    <t>Farmington, Michigan, United States</t>
  </si>
  <si>
    <t>Versace Pour Homme Signature by Versace 3.4 oz EDT Cologne for Men New In Box</t>
  </si>
  <si>
    <t>44.94</t>
  </si>
  <si>
    <t>US $44.94/ea</t>
  </si>
  <si>
    <t>More than 10 available / 21,310 sold</t>
  </si>
  <si>
    <t>May 23, 2024 19:44:36 PDT</t>
  </si>
  <si>
    <t>Valentino Uomo Born in Roma Intense 10ml Spray For Men .</t>
  </si>
  <si>
    <t>18.99</t>
  </si>
  <si>
    <t>US $18.99</t>
  </si>
  <si>
    <t>More than 10 available / 8 sold</t>
  </si>
  <si>
    <t>May 20, 2024 14:29:09 PDT</t>
  </si>
  <si>
    <t>HUGO BOSS</t>
  </si>
  <si>
    <t>HUGO BOSS BOTTLED NIGHT EAU DE TOILETTE NATURAL SPRAY 1.6 OZ - BOXED</t>
  </si>
  <si>
    <t>17.95</t>
  </si>
  <si>
    <t>US $17.95/ea</t>
  </si>
  <si>
    <t>More than 10 available / 75 sold</t>
  </si>
  <si>
    <t>Apr 02, 2024 11:24:36 PDT</t>
  </si>
  <si>
    <t>Des Moines, Iowa, United States</t>
  </si>
  <si>
    <t>Giorgio Armani Acqua Di Gio 3.4 oz Men's Eau de Toilette Cologne NEW &amp; SEALED</t>
  </si>
  <si>
    <t>6 available / 1,484 sold</t>
  </si>
  <si>
    <t>May 23, 2024 21:10:46 PDT</t>
  </si>
  <si>
    <t>Polo Green by Ralph Lauren EDT for Men 4.0 oz - 118 ml NEW IN BOX SEALED</t>
  </si>
  <si>
    <t>9 available / 257 sold</t>
  </si>
  <si>
    <t>May 24, 2024 06:07:15 PDT</t>
  </si>
  <si>
    <t>Mont Blanc</t>
  </si>
  <si>
    <t>Mont Blanc Legend by Mont Blanc cologne for men EDP 3.3 / 3.4 oz New In Box</t>
  </si>
  <si>
    <t>Eau de Perfume</t>
  </si>
  <si>
    <t>36.81</t>
  </si>
  <si>
    <t>US $36.81/ea</t>
  </si>
  <si>
    <t>207 available / 1,234 sold</t>
  </si>
  <si>
    <t>May 24, 2024 09:22:44 PDT</t>
  </si>
  <si>
    <t>Dossier Aromatic Watermelon Eau de Parfum. Size: 50ml / 1.7oz</t>
  </si>
  <si>
    <t>US $15.00</t>
  </si>
  <si>
    <t>More than 10 available / 12 sold</t>
  </si>
  <si>
    <t>May 19, 2024 23:29:58 PDT</t>
  </si>
  <si>
    <t>Polo Blue by Ralph Lauren EDT for Men 6.7oz - 200ml *NEW IN SEALED BOX*</t>
  </si>
  <si>
    <t>More than 10 available / 243 sold</t>
  </si>
  <si>
    <t>Mar 12, 2024 08:24:51 PDT</t>
  </si>
  <si>
    <t>BHARARA</t>
  </si>
  <si>
    <t>BHARARA KING men 3.4 Oz Eau de Parfum spray NEW IN BOX</t>
  </si>
  <si>
    <t>53.99</t>
  </si>
  <si>
    <t>US $53.99/ea</t>
  </si>
  <si>
    <t>9 available / 512 sold</t>
  </si>
  <si>
    <t>May 24, 2024 05:27:02 PDT</t>
  </si>
  <si>
    <t>Tommy Bahama</t>
  </si>
  <si>
    <t>Tommy Bahama St. Kitts / Tommy Bahama Cologne Spray 3.4 oz (100 ml) (M)</t>
  </si>
  <si>
    <t>22.98</t>
  </si>
  <si>
    <t>US $22.98</t>
  </si>
  <si>
    <t>3 available / 18 sold</t>
  </si>
  <si>
    <t>May 23, 2024 22:10:24 PDT</t>
  </si>
  <si>
    <t>Starwalker by Mont Blanc 2.5 oz EDT Cologne for Men Brand New Tester</t>
  </si>
  <si>
    <t>22.24</t>
  </si>
  <si>
    <t>US $22.24/ea</t>
  </si>
  <si>
    <t>More than 10 available / 1,424 sold</t>
  </si>
  <si>
    <t>May 24, 2024 07:07:02 PDT</t>
  </si>
  <si>
    <t>Dolce &amp; Gabbana Light Blue Men 4.2 oz Eau De Toilette Spray Brand New Sealed!!</t>
  </si>
  <si>
    <t>28.5</t>
  </si>
  <si>
    <t>US $28.50/ea</t>
  </si>
  <si>
    <t>6 available / 566 sold</t>
  </si>
  <si>
    <t>May 23, 2024 22:20:26 PDT</t>
  </si>
  <si>
    <t>Grand Rapids, Michigan, United States</t>
  </si>
  <si>
    <t>ARMAF VENTANA MARINE EDP 3.4 OZ / 100 ML FOR MEN (NIB) SEALED</t>
  </si>
  <si>
    <t>US $29.00</t>
  </si>
  <si>
    <t>3 available / 57 sold</t>
  </si>
  <si>
    <t>May 20, 2024 18:06:47 PDT</t>
  </si>
  <si>
    <t>Paul Sebastian</t>
  </si>
  <si>
    <t>Paul Sebastian PS Cologne Spray 4.0 / 4 oz EDC For Men New tester</t>
  </si>
  <si>
    <t>17.12</t>
  </si>
  <si>
    <t>US $17.12/ea</t>
  </si>
  <si>
    <t>310 available / 597 sold</t>
  </si>
  <si>
    <t>May 24, 2024 09:32:11 PDT</t>
  </si>
  <si>
    <t>Halloween</t>
  </si>
  <si>
    <t>Halloween Men's Man Mystery EDP 4.2 oz (Tester) Fragrances 8431754008615</t>
  </si>
  <si>
    <t>30.07</t>
  </si>
  <si>
    <t>US $30.07</t>
  </si>
  <si>
    <t>3 available / 25 sold</t>
  </si>
  <si>
    <t>May 23, 2024 19:44:52 PDT</t>
  </si>
  <si>
    <t>Boucheron</t>
  </si>
  <si>
    <t>Jaipur Homme / Boucheron EDP Spray 3.4 oz (m) (100 ml)</t>
  </si>
  <si>
    <t>US $32.89</t>
  </si>
  <si>
    <t>3 available / 61 sold</t>
  </si>
  <si>
    <t>May 24, 2024 03:08:22 PDT</t>
  </si>
  <si>
    <t>Thierry Mugler</t>
  </si>
  <si>
    <t>Mugler Cologne Come Together by Thierry Mugler 3.3 oz EDT Spray in Sealed Box</t>
  </si>
  <si>
    <t>10 available / 221 sold</t>
  </si>
  <si>
    <t>May 23, 2024 21:56:49 PDT</t>
  </si>
  <si>
    <t>Jo Malone</t>
  </si>
  <si>
    <t>Jo Malone Cypress &amp; Grapevine by Jo Malone Cologne Intense Spray 1.7 oz for Men</t>
  </si>
  <si>
    <t>Jo Malone Cologne Intense Spray</t>
  </si>
  <si>
    <t>63.99</t>
  </si>
  <si>
    <t>US $63.99/ea</t>
  </si>
  <si>
    <t>2 available / 6 sold</t>
  </si>
  <si>
    <t>May 21, 2024 18:24:52 PDT</t>
  </si>
  <si>
    <t>Harwood Heights, Illinois, United States</t>
  </si>
  <si>
    <t>Dolce &amp; Gabbana Pour Homme Men's EDT Cologne 4.2 Oz New in Box</t>
  </si>
  <si>
    <t>38.99</t>
  </si>
  <si>
    <t>US $38.99/ea</t>
  </si>
  <si>
    <t>5 available / 40 sold</t>
  </si>
  <si>
    <t>May 21, 2024 08:49:20 PDT</t>
  </si>
  <si>
    <t>Giorgio Armani Aqua Di Gio Men's 3.4 oz EDT Classic Scent Brand New</t>
  </si>
  <si>
    <t>6 available / 233 sold</t>
  </si>
  <si>
    <t>May 23, 2024 09:40:17 PDT</t>
  </si>
  <si>
    <t>Macomb, Michigan, United States</t>
  </si>
  <si>
    <t>ISSEY MIYAKE</t>
  </si>
  <si>
    <t>L'EAU D'ISSEY by ISSEY MIYAKE  Cologne for Men 6.7 oz  NEW IN BOX</t>
  </si>
  <si>
    <t>54.91</t>
  </si>
  <si>
    <t>US $54.91</t>
  </si>
  <si>
    <t>More than 10 available / 2,206 sold</t>
  </si>
  <si>
    <t>May 24, 2024 08:29:02 PDT</t>
  </si>
  <si>
    <t>Herod by Parfums de Marly 2.5 oz EDP Cologne for Men New In Box</t>
  </si>
  <si>
    <t>124.96</t>
  </si>
  <si>
    <t>US $124.96</t>
  </si>
  <si>
    <t>More than 10 available / 151 sold</t>
  </si>
  <si>
    <t>May 19, 2024 15:44:30 PDT</t>
  </si>
  <si>
    <t>Y</t>
  </si>
  <si>
    <t>May 19, 2024 18:38:36 PDT</t>
  </si>
  <si>
    <t>New Jersey, United States</t>
  </si>
  <si>
    <t>Khadlaj</t>
  </si>
  <si>
    <t>Khadlaj Karus Blu Spice 3.4 EDP New 🆕</t>
  </si>
  <si>
    <t>54.86</t>
  </si>
  <si>
    <t>US $54.86</t>
  </si>
  <si>
    <t>3 available / 4 sold</t>
  </si>
  <si>
    <t>May 23, 2024 22:14:29 PDT</t>
  </si>
  <si>
    <t>Terre D'hermes by Hermes EDT for Men Spray 6.7 oz / 200 ml *NEW IN SEALED BOX*</t>
  </si>
  <si>
    <t>More than 10 available / 65 sold</t>
  </si>
  <si>
    <t>Mar 12, 2024 09:30:20 PDT</t>
  </si>
  <si>
    <t>MAHOGANY TEAKWOOD Cologne 3.4oz Spray Collection Bath and &amp; Body Works Ne🦋 2024</t>
  </si>
  <si>
    <t>35.68</t>
  </si>
  <si>
    <t>US $35.68/ea</t>
  </si>
  <si>
    <t>9 available / 12 sold</t>
  </si>
  <si>
    <t>6 available / 14 sold</t>
  </si>
  <si>
    <t>May 21, 2024 23:16:01 PDT</t>
  </si>
  <si>
    <t>Louis Vuitton</t>
  </si>
  <si>
    <t>Louis Vuitton Imagination Eau De Parfum Sample Spray - 2ml/0.06oz</t>
  </si>
  <si>
    <t>21.95</t>
  </si>
  <si>
    <t>US $21.95/ea</t>
  </si>
  <si>
    <t>More than 10 available / 448 sold</t>
  </si>
  <si>
    <t>May 23, 2024 22:35:31 PDT</t>
  </si>
  <si>
    <t>Pearland, Texas, United States</t>
  </si>
  <si>
    <t>Giorgio Armani Acqua Di Gio 3.4 oz Men's Eau de Toilette Spray New &amp; Sealed</t>
  </si>
  <si>
    <t>More than 10 available / 588 sold</t>
  </si>
  <si>
    <t>May 24, 2024 08:09:29 PDT</t>
  </si>
  <si>
    <t>The One by Dolce &amp; Gabbana 5 / 5.0 oz EDT Cologne for Men New In Box</t>
  </si>
  <si>
    <t>63.69</t>
  </si>
  <si>
    <t>US $63.69/ea</t>
  </si>
  <si>
    <t>Limited quantity available / 4,733 sold</t>
  </si>
  <si>
    <t>May 24, 2024 10:18:07 PDT</t>
  </si>
  <si>
    <t>Creed</t>
  </si>
  <si>
    <t>Aventus by Creed, 3.3 oz Millesime EDP Spray for Men</t>
  </si>
  <si>
    <t>259.09</t>
  </si>
  <si>
    <t>US $259.09/ea</t>
  </si>
  <si>
    <t>More than 10 available / 456 sold</t>
  </si>
  <si>
    <t>May 24, 2024 08:34:05 PDT</t>
  </si>
  <si>
    <t>MFK</t>
  </si>
  <si>
    <t>AQUA MEDIA COLOGNE FORTE 70 ML / 2.4 oz NEW BOX</t>
  </si>
  <si>
    <t>6 available / 13 sold</t>
  </si>
  <si>
    <t>May 22, 2024 17:57:01 PDT</t>
  </si>
  <si>
    <t>California USA Taiwan, Taiwan</t>
  </si>
  <si>
    <t>Hermes</t>
  </si>
  <si>
    <t>Hermes Men's Terre d'Hermes EDT Spray 0.42 oz Fragrances 3346130013426</t>
  </si>
  <si>
    <t>May 24, 2024 06:14:31 PDT</t>
  </si>
  <si>
    <t>Ralph Lauren Polo Black 4.2 oz Men's EDT Cologne New Sealed</t>
  </si>
  <si>
    <t>31.99</t>
  </si>
  <si>
    <t>US $31.99/ea</t>
  </si>
  <si>
    <t>5 available / 56 sold</t>
  </si>
  <si>
    <t>May 23, 2024 07:16:20 PDT</t>
  </si>
  <si>
    <t>Dolce &amp; Gabbana Light Blue Men 4.2 oz Eau De Toilette Spray Brand New Sealed</t>
  </si>
  <si>
    <t>28.79</t>
  </si>
  <si>
    <t>US $28.79/ea</t>
  </si>
  <si>
    <t>9 available / 45 sold</t>
  </si>
  <si>
    <t>May 23, 2024 21:29:48 PDT</t>
  </si>
  <si>
    <t>fragrance</t>
  </si>
  <si>
    <t>46.99</t>
  </si>
  <si>
    <t>US $46.99</t>
  </si>
  <si>
    <t>2 available / 3 sold</t>
  </si>
  <si>
    <t>May 24, 2024 00:24:54 PDT</t>
  </si>
  <si>
    <t>New City, New York, United States</t>
  </si>
  <si>
    <t>mini cologne Versace Pour Homme for Men Brand New In Box</t>
  </si>
  <si>
    <t>8.84</t>
  </si>
  <si>
    <t>US $8.84/ea</t>
  </si>
  <si>
    <t>More than 10 available / 9,410 sold</t>
  </si>
  <si>
    <t>May 23, 2024 09:06:49 PDT</t>
  </si>
  <si>
    <t>Jean Paul Gaultier Le Male LE PARFUM 4.2 oz. Eau de Parfum INTENSE Spray. NO BOX</t>
  </si>
  <si>
    <t>94.99</t>
  </si>
  <si>
    <t>US $94.99/ea</t>
  </si>
  <si>
    <t>10 available / 1,024 sold</t>
  </si>
  <si>
    <t>May 24, 2024 08:44:57 PDT</t>
  </si>
  <si>
    <t>Y By Yves Saint Laurent LE PARFUM for Men 3.3 oz / 100 ml *NEW IN BOX*</t>
  </si>
  <si>
    <t>US $94.99</t>
  </si>
  <si>
    <t>More than 10 available / 581 sold</t>
  </si>
  <si>
    <t>May 14, 2024 07:23:28 PDT</t>
  </si>
  <si>
    <t>LA NUIT DE L'HOMME by Yves Saint Laurent cologne EDT 3.3 / 3.4 oz New in Box</t>
  </si>
  <si>
    <t>70.66</t>
  </si>
  <si>
    <t>US $70.66/ea</t>
  </si>
  <si>
    <t>199 available / 720 sold</t>
  </si>
  <si>
    <t>May 24, 2024 07:28:09 PDT</t>
  </si>
  <si>
    <t>Homme by Christian 3.4 oz / 100ML cologne Eau de Toilette EDT for men New in Box</t>
  </si>
  <si>
    <t>52.99</t>
  </si>
  <si>
    <t>US $52.99/ea</t>
  </si>
  <si>
    <t>5 available / 34 sold</t>
  </si>
  <si>
    <t>May 22, 2024 17:39:13 PDT</t>
  </si>
  <si>
    <t>CHANEL</t>
  </si>
  <si>
    <t>Chanel Allure Homme Sport Eau Extreme 3.4oz 100ml New Authentic TES TER Bottle</t>
  </si>
  <si>
    <t>US $129.00</t>
  </si>
  <si>
    <t>3 available / 11 sold</t>
  </si>
  <si>
    <t>May 21, 2024 18:08:59 PDT</t>
  </si>
  <si>
    <t>Le Male by Jean Paul Gaultier 4.2 fl oz EDT Cologne for Men Brand New In Box</t>
  </si>
  <si>
    <t>More than 10 available / 248 sold</t>
  </si>
  <si>
    <t>May 24, 2024 10:17:45 PDT</t>
  </si>
  <si>
    <t>Elysium by Roja Parfums, 3.4 oz Parfum Cologne Spray for Men</t>
  </si>
  <si>
    <t>Gift Sets</t>
  </si>
  <si>
    <t>202.95</t>
  </si>
  <si>
    <t>US $202.95/ea</t>
  </si>
  <si>
    <t>2 available / 18 sold</t>
  </si>
  <si>
    <t>May 24, 2024 07:55:27 PDT</t>
  </si>
  <si>
    <t>Maison Alhambra Men's Salvo Intense EDP 3.4 oz Fragrances 6291108733486</t>
  </si>
  <si>
    <t>May 24, 2024 05:44:31 PDT</t>
  </si>
  <si>
    <t>Lalique</t>
  </si>
  <si>
    <t>Brioni Intense by Brioni, 3.4 oz EDP Spray for Men</t>
  </si>
  <si>
    <t>57.46</t>
  </si>
  <si>
    <t>US $57.46/ea</t>
  </si>
  <si>
    <t>More than 10 available / 202 sold</t>
  </si>
  <si>
    <t>May 24, 2024 08:50:39 PDT</t>
  </si>
  <si>
    <t>LE MALE BY JEAN PAUL GAULTIER 4.2 FL OZ EAU DE TOILETTE SPRAY MEN'S NEW &amp; SEALED</t>
  </si>
  <si>
    <t>45.49</t>
  </si>
  <si>
    <t>US $45.49/ea</t>
  </si>
  <si>
    <t>2 available / 116 sold</t>
  </si>
  <si>
    <t>May 24, 2024 03:20:23 PDT</t>
  </si>
  <si>
    <t>Cincinnati, Ohio, United States</t>
  </si>
  <si>
    <t>Vintage Penhaligon's London Sartorial EDT 10ML Sprayer</t>
  </si>
  <si>
    <t>US $55.00</t>
  </si>
  <si>
    <t>4 available / 1 sold</t>
  </si>
  <si>
    <t>May 20, 2024 15:45:43 PDT</t>
  </si>
  <si>
    <t>Melbourne, Florida, United States</t>
  </si>
  <si>
    <t>Dior SAUVAGE by Christian Dior EDT Men 100 ml 3.4 oz BRAND NEW &amp; SEALED BOX</t>
  </si>
  <si>
    <t>9 available / 16 sold</t>
  </si>
  <si>
    <t>May 24, 2024 05:54:57 PDT</t>
  </si>
  <si>
    <t>Liz Claiborne</t>
  </si>
  <si>
    <t>CURVE for Men by Liz Claiborne 4.2 oz edt Cologne Spray New in Can / TIN</t>
  </si>
  <si>
    <t>27.03</t>
  </si>
  <si>
    <t>US $27.03/ea</t>
  </si>
  <si>
    <t>101 available / 1,337 sold</t>
  </si>
  <si>
    <t>May 21, 2024 11:23:08 PDT</t>
  </si>
  <si>
    <t>NEW Men's EDT Bvlgari Pour Homme Eau De Toilette Spray 3.4 fl oz Sealed in Box</t>
  </si>
  <si>
    <t>45.69</t>
  </si>
  <si>
    <t>US $45.69/ea</t>
  </si>
  <si>
    <t>8 available / 31 sold</t>
  </si>
  <si>
    <t>May 15, 2024 03:14:10 PDT</t>
  </si>
  <si>
    <t>Houston, Texas, HongKong, China</t>
  </si>
  <si>
    <t>12.98</t>
  </si>
  <si>
    <t>US $12.98</t>
  </si>
  <si>
    <t>10 available / 103 sold</t>
  </si>
  <si>
    <t>May 24, 2024 10:10:30 PDT</t>
  </si>
  <si>
    <t>By Al Hambra</t>
  </si>
  <si>
    <t>Yeah! By Maison Alhambra  3.4/3.3 oz Edp Spray For Men New In Box</t>
  </si>
  <si>
    <t>25.7</t>
  </si>
  <si>
    <t>US $25.70/ea</t>
  </si>
  <si>
    <t>More than 10 available / 72 sold</t>
  </si>
  <si>
    <t>Apr 12, 2024 07:43:55 PDT</t>
  </si>
  <si>
    <t>Acqua Di Gio by Giorgio Armani 6.7 oz Spray Eau De Toilette Mens New &amp; Sealed</t>
  </si>
  <si>
    <t>45.99</t>
  </si>
  <si>
    <t>US $45.99</t>
  </si>
  <si>
    <t>Last One / 101 sold</t>
  </si>
  <si>
    <t>May 24, 2024 02:49:19 PDT</t>
  </si>
  <si>
    <t>1 Million by Paco Rabanne 3.4 oz EDT Cologne for Men New Tester</t>
  </si>
  <si>
    <t>47.99</t>
  </si>
  <si>
    <t>US $47.99/ea</t>
  </si>
  <si>
    <t>Limited quantity available / 8,877 sold</t>
  </si>
  <si>
    <t>May 23, 2024 20:23:14 PDT</t>
  </si>
  <si>
    <t>Ralph Lauren Polo Blue Men's 4.2 oz 125 ml Eau De Toilette Spray New Sealed</t>
  </si>
  <si>
    <t>US $32.00/ea</t>
  </si>
  <si>
    <t>4 available / 445 sold</t>
  </si>
  <si>
    <t>May 23, 2024 23:12:15 PDT</t>
  </si>
  <si>
    <t>Bethpage, New York, United States</t>
  </si>
  <si>
    <t>Joop</t>
  </si>
  <si>
    <t>Joop! Men's JOOP! Homme Le Parfum EDP Spray 4.2 oz Fragrances 3616303040512</t>
  </si>
  <si>
    <t>38.53</t>
  </si>
  <si>
    <t>US $38.53</t>
  </si>
  <si>
    <t>3 available / 33 sold</t>
  </si>
  <si>
    <t>May 23, 2024 09:32:48 PDT</t>
  </si>
  <si>
    <t>Versace Pour Homme by Versace EDT for Men 3.4 oz / 100 ml  *NEW*</t>
  </si>
  <si>
    <t>More than 10 available / 26 sold</t>
  </si>
  <si>
    <t>Mar 01, 2024 11:28:05 PST</t>
  </si>
  <si>
    <t>Chanel Bleu De Chanel PARFUM Pour Homme Men's Sample Spray .05oz, 1.5ml</t>
  </si>
  <si>
    <t>13.89</t>
  </si>
  <si>
    <t>US $13.89</t>
  </si>
  <si>
    <t>3 available / 239 sold</t>
  </si>
  <si>
    <t>May 24, 2024 00:31:06 PDT</t>
  </si>
  <si>
    <t>Phillipsburg, New Jersey, United States</t>
  </si>
  <si>
    <t>As shown</t>
  </si>
  <si>
    <t>Male Eau De TOILETTE 3.4 oz / 100 ml EDT Spray For Men New In Seald Box USA</t>
  </si>
  <si>
    <t>5 available / 24 sold</t>
  </si>
  <si>
    <t>May 22, 2024 17:27:49 PDT</t>
  </si>
  <si>
    <t>Hongkong/California, Hong Kong</t>
  </si>
  <si>
    <t>Ted Lapidus</t>
  </si>
  <si>
    <t>Ted Lapidus Men's Poker Face EDT 3.4 oz Fragrances 3355992008341</t>
  </si>
  <si>
    <t>28.65</t>
  </si>
  <si>
    <t>US $28.65</t>
  </si>
  <si>
    <t>May 22, 2024 21:26:49 PDT</t>
  </si>
  <si>
    <t>Dossier Musky Oakmoss Eau de Parfum. Size: 50ml / 1.7oz</t>
  </si>
  <si>
    <t>Last One / 19 sold</t>
  </si>
  <si>
    <t>May 05, 2024 23:18:46 PDT</t>
  </si>
  <si>
    <t>Eros 3.4 oz / 100ml EDP Spray For Men New Sealed in Box</t>
  </si>
  <si>
    <t>10 available / 51 sold</t>
  </si>
  <si>
    <t>May 23, 2024 19:47:23 PDT</t>
  </si>
  <si>
    <t>Paco Rabanne Invictus 3.4oz Eau de Toilette Men's Cologne Sealed</t>
  </si>
  <si>
    <t>May 23, 2024 08:37:31 PDT</t>
  </si>
  <si>
    <t>Polo Black by Ralph Lauren 4.2 Oz / 125 Ml – Men's EDT, Original Sealed Box</t>
  </si>
  <si>
    <t>6 available / 44 sold</t>
  </si>
  <si>
    <t>May 24, 2024 08:35:47 PDT</t>
  </si>
  <si>
    <t>Versace Eros Flame by Versace 3.4 oz EDP Cologne PARFUM for Men New In Box</t>
  </si>
  <si>
    <t>US $36.99</t>
  </si>
  <si>
    <t>9 available / 37 sold</t>
  </si>
  <si>
    <t>May 24, 2024 00:16:00 PDT</t>
  </si>
  <si>
    <t>Toronto,Ontario, Canada</t>
  </si>
  <si>
    <t>Hawas for Men Eau De Parfum - 100ML (3.4 oz) by Rasasi Y1</t>
  </si>
  <si>
    <t>May 24, 2024 00:56:01 PDT</t>
  </si>
  <si>
    <t>Cupid Hypnosis Cologne For Men Cupid Fragrances for Men, Cupid Cologne for Men--</t>
  </si>
  <si>
    <t>Fragrance Rolling Ball</t>
  </si>
  <si>
    <t>More than 10 available / 62 sold</t>
  </si>
  <si>
    <t>May 21, 2024 19:32:25 PDT</t>
  </si>
  <si>
    <t>Paco Rabanne Invictus 3.4 oz EDT Sporty Men's Cologne Energizing Scent Sealed</t>
  </si>
  <si>
    <t>More than 10 available / 118 sold</t>
  </si>
  <si>
    <t>May 17, 2024 10:37:39 PDT</t>
  </si>
  <si>
    <t>Southgate, Michigan, United States</t>
  </si>
  <si>
    <t>Light Blue Eau Intense by Dolce &amp; Gabbana, 6.7 oz EDP Spray for Men</t>
  </si>
  <si>
    <t>69.02</t>
  </si>
  <si>
    <t>US $69.02/ea</t>
  </si>
  <si>
    <t>More than 10 available / 370 sold</t>
  </si>
  <si>
    <t>May 24, 2024 07:14:08 PDT</t>
  </si>
  <si>
    <t>Dossier Musky Oakmoss Eau de Parfum Natural Fragrance 1.7 Oz Cologne New no Box</t>
  </si>
  <si>
    <t>22.99</t>
  </si>
  <si>
    <t>US $22.99</t>
  </si>
  <si>
    <t>More than 10 available / 52 sold</t>
  </si>
  <si>
    <t>May 17, 2024 11:39:08 PDT</t>
  </si>
  <si>
    <t>Bogota, New Jersey, United States</t>
  </si>
  <si>
    <t>AXE</t>
  </si>
  <si>
    <t>6 - AXE Fragrance Premium Body Spray 1 oz - Black Vanilla + $3 OFF Retail</t>
  </si>
  <si>
    <t>Body Spray</t>
  </si>
  <si>
    <t>US $11.99/ea</t>
  </si>
  <si>
    <t>5 available / 15 sold</t>
  </si>
  <si>
    <t>May 08, 2024 15:39:55 PDT</t>
  </si>
  <si>
    <t>Euless, Texas, United States</t>
  </si>
  <si>
    <t>Dolce &amp; Gabbana Light Blue for Men - Invigorating 4.2oz EDT Spray, New</t>
  </si>
  <si>
    <t>7 available / 51 sold</t>
  </si>
  <si>
    <t>May 22, 2024 08:29:15 PDT</t>
  </si>
  <si>
    <t>Azzaro Pour Homme by Azzaro cologne EDT 3.3 / 3.4 oz New Tester</t>
  </si>
  <si>
    <t>18.1</t>
  </si>
  <si>
    <t>US $18.10/ea</t>
  </si>
  <si>
    <t>84 available / 210 sold</t>
  </si>
  <si>
    <t>May 21, 2024 09:40:06 PDT</t>
  </si>
  <si>
    <t>Calvin Klein Eternity Air 3.4 oz EDT spray mens cologne 100ml NIB</t>
  </si>
  <si>
    <t>More than 10 available / 124 sold</t>
  </si>
  <si>
    <t>May 05, 2024 01:21:25 PDT</t>
  </si>
  <si>
    <t>Y by Yves Saint Laurent cologne for men EDT 3.3 / 3.4 oz New</t>
  </si>
  <si>
    <t>57.17</t>
  </si>
  <si>
    <t>US $57.17/ea</t>
  </si>
  <si>
    <t>7 available / 210 sold</t>
  </si>
  <si>
    <t>May 24, 2024 01:43:21 PDT</t>
  </si>
  <si>
    <t>as showed</t>
  </si>
  <si>
    <t>Men's Fahrenheit Eau De Toilette Cologne Spray 3.4oz / 100 ML New in Box Sealed</t>
  </si>
  <si>
    <t>9.61</t>
  </si>
  <si>
    <t>US $9.61</t>
  </si>
  <si>
    <t>Last One / 17 sold</t>
  </si>
  <si>
    <t>May 20, 2024 19:45:54 PDT</t>
  </si>
  <si>
    <t>New York, Hong Kong</t>
  </si>
  <si>
    <t>Paco Rabanne Invictus EDT 3.4 oz | Men's Cologne</t>
  </si>
  <si>
    <t>Eau de toilette</t>
  </si>
  <si>
    <t>May 08, 2024 14:29:55 PDT</t>
  </si>
  <si>
    <t>27704, United States</t>
  </si>
  <si>
    <t>Acqua Di Gio Profumo by Giorgio Armani 4.2oz Cologne for Men New IN Box</t>
  </si>
  <si>
    <t>138.99</t>
  </si>
  <si>
    <t>US $138.99</t>
  </si>
  <si>
    <t>4 available / 6 sold</t>
  </si>
  <si>
    <t>May 16, 2024 02:12:52 PDT</t>
  </si>
  <si>
    <t>Polo Red by Ralph Lauren Men's 6.7oz EDT - Vibrant Scent, Sealed New</t>
  </si>
  <si>
    <t>44.49</t>
  </si>
  <si>
    <t>US $44.49/ea</t>
  </si>
  <si>
    <t>5 available / 4 sold</t>
  </si>
  <si>
    <t>May 18, 2024 08:26:37 PDT</t>
  </si>
  <si>
    <t>Afnan Men's Supremacy In Heaven EDP Spray 3.38 oz/100ML (Tester) Fragrances</t>
  </si>
  <si>
    <t>23.49</t>
  </si>
  <si>
    <t>US $23.49</t>
  </si>
  <si>
    <t>3 available / 14 sold</t>
  </si>
  <si>
    <t>May 23, 2024 21:50:21 PDT</t>
  </si>
  <si>
    <t>Giorgio Armani Acqua Di Gio 3.4 oz Men's Eau de Toilette Spray New &amp; Sealed Box</t>
  </si>
  <si>
    <t>May 24, 2024 07:53:38 PDT</t>
  </si>
  <si>
    <t>*Brand New 2024 Release* POLO 67 by Ralph Lauren - 10ML Travel Sample - Nice!!!!</t>
  </si>
  <si>
    <t>US $22.99/ea</t>
  </si>
  <si>
    <t>May 12, 2024 17:06:25 PDT</t>
  </si>
  <si>
    <t>Versace 4pc Miniature Gift Set for Men Eau Fraiche, Dylan Blue, Eros, Pour Homme</t>
  </si>
  <si>
    <t>29.19</t>
  </si>
  <si>
    <t>US $29.19</t>
  </si>
  <si>
    <t>More than 10 available / 1,787 sold</t>
  </si>
  <si>
    <t>May 24, 2024 06:34:25 PDT</t>
  </si>
  <si>
    <t>Lomani</t>
  </si>
  <si>
    <t>AB SPIRIT MILLIONAIRE by Lomani men 3.3 oz 3.4 edt cologne NEW IN BOX</t>
  </si>
  <si>
    <t>16.39</t>
  </si>
  <si>
    <t>US $16.39/ea</t>
  </si>
  <si>
    <t>31 available / 1,630 sold</t>
  </si>
  <si>
    <t>May 24, 2024 10:18:08 PDT</t>
  </si>
  <si>
    <t>king of kings</t>
  </si>
  <si>
    <t>King of Kings Royal Blue Parfum 3.4 oz for Men is a wonderful men's fragrance</t>
  </si>
  <si>
    <t>7 available / 43 sold</t>
  </si>
  <si>
    <t>May 21, 2024 12:02:21 PDT</t>
  </si>
  <si>
    <t>North Brunswick, New Jersey, United States</t>
  </si>
  <si>
    <t>New 2024 Sexy Cologne Cupid Hypnosis Long Lasting Pheromone Perfume for Men US !</t>
  </si>
  <si>
    <t>7.96</t>
  </si>
  <si>
    <t>US $7.96</t>
  </si>
  <si>
    <t>More than 10 available / 38 sold</t>
  </si>
  <si>
    <t>Feb 22, 2024 02:08:53 PST</t>
  </si>
  <si>
    <t>9 available / 2 sold</t>
  </si>
  <si>
    <t>May 24, 2024 05:54:34 PDT</t>
  </si>
  <si>
    <t>Jean Paul Gaultier Le Male Le Parfum Eau de Parfume Spray 125ml  fast shipping</t>
  </si>
  <si>
    <t>Eau de Toillette</t>
  </si>
  <si>
    <t>US $92.00</t>
  </si>
  <si>
    <t>3 available / 37 sold</t>
  </si>
  <si>
    <t>May 19, 2024 11:37:40 PDT</t>
  </si>
  <si>
    <t>Carolina Herrera 212 Men NYC EDT 3.4oz Luxury Men's Fragrance Sealed</t>
  </si>
  <si>
    <t>6 available / 25 sold</t>
  </si>
  <si>
    <t>May 23, 2024 09:08:21 PDT</t>
  </si>
  <si>
    <t>Y*S*L Y Eau De Parfum 3.3 oz / 100 ml EDP Fragrance Spray for Men NEW IN BOX</t>
  </si>
  <si>
    <t>5 available / 43 sold</t>
  </si>
  <si>
    <t>May 22, 2024 18:23:23 PDT</t>
  </si>
  <si>
    <t>Supremacy in Heaven by Afnan 3.4 oz EDP Cologne for Men New In Box</t>
  </si>
  <si>
    <t>25.86</t>
  </si>
  <si>
    <t>US $25.86/ea</t>
  </si>
  <si>
    <t>13 available / 55 sold</t>
  </si>
  <si>
    <t>May 21, 2024 08:20:51 PDT</t>
  </si>
  <si>
    <t>D&amp;G DOLCE &amp; GABBANA THE ONE FOR MEN EDT INTENSE LUMINOUS .8ml SAMPLES TRY ALL 4</t>
  </si>
  <si>
    <t>Eau De Toilette, Eau De Parfum, Eau De Parfum Intense</t>
  </si>
  <si>
    <t>US $16.00</t>
  </si>
  <si>
    <t>More than 10 available / 41 sold</t>
  </si>
  <si>
    <t>Jean Paul Gaultier Le Male Le Parfum Eau de Parfume Spray 125ml</t>
  </si>
  <si>
    <t>May 20, 2024 23:59:09 PDT</t>
  </si>
  <si>
    <t>Polo Red Intense by Ralph Lauren 2.5 oz / 75 ml Edp spy cologne for men homme</t>
  </si>
  <si>
    <t>89.25</t>
  </si>
  <si>
    <t>US $89.25/ea</t>
  </si>
  <si>
    <t>More than 10 available / 39 sold</t>
  </si>
  <si>
    <t>May 17, 2024 09:28:09 PDT</t>
  </si>
  <si>
    <t>Lynwood, California, United States</t>
  </si>
  <si>
    <t>Dior Sauvage Eau de Toilette 3.4 Oz 100ml Brand New Sealed In box Free</t>
  </si>
  <si>
    <t>9 available / 13 sold</t>
  </si>
  <si>
    <t>May 22, 2024 05:35:53 PDT</t>
  </si>
  <si>
    <t>Burberry Touch by Burberry EDT Cologne for Men 3.3 / 3.4 oz Brand New Tester</t>
  </si>
  <si>
    <t>28.25</t>
  </si>
  <si>
    <t>US $28.25/ea</t>
  </si>
  <si>
    <t>More than 10 available / 12,583 sold</t>
  </si>
  <si>
    <t>May 24, 2024 07:53:46 PDT</t>
  </si>
  <si>
    <t>ARMANI CODE GIORGIO ARMANI PARFUM MINI BOTTLE SPLASH 7 ML 0.23 FL OZ NEW</t>
  </si>
  <si>
    <t>US $15.99/ea</t>
  </si>
  <si>
    <t>More than 10 available / 20 sold</t>
  </si>
  <si>
    <t>Woodbridge, Virginia, United States</t>
  </si>
  <si>
    <t>More than 10 available / 51 sold</t>
  </si>
  <si>
    <t>May 06, 2024 04:40:12 PDT</t>
  </si>
  <si>
    <t>Sterling Heights, Michigan, United States</t>
  </si>
  <si>
    <t>More than 10 available / 919 sold</t>
  </si>
  <si>
    <t>May 24, 2024 08:09:49 PDT</t>
  </si>
  <si>
    <t>rue21</t>
  </si>
  <si>
    <t>Rue 21 CJ Black Cologne Spray  1.7 fl. Oz  New Without Box</t>
  </si>
  <si>
    <t>US $25.00/ea</t>
  </si>
  <si>
    <t>May 24, 2024 02:35:10 PDT</t>
  </si>
  <si>
    <t>Givenchy Gentleman 3.3oz.Eau de Toilette INTENSE Spray for Men New in Sealed Box</t>
  </si>
  <si>
    <t>5 available / 18 sold</t>
  </si>
  <si>
    <t>May 05, 2024 23:09:40 PDT</t>
  </si>
  <si>
    <t>California, United States, Hong Kong</t>
  </si>
  <si>
    <t>Acqua Di Gio Giorgio Armani For Men EDP 0.5 Fl Oz 15Ml. Travel Size Spray New</t>
  </si>
  <si>
    <t>19.95</t>
  </si>
  <si>
    <t>US $19.95</t>
  </si>
  <si>
    <t>More than 10 available / 6 sold</t>
  </si>
  <si>
    <t>Stafford, Texas, United States</t>
  </si>
  <si>
    <t>Roja Dove</t>
  </si>
  <si>
    <t>Roja Dove Harrods Aoud Parfum Cologne 3.4oz 100ml For Unisex New In Box</t>
  </si>
  <si>
    <t>129.99</t>
  </si>
  <si>
    <t>US $129.99/ea</t>
  </si>
  <si>
    <t>May 05, 2024 18:27:16 PDT</t>
  </si>
  <si>
    <t>Impact Tommy Hilfiger 3.4 oz EDT + Travel Spray 0.14 oz Cologne Men New In Box</t>
  </si>
  <si>
    <t>US $31.99</t>
  </si>
  <si>
    <t>Last One / 40 sold</t>
  </si>
  <si>
    <t>May 23, 2024 17:25:38 PDT</t>
  </si>
  <si>
    <t>Creed Aventus Men Eau De Parfum Vial Spray SIZE 2.5 ml On Card NEW</t>
  </si>
  <si>
    <t>More than 10 available / 655 sold</t>
  </si>
  <si>
    <t>May 19, 2024 08:37:16 PDT</t>
  </si>
  <si>
    <t>New Yves Saint Laurent Y Intense Eau De Parfum EDP Spray for Men 3.3 oz/100 ml</t>
  </si>
  <si>
    <t>46.48</t>
  </si>
  <si>
    <t>US $46.48/ea</t>
  </si>
  <si>
    <t>8 available / 7 sold</t>
  </si>
  <si>
    <t>May 24, 2024 01:20:40 PDT</t>
  </si>
  <si>
    <t>Houston, Texas,HongKong, China</t>
  </si>
  <si>
    <t>Raghba For Man EDP Spray 100Ml (3.4 Fl.OZ)+Free Deodorant Spray By Lattafa</t>
  </si>
  <si>
    <t>US $18.99/ea</t>
  </si>
  <si>
    <t>10 available / 139 sold</t>
  </si>
  <si>
    <t>May 22, 2024 12:31:45 PDT</t>
  </si>
  <si>
    <t>Falls Church, Virginia, United States</t>
  </si>
  <si>
    <t>Tom Ford</t>
  </si>
  <si>
    <t>Tom Ford Noir Extreme by Tom Ford 3.4 oz EDP Cologne for Men New In Box</t>
  </si>
  <si>
    <t>116.54</t>
  </si>
  <si>
    <t>US $116.54/ea</t>
  </si>
  <si>
    <t>Limited quantity available / 262 sold</t>
  </si>
  <si>
    <t>May 23, 2024 21:59:23 PDT</t>
  </si>
  <si>
    <t>Louis Vuitton Ombre Nomade Eau De Parfum Sample Spray - 2ml/0.06oz</t>
  </si>
  <si>
    <t>22.95</t>
  </si>
  <si>
    <t>US $22.95/ea</t>
  </si>
  <si>
    <t>9 available / 647 sold</t>
  </si>
  <si>
    <t>Apr 21, 2024 21:21:42 PDT</t>
  </si>
  <si>
    <t>BHARARA KING PURE PARFUM BY BHARARA 3.4 FOR MEN, new launch 2023</t>
  </si>
  <si>
    <t>71.49</t>
  </si>
  <si>
    <t>US $71.49/ea</t>
  </si>
  <si>
    <t>4 available / 31 sold</t>
  </si>
  <si>
    <t>May 22, 2024 16:32:10 PDT</t>
  </si>
  <si>
    <t>Cool Water by Davidoff 4.2 oz Eau De Toilette Spray Cologne for Men New In Box</t>
  </si>
  <si>
    <t>24.49</t>
  </si>
  <si>
    <t>US $24.49/ea</t>
  </si>
  <si>
    <t>4 available / 71 sold</t>
  </si>
  <si>
    <t>May 24, 2024 03:36:50 PDT</t>
  </si>
  <si>
    <t>May 22, 2024 19:01:20 PDT</t>
  </si>
  <si>
    <t>Polo Blue by Ralph Lauren 4.2 oz / 125ml EDT Spray Cologne For Men NEW &amp; SEALED</t>
  </si>
  <si>
    <t>More than 10 available / 457 sold</t>
  </si>
  <si>
    <t>May 21, 2024 09:49:10 PDT</t>
  </si>
  <si>
    <t>Dr. Squatch Fireside Bourbon Natural Cologne Made in USA FULL SIZE NEW !</t>
  </si>
  <si>
    <t>US $41.99</t>
  </si>
  <si>
    <t>10 available / 15 sold</t>
  </si>
  <si>
    <t>May 02, 2024 21:01:55 PDT</t>
  </si>
  <si>
    <t>Fredericksburg, Virginia, United States</t>
  </si>
  <si>
    <t>Al Wataniah</t>
  </si>
  <si>
    <t>Al Wataniah Kayaan Classic 3.4oz EDP</t>
  </si>
  <si>
    <t>US $35.00</t>
  </si>
  <si>
    <t>More than 10 available / 36 sold</t>
  </si>
  <si>
    <t>Apr 30, 2024 08:56:26 PDT</t>
  </si>
  <si>
    <t>Hermes Terre D'Hermes Parfum Pure Perfume Sample Spray .06oz, 2ml New in Card</t>
  </si>
  <si>
    <t>8.49</t>
  </si>
  <si>
    <t>US $8.49</t>
  </si>
  <si>
    <t>5 available / 131 sold</t>
  </si>
  <si>
    <t>May 24, 2024 00:33:39 PDT</t>
  </si>
  <si>
    <t>Ralph Lauren Polo Black 4.2 oz EDT Sophisticated Men's Cologne Sealed Box</t>
  </si>
  <si>
    <t>More than 10 available / 103 sold</t>
  </si>
  <si>
    <t>May 19, 2024 07:45:31 PDT</t>
  </si>
  <si>
    <t>Gucci Guilty Cologne for Men EDT 3oz Luxurious Daring Adventure</t>
  </si>
  <si>
    <t>More than 10 available / 78 sold</t>
  </si>
  <si>
    <t>May 24, 2024 07:13:24 PDT</t>
  </si>
  <si>
    <t>Joop Men's Joop Homme Wild EDT 4.2 oz (Tester) Fragrances 3607345849980</t>
  </si>
  <si>
    <t>Last One / 29 sold</t>
  </si>
  <si>
    <t>May 22, 2024 13:27:09 PDT</t>
  </si>
  <si>
    <t>Burberry Touch for Men 3.4oz EDT Cologne New in Box</t>
  </si>
  <si>
    <t>30.95</t>
  </si>
  <si>
    <t>US $30.95/ea</t>
  </si>
  <si>
    <t>6 available / 36 sold</t>
  </si>
  <si>
    <t>May 24, 2024 09:46:46 PDT</t>
  </si>
  <si>
    <t>Aramis EDT 3.7 oz Cologne for Men</t>
  </si>
  <si>
    <t>19.99</t>
  </si>
  <si>
    <t>US $19.99</t>
  </si>
  <si>
    <t>3 available / 8 sold</t>
  </si>
  <si>
    <t>May 21, 2024 19:02:41 PDT</t>
  </si>
  <si>
    <t>Oneida, Tennessee, United States</t>
  </si>
  <si>
    <t>MACARENA</t>
  </si>
  <si>
    <t>Version Prada Luna Rossa carbon /ATTITUDE NOIR FOR MEN 3.4 OZ FO</t>
  </si>
  <si>
    <t>More than 10 available / 122 sold</t>
  </si>
  <si>
    <t>Apr 28, 2024 09:27:00 PDT</t>
  </si>
  <si>
    <t>Bentley</t>
  </si>
  <si>
    <t>Bentley Intense by Bentley 3.4 oz EDP Cologne for Men New In Box</t>
  </si>
  <si>
    <t>29.12</t>
  </si>
  <si>
    <t>US $29.12</t>
  </si>
  <si>
    <t>Last One / 5,145 sold</t>
  </si>
  <si>
    <t>May 24, 2024 01:45:52 PDT</t>
  </si>
  <si>
    <t>Versace Eros for Men 3.4 fl oz Eau de Toilette Spray</t>
  </si>
  <si>
    <t>May 24, 2024 08:24:47 PDT</t>
  </si>
  <si>
    <t>Egg Harbor Township, New Jersey, United States</t>
  </si>
  <si>
    <t>Armani Code by Giorgio Armani 2.5 oz EDT Cologne for Men New In Box</t>
  </si>
  <si>
    <t>38.25</t>
  </si>
  <si>
    <t>US $38.25/ea</t>
  </si>
  <si>
    <t>More than 10 available / 363 sold</t>
  </si>
  <si>
    <t>May 23, 2024 07:39:28 PDT</t>
  </si>
  <si>
    <t>Giorgio Armani Acqua Di Gio 6.7 oz / 200 ml Men's Eau de Toilette Spray</t>
  </si>
  <si>
    <t>48.95</t>
  </si>
  <si>
    <t>US $48.95/ea</t>
  </si>
  <si>
    <t>More than 10 available / 969 sold</t>
  </si>
  <si>
    <t>May 23, 2024 08:07:24 PDT</t>
  </si>
  <si>
    <t>Azzaro The Most Wanted for Men 3.4 fl oz Eau de Parfum Intense Spray</t>
  </si>
  <si>
    <t>93.05</t>
  </si>
  <si>
    <t>US $93.05</t>
  </si>
  <si>
    <t>3 available / 21 sold</t>
  </si>
  <si>
    <t>May 23, 2024 04:02:53 PDT</t>
  </si>
  <si>
    <t>Valentino Uomo Born In Roma Eau De Toilette Travel Spray 15ml / 0.5 Oz For Men</t>
  </si>
  <si>
    <t>May 22, 2024 20:37:35 PDT</t>
  </si>
  <si>
    <t>Armaf Odyssey EDP Spray Men 3.4 oz</t>
  </si>
  <si>
    <t>27.5</t>
  </si>
  <si>
    <t>US $27.50</t>
  </si>
  <si>
    <t>More than 10 available / 427 sold</t>
  </si>
  <si>
    <t>May 24, 2024 08:44:53 PDT</t>
  </si>
  <si>
    <t>Coach</t>
  </si>
  <si>
    <t>COACH NEW YORK by Coach cologne for men EDT 3.3 / 3.4 oz New In Box</t>
  </si>
  <si>
    <t>36.15</t>
  </si>
  <si>
    <t>US $36.15/ea</t>
  </si>
  <si>
    <t>487 available / 7,592 sold</t>
  </si>
  <si>
    <t>May 24, 2024 01:43:19 PDT</t>
  </si>
  <si>
    <t>Polo Green SET by Ralph Lauren EDT for Men 4.0 oz - 118 ml /15ml *NEW IN BOX*</t>
  </si>
  <si>
    <t>US $44.99</t>
  </si>
  <si>
    <t>May 08, 2024 10:18:58 PDT</t>
  </si>
  <si>
    <t>Coty</t>
  </si>
  <si>
    <t>Jovan Sex Appeal By Coty Men 3.0 3 oz 88 ml *Cologne* Spray New in Box</t>
  </si>
  <si>
    <t>16.9</t>
  </si>
  <si>
    <t>US $16.90/ea</t>
  </si>
  <si>
    <t>4 available / 34 sold</t>
  </si>
  <si>
    <t>May 07, 2024 11:07:48 PDT</t>
  </si>
  <si>
    <t>Midway City, California, United States</t>
  </si>
  <si>
    <t>Azzaro The Most Wanted Men's Eau de Parfum Intense Sprays 1.5ml /0.05oz X 2</t>
  </si>
  <si>
    <t>9.99</t>
  </si>
  <si>
    <t>US $9.99</t>
  </si>
  <si>
    <t>More than 10 available / 19 sold</t>
  </si>
  <si>
    <t>May 17, 2024 14:13:59 PDT</t>
  </si>
  <si>
    <t>San Gabriel, California, United States</t>
  </si>
  <si>
    <t>Ck One by Calvin Klein Eau de Toilette 3.3 fl oz  100 ml Brand New Free Shipping</t>
  </si>
  <si>
    <t>US $19.99/ea</t>
  </si>
  <si>
    <t>May 23, 2024 03:58:47 PDT</t>
  </si>
  <si>
    <t>Armaf club de nuit UNTOLD 105ml/3.6oz Eau de Parfum Unisex Spray - New | Sealed</t>
  </si>
  <si>
    <t>43.45</t>
  </si>
  <si>
    <t>US $43.45/ea</t>
  </si>
  <si>
    <t>More than 10 available / 955 sold</t>
  </si>
  <si>
    <t>May 17, 2024 11:40:16 PDT</t>
  </si>
  <si>
    <t>Tommy Bahama MARITIME VOYAGE for Him Men 4.2 oz 1.25 ml Cologne Spray NEW IN BOX</t>
  </si>
  <si>
    <t>31.95</t>
  </si>
  <si>
    <t>US $31.95/ea</t>
  </si>
  <si>
    <t>2 available / 10 sold</t>
  </si>
  <si>
    <t>May 18, 2024 19:41:43 PDT</t>
  </si>
  <si>
    <t>TX, United States</t>
  </si>
  <si>
    <t>BHARARA KING Eau de Parfum EDP for Men 6.7 OZ - 200ML NEW IN BOX SEALED</t>
  </si>
  <si>
    <t>78.99</t>
  </si>
  <si>
    <t>US $78.99</t>
  </si>
  <si>
    <t>More than 10 available / 142 sold</t>
  </si>
  <si>
    <t>May 03, 2024 14:45:35 PDT</t>
  </si>
  <si>
    <t>Lattafa Men's Ramz Silver EDP Spray 3.38 oz Fragrances 6291106066722</t>
  </si>
  <si>
    <t>25.79</t>
  </si>
  <si>
    <t>US $25.79</t>
  </si>
  <si>
    <t>May 23, 2024 23:20:23 PDT</t>
  </si>
  <si>
    <t>Lanvin</t>
  </si>
  <si>
    <t>LANVIN L'Homme by Lanvin Cologne L Homme for Men 3.4 oz EDT New in Box</t>
  </si>
  <si>
    <t>US $17.99/ea</t>
  </si>
  <si>
    <t>138 available / 1,955 sold</t>
  </si>
  <si>
    <t>May 24, 2024 09:10:18 PDT</t>
  </si>
  <si>
    <t>Y By Yves Saint Laurent LE PARFUM 3.3 oz / 100 ml Spray New &amp; Sealed In Box</t>
  </si>
  <si>
    <t>le parfum</t>
  </si>
  <si>
    <t>2 available / 16 sold</t>
  </si>
  <si>
    <t>May 24, 2024 02:09:23 PDT</t>
  </si>
  <si>
    <t>Versace Dylan Blue by Gianni Versace 3.4 oz EDT Cologne for Men New Tester</t>
  </si>
  <si>
    <t>41.98</t>
  </si>
  <si>
    <t>US $41.98/ea</t>
  </si>
  <si>
    <t>66 available / 4,234 sold</t>
  </si>
  <si>
    <t>May 23, 2024 15:18:17 PDT</t>
  </si>
  <si>
    <t>For Millesime Imperial Cologne Perfume 3.3 oz 100ML for Men Women Unisex NIB</t>
  </si>
  <si>
    <t>124.99</t>
  </si>
  <si>
    <t>US $124.99</t>
  </si>
  <si>
    <t>4 available / 13 sold</t>
  </si>
  <si>
    <t>Taiwan, Taiwan</t>
  </si>
  <si>
    <t>COOL WATER Cologne by Davidoff 2.5 oz eau de toilette Spray New in Sealed Box</t>
  </si>
  <si>
    <t>19.9</t>
  </si>
  <si>
    <t>US $19.90/ea</t>
  </si>
  <si>
    <t>More than 10 available / 294 sold</t>
  </si>
  <si>
    <t>May 02, 2024 13:48:09 PDT</t>
  </si>
  <si>
    <t>Rochester, New York, United States</t>
  </si>
  <si>
    <t>Salvatore Ferragamo Acqua Essenziale Eau De Toilette Spray for Men 3.4 oz</t>
  </si>
  <si>
    <t>US $23.00/ea</t>
  </si>
  <si>
    <t>6 available / 9 sold</t>
  </si>
  <si>
    <t>May 13, 2024 09:37:01 PDT</t>
  </si>
  <si>
    <t>Glendora, California, United States</t>
  </si>
  <si>
    <t>Mens Cologne 3.4oz Y Perfume Eau De Parfum 100ml Spray for Men New In Box</t>
  </si>
  <si>
    <t>8 available / 25 sold</t>
  </si>
  <si>
    <t>May 24, 2024 00:24:35 PDT</t>
  </si>
  <si>
    <t>California or Hong Kong, Hong Kong</t>
  </si>
  <si>
    <t>Supremacy Not Only Intense by Afnan 3.4 oz EDP Cologne for Men New In Box</t>
  </si>
  <si>
    <t>37.89</t>
  </si>
  <si>
    <t>US $37.89</t>
  </si>
  <si>
    <t>Limited quantity available / 1,242 sold</t>
  </si>
  <si>
    <t>May 24, 2024 06:55:05 PDT</t>
  </si>
  <si>
    <t>Tag - Him Pour Homme by Armaf cologne EDP 3.3 / 3.4 oz New in Box</t>
  </si>
  <si>
    <t>21.15</t>
  </si>
  <si>
    <t>US $21.15/ea</t>
  </si>
  <si>
    <t>95 available / 739 sold</t>
  </si>
  <si>
    <t>May 15, 2024 19:05:45 PDT</t>
  </si>
  <si>
    <t>Eau de Toilette Intense</t>
  </si>
  <si>
    <t>US $59.00/ea</t>
  </si>
  <si>
    <t>10 available / 601 sold</t>
  </si>
  <si>
    <t>May 24, 2024 09:57:09 PDT</t>
  </si>
  <si>
    <t>Individuel by Mont Blanc 2.5 oz EDT Cologne for Men New In Box</t>
  </si>
  <si>
    <t>25.81</t>
  </si>
  <si>
    <t>US $25.81/ea</t>
  </si>
  <si>
    <t>95 available / 1,424 sold</t>
  </si>
  <si>
    <t>May 24, 2024 09:58:09 PDT</t>
  </si>
  <si>
    <t>Claude Marsal</t>
  </si>
  <si>
    <t>Lá Melodie Parfum</t>
  </si>
  <si>
    <t>US $180.00</t>
  </si>
  <si>
    <t>Last One / 9 sold</t>
  </si>
  <si>
    <t>Feb 21, 2024 16:08:12 PST</t>
  </si>
  <si>
    <t>Orlando, Florida, United States</t>
  </si>
  <si>
    <t>Creed Silver Mountain Water 3.3 oz EDP Cologne for Men Brand New Tester</t>
  </si>
  <si>
    <t>160.91</t>
  </si>
  <si>
    <t>US $160.91/ea</t>
  </si>
  <si>
    <t>Limited quantity available / 386 sold</t>
  </si>
  <si>
    <t>May 21, 2024 07:53:03 PDT</t>
  </si>
  <si>
    <t>Versace Men's The Dreamer EDT Spray 3.4 oz (Tester) Fragrances 8011003997848</t>
  </si>
  <si>
    <t>May 23, 2024 12:08:57 PDT</t>
  </si>
  <si>
    <t>Acqua Di Gio Giorgio Armani For Men PARFUM 0.5 Fl Oz 15Ml. Travel Size Spray New</t>
  </si>
  <si>
    <t>25.95</t>
  </si>
  <si>
    <t>US $25.95</t>
  </si>
  <si>
    <t>More than 10 available / 280 sold</t>
  </si>
  <si>
    <t>May 12, 2024 17:11:04 PDT</t>
  </si>
  <si>
    <t>YSL La Nuit De L’Homme Bleu Electrique EDT INTENSE 3.3 oz / 100 ml New &amp; Sealed</t>
  </si>
  <si>
    <t>144.99</t>
  </si>
  <si>
    <t>US $144.99</t>
  </si>
  <si>
    <t>More than 10 available / 145 sold</t>
  </si>
  <si>
    <t>May 24, 2024 10:07:16 PDT</t>
  </si>
  <si>
    <t>Club de Nuit Urban Man Elixir by Armaf 3.6 oz EDP Cologne for Men New In Box</t>
  </si>
  <si>
    <t>38.97</t>
  </si>
  <si>
    <t>US $38.97</t>
  </si>
  <si>
    <t>More than 10 available / 4 sold</t>
  </si>
  <si>
    <t>Euphoria by Calvin Klein 3.4 oz EDT Cologne for Men New In Box</t>
  </si>
  <si>
    <t>32.98</t>
  </si>
  <si>
    <t>US $32.98/ea</t>
  </si>
  <si>
    <t>More than 10 available / 4,427 sold</t>
  </si>
  <si>
    <t>May 23, 2024 23:46:32 PDT</t>
  </si>
  <si>
    <t>Curve Cologne for Men by Liz Claiborne  6.7 / 6.8 oz Spray EDC New in Box</t>
  </si>
  <si>
    <t>Eau de Cologne Spray, Cologne Spray</t>
  </si>
  <si>
    <t>33.99</t>
  </si>
  <si>
    <t>US $33.99/ea</t>
  </si>
  <si>
    <t>155 available / 6,634 sold</t>
  </si>
  <si>
    <t>May 22, 2024 10:02:50 PDT</t>
  </si>
  <si>
    <t>Explorer by Mont Blanc, 6.7 oz EDP Spray for Men</t>
  </si>
  <si>
    <t>62.09</t>
  </si>
  <si>
    <t>US $62.09/ea</t>
  </si>
  <si>
    <t>More than 10 available / 125 sold</t>
  </si>
  <si>
    <t>May 22, 2024 12:02:22 PDT</t>
  </si>
  <si>
    <t>NIKOS</t>
  </si>
  <si>
    <t>Sculpture Homme by Nikos 3.4 oz EDT Cologne for Men Brand New Tester</t>
  </si>
  <si>
    <t>12.23</t>
  </si>
  <si>
    <t>US $12.23/ea</t>
  </si>
  <si>
    <t>More than 10 available / 1,128 sold</t>
  </si>
  <si>
    <t>May 22, 2024 09:28:38 PDT</t>
  </si>
  <si>
    <t>Legend Red by Mont Blanc cologne for men EDP 3.3 / 3.4 oz New in Box</t>
  </si>
  <si>
    <t>31.29</t>
  </si>
  <si>
    <t>US $31.29/ea</t>
  </si>
  <si>
    <t>40 available / 349 sold</t>
  </si>
  <si>
    <t>May 24, 2024 07:16:10 PDT</t>
  </si>
  <si>
    <t>Lanuit De Lhomme by Ysl EDT Spray 3.3 oz (100 ml) (m)</t>
  </si>
  <si>
    <t>69.55</t>
  </si>
  <si>
    <t>US $69.55</t>
  </si>
  <si>
    <t>3 available / 16 sold</t>
  </si>
  <si>
    <t>May 23, 2024 17:44:35 PDT</t>
  </si>
  <si>
    <t>Encre Noire by Lalique Cologne for Men EDT 3.3 / 3.4 oz New In Box</t>
  </si>
  <si>
    <t>26.52</t>
  </si>
  <si>
    <t>US $26.52/ea</t>
  </si>
  <si>
    <t>Limited quantity available / 1,866 sold</t>
  </si>
  <si>
    <t>May 24, 2024 07:55:09 PDT</t>
  </si>
  <si>
    <t>14.6</t>
  </si>
  <si>
    <t>US $14.60</t>
  </si>
  <si>
    <t>5 available / 94 sold</t>
  </si>
  <si>
    <t>May 22, 2024 23:30:09 PDT</t>
  </si>
  <si>
    <t>Toronto, Ontario, Canada</t>
  </si>
  <si>
    <t>Lucianno</t>
  </si>
  <si>
    <t>Lucianno California Vibe M 100ml Boxed</t>
  </si>
  <si>
    <t>Extrait De Parfum</t>
  </si>
  <si>
    <t>C $66.00</t>
  </si>
  <si>
    <t>More than 10 available / 21 sold</t>
  </si>
  <si>
    <t>May 24, 2024 02:33:19 PDT</t>
  </si>
  <si>
    <t>Scarborough, Ontario, Canada</t>
  </si>
  <si>
    <t>Viktor &amp; Rolf</t>
  </si>
  <si>
    <t>Spicebomb Extreme by Viktor &amp; Rolf 3.04 oz EDP Cologne for Men New In Box</t>
  </si>
  <si>
    <t>86.72</t>
  </si>
  <si>
    <t>US $86.72/ea</t>
  </si>
  <si>
    <t>More than 10 available / 1,296 sold</t>
  </si>
  <si>
    <t>May 23, 2024 19:12:32 PDT</t>
  </si>
  <si>
    <t>PS by Paul Sebastian Cologne for Men 8 / 8.0 oz Brand New In Box</t>
  </si>
  <si>
    <t>Fine Cologne</t>
  </si>
  <si>
    <t>26.1</t>
  </si>
  <si>
    <t>US $26.10</t>
  </si>
  <si>
    <t>4 available / 4,934 sold</t>
  </si>
  <si>
    <t>Ralph Lauren Polo Black 4.2 oz / 125 ml Eau De Toilette Spray For Men Brand New!</t>
  </si>
  <si>
    <t>28.2</t>
  </si>
  <si>
    <t>US $28.20/ea</t>
  </si>
  <si>
    <t>8 available / 24 sold</t>
  </si>
  <si>
    <t>May 21, 2024 10:01:54 PDT</t>
  </si>
  <si>
    <t>HALLOWEEN MAN J. Del Pozo cologne edt 4.2 oz NEW IN BOX</t>
  </si>
  <si>
    <t>27.4</t>
  </si>
  <si>
    <t>US $27.40/ea</t>
  </si>
  <si>
    <t>52 available / 397 sold</t>
  </si>
  <si>
    <t>May 21, 2024 15:07:11 PDT</t>
  </si>
  <si>
    <t>SpiceBomb Extreme Made Stronger With Pheromones For Super Hot Sexual Attraction!</t>
  </si>
  <si>
    <t>17.98</t>
  </si>
  <si>
    <t>US $17.98</t>
  </si>
  <si>
    <t>More than 10 available / 66 sold</t>
  </si>
  <si>
    <t>May 20, 2024 20:09:23 PDT</t>
  </si>
  <si>
    <t>Austell, Georgia, United States</t>
  </si>
  <si>
    <t>Rochas</t>
  </si>
  <si>
    <t>L'homme Rochas by Rochas cologne EDT 3.3 / 3.4 oz New Tester</t>
  </si>
  <si>
    <t>24.55</t>
  </si>
  <si>
    <t>US $24.55/ea</t>
  </si>
  <si>
    <t>23 available / 433 sold</t>
  </si>
  <si>
    <t>May 02, 2024 01:30:34 PDT</t>
  </si>
  <si>
    <t>PRADA</t>
  </si>
  <si>
    <t>Prada Luna Rossa Black 3.4 oz EDP Cologne for Men New In Box</t>
  </si>
  <si>
    <t>90.44</t>
  </si>
  <si>
    <t>US $90.44/ea</t>
  </si>
  <si>
    <t>Limited quantity available / 587 sold</t>
  </si>
  <si>
    <t>May 24, 2024 08:49:02 PDT</t>
  </si>
  <si>
    <t>Ralph Lauren Polo Green EDT - Classic Woody Fragrance 4oz Sealed</t>
  </si>
  <si>
    <t>5 available / 7 sold</t>
  </si>
  <si>
    <t>May 23, 2024 09:45:25 PDT</t>
  </si>
  <si>
    <t>Classic Brands</t>
  </si>
  <si>
    <t>Pure Instinct Pheromone Cologne For Him,Sex Attractant, Men's Best Pheromone 1oz</t>
  </si>
  <si>
    <t>17.89</t>
  </si>
  <si>
    <t>US $17.89/ea</t>
  </si>
  <si>
    <t>More than 10 available / 2,256 sold</t>
  </si>
  <si>
    <t>May 12, 2024 18:06:36 PDT</t>
  </si>
  <si>
    <t>Winter Garden, Florida, United States</t>
  </si>
  <si>
    <t>REYANE TRADITION</t>
  </si>
  <si>
    <t>Insurrection Born To Be a King By Reyane Tradition for Men EDP 3.3 OZ</t>
  </si>
  <si>
    <t>85.2</t>
  </si>
  <si>
    <t>US $85.20</t>
  </si>
  <si>
    <t>4 available / 73 sold</t>
  </si>
  <si>
    <t>May 22, 2024 16:53:06 PDT</t>
  </si>
  <si>
    <t>1 Million Lucky by Paco Rabanne 3.4 oz EDT Cologne for Men New In Box</t>
  </si>
  <si>
    <t>108.98</t>
  </si>
  <si>
    <t>US $108.98</t>
  </si>
  <si>
    <t>May 24, 2024 07:43:03 PDT</t>
  </si>
  <si>
    <t>Giorgio Beverly Hills</t>
  </si>
  <si>
    <t>RED by Giorgio Beverly Hills 3.3 / 3.4 oz EDT For Men New in BOX</t>
  </si>
  <si>
    <t>16.04</t>
  </si>
  <si>
    <t>US $16.04/ea</t>
  </si>
  <si>
    <t>31 available / 2,817 sold</t>
  </si>
  <si>
    <t>May 22, 2024 12:50:13 PDT</t>
  </si>
  <si>
    <t>Yves Saint Laurent Y Eau de Toilette Spray For Men YSL EDT 3.3oz 100ml</t>
  </si>
  <si>
    <t>45.98</t>
  </si>
  <si>
    <t>US $45.98/ea</t>
  </si>
  <si>
    <t>7 available / 343 sold</t>
  </si>
  <si>
    <t>May 20, 2024 12:28:06 PDT</t>
  </si>
  <si>
    <t>Prada Luna Rossa by Prada 3.4 oz EDT Cologne for Men New In Box</t>
  </si>
  <si>
    <t>84.73</t>
  </si>
  <si>
    <t>US $84.73/ea</t>
  </si>
  <si>
    <t>Limited quantity available / 2,774 sold</t>
  </si>
  <si>
    <t>May 21, 2024 06:58:02 PDT</t>
  </si>
  <si>
    <t>Armani Code Profumo 3.7oz by Men's Eau de Parfum Spray EDP New &amp;  Sealed Box</t>
  </si>
  <si>
    <t>8 available / 35 sold</t>
  </si>
  <si>
    <t>May 24, 2024 05:43:37 PDT</t>
  </si>
  <si>
    <t>It's Essential EDP Perfume By Rasasi 100 ML:🥇Hot New Rasasi Premium Line🥇</t>
  </si>
  <si>
    <t>US $45.00/ea</t>
  </si>
  <si>
    <t>8 available / 37 sold</t>
  </si>
  <si>
    <t>May 17, 2024 09:22:33 PDT</t>
  </si>
  <si>
    <t>San Diego, California, United States</t>
  </si>
  <si>
    <t>Giorgio Armani Acqua Di Gio 6.7 oz/200 ml Men's Eau de Toilette Spray</t>
  </si>
  <si>
    <t>10 available / 121 sold</t>
  </si>
  <si>
    <t>May 23, 2024 08:44:06 PDT</t>
  </si>
  <si>
    <t>Chanel Allure Homme Sport Eau de Toilette EDT Sample Spray .05oz, 1.5ml in Card</t>
  </si>
  <si>
    <t>10.7</t>
  </si>
  <si>
    <t>US $10.70</t>
  </si>
  <si>
    <t>5 available / 163 sold</t>
  </si>
  <si>
    <t>May 24, 2024 00:31:08 PDT</t>
  </si>
  <si>
    <t>Giorgio Armani Acqua Di Gio 3.4 oz Men's Eau de Toilette Spray New Sealed BOX</t>
  </si>
  <si>
    <t>27.1</t>
  </si>
  <si>
    <t>US $27.10/ea</t>
  </si>
  <si>
    <t>8 available / 28 sold</t>
  </si>
  <si>
    <t>May 22, 2024 10:22:29 PDT</t>
  </si>
  <si>
    <t>Versace Pour Homme Signature 3.4 oz EDT Cologne for Men New In Box</t>
  </si>
  <si>
    <t>10 available / 92 sold</t>
  </si>
  <si>
    <t>May 23, 2024 17:35:18 PDT</t>
  </si>
  <si>
    <t>Aventus Cologne by Creed, 3.3 oz Millesime EDP Spray for Men</t>
  </si>
  <si>
    <t>212.89</t>
  </si>
  <si>
    <t>US $212.89/ea</t>
  </si>
  <si>
    <t>More than 10 available / 53 sold</t>
  </si>
  <si>
    <t>May 24, 2024 08:50:32 PDT</t>
  </si>
  <si>
    <t>L'Homme by Yves Saint Laurent YSL 3.3 / 3.4 oz EDT Cologne for Men New In Box</t>
  </si>
  <si>
    <t>71.98</t>
  </si>
  <si>
    <t>US $71.98/ea</t>
  </si>
  <si>
    <t>Limited quantity available / 2,153 sold</t>
  </si>
  <si>
    <t>May 22, 2024 08:31:19 PDT</t>
  </si>
  <si>
    <t>Fahrenheit by Christian Dior 3.4 oz EDT Cologne for Men New In Box</t>
  </si>
  <si>
    <t>89.98</t>
  </si>
  <si>
    <t>US $89.98/ea</t>
  </si>
  <si>
    <t>8 available / 1,243 sold</t>
  </si>
  <si>
    <t>May 22, 2024 01:59:02 PDT</t>
  </si>
  <si>
    <t>Mens Fahrenheit Eau De Toilette Cologne Spray 3.4 fl.oz 100 ML New in Box Sealed</t>
  </si>
  <si>
    <t>43.47</t>
  </si>
  <si>
    <t>US $43.47</t>
  </si>
  <si>
    <t>More than 10 available / 34 sold</t>
  </si>
  <si>
    <t>May 12, 2024 17:40:33 PDT</t>
  </si>
  <si>
    <t>Hong Kong or Virginia, Hong Kong</t>
  </si>
  <si>
    <t>Myrurgia</t>
  </si>
  <si>
    <t>YACHT MAN RED by Myrurgia 3.3 / 3.4 oz EDT Cologne for Men New in Box</t>
  </si>
  <si>
    <t>9.98</t>
  </si>
  <si>
    <t>US $9.98/ea</t>
  </si>
  <si>
    <t>36 available / 8,453 sold</t>
  </si>
  <si>
    <t>May 21, 2024 13:43:42 PDT</t>
  </si>
  <si>
    <t>Ajayeb Dubai Portrait by Lattafa for Unisex - 3.4 oz EDP Spray</t>
  </si>
  <si>
    <t>24.4</t>
  </si>
  <si>
    <t>US $24.40</t>
  </si>
  <si>
    <t>50 available / 14 sold</t>
  </si>
  <si>
    <t>May 23, 2024 17:21:52 PDT</t>
  </si>
  <si>
    <t>Ronkonkoma, New York, United States</t>
  </si>
  <si>
    <t>Al Wataniah Sabah Al Ward EDP M 100ml Boxed</t>
  </si>
  <si>
    <t>C $50.00</t>
  </si>
  <si>
    <t>May 23, 2024 16:03:42 PDT</t>
  </si>
  <si>
    <t>Jovan</t>
  </si>
  <si>
    <t>Jovan Platinum Musk by Jovan cologne for men EDC 3.0 oz New in Box</t>
  </si>
  <si>
    <t>10.19</t>
  </si>
  <si>
    <t>US $10.19/ea</t>
  </si>
  <si>
    <t>44 available / 330 sold</t>
  </si>
  <si>
    <t>May 13, 2024 09:31:59 PDT</t>
  </si>
  <si>
    <t>Coty Inc.</t>
  </si>
  <si>
    <t>Adidas Moves for Him Body Fragrance for Men, 2.5 Fl Oz, Liquid, Grapefruit</t>
  </si>
  <si>
    <t>Does not apply</t>
  </si>
  <si>
    <t>9.21</t>
  </si>
  <si>
    <t>US $9.21</t>
  </si>
  <si>
    <t>5 available / 72 sold</t>
  </si>
  <si>
    <t>May 24, 2024 07:35:23 PDT</t>
  </si>
  <si>
    <t>Rasasi Hawas for Men sample</t>
  </si>
  <si>
    <t>16.97</t>
  </si>
  <si>
    <t>US $16.97</t>
  </si>
  <si>
    <t>May 15, 2024 18:42:00 PDT</t>
  </si>
  <si>
    <t>Buhl, Idaho, United States</t>
  </si>
  <si>
    <t>Acqua Di Gio Profondo by Giorgio Armani 2.5 oz Parfum Cologne for Men New In Box</t>
  </si>
  <si>
    <t>US $78.99/ea</t>
  </si>
  <si>
    <t>More than 10 available / 743 sold</t>
  </si>
  <si>
    <t>May 22, 2024 11:57:53 PDT</t>
  </si>
  <si>
    <t>CK FREE by Calvin Klein cologne for men EDT 3.3 / 3.4 oz New Tester</t>
  </si>
  <si>
    <t>19.16</t>
  </si>
  <si>
    <t>US $19.16/ea</t>
  </si>
  <si>
    <t>72 available / 348 sold</t>
  </si>
  <si>
    <t>May 24, 2024 01:43:20 PDT</t>
  </si>
  <si>
    <t>MONT BLANC LEGEND</t>
  </si>
  <si>
    <t>MONT BLANC LEGEND SPIRIT EDT 3.3 OZ FOR MEN WITH CAP NEW IN WHITE BOX</t>
  </si>
  <si>
    <t>33.5</t>
  </si>
  <si>
    <t>US $33.50</t>
  </si>
  <si>
    <t>Limited quantity available / 1,511 sold</t>
  </si>
  <si>
    <t>May 22, 2024 16:32:56 PDT</t>
  </si>
  <si>
    <t>KING OF KINGS</t>
  </si>
  <si>
    <t>ROYAL NOIR 3.4 OZ PARFUM BY KING OF KINGS</t>
  </si>
  <si>
    <t>9 available / 15 sold</t>
  </si>
  <si>
    <t>May 15, 2024 12:51:02 PDT</t>
  </si>
  <si>
    <t>Ulric de Varens</t>
  </si>
  <si>
    <t>Varens For Men Cafe Vanille Eau De Toilette for MEN - Gourmand, Elegant, Bold</t>
  </si>
  <si>
    <t>US $22.00</t>
  </si>
  <si>
    <t>49 available / 1 sold</t>
  </si>
  <si>
    <t>Emporio Armani</t>
  </si>
  <si>
    <t>Emporio Armani Stronger With You Oud Eau de Parfum for Men 3.4 Oz / 100ml</t>
  </si>
  <si>
    <t>US $84.99</t>
  </si>
  <si>
    <t>3 available / 7 sold</t>
  </si>
  <si>
    <t>May 24, 2024 02:24:38 PDT</t>
  </si>
  <si>
    <t>California, Hong Kong</t>
  </si>
  <si>
    <t>BLEU de CHANEL Paris Parfum Pour Homme 100ml 3.4oz New Sealed AS IS</t>
  </si>
  <si>
    <t>112.49</t>
  </si>
  <si>
    <t>US $112.49/ea</t>
  </si>
  <si>
    <t>May 23, 2024 09:40:55 PDT</t>
  </si>
  <si>
    <t>Lake Zurich, Illinois, United States</t>
  </si>
  <si>
    <t>Bad Boy Cobalt by Carolina Herrera, .33 oz EDP Electrique for Men</t>
  </si>
  <si>
    <t>22.79</t>
  </si>
  <si>
    <t>US $22.79/ea</t>
  </si>
  <si>
    <t>May 24, 2024 07:55:54 PDT</t>
  </si>
  <si>
    <t>Terre D'Hermes By Hermes EDT for Men 1.7 oz / 50 ml *NEW IN SEALED BOX*</t>
  </si>
  <si>
    <t>EDT</t>
  </si>
  <si>
    <t>US $52.99</t>
  </si>
  <si>
    <t>More than 10 available / 117 sold</t>
  </si>
  <si>
    <t>Apr 15, 2024 10:18:57 PDT</t>
  </si>
  <si>
    <t>May 23, 2024 20:05:17 PDT</t>
  </si>
  <si>
    <t>Armaf Club de Nuit Precieux 1 Extrait de Parfum 1.8oz/55ml | New Launch | Sealed</t>
  </si>
  <si>
    <t>Extrait de Parfum</t>
  </si>
  <si>
    <t>US $125.00</t>
  </si>
  <si>
    <t>Abercrombie &amp; Fitch Fierce 6.7 Fl oz Eau de Cologne Spray Men's New &amp; Sealed</t>
  </si>
  <si>
    <t>43.49</t>
  </si>
  <si>
    <t>US $43.49/ea</t>
  </si>
  <si>
    <t>May 24, 2024 03:25:20 PDT</t>
  </si>
  <si>
    <t>Dunedin, Florida, United States</t>
  </si>
  <si>
    <t>Bentley Men's Black Edition EDP Spray 3.4 oz (Tester) Fragrances 7640171190938</t>
  </si>
  <si>
    <t>3 available / 6 sold</t>
  </si>
  <si>
    <t>May 22, 2024 19:20:44 PDT</t>
  </si>
  <si>
    <t>Azzaro Chrome PARFUM Spray for Men 3.3 oz. Launched in 2023. New in Sealed Box.</t>
  </si>
  <si>
    <t>10 available / 83 sold</t>
  </si>
  <si>
    <t>May 23, 2024 05:27:24 PDT</t>
  </si>
  <si>
    <t>Maison Francis Kurkdjian</t>
  </si>
  <si>
    <t>Maison Francis Kurkdjian Amyris Homme 2.4oz Eau de Toilette</t>
  </si>
  <si>
    <t>US $140.00</t>
  </si>
  <si>
    <t>24 available / 6 sold</t>
  </si>
  <si>
    <t>May 20, 2024 12:54:11 PDT</t>
  </si>
  <si>
    <t>One Million Royal by Paco Rabanne 1 Million Royal Cologne for Men 3.4 oz</t>
  </si>
  <si>
    <t>74.99</t>
  </si>
  <si>
    <t>US $74.99</t>
  </si>
  <si>
    <t>2 available / 60 sold</t>
  </si>
  <si>
    <t>May 23, 2024 02:25:57 PDT</t>
  </si>
  <si>
    <t>Alpine Homme Sport EDP For Men By Maison Alhambra Lattafa 100 ML Free shipping</t>
  </si>
  <si>
    <t>26.99</t>
  </si>
  <si>
    <t>US $26.99/ea</t>
  </si>
  <si>
    <t>9 available / 75 sold</t>
  </si>
  <si>
    <t>May 18, 2024 16:44:20 PDT</t>
  </si>
  <si>
    <t>Polo Blue by Ralph Lauren 4.2 oz EDP Parfum Cologne for Men Brand New In Box</t>
  </si>
  <si>
    <t>52.97</t>
  </si>
  <si>
    <t>US $52.97/ea</t>
  </si>
  <si>
    <t>Limited quantity available / 1,683 sold</t>
  </si>
  <si>
    <t>May 24, 2024 08:14:55 PDT</t>
  </si>
  <si>
    <t>Tres Nuit Lyric by Armaf cologne for men EDP 3.3 / 3.4 oz New in Box</t>
  </si>
  <si>
    <t>22.61</t>
  </si>
  <si>
    <t>US $22.61/ea</t>
  </si>
  <si>
    <t>52 available / 619 sold</t>
  </si>
  <si>
    <t>May 24, 2024 06:34:10 PDT</t>
  </si>
  <si>
    <t>Giorgio Armani Armani Code Profumo 3.7oz / 110ml Men's PARFUM Spray NEW &amp; SEALED</t>
  </si>
  <si>
    <t>72.99</t>
  </si>
  <si>
    <t>US $72.99/ea</t>
  </si>
  <si>
    <t>6 available / 235 sold</t>
  </si>
  <si>
    <t>May 24, 2024 05:51:04 PDT</t>
  </si>
  <si>
    <t>Fragrance World</t>
  </si>
  <si>
    <t>Fragrance World Men's Imperium EDP Spray 3.4 oz Fragrances 6291108326763</t>
  </si>
  <si>
    <t>27.99</t>
  </si>
  <si>
    <t>US $27.99</t>
  </si>
  <si>
    <t>3 available / 1 sold</t>
  </si>
  <si>
    <t>May 23, 2024 19:57:55 PDT</t>
  </si>
  <si>
    <t>Invictus Victory Paco Rabanne Made Stronger With Pheromones For Sexual Allure!</t>
  </si>
  <si>
    <t>More than 10 available / 50 sold</t>
  </si>
  <si>
    <t>May 22, 2024 13:09:58 PDT</t>
  </si>
  <si>
    <t>Jean Paul Gaultier Le Beau Le Parfum Eau De Parfum Intense 4.2 oz 125 ml Cologne</t>
  </si>
  <si>
    <t>US $169.00</t>
  </si>
  <si>
    <t>Winter Haven, Florida, United States</t>
  </si>
  <si>
    <t>X1 Bath &amp; Body Works Men's Collection Cologne for Men 3.4 oz Full Sz CHOOSE ONE</t>
  </si>
  <si>
    <t>US $27.94</t>
  </si>
  <si>
    <t>Last One / 717 sold</t>
  </si>
  <si>
    <t>May 23, 2024 22:18:49 PDT</t>
  </si>
  <si>
    <t>Modesto, California, United States</t>
  </si>
  <si>
    <t>Jean Paul Gaultier Le Beau Le Parfum Intense Sample Spray Vials 1.5ml / 0.05oz</t>
  </si>
  <si>
    <t>12.95</t>
  </si>
  <si>
    <t>US $12.95/ea</t>
  </si>
  <si>
    <t>May 18, 2024 19:20:42 PDT</t>
  </si>
  <si>
    <t>Lattafa Perfumes Fakhar Men EDP - spray Eau de Parfum 100ML (3.4 ounce)</t>
  </si>
  <si>
    <t>23.99</t>
  </si>
  <si>
    <t>US $23.99/ea</t>
  </si>
  <si>
    <t>More than 10 available / 10 sold</t>
  </si>
  <si>
    <t>May 23, 2024 18:07:56 PDT</t>
  </si>
  <si>
    <t>YSL Yves Saint Laurent MYSLF EDP Spray 10ml / 0.33oz MYSELF NEW in BOX</t>
  </si>
  <si>
    <t>24.99</t>
  </si>
  <si>
    <t>US $24.99</t>
  </si>
  <si>
    <t>12 available / 6 sold</t>
  </si>
  <si>
    <t>May 23, 2024 15:09:18 PDT</t>
  </si>
  <si>
    <t>Seattle, Washington, United States</t>
  </si>
  <si>
    <t>Bvlgari Aqva Marine Cologne Pour Homme by Bvlgari 3.4 oz EDT Spray for Men  NEW</t>
  </si>
  <si>
    <t>May 24, 2024 06:45:32 PDT</t>
  </si>
  <si>
    <t>HK, Hong Kong</t>
  </si>
  <si>
    <t>Azzaro Pour Homme by Azzaro 3.4 oz EDT Cologne for Men 3.3 100 ml New In Box</t>
  </si>
  <si>
    <t>US $26.00/ea</t>
  </si>
  <si>
    <t>92 available / 1,337 sold</t>
  </si>
  <si>
    <t>May 24, 2024 07:41:09 PDT</t>
  </si>
  <si>
    <t>Armani Code by Giorgio Armani, 4.2 oz Parfum Spray for Men</t>
  </si>
  <si>
    <t>US $90.44</t>
  </si>
  <si>
    <t>Last One / 1 sold</t>
  </si>
  <si>
    <t>May 24, 2024 00:10:31 PDT</t>
  </si>
  <si>
    <t>Allsaints</t>
  </si>
  <si>
    <t>AllSaints collection Travel Set 0.5oz/15ml X3 sunset riot concrete rain flora m</t>
  </si>
  <si>
    <t>More than 10 available / 13 sold</t>
  </si>
  <si>
    <t>Mar 16, 2024 18:36:03 PDT</t>
  </si>
  <si>
    <t>Salem, Virginia, United States</t>
  </si>
  <si>
    <t>Replica Jazz Club by Maison Margiela 3.4 oz EDT Spray for Men New With Box 100ml</t>
  </si>
  <si>
    <t>More than 10 available / 17 sold</t>
  </si>
  <si>
    <t>May 08, 2024 01:44:16 PDT</t>
  </si>
  <si>
    <t>Nevada/California, USA, Hong Kong, Hong Kong</t>
  </si>
  <si>
    <t>Dolce Gabbana Light Blue Men 4.2 oz / 125 mL EDT Spray New &amp; Sealed</t>
  </si>
  <si>
    <t>More than 10 available / 573 sold</t>
  </si>
  <si>
    <t>May 24, 2024 08:09:37 PDT</t>
  </si>
  <si>
    <t>New 2024 Sexy Cologne Lure Her Him Long Lasting Pheromone Perfume for Men USA✅</t>
  </si>
  <si>
    <t>US $10.99</t>
  </si>
  <si>
    <t>More than 10 available / 35 sold</t>
  </si>
  <si>
    <t>May 18, 2024 14:48:44 PDT</t>
  </si>
  <si>
    <t>Lacoste Style in Play RED Men 4.2 oz 125 ml Eau De Toilette Spray Same As Photo</t>
  </si>
  <si>
    <t>47.34</t>
  </si>
  <si>
    <t>US $47.34/ea</t>
  </si>
  <si>
    <t>4 available / 14 sold</t>
  </si>
  <si>
    <t>Westminster, California, United States</t>
  </si>
  <si>
    <t>Light Blue by Dolce &amp; Gabbana, 4.2 oz EDT Spray for Men Cologne New &amp; Sealed Box</t>
  </si>
  <si>
    <t>5 available / 111 sold</t>
  </si>
  <si>
    <t>May 23, 2024 00:41:58 PDT</t>
  </si>
  <si>
    <t>Coach 4 piece Mens Mini Cologne Set 2 x Coach NY, Blue, Green NIB</t>
  </si>
  <si>
    <t>May 23, 2024 21:45:55 PDT</t>
  </si>
  <si>
    <t>Avon</t>
  </si>
  <si>
    <t>Avon Black Suede for Men Eau De Toilette Spray - 3.4 Ounce</t>
  </si>
  <si>
    <t>13.94</t>
  </si>
  <si>
    <t>US $13.94</t>
  </si>
  <si>
    <t>May 24, 2024 08:30:22 PDT</t>
  </si>
  <si>
    <t>Orlando, United States</t>
  </si>
  <si>
    <t>Abercrombie &amp; Fitch Fierce - Bold 6.7oz Eau de Cologne, New Sealed Box</t>
  </si>
  <si>
    <t>6 available / 38 sold</t>
  </si>
  <si>
    <t>May 22, 2024 08:28:58 PDT</t>
  </si>
  <si>
    <t>Obsession Night by CK Calvin Klein 4.0 oz EDT Cologne for Men New In Box</t>
  </si>
  <si>
    <t>28.02</t>
  </si>
  <si>
    <t>US $28.02/ea</t>
  </si>
  <si>
    <t>Limited quantity available / 5,377 sold</t>
  </si>
  <si>
    <t>May 23, 2024 00:47:54 PDT</t>
  </si>
  <si>
    <t>Men's Pheromone-Infused Perfume Cupid Hypnosis Cologne Fragrances Charm Toilette</t>
  </si>
  <si>
    <t>More than 10 available / 45 sold</t>
  </si>
  <si>
    <t>May 21, 2024 16:11:07 PDT</t>
  </si>
  <si>
    <t>Yves de Sistelle</t>
  </si>
  <si>
    <t>THALLIUM by YVES DE SISTELLE Men Cologne 3.3 oz edt 3.4 New in Box</t>
  </si>
  <si>
    <t>19.75</t>
  </si>
  <si>
    <t>US $19.75/ea</t>
  </si>
  <si>
    <t>82 available / 7,253 sold</t>
  </si>
  <si>
    <t>May 21, 2024 10:02:07 PDT</t>
  </si>
  <si>
    <t>Giorgio Armani Acqua Di Gio 3.4 oz Men's Eau De Toilette Spray Brand New</t>
  </si>
  <si>
    <t>Chanel</t>
  </si>
  <si>
    <t>CHANEL ALLURE HOMME SPORT EDT 1.5ml .05fl oz x 4 SPRAY SAMPLE VIALS</t>
  </si>
  <si>
    <t>More than 10 available / 286 sold</t>
  </si>
  <si>
    <t>Jan 10, 2024 14:19:12 PST</t>
  </si>
  <si>
    <t>H24 by Hermes EDT for Men 1.7 oz / 50 ml *NEW IN BOX*</t>
  </si>
  <si>
    <t>More than 10 available / 40 sold</t>
  </si>
  <si>
    <t>Feb 08, 2024 10:42:37 PST</t>
  </si>
  <si>
    <t>Rasasi Hawas For Men EDP Parfum Spray 3.3 OZ New In Sealed Box</t>
  </si>
  <si>
    <t>12 available / 140 sold</t>
  </si>
  <si>
    <t>May 24, 2024 09:23:11 PDT</t>
  </si>
  <si>
    <t>Fahrenheit Eau De Toilette Sprays For Men 3.4 Oz/100 Ml New In Sealed Boxes</t>
  </si>
  <si>
    <t>49.63</t>
  </si>
  <si>
    <t>US $49.63</t>
  </si>
  <si>
    <t>May 21, 2024 17:43:05 PDT</t>
  </si>
  <si>
    <t>Limited Edition</t>
  </si>
  <si>
    <t>Armaf Club De Nuit Intense Man Limited Edition 3.6oz Pure Parfum 2023 Packaging</t>
  </si>
  <si>
    <t>65.5</t>
  </si>
  <si>
    <t>US $65.50</t>
  </si>
  <si>
    <t>May 15, 2024 15:52:46 PDT</t>
  </si>
  <si>
    <t>Kenneth Cole Reaction</t>
  </si>
  <si>
    <t>Kenneth Cole Reaction 3.4 new without box</t>
  </si>
  <si>
    <t>More than 10 available / 31 sold</t>
  </si>
  <si>
    <t>May 17, 2024 11:38:55 PDT</t>
  </si>
  <si>
    <t>Nomad The Wanderer by Armaf cologne for men EDP 3.3 / 3.4 oz New in Box</t>
  </si>
  <si>
    <t>36.95</t>
  </si>
  <si>
    <t>US $36.95/ea</t>
  </si>
  <si>
    <t>36 available / 109 sold</t>
  </si>
  <si>
    <t>May 16, 2024 09:13:23 PDT</t>
  </si>
  <si>
    <t>Bond No. 9</t>
  </si>
  <si>
    <t>Greenwich Village Bond No 9 Handmade Stronger With Pheromones For Sexual Allure!</t>
  </si>
  <si>
    <t>May 16, 2024 12:30:51 PDT</t>
  </si>
  <si>
    <t>9 AM Dive EDP Perfume By Afnan 100 ML🥇Super Famous Top Selling Fragrance 9PM</t>
  </si>
  <si>
    <t>More than 10 available / 22 sold</t>
  </si>
  <si>
    <t>May 22, 2024 18:38:27 PDT</t>
  </si>
  <si>
    <t>ShenZhen, China</t>
  </si>
  <si>
    <t>Polo Green by Ralph Lauren 0.5 oz EDT Mini for Men Cologne New In Box</t>
  </si>
  <si>
    <t>17.34</t>
  </si>
  <si>
    <t>US $17.34</t>
  </si>
  <si>
    <t>More than 10 available / 460 sold</t>
  </si>
  <si>
    <t>May 19, 2024 09:13:03 PDT</t>
  </si>
  <si>
    <t>Cupid Charm Toilette for Men (Pheromone-Infused),Mens Cologne Fragrances Perfume</t>
  </si>
  <si>
    <t>US $13.00/ea</t>
  </si>
  <si>
    <t>7 available / 11 sold</t>
  </si>
  <si>
    <t>May 24, 2024 07:51:28 PDT</t>
  </si>
  <si>
    <t>Jean Paul Gaultier Le Beau 4.2 oz. Eau de Toilette Spray for Men New NO BOX</t>
  </si>
  <si>
    <t>114.99</t>
  </si>
  <si>
    <t>US $114.99/ea</t>
  </si>
  <si>
    <t>10 available / 539 sold</t>
  </si>
  <si>
    <t>May 23, 2024 22:43:23 PDT</t>
  </si>
  <si>
    <t>Armaf Club De Nuit Sillage 1.0 oz / 30ml Eau De Parfum Spray | Unisex | Sealed |</t>
  </si>
  <si>
    <t>May 17, 2024 11:19:13 PDT</t>
  </si>
  <si>
    <t>Afnan Men's Penthouse Ginza EDP Spray 3.4 oz Fragrances 6290171010487</t>
  </si>
  <si>
    <t>May 23, 2024 05:27:01 PDT</t>
  </si>
  <si>
    <t>Acqua di Parma</t>
  </si>
  <si>
    <t>Acqua di Parma Colonia by Acqua di Parma 3.4 oz EDC Cologne for Men New In Box</t>
  </si>
  <si>
    <t>69.97</t>
  </si>
  <si>
    <t>US $69.97/ea</t>
  </si>
  <si>
    <t>5 available / 244 sold</t>
  </si>
  <si>
    <t>May 22, 2024 23:22:50 PDT</t>
  </si>
  <si>
    <t>Lacoste Essential Eau De Toilette Pour Homme ~ 4.2 FL OZ ~ Sealed ~ AUTHENTIC</t>
  </si>
  <si>
    <t>US $31.95</t>
  </si>
  <si>
    <t>May 15, 2024 07:37:26 PDT</t>
  </si>
  <si>
    <t>Burberry Hero 3.3 oz Eau de Toilette Cologne for Men EDT Spray 100ml New In Box</t>
  </si>
  <si>
    <t>8 available / 39 sold</t>
  </si>
  <si>
    <t>May 19, 2024 22:59:41 PDT</t>
  </si>
  <si>
    <t>Midway City, California, Hong Kong</t>
  </si>
  <si>
    <t>Sauvage Eau De Parfum Spray 3.4 oz/100 ml For Men New In Box</t>
  </si>
  <si>
    <t>4 available / 11 sold</t>
  </si>
  <si>
    <t>Apr 21, 2024 19:30:34 PDT</t>
  </si>
  <si>
    <t>AS PHOTOS</t>
  </si>
  <si>
    <t>New Carolina-Herrera 212 NYC Men Eau De Toilette 3.4 oz/ 100 ml</t>
  </si>
  <si>
    <t>34.68</t>
  </si>
  <si>
    <t>US $34.68/ea</t>
  </si>
  <si>
    <t>8 available / 2 sold</t>
  </si>
  <si>
    <t>Armaf Club De Nuit Intense 5.07oz / 150ml Pure Parfum | Brand New | Sealed</t>
  </si>
  <si>
    <t>56.95</t>
  </si>
  <si>
    <t>US $56.95/ea</t>
  </si>
  <si>
    <t>More than 10 available / 700 sold</t>
  </si>
  <si>
    <t>May 17, 2024 11:39:38 PDT</t>
  </si>
  <si>
    <t>Ralph Lauren Polo Green 4oz EDT Men's Cologne New in Box</t>
  </si>
  <si>
    <t>6 available / 39 sold</t>
  </si>
  <si>
    <t>May 24, 2024 09:46:54 PDT</t>
  </si>
  <si>
    <t>GUERLAIN PARIS</t>
  </si>
  <si>
    <t>EAU DE COLOGNE IMPERIALE by GUERLAIN | Men’s 100 ml/3.4 FL OZ | AS PICTURE SHOWN</t>
  </si>
  <si>
    <t>US $100.00/ea</t>
  </si>
  <si>
    <t>May 18, 2024 02:04:20 PDT</t>
  </si>
  <si>
    <t>Graham, Washington, United States</t>
  </si>
  <si>
    <t>8 available / 10 sold</t>
  </si>
  <si>
    <t>May 19, 2024 18:09:04 PDT</t>
  </si>
  <si>
    <t>NEW BLEU PARFUM de Blue for Men 3.4oz / 100ml EAU DE Cologne Spray IN BOX</t>
  </si>
  <si>
    <t>US $88.00</t>
  </si>
  <si>
    <t>May 23, 2024 22:52:22 PDT</t>
  </si>
  <si>
    <t>South San Francisco, California, United States</t>
  </si>
  <si>
    <t>Al Haramain</t>
  </si>
  <si>
    <t>Al Haramain Men's L'Aventure EDP Spray 6.76 oz (Tester) Fragrances 6291100132980</t>
  </si>
  <si>
    <t>3 available / 12 sold</t>
  </si>
  <si>
    <t>May 22, 2024 05:56:33 PDT</t>
  </si>
  <si>
    <t>3 bottles*Men's parfum Bundle* , &amp;- Brand New, Smells Amazing</t>
  </si>
  <si>
    <t>Mar 09, 2024 18:25:15 PST</t>
  </si>
  <si>
    <t>Spring Hill, Florida, United States</t>
  </si>
  <si>
    <t>Gentlemen Only by Givenchy  3.3oz EDT  Men's Cologne New Tester</t>
  </si>
  <si>
    <t>13 available / 178 sold</t>
  </si>
  <si>
    <t>May 21, 2024 13:41:28 PDT</t>
  </si>
  <si>
    <t>Fort Lauderdale, Florida, United States</t>
  </si>
  <si>
    <t>Mont Blanc Explorer 6.7 oz EDP Cologne for Men New In Box</t>
  </si>
  <si>
    <t>62.08</t>
  </si>
  <si>
    <t>US $62.08/ea</t>
  </si>
  <si>
    <t>Limited quantity available / 950 sold</t>
  </si>
  <si>
    <t>May 22, 2024 06:00:02 PDT</t>
  </si>
  <si>
    <t>Dossier Spicy Vetiver Eau de Parfum. Size: 50ml / 1.7oz</t>
  </si>
  <si>
    <t>Apr 12, 2024 21:26:05 PDT</t>
  </si>
  <si>
    <t>Polo Deep Blue by Ralph Lauren 4.2 oz Parfum Cologne for Men New In Box</t>
  </si>
  <si>
    <t>53.98</t>
  </si>
  <si>
    <t>US $53.98/ea</t>
  </si>
  <si>
    <t>Limited quantity available / 869 sold</t>
  </si>
  <si>
    <t>May 24, 2024 03:56:56 PDT</t>
  </si>
  <si>
    <t>Acqua Di Gio by Giorgio Armani 6.7 / 6.8 oz EDT Cologne for Men New In Box</t>
  </si>
  <si>
    <t>8 available / 111 sold</t>
  </si>
  <si>
    <t>May 18, 2024 03:34:53 PDT</t>
  </si>
  <si>
    <t>Parfums de Marly Layton by Parfums de Marly, 2.5 oz EDP Spray men</t>
  </si>
  <si>
    <t>155.65</t>
  </si>
  <si>
    <t>US $155.65/ea</t>
  </si>
  <si>
    <t>More than 10 available / 593 sold</t>
  </si>
  <si>
    <t>May 24, 2024 07:56:19 PDT</t>
  </si>
  <si>
    <t>Abercrombie &amp; Fitch Fierce 1.7 oz EAU DE COLOGNE MEN - NEW - FREE SHIP-AUTHENTIC</t>
  </si>
  <si>
    <t>10 available / 18 sold</t>
  </si>
  <si>
    <t>May 14, 2024 13:19:07 PDT</t>
  </si>
  <si>
    <t>Schenectady, New York, United States</t>
  </si>
  <si>
    <t>Terre D'hermes by Hermes 6.7 oz EDT Cologne for Men New In Box</t>
  </si>
  <si>
    <t>99.98</t>
  </si>
  <si>
    <t>US $99.98/ea</t>
  </si>
  <si>
    <t>10 available / 740 sold</t>
  </si>
  <si>
    <t>May 22, 2024 11:52:44 PDT</t>
  </si>
  <si>
    <t>Bad Boy Cobalt by Carolina Herrera, 3.4 oz EDP Spray for Men</t>
  </si>
  <si>
    <t>88.65</t>
  </si>
  <si>
    <t>US $88.65/ea</t>
  </si>
  <si>
    <t>May 23, 2024 11:43:18 PDT</t>
  </si>
  <si>
    <t>CH Men Prive by Carolina Herrera 3.4 oz / 100 ml Edt spy cologne for men homme</t>
  </si>
  <si>
    <t>US $153.00</t>
  </si>
  <si>
    <t>More than 10 available / 23 sold</t>
  </si>
  <si>
    <t>May 17, 2024 09:38:12 PDT</t>
  </si>
  <si>
    <t>Roja Parfums</t>
  </si>
  <si>
    <t>Roja Danger by Roja Parfums Extrait De Parfum 3.4 oz EDP Spray Men's New in Box</t>
  </si>
  <si>
    <t>7 available / 13 sold</t>
  </si>
  <si>
    <t>May 21, 2024 07:11:45 PDT</t>
  </si>
  <si>
    <t>Narciso Rodriguez</t>
  </si>
  <si>
    <t>Bleu Noir by Narciso Rodriguez 3.3 3.4 oz EDP Cologne for Men New In Box</t>
  </si>
  <si>
    <t>59.09</t>
  </si>
  <si>
    <t>US $59.09/ea</t>
  </si>
  <si>
    <t>More than 10 available / 432 sold</t>
  </si>
  <si>
    <t>May 21, 2024 20:17:38 PDT</t>
  </si>
  <si>
    <t>Burberry HERO For Men Eau de Toilette EDT Sample Spray .05oz, 1.5ml</t>
  </si>
  <si>
    <t>7.95</t>
  </si>
  <si>
    <t>US $7.95</t>
  </si>
  <si>
    <t>5 available / 254 sold</t>
  </si>
  <si>
    <t>May 24, 2024 00:33:04 PDT</t>
  </si>
  <si>
    <t>Scandal by Roja Parfums 3.4 oz Eau De Parfum Cologne Spray for Men New in Box</t>
  </si>
  <si>
    <t>8 available / 26 sold</t>
  </si>
  <si>
    <t>May 04, 2024 05:57:21 PDT</t>
  </si>
  <si>
    <t>Rowland Heights, California, United States</t>
  </si>
  <si>
    <t>Paco Rabanne Men's 1 Million Royal Parfum Spray 1.7 oz Fragrances 3349668617043</t>
  </si>
  <si>
    <t>68.61</t>
  </si>
  <si>
    <t>US $68.61</t>
  </si>
  <si>
    <t>3 available / 10 sold</t>
  </si>
  <si>
    <t>May 23, 2024 13:26:47 PDT</t>
  </si>
  <si>
    <t>Davidoff Cool Water All Over Body Spray 5 Oz / 150 ML NEW Damaged Can</t>
  </si>
  <si>
    <t>12.49</t>
  </si>
  <si>
    <t>US $12.49/ea</t>
  </si>
  <si>
    <t>May 15, 2024 11:28:53 PDT</t>
  </si>
  <si>
    <t>Princeton, New Jersey, United States</t>
  </si>
  <si>
    <t>Emporio Armani Stronger With You by Giorgio Armani 3.4 oz Cologne for Men NIB</t>
  </si>
  <si>
    <t>Limited quantity available / 1,333 sold</t>
  </si>
  <si>
    <t>May 21, 2024 15:07:29 PDT</t>
  </si>
  <si>
    <t>La Nuit De L'homme by Yves Saint Laurent YSL Cologne Men 3.3 3.4 oz New In Box</t>
  </si>
  <si>
    <t>70.65</t>
  </si>
  <si>
    <t>US $70.65/ea</t>
  </si>
  <si>
    <t>Limited quantity available / 4,802 sold</t>
  </si>
  <si>
    <t>May 24, 2024 07:41:02 PDT</t>
  </si>
  <si>
    <t>Topshelf</t>
  </si>
  <si>
    <t>Topshelf Love Bombed- Pheromone Cologne for Men Attraction &amp; Confidence (50 ml)</t>
  </si>
  <si>
    <t>139.99</t>
  </si>
  <si>
    <t>US $139.99/ea</t>
  </si>
  <si>
    <t>May 10, 2024 21:53:08 PDT</t>
  </si>
  <si>
    <t>212 MEN Carolina Herrera 3.4 oz EDT Cologne New Sealed</t>
  </si>
  <si>
    <t>May 21, 2024 06:41:06 PDT</t>
  </si>
  <si>
    <t>Jean Paul Gaultier Le Male Cologne EDT 4.2oz Iconic Masculine Fragrance Allure</t>
  </si>
  <si>
    <t>US $48.99/ea</t>
  </si>
  <si>
    <t>May 24, 2024 07:13:17 PDT</t>
  </si>
  <si>
    <t>Polo Blue by Ralph Lauren 4.2oz Men's Eau de Toilette Spray EDT New &amp; Sealed Box</t>
  </si>
  <si>
    <t>8 available / 89 sold</t>
  </si>
  <si>
    <t>May 24, 2024 05:53:37 PDT</t>
  </si>
  <si>
    <t>Fenton, Michigan, United States</t>
  </si>
  <si>
    <t>Versace Dylan Blue pour homme cologne for men EDT 6.7 oz 6.8 New in Box</t>
  </si>
  <si>
    <t>66.39</t>
  </si>
  <si>
    <t>US $66.39/ea</t>
  </si>
  <si>
    <t>62 available / 1,819 sold</t>
  </si>
  <si>
    <t>May 24, 2024 10:12:08 PDT</t>
  </si>
  <si>
    <t>Cool Water by Davidoff 4.2 oz EDT Cologne for Men New In Box</t>
  </si>
  <si>
    <t>26.9</t>
  </si>
  <si>
    <t>US $26.90</t>
  </si>
  <si>
    <t>More than 10 available / 264 sold</t>
  </si>
  <si>
    <t>May 18, 2024 10:55:29 PDT</t>
  </si>
  <si>
    <t>Centralia, Washington, United States</t>
  </si>
  <si>
    <t>Invictus Paco Rabanne Made Stronger With Pheromones For Super Sexy Scent Trails!</t>
  </si>
  <si>
    <t>16.48</t>
  </si>
  <si>
    <t>US $16.48</t>
  </si>
  <si>
    <t>May 16, 2024 16:30:41 PDT</t>
  </si>
  <si>
    <t>ARMAF CLUB DE NUIT INTENSE + MILESTONE + SILLAGE 1.0 oz 3PC SET + FREE SAMPLE</t>
  </si>
  <si>
    <t>US $65.00/ea</t>
  </si>
  <si>
    <t>More than 10 available / 485 sold</t>
  </si>
  <si>
    <t>May 17, 2024 11:37:19 PDT</t>
  </si>
  <si>
    <t>Carolina Herrera 212 NYC Men's EDT 3.4 oz | Eau de Toilette Spray</t>
  </si>
  <si>
    <t>May 10, 2024 10:59:33 PDT</t>
  </si>
  <si>
    <t>YACHT MAN DENSE by Myrurgia cologne EDT 3.3 / 3.4 oz New in Box</t>
  </si>
  <si>
    <t>US $9.21/ea</t>
  </si>
  <si>
    <t>202 available / 3,093 sold</t>
  </si>
  <si>
    <t>May 02, 2024 01:30:50 PDT</t>
  </si>
  <si>
    <t>Brut</t>
  </si>
  <si>
    <t>Brut Original EDT Cologne for Men 3.4 oz Brand New In Box</t>
  </si>
  <si>
    <t>9 available / 48 sold</t>
  </si>
  <si>
    <t>Odyssey Mandarin Sky Limited Edition EDP Perfume By Armaf 100ML🥇Top Fragrance🥇</t>
  </si>
  <si>
    <t>More than 10 available / 150 sold</t>
  </si>
  <si>
    <t>May 15, 2024 15:14:22 PDT</t>
  </si>
  <si>
    <t>CK ONE BY CALVIN KLEIN 3.4/3.3 OZ EDT SPRAY FOR UNISEX NEW IN NO BOX SAME AS PIC</t>
  </si>
  <si>
    <t>3 available / 189 sold</t>
  </si>
  <si>
    <t>Apr 23, 2024 19:35:29 PDT</t>
  </si>
  <si>
    <t>Portraits The Tragedy of Lord George By Penhaligon's EDP Spray 2.5oz/75ml</t>
  </si>
  <si>
    <t>71.99</t>
  </si>
  <si>
    <t>US $71.99</t>
  </si>
  <si>
    <t>5 available / 3 sold</t>
  </si>
  <si>
    <t>May 21, 2024 00:10:23 PDT</t>
  </si>
  <si>
    <t>NewYork, Hong Kong</t>
  </si>
  <si>
    <t>Ed Hardy</t>
  </si>
  <si>
    <t>Ed Hardy Hearts &amp; Daggers 3.4 oz edt Cologne Spray for Men New in Box</t>
  </si>
  <si>
    <t>20.25</t>
  </si>
  <si>
    <t>US $20.25/ea</t>
  </si>
  <si>
    <t>311 available / 6,633 sold</t>
  </si>
  <si>
    <t>May 23, 2024 14:38:05 PDT</t>
  </si>
  <si>
    <t>1 Million Men Cologne Handmade Stronger With Pheromones For Sexual Attraction!</t>
  </si>
  <si>
    <t>May 15, 2024 17:31:27 PDT</t>
  </si>
  <si>
    <t>TOMMY by TOMMY HILFIGER Cologne for Men 0.5 oz Eau de Toilette Spray NEW AS PIC</t>
  </si>
  <si>
    <t>9.95</t>
  </si>
  <si>
    <t>US $9.95/ea</t>
  </si>
  <si>
    <t>5 available / 269 sold</t>
  </si>
  <si>
    <t>May 21, 2024 05:43:41 PDT</t>
  </si>
  <si>
    <t xml:space="preserve"> Beauty Maxima, United States, United States</t>
  </si>
  <si>
    <t>Hollister</t>
  </si>
  <si>
    <t>Hollister Jake Cologne Eau De Cologne 1.7 Oz/50 ml Ne🦋 Sealed Men</t>
  </si>
  <si>
    <t>28.97</t>
  </si>
  <si>
    <t>US $28.97/ea</t>
  </si>
  <si>
    <t>Halloween Man Hero by Jesus Del Pozo cologne EDT 4.2 oz New in Box</t>
  </si>
  <si>
    <t>28.11</t>
  </si>
  <si>
    <t>US $28.11/ea</t>
  </si>
  <si>
    <t>7 available / 542 sold</t>
  </si>
  <si>
    <t>May 24, 2024 08:33:10 PDT</t>
  </si>
  <si>
    <t>FM</t>
  </si>
  <si>
    <t>New Frederic Malle CARNAL FLOWER Dominique Ropion MINI Travel Spray .12oz/3.5ml</t>
  </si>
  <si>
    <t>Editions Parfums</t>
  </si>
  <si>
    <t>16.85</t>
  </si>
  <si>
    <t>US $16.85/ea</t>
  </si>
  <si>
    <t>4 available / 16 sold</t>
  </si>
  <si>
    <t>May 20, 2024 06:43:11 PDT</t>
  </si>
  <si>
    <t>Nashua, New Hampshire, United States</t>
  </si>
  <si>
    <t>103.98</t>
  </si>
  <si>
    <t>US $103.98</t>
  </si>
  <si>
    <t>Limited quantity available / 350 sold</t>
  </si>
  <si>
    <t>May 22, 2024 16:56:40 PDT</t>
  </si>
  <si>
    <t>Coach Green by Coach cologne for men EDT 3.3 /3.4  oz New Tester</t>
  </si>
  <si>
    <t>13 available / 35 sold</t>
  </si>
  <si>
    <t>May 24, 2024 06:43:00 PDT</t>
  </si>
  <si>
    <t>DIOR HOMME COLOGNE EAU DE TOILETTE SPRAY 4.2 OZ / 125ML - READ DETAILS</t>
  </si>
  <si>
    <t>DIOR HOMME COLOGNE</t>
  </si>
  <si>
    <t>7 available / 129 sold</t>
  </si>
  <si>
    <t>May 22, 2024 09:17:01 PDT</t>
  </si>
  <si>
    <t>Union, New Jersey, United States</t>
  </si>
  <si>
    <t>Paco Rabanne Invictus Legend 5.1 FL OZ / 150 ML EAU DE PARFUM SPRAY - RARE ITEM</t>
  </si>
  <si>
    <t>Last One / 2 sold</t>
  </si>
  <si>
    <t>Franklin Square, New York, United States</t>
  </si>
  <si>
    <t>Boss Bottled Infinite By Hugo Boss EDP For Men 3.3 oz / 100 ml *NEW*</t>
  </si>
  <si>
    <t>Last One / 7 sold</t>
  </si>
  <si>
    <t>Paris Hilton</t>
  </si>
  <si>
    <t>PARIS HILTON edt Cologne Spray 3.4 oz 3.3 Men New in RETAIL Box</t>
  </si>
  <si>
    <t>16 available / 2,093 sold</t>
  </si>
  <si>
    <t>May 13, 2024 19:01:09 PDT</t>
  </si>
  <si>
    <t>Dolce &amp; Gabbana Pour Homme 4.2 oz D&amp;G Cologne for Men Tester with Cap</t>
  </si>
  <si>
    <t>33.37</t>
  </si>
  <si>
    <t>US $33.37/ea</t>
  </si>
  <si>
    <t>5 available / 400 sold</t>
  </si>
  <si>
    <t>May 23, 2024 11:42:30 PDT</t>
  </si>
  <si>
    <t>Invictus by Paco Rabanne 6.8 oz. Eau de Toilette Spray for Men. New. NO BOX</t>
  </si>
  <si>
    <t>US $64.99/ea</t>
  </si>
  <si>
    <t>10 available / 313 sold</t>
  </si>
  <si>
    <t>May 24, 2024 01:41:58 PDT</t>
  </si>
  <si>
    <t>Armani Code By Giorgio Armani 4.2 oz Mens Eau de Toilette Spray NEW &amp; SEALED BOX</t>
  </si>
  <si>
    <t>May 23, 2024 10:39:37 PDT</t>
  </si>
  <si>
    <t>Sterrett, Alabama, United States</t>
  </si>
  <si>
    <t>24.15</t>
  </si>
  <si>
    <t>US $24.15/ea</t>
  </si>
  <si>
    <t>Armaf Club de Nuit ICONIC 3.6 fl.oz Eau de Parfum | Armaf's Exclusive New Launch</t>
  </si>
  <si>
    <t>5 available / 27 sold</t>
  </si>
  <si>
    <t>May 23, 2024 20:05:31 PDT</t>
  </si>
  <si>
    <t>Ck One by Calvin Klein Cologne Perfume Unisex 3.4 oz New In Box US STOCK</t>
  </si>
  <si>
    <t>21.27</t>
  </si>
  <si>
    <t>US $21.27/ea</t>
  </si>
  <si>
    <t>May 09, 2024 20:48:12 PDT</t>
  </si>
  <si>
    <t>John Varvatos Oud 4.1/4.1 oz Eau De Parfum 100 ml Spray For Men</t>
  </si>
  <si>
    <t>May 10, 2024 17:42:19 PDT</t>
  </si>
  <si>
    <t>El Cajon, California, United States</t>
  </si>
  <si>
    <t>Dolce &amp; Gabbana Light Blue Men Cologne EDT 4.2oz Crisp Oceanic Scent Breeze</t>
  </si>
  <si>
    <t>6 available / 10 sold</t>
  </si>
  <si>
    <t>Giorgio Armani Code Men 4.2oz EDT Designer Fragrance Spray Elegant Sealed New</t>
  </si>
  <si>
    <t>5 available / 8 sold</t>
  </si>
  <si>
    <t>May 23, 2024 07:48:48 PDT</t>
  </si>
  <si>
    <t>Romulus, Michigan, United States</t>
  </si>
  <si>
    <t>Fahrenheit Eau De Toilette 3.4 oz/100 ml EDT Cologne Spray for Men New in Box</t>
  </si>
  <si>
    <t>20 available / 15 sold</t>
  </si>
  <si>
    <t>May 24, 2024 02:29:59 PDT</t>
  </si>
  <si>
    <t>Heaven Scents</t>
  </si>
  <si>
    <t>Taj Perfume 100 ML by Heaven Scents Arabian Fragrance made in Dubai  Perfuma</t>
  </si>
  <si>
    <t>4 available / 46 sold</t>
  </si>
  <si>
    <t>May 11, 2024 15:09:30 PDT</t>
  </si>
  <si>
    <t>Bridgeview, Illinois, United States</t>
  </si>
  <si>
    <t>Fierce By Abercrombie &amp; Fitch 6.7oz/200ml Men's Eau De Cologne Brand New ~Sealed</t>
  </si>
  <si>
    <t>49.49</t>
  </si>
  <si>
    <t>US $49.49/ea</t>
  </si>
  <si>
    <t>More than 10 available / 463 sold</t>
  </si>
  <si>
    <t>May 23, 2024 08:07:45 PDT</t>
  </si>
  <si>
    <t>Sean John I Am King EDT Cologne Spray for Men 3.4 oz - New in Box</t>
  </si>
  <si>
    <t>US $24.99/ea</t>
  </si>
  <si>
    <t>May 24, 2024 04:29:16 PDT</t>
  </si>
  <si>
    <t>Polo Cologne Intense by Ralph Lauren for men EDC 8.0 oz New in Box</t>
  </si>
  <si>
    <t>129 available / 229 sold</t>
  </si>
  <si>
    <t>May 24, 2024 06:09:16 PDT</t>
  </si>
  <si>
    <t>Gucci Guilty Pour Homme by Gucci cologne EDP 3.0 oz New Tester</t>
  </si>
  <si>
    <t>8 available / 248 sold</t>
  </si>
  <si>
    <t>May 17, 2024 12:14:48 PDT</t>
  </si>
  <si>
    <t>Coach Blue 3.3 oz EDT eau de toilette spray Mens Cologne 100 ml NEW Tester</t>
  </si>
  <si>
    <t>May 15, 2024 11:50:00 PDT</t>
  </si>
  <si>
    <t>50ML Savagery Pheromone Men Perfume, Pheromone Cologne for Men Attract Women</t>
  </si>
  <si>
    <t>May 18, 2024 15:24:03 PDT</t>
  </si>
  <si>
    <t>15 available / 248 sold</t>
  </si>
  <si>
    <t>May 24, 2024 07:21:29 PDT</t>
  </si>
  <si>
    <t>Yves Saint Laurent L'Homme 3.3 oz Men's Eau de Parfum</t>
  </si>
  <si>
    <t>84.59</t>
  </si>
  <si>
    <t>US $84.59</t>
  </si>
  <si>
    <t>3 available / 19 sold</t>
  </si>
  <si>
    <t>May 23, 2024 22:26:34 PDT</t>
  </si>
  <si>
    <t>Valentino Uomo Born In Roma 3.4.Oz /100ML Eau De Toilette Spray for Men</t>
  </si>
  <si>
    <t>75.99</t>
  </si>
  <si>
    <t>US $75.99/ea</t>
  </si>
  <si>
    <t>2 available / 8 sold</t>
  </si>
  <si>
    <t>May 24, 2024 00:48:30 PDT</t>
  </si>
  <si>
    <t>212 MEN NYC by Carolina Herrera 3.4 fl oz EDT Cologne for Men New in Box</t>
  </si>
  <si>
    <t>More than 10 available / 207 sold</t>
  </si>
  <si>
    <t>May 23, 2024 08:07:32 PDT</t>
  </si>
  <si>
    <t>Lincoln Park, Michigan, United States</t>
  </si>
  <si>
    <t>64.88</t>
  </si>
  <si>
    <t>US $64.88/ea</t>
  </si>
  <si>
    <t>16 available / 292 sold</t>
  </si>
  <si>
    <t>May 20, 2024 18:27:48 PDT</t>
  </si>
  <si>
    <t>Paco Rabanne 1 Million 3.4 oz Men's EDT Bold Signature Scent New</t>
  </si>
  <si>
    <t>5 available / 21 sold</t>
  </si>
  <si>
    <t>May 18, 2024 08:34:44 PDT</t>
  </si>
  <si>
    <t>Maritime Deep Blue by Tommy Bahama 4.2 oz Cologne for Men New in Box</t>
  </si>
  <si>
    <t>32.62</t>
  </si>
  <si>
    <t>US $32.62/ea</t>
  </si>
  <si>
    <t>More than 10 available / 242 sold</t>
  </si>
  <si>
    <t>May 23, 2024 09:27:28 PDT</t>
  </si>
  <si>
    <t>Polo Ralph Lauren 4.0 oz Cologne Intense Spray for Men 118 ml NIB</t>
  </si>
  <si>
    <t>37.59</t>
  </si>
  <si>
    <t>US $37.59/ea</t>
  </si>
  <si>
    <t>Apr 12, 2024 09:33:58 PDT</t>
  </si>
  <si>
    <t>Polo Red by Ralph Lauren 4.2 oz EDT Cologne for Men Brand New</t>
  </si>
  <si>
    <t>29.46</t>
  </si>
  <si>
    <t>US $29.46</t>
  </si>
  <si>
    <t>More than 10 available / 43 sold</t>
  </si>
  <si>
    <t>May 22, 2024 10:10:03 PDT</t>
  </si>
  <si>
    <t>Lagerfeld Classic by Lagerfeld 5 oz EDT Cologne for Men New In Box</t>
  </si>
  <si>
    <t>25.1</t>
  </si>
  <si>
    <t>US $25.10/ea</t>
  </si>
  <si>
    <t>Limited quantity available / 5,076 sold</t>
  </si>
  <si>
    <t>May 22, 2024 18:19:59 PDT</t>
  </si>
  <si>
    <t>9 available / 6 sold</t>
  </si>
  <si>
    <t>May 24, 2024 05:51:42 PDT</t>
  </si>
  <si>
    <t>Polo Blue by Ralph Lauren Cologne for Men 4.2 oz Brand New</t>
  </si>
  <si>
    <t>9 available / 35 sold</t>
  </si>
  <si>
    <t>May 24, 2024 02:00:07 PDT</t>
  </si>
  <si>
    <t>L'homme Lacoste Intense by Lacoste cologne EDT 3.3 / 3.4 oz New in Box</t>
  </si>
  <si>
    <t>US $32.50/ea</t>
  </si>
  <si>
    <t>40 available / 634 sold</t>
  </si>
  <si>
    <t>May 10, 2024 10:21:09 PDT</t>
  </si>
  <si>
    <t>Armani Acqua Di Gio 6.7 oz Men's EDT Iconic Aquatic Fragrance Sealed</t>
  </si>
  <si>
    <t>6 available / 40 sold</t>
  </si>
  <si>
    <t>May 22, 2024 10:16:51 PDT</t>
  </si>
  <si>
    <t>Fourmile, Kentucky, United States</t>
  </si>
  <si>
    <t>Phantom by Paco Rabanne 5.1 oz EDT Refillable Cologne for Men Brand New In Box</t>
  </si>
  <si>
    <t>84.6</t>
  </si>
  <si>
    <t>US $84.60/ea</t>
  </si>
  <si>
    <t>Limited quantity available / 111 sold</t>
  </si>
  <si>
    <t>May 22, 2024 11:53:06 PDT</t>
  </si>
  <si>
    <t>Lalique Pour Homme Lion / Lalique EDP Spray 4.2 oz (m)</t>
  </si>
  <si>
    <t>27.25</t>
  </si>
  <si>
    <t>US $27.25</t>
  </si>
  <si>
    <t>May 22, 2024 11:50:35 PDT</t>
  </si>
  <si>
    <t>Giorgio Armani Acqua Di Gio 3.4 oz Men's Eau de Toilette Spray brand new.</t>
  </si>
  <si>
    <t>US $27.50/ea</t>
  </si>
  <si>
    <t>May 22, 2024 12:46:11 PDT</t>
  </si>
  <si>
    <t>Afnan Men's Modest Une Pour Homme EDP Spray 3.4 oz Fragrances 6290171001966</t>
  </si>
  <si>
    <t>May 23, 2024 09:08:51 PDT</t>
  </si>
  <si>
    <t>Giorgio Armani Acqua Di Gio Parfum 4.2 oz / 125 ml Refillable Spray For Men</t>
  </si>
  <si>
    <t>128.99</t>
  </si>
  <si>
    <t>US $128.99/ea</t>
  </si>
  <si>
    <t>May 21, 2024 16:16:24 PDT</t>
  </si>
  <si>
    <t>Drakkar Noir by Guy Laroche, 2.6oz Intense Cooling Deodorant Stick Men</t>
  </si>
  <si>
    <t>Deodorant</t>
  </si>
  <si>
    <t>15.95</t>
  </si>
  <si>
    <t>US $15.95/ea</t>
  </si>
  <si>
    <t>More than 10 available / 257 sold</t>
  </si>
  <si>
    <t>Mar 24, 2024 07:42:00 PDT</t>
  </si>
  <si>
    <t>Hicksville, New York, United States</t>
  </si>
  <si>
    <t>Spicebomb Night Vision by Viktor &amp; Rolf cologne men EDT 3 / 3.0 oz New in Box</t>
  </si>
  <si>
    <t>7 available / 27 sold</t>
  </si>
  <si>
    <t>May 22, 2024 10:04:40 PDT</t>
  </si>
  <si>
    <t>ZARA Sunrise On The Red Sand Dunes (Mylene Alran) 3.4oz (100ml) EDP Spray SEALED</t>
  </si>
  <si>
    <t>58.95</t>
  </si>
  <si>
    <t>US $58.95</t>
  </si>
  <si>
    <t>5 available / 12 sold</t>
  </si>
  <si>
    <t>May 23, 2024 21:06:08 PDT</t>
  </si>
  <si>
    <t>Armaf Odyssey Mandarin Sky Eau de Parfum for Men 3.4 Oz / 100ml</t>
  </si>
  <si>
    <t>US $33.99</t>
  </si>
  <si>
    <t>22 available / 2 sold</t>
  </si>
  <si>
    <t>May 19, 2024 18:24:26 PDT</t>
  </si>
  <si>
    <t>Milestone Perfumes</t>
  </si>
  <si>
    <t>Intimation By Milestone Eau de Parfum 3.4 oz Men</t>
  </si>
  <si>
    <t>US $34.99</t>
  </si>
  <si>
    <t>8 available / 4 sold</t>
  </si>
  <si>
    <t>Virginia Beach, Virginia, United States</t>
  </si>
  <si>
    <t>L'Eau D'Issey by Issey Miyake Pour Homme Eau De Toilette ~ 2.5 FL OZ ~ Sealed</t>
  </si>
  <si>
    <t>26.95</t>
  </si>
  <si>
    <t>US $26.95</t>
  </si>
  <si>
    <t>4 available / 5 sold</t>
  </si>
  <si>
    <t>KENZO</t>
  </si>
  <si>
    <t>Kenzo Homme 3.7 oz/ 110 ml Eau de Toilette Intense Spray for Men. New Sealed Box</t>
  </si>
  <si>
    <t>10 available / 165 sold</t>
  </si>
  <si>
    <t>May 24, 2024 08:20:39 PDT</t>
  </si>
  <si>
    <t>Mercedes-Benz</t>
  </si>
  <si>
    <t>Mercedes-Benz Men's Mercedes-Benz Club Black EDT 3.4 oz Fragrances 3595471041197</t>
  </si>
  <si>
    <t>49.81</t>
  </si>
  <si>
    <t>US $49.81</t>
  </si>
  <si>
    <t>3 available / 15 sold</t>
  </si>
  <si>
    <t>May 22, 2024 20:56:36 PDT</t>
  </si>
  <si>
    <t>Eros Eau de Toilette Spray 3.4 oz EDP Cologne for Men New In Box</t>
  </si>
  <si>
    <t>10 available / 46 sold</t>
  </si>
  <si>
    <t>May 23, 2024 17:33:21 PDT</t>
  </si>
  <si>
    <t>New York,United States, Taiwan</t>
  </si>
  <si>
    <t>Club De Nuit Intense (Limited Edition) Armaf men Pure Parfum 3.6 oz New in Box</t>
  </si>
  <si>
    <t>De Nuit</t>
  </si>
  <si>
    <t>62.99</t>
  </si>
  <si>
    <t>US $62.99/ea</t>
  </si>
  <si>
    <t>May 23, 2024 00:04:13 PDT</t>
  </si>
  <si>
    <t>YSL Y L'ELIXIR Parfum Concentre 10ml/.33 TRAVEL SPRAY Men YVES SAINT LAURENT NEW</t>
  </si>
  <si>
    <t>May 22, 2024 18:23:16 PDT</t>
  </si>
  <si>
    <t>Sammamish, Washington, United States</t>
  </si>
  <si>
    <t>Encre Noire A Lextreme / Lalique EDP Spray 3.3 oz (100 ml) (m)</t>
  </si>
  <si>
    <t>28.19</t>
  </si>
  <si>
    <t>US $28.19</t>
  </si>
  <si>
    <t>May 21, 2024 15:32:31 PDT</t>
  </si>
  <si>
    <t>Curve Wave Cologne for Men by Liz Claiborne 4.2 oz New in Box / Can</t>
  </si>
  <si>
    <t>Eau de Toilette, Cologne Spray</t>
  </si>
  <si>
    <t>17.02</t>
  </si>
  <si>
    <t>US $17.02/ea</t>
  </si>
  <si>
    <t>73 available / 3,823 sold</t>
  </si>
  <si>
    <t>May 09, 2024 16:02:55 PDT</t>
  </si>
  <si>
    <t>Givenchy PI by Givenchy Eau de Toilette for Men 3.3 oz / 100 ml *NEW SEALED BOX*</t>
  </si>
  <si>
    <t>More than 10 available / 32 sold</t>
  </si>
  <si>
    <t>May 08, 2024 10:32:03 PDT</t>
  </si>
  <si>
    <t>Men's Perfume-Cupid Hypnosis Pheromone-Infused Cologne Fragrances Charm Toilette</t>
  </si>
  <si>
    <t>More than 10 available / 136 sold</t>
  </si>
  <si>
    <t>May 23, 2024 14:39:34 PDT</t>
  </si>
  <si>
    <t>Calvin Klein Euphoria Men 3.3 oz After Shave 100 ml NIB</t>
  </si>
  <si>
    <t>23.79</t>
  </si>
  <si>
    <t>US $23.79/ea</t>
  </si>
  <si>
    <t>5 available / 83 sold</t>
  </si>
  <si>
    <t>May 23, 2024 15:45:55 PDT</t>
  </si>
  <si>
    <t>Armani Acqua Di Gio for Men 2 Piece Set 3.4 oz EDT + Deodorant *NEW IN BOX*</t>
  </si>
  <si>
    <t>More than 10 available / 384 sold</t>
  </si>
  <si>
    <t>Mar 27, 2024 09:01:18 PDT</t>
  </si>
  <si>
    <t>Paco Rabanne Men's Ultrared EDT Spray 3.4 oz Fragrances 3349666005972</t>
  </si>
  <si>
    <t>36.65</t>
  </si>
  <si>
    <t>US $36.65</t>
  </si>
  <si>
    <t>May 23, 2024 10:20:53 PDT</t>
  </si>
  <si>
    <t>JOHN VARVATOS 4.2 oz EDT Cologne for Men New In Box Sealed</t>
  </si>
  <si>
    <t>33.36</t>
  </si>
  <si>
    <t>US $33.36/ea</t>
  </si>
  <si>
    <t>4 available / 453 sold</t>
  </si>
  <si>
    <t>May 20, 2024 20:52:08 PDT</t>
  </si>
  <si>
    <t>SAFARI by RALPH LAUREN Cologne for Men EDT 4.2 oz New In Box</t>
  </si>
  <si>
    <t>54.52</t>
  </si>
  <si>
    <t>US $54.52/ea</t>
  </si>
  <si>
    <t>51 available / 143 sold</t>
  </si>
  <si>
    <t>May 23, 2024 08:22:12 PDT</t>
  </si>
  <si>
    <t>Uomo Moschino by Moschino 4.2 oz EDT Cologne for Men New In Box</t>
  </si>
  <si>
    <t>22.87</t>
  </si>
  <si>
    <t>US $22.87/ea</t>
  </si>
  <si>
    <t>74 available / 440 sold</t>
  </si>
  <si>
    <t>May 22, 2024 09:09:10 PDT</t>
  </si>
  <si>
    <t>Giorgio Armani Acqua di Gio Profumo 4.2 oz EDC Cologne for Men Spray New IN Box</t>
  </si>
  <si>
    <t>US $129.99</t>
  </si>
  <si>
    <t>Last One / 14 sold</t>
  </si>
  <si>
    <t>May 23, 2024 02:25:32 PDT</t>
  </si>
  <si>
    <t>Polo Green by Ralph Lauren 8 / 8.0 oz EDT Cologne for Men New In Box</t>
  </si>
  <si>
    <t>72.56</t>
  </si>
  <si>
    <t>US $72.56</t>
  </si>
  <si>
    <t>More than 10 available / 3,171 sold</t>
  </si>
  <si>
    <t>May 23, 2024 04:38:13 PDT</t>
  </si>
  <si>
    <t>Azzaro Sport by Azzaro cologne for men EDT 3.38 oz New in Box</t>
  </si>
  <si>
    <t>18.96</t>
  </si>
  <si>
    <t>US $18.96/ea</t>
  </si>
  <si>
    <t>Limited quantity available / 1,034 sold</t>
  </si>
  <si>
    <t>May 20, 2024 22:52:48 PDT</t>
  </si>
  <si>
    <t>PLAYBOY HOLLYWOOD Cologne by Coty 3.4 oz Eau de Toilette Spray for Men NEW INBOX</t>
  </si>
  <si>
    <t>US $9.99/ea</t>
  </si>
  <si>
    <t>7 available / 103 sold</t>
  </si>
  <si>
    <t>May 23, 2024 12:45:56 PDT</t>
  </si>
  <si>
    <t>Eau Sauvage by Christian Dior cologne for men EDT 3.3 / 3.4 oz UNBOXED AS IMAGED</t>
  </si>
  <si>
    <t>67.99</t>
  </si>
  <si>
    <t>US $67.99/ea</t>
  </si>
  <si>
    <t>5 available / 28 sold</t>
  </si>
  <si>
    <t>Apr 30, 2024 19:09:09 PDT</t>
  </si>
  <si>
    <t>Princeton Junction, New Jersey, United States</t>
  </si>
  <si>
    <t>Franck Olivier</t>
  </si>
  <si>
    <t>Franck Olivier Men's Night Touch EDT 3.4 oz Fragrances 3516642117114</t>
  </si>
  <si>
    <t>May 23, 2024 20:14:23 PDT</t>
  </si>
  <si>
    <t>Blue Kenneth Cole Cologne for Men 3.4 oz 3.3 edt Spray New in Box</t>
  </si>
  <si>
    <t>28.42</t>
  </si>
  <si>
    <t>US $28.42/ea</t>
  </si>
  <si>
    <t>60 available / 731 sold</t>
  </si>
  <si>
    <t>May 19, 2024 19:06:00 PDT</t>
  </si>
  <si>
    <t>Missoni</t>
  </si>
  <si>
    <t>Missoni Men's Pour Homme EDP Spray 3.4 oz (Tester) Fragrances 8011003841431</t>
  </si>
  <si>
    <t>May 23, 2024 20:20:19 PDT</t>
  </si>
  <si>
    <t>Halston</t>
  </si>
  <si>
    <t>Halston Z -14 by Halston Cologne 4.2 oz EDC For Men New tester</t>
  </si>
  <si>
    <t>15.51</t>
  </si>
  <si>
    <t>US $15.51/ea</t>
  </si>
  <si>
    <t>113 available / 4,443 sold</t>
  </si>
  <si>
    <t>May 21, 2024 06:22:07 PDT</t>
  </si>
  <si>
    <t>GIVENCHY POUR HOMME Cologne for Men 3.4 oz / 3.3 oz EDT New in Box</t>
  </si>
  <si>
    <t>38.94</t>
  </si>
  <si>
    <t>US $38.94/ea</t>
  </si>
  <si>
    <t>66 available / 2,247 sold</t>
  </si>
  <si>
    <t>May 24, 2024 10:18:06 PDT</t>
  </si>
  <si>
    <t>1 Million Parfum by Paco Rabanne Parfum Spray (Tester) 3.4 oz Mens</t>
  </si>
  <si>
    <t>6 available / 59 sold</t>
  </si>
  <si>
    <t>May 23, 2024 23:00:53 PDT</t>
  </si>
  <si>
    <t>Cologne For Men Lot 2 Piece</t>
  </si>
  <si>
    <t>US $18.00/ea</t>
  </si>
  <si>
    <t>Phenix City, Alabama, United States</t>
  </si>
  <si>
    <t>3.3 oz YSL Yves Saint Laurent Y Eau de Perfume Spray Cologne For Men</t>
  </si>
  <si>
    <t>Apr 29, 2024 17:51:10 PDT</t>
  </si>
  <si>
    <t>Dayton,New Jersey,USA, Hong Kong</t>
  </si>
  <si>
    <t>Prada Luna Rossa Ocean Eau de Toilette 3.3 oz / 100 ml Spray With Box NEW</t>
  </si>
  <si>
    <t>76.5</t>
  </si>
  <si>
    <t>US $76.50/ea</t>
  </si>
  <si>
    <t>Apr 26, 2024 10:06:31 PDT</t>
  </si>
  <si>
    <t>Versace Pour Homme Oud Noir 3.4 oz EDP Cologne for Men New In Box</t>
  </si>
  <si>
    <t>55.16</t>
  </si>
  <si>
    <t>US $55.16/ea</t>
  </si>
  <si>
    <t>Limited quantity available / 3,110 sold</t>
  </si>
  <si>
    <t>May 24, 2024 07:53:50 PDT</t>
  </si>
  <si>
    <t>Baron</t>
  </si>
  <si>
    <t>THE BARON by BARON 4.5 oz EDC For Men New in Box</t>
  </si>
  <si>
    <t>28.38</t>
  </si>
  <si>
    <t>US $28.38/ea</t>
  </si>
  <si>
    <t>4 available / 1,433 sold</t>
  </si>
  <si>
    <t>May 16, 2024 20:45:13 PDT</t>
  </si>
  <si>
    <t>One Million Golden Oud Parfum Intense By Paco Rabanne Sample 1.5ml New Release</t>
  </si>
  <si>
    <t>Parfum Intense</t>
  </si>
  <si>
    <t>11.95</t>
  </si>
  <si>
    <t>US $11.95/ea</t>
  </si>
  <si>
    <t>More than 10 available / 18 sold</t>
  </si>
  <si>
    <t>May 08, 2024 03:13:17 PDT</t>
  </si>
  <si>
    <t>ACQUA DI GIO PROFONDO GIORGIO ARMANI 0.5oz / 15ml  EDP Spray NEW IN SEALED BOX</t>
  </si>
  <si>
    <t>US $27.00</t>
  </si>
  <si>
    <t>6 available / 5 sold</t>
  </si>
  <si>
    <t>May 19, 2024 15:46:01 PDT</t>
  </si>
  <si>
    <t>McLean, Virginia, United States</t>
  </si>
  <si>
    <t>Bora Bora by Liz Claiborne cologne for men EDC 3.3 / 3.4 oz New in Box</t>
  </si>
  <si>
    <t>17.29</t>
  </si>
  <si>
    <t>US $17.29/ea</t>
  </si>
  <si>
    <t>226 available / 1,370 sold</t>
  </si>
  <si>
    <t>May 24, 2024 07:21:08 PDT</t>
  </si>
  <si>
    <t>adidas</t>
  </si>
  <si>
    <t>Adidas Dynamic Pulse Cologne Men 3.4 / 3.3 oz EDT Brand New in Box</t>
  </si>
  <si>
    <t>11.58</t>
  </si>
  <si>
    <t>US $11.58</t>
  </si>
  <si>
    <t>PRADA Luna Rossa Sport 3.3oz Men's Eau de Toilette - LD008300</t>
  </si>
  <si>
    <t>5 available / 1 sold</t>
  </si>
  <si>
    <t>Memphis, Tennessee, United States</t>
  </si>
  <si>
    <t>Club De Nuit  By Armaf 3.6/3.4oz./105ml Edp Spray For Women New In Box</t>
  </si>
  <si>
    <t>28.8</t>
  </si>
  <si>
    <t>US $28.80/ea</t>
  </si>
  <si>
    <t>More than 10 available / 712 sold</t>
  </si>
  <si>
    <t>May 12, 2024 16:15:40 PDT</t>
  </si>
  <si>
    <t>Guilty Pour Homme Eau de Parfum / Gucci EDP Spray 3.0 oz (90 ml) (m)</t>
  </si>
  <si>
    <t>74.25</t>
  </si>
  <si>
    <t>US $74.25</t>
  </si>
  <si>
    <t>May 23, 2024 10:32:44 PDT</t>
  </si>
  <si>
    <t>Prada Luna Rossa Black / Prada EDP Spray 3.4 oz (100 ml) (m)</t>
  </si>
  <si>
    <t>90.45</t>
  </si>
  <si>
    <t>US $90.45</t>
  </si>
  <si>
    <t>May 24, 2024 08:32:51 PDT</t>
  </si>
  <si>
    <t>12 Dolce &amp; Gabbana The One Luminous Night Exclusive Edition Sample Spray 0.8ml</t>
  </si>
  <si>
    <t>Last One / 81 sold</t>
  </si>
  <si>
    <t>May 22, 2024 03:59:00 PDT</t>
  </si>
  <si>
    <t>Guerlain</t>
  </si>
  <si>
    <t>Heritage by Guerlain 3.4oz/100ml Eau De Toilette Spray for Men New In Box</t>
  </si>
  <si>
    <t>Apr 14, 2024 16:22:25 PDT</t>
  </si>
  <si>
    <t>Black Kenneth Cole Cologne for Men 3.3 / 3.4 oz Brand New In Box</t>
  </si>
  <si>
    <t>24.14</t>
  </si>
  <si>
    <t>US $24.14/ea</t>
  </si>
  <si>
    <t>More than 10 available / 9,265 sold</t>
  </si>
  <si>
    <t>May 24, 2024 08:16:12 PDT</t>
  </si>
  <si>
    <t>JAGUAR by Jaguar for Men Green Cologne 3.4 oz Spray edt New in Box</t>
  </si>
  <si>
    <t>15.65</t>
  </si>
  <si>
    <t>US $15.65/ea</t>
  </si>
  <si>
    <t>93 available / 2,777 sold</t>
  </si>
  <si>
    <t>May 21, 2024 10:00:07 PDT</t>
  </si>
  <si>
    <t>Branded</t>
  </si>
  <si>
    <t>*Perfume Para Hombre Con Feromonas De Atraer Mujeres Fragancia Colonia Masculino</t>
  </si>
  <si>
    <t>13 available / 1 sold</t>
  </si>
  <si>
    <t>Multiple Location, United States</t>
  </si>
  <si>
    <t>Giorgio Armani Men's Acqua Di Gio EDP Refillable Spray 4.2 oz Fragrances</t>
  </si>
  <si>
    <t>79.89</t>
  </si>
  <si>
    <t>US $79.89</t>
  </si>
  <si>
    <t>May 23, 2024 09:26:46 PDT</t>
  </si>
  <si>
    <t>Parfums De Marly Layton Exclusif Eau de Parfum Sample Spray 1.5ml / 0.05oz</t>
  </si>
  <si>
    <t>13.95</t>
  </si>
  <si>
    <t>US $13.95/ea</t>
  </si>
  <si>
    <t>7 available / 41 sold</t>
  </si>
  <si>
    <t>May 16, 2024 02:46:25 PDT</t>
  </si>
  <si>
    <t>94.43</t>
  </si>
  <si>
    <t>US $94.43/ea</t>
  </si>
  <si>
    <t>More than 10 available / 98 sold</t>
  </si>
  <si>
    <t>May 23, 2024 15:19:07 PDT</t>
  </si>
  <si>
    <t>Curve Crush by Liz Claiborne 4.2 oz Cologne for Men Brand New Tester</t>
  </si>
  <si>
    <t>16.71</t>
  </si>
  <si>
    <t>US $16.71/ea</t>
  </si>
  <si>
    <t>83 available / 7,816 sold</t>
  </si>
  <si>
    <t>May 24, 2024 09:42:05 PDT</t>
  </si>
  <si>
    <t>Dolce &amp; Gabbana Cologne For Men Eau De Toilette Spray 2.5oz./75ml NEW (E2E-1351)</t>
  </si>
  <si>
    <t>Jersey City, New Jersey, United States</t>
  </si>
  <si>
    <t>Clinique Happy For Men Handmade Stronger With Pheromones For Super Sexual Allure</t>
  </si>
  <si>
    <t>May 16, 2024 12:30:32 PDT</t>
  </si>
  <si>
    <t>Dolce &amp; Gabbana Light Blue Forever Pour Homme 100ml / 3.3 oz EDP Spray Rare</t>
  </si>
  <si>
    <t>US $119.99/ea</t>
  </si>
  <si>
    <t>6 available / 21 sold</t>
  </si>
  <si>
    <t>May 22, 2024 15:48:32 PDT</t>
  </si>
  <si>
    <t>Sanborn, New York, United States</t>
  </si>
  <si>
    <t>Acqua Di Gio</t>
  </si>
  <si>
    <t>Acqua Di Gio By Giorgio Armani EDT for Men 3.4 oz / 100 ml IN SEALED BOX NEW</t>
  </si>
  <si>
    <t>9 available / 78 sold</t>
  </si>
  <si>
    <t>May 23, 2024 17:35:17 PDT</t>
  </si>
  <si>
    <t>Yves Saint Laurent YSL M7 2.7 oz Eau De Toilette 80 ml Spray For Men</t>
  </si>
  <si>
    <t>US $75.99</t>
  </si>
  <si>
    <t>Apr 29, 2024 19:07:25 PDT</t>
  </si>
  <si>
    <t>Ferragamo - Mens Cologne NEW and Wrapped. 3.4 oz  or  1.7 oz EDT Pour Homme</t>
  </si>
  <si>
    <t>7 available / 72 sold</t>
  </si>
  <si>
    <t>May 11, 2024 07:37:49 PDT</t>
  </si>
  <si>
    <t>Cabot, Arkansas, United States</t>
  </si>
  <si>
    <t>Reyane Tradition</t>
  </si>
  <si>
    <t>Insurrection II Sport by Reyane Tradition cologne for men EDT 3.0 oz New in Box</t>
  </si>
  <si>
    <t>25.96</t>
  </si>
  <si>
    <t>US $25.96/ea</t>
  </si>
  <si>
    <t>Limited quantity available / 214 sold</t>
  </si>
  <si>
    <t>May 06, 2024 21:18:47 PDT</t>
  </si>
  <si>
    <t>Insurrection II Wild 3.0 oz By Reyane Tradition Eau De Toilette Men Fragrance</t>
  </si>
  <si>
    <t>Last One / 12 sold</t>
  </si>
  <si>
    <t>May 21, 2024 16:52:49 PDT</t>
  </si>
  <si>
    <t>Old Spice</t>
  </si>
  <si>
    <t>Old Spice Cologne Spray for Men,Classic Scent,4.25 fl oz Free Shipping Pack Of 2</t>
  </si>
  <si>
    <t>2 available / 132 sold</t>
  </si>
  <si>
    <t>May 23, 2024 17:38:31 PDT</t>
  </si>
  <si>
    <t>Mercedes Benz Club Black Eau de Toilette for Men 1.7 Oz / 50ml</t>
  </si>
  <si>
    <t>33 available / 7 sold</t>
  </si>
  <si>
    <t>May 20, 2024 17:45:18 PDT</t>
  </si>
  <si>
    <t>DOLCE &amp; GABBANA LIGHT BLUE FOREVER POUR HOMME EAU DE PARFUM SPRAY 50 ML/1.6 OZ.</t>
  </si>
  <si>
    <t>US $75.00</t>
  </si>
  <si>
    <t>7 available / 1 sold</t>
  </si>
  <si>
    <t>Burberry Touch EDT 3.4oz Men's Fragrance Spray New Sealed</t>
  </si>
  <si>
    <t>May 21, 2024 09:06:31 PDT</t>
  </si>
  <si>
    <t>Bath &amp; Body Works Men's Collection TEAKWOOD Cologne Spray 3.4 FL Ounce</t>
  </si>
  <si>
    <t>59.97</t>
  </si>
  <si>
    <t>US $59.97</t>
  </si>
  <si>
    <t>Apr 12, 2024 14:07:41 PDT</t>
  </si>
  <si>
    <t>Dover, Delaware, United States</t>
  </si>
  <si>
    <t>Burberry London Classic by Burberry 3.3 / 3.4 oz EDT Cologne for Men New In Box</t>
  </si>
  <si>
    <t>More than 10 available / 6,188 sold</t>
  </si>
  <si>
    <t>May 23, 2024 21:24:43 PDT</t>
  </si>
  <si>
    <t>OCEAN LUNA ROSSA by Prada Eau de Toilette Carded Sample for MEN .04oz/1.2ml</t>
  </si>
  <si>
    <t>8.88</t>
  </si>
  <si>
    <t>US $8.88</t>
  </si>
  <si>
    <t>Apr 12, 2024 08:49:37 PDT</t>
  </si>
  <si>
    <t>Debary, Florida, United States</t>
  </si>
  <si>
    <t>Dolce &amp; Gabbana The One Royal Night Exclusive Edition 100ml/3.3 oz EDP Spray Men</t>
  </si>
  <si>
    <t>May 24, 2024 10:00:08 PDT</t>
  </si>
  <si>
    <t>Parfum Azure Noir Intense Men's Cologne 3.4 Oz EDT Perfume Long Lasting</t>
  </si>
  <si>
    <t>13.68</t>
  </si>
  <si>
    <t>US $13.68</t>
  </si>
  <si>
    <t>More than 10 available / 105 sold</t>
  </si>
  <si>
    <t>May 06, 2024 16:50:06 PDT</t>
  </si>
  <si>
    <t>Lauren Ralph Lauren</t>
  </si>
  <si>
    <t>Ralph's Club by Ralph Lauren cologne for men EDP 3.3 / 3.4 oz New in Box</t>
  </si>
  <si>
    <t>45.7</t>
  </si>
  <si>
    <t>US $45.70/ea</t>
  </si>
  <si>
    <t>102 available / 420 sold</t>
  </si>
  <si>
    <t>May 23, 2024 04:20:02 PDT</t>
  </si>
  <si>
    <t>Invictus by Paco Rabanne cologne for men EDT 6.8 oz New In Box</t>
  </si>
  <si>
    <t>77.15</t>
  </si>
  <si>
    <t>US $77.15/ea</t>
  </si>
  <si>
    <t>8 available / 293 sold</t>
  </si>
  <si>
    <t>May 18, 2024 21:20:11 PDT</t>
  </si>
  <si>
    <t>Viktor &amp; Rolf Spicebomb for Men Eau de Toilette 20 ml 0.68 oz Travel Spray</t>
  </si>
  <si>
    <t>24.98</t>
  </si>
  <si>
    <t>US $24.98</t>
  </si>
  <si>
    <t>7 available / 8 sold</t>
  </si>
  <si>
    <t>May 24, 2024 08:54:56 PDT</t>
  </si>
  <si>
    <t>N/A</t>
  </si>
  <si>
    <t>19.89</t>
  </si>
  <si>
    <t>US $19.89</t>
  </si>
  <si>
    <t>May 24, 2024 10:13:17 PDT</t>
  </si>
  <si>
    <t>Baroque Rouge Extrait By Maison Alhambra 3.4/3.3 oz Edp Spray Unisex New In Box</t>
  </si>
  <si>
    <t>21.8</t>
  </si>
  <si>
    <t>US $21.80/ea</t>
  </si>
  <si>
    <t>Apr 16, 2024 13:49:22 PDT</t>
  </si>
  <si>
    <t>Giorgio Armani Acqua Di Gio 3.4 oz Men's Eau de Toilette Spray New Sealed Box</t>
  </si>
  <si>
    <t>27.9</t>
  </si>
  <si>
    <t>US $27.90/ea</t>
  </si>
  <si>
    <t>5 available / 157 sold</t>
  </si>
  <si>
    <t>May 17, 2024 20:51:19 PDT</t>
  </si>
  <si>
    <t>KOUROS by Yves Saint Laurent 3.3 EDT Cologne MEN 3.4 oz YSL New in Box</t>
  </si>
  <si>
    <t>US $58.95/ea</t>
  </si>
  <si>
    <t>150 available / 545 sold</t>
  </si>
  <si>
    <t>May 24, 2024 10:27:08 PDT</t>
  </si>
  <si>
    <t>CREED GREEN IRISH TWEED 2.5ML MEN VIAL</t>
  </si>
  <si>
    <t>More than 10 available / 141 sold</t>
  </si>
  <si>
    <t>May 23, 2024 14:11:08 PDT</t>
  </si>
  <si>
    <t>Yves Saint Laurent MYSLF 100ml / 3.3 oz EDP Spray For Men New With Sealed Box</t>
  </si>
  <si>
    <t>83.99</t>
  </si>
  <si>
    <t>US $83.99</t>
  </si>
  <si>
    <t>May 23, 2024 23:59:45 PDT</t>
  </si>
  <si>
    <t>United States, Hong Kong</t>
  </si>
  <si>
    <t>Hawas for him Eau De Parfum By Rasasi 100ml 3.4 FL OZ HOT</t>
  </si>
  <si>
    <t>May 24, 2024 09:08:17 PDT</t>
  </si>
  <si>
    <t>CH MEN SPORT Carolina Herrera cologne edt 3.4 oz 3.3 NEW TESTER</t>
  </si>
  <si>
    <t>32.13</t>
  </si>
  <si>
    <t>US $32.13/ea</t>
  </si>
  <si>
    <t>47 available / 85 sold</t>
  </si>
  <si>
    <t>May 13, 2024 13:58:55 PDT</t>
  </si>
  <si>
    <t>Clive Christian</t>
  </si>
  <si>
    <t>Jump Up And Kiss Me Hedonistic (2021) by Clive Christian 2ml Vial Spray New</t>
  </si>
  <si>
    <t>US $13.00</t>
  </si>
  <si>
    <t>May 15, 2024 22:29:13 PDT</t>
  </si>
  <si>
    <t>Fort Walton Beach, Florida, United States</t>
  </si>
  <si>
    <t>New TOM FORD GREY VETIVER Parfum Sample Spray .05oz, 1.5ml</t>
  </si>
  <si>
    <t>13.05</t>
  </si>
  <si>
    <t>US $13.05</t>
  </si>
  <si>
    <t>May 15, 2024 19:24:33 PDT</t>
  </si>
  <si>
    <t>Jacksonville, Florida, United States</t>
  </si>
  <si>
    <t>Spicebomb Night Vision by Viktor &amp; Rolf, 3 oz EDP Spray for Men</t>
  </si>
  <si>
    <t>74.92</t>
  </si>
  <si>
    <t>US $74.92/ea</t>
  </si>
  <si>
    <t>6 available / 116 sold</t>
  </si>
  <si>
    <t>May 24, 2024 08:50:35 PDT</t>
  </si>
  <si>
    <t>LEGEND NIGHT by Mont Blanc cologne men EDP 3.3 / 3.4 oz New in Box</t>
  </si>
  <si>
    <t>35.62</t>
  </si>
  <si>
    <t>US $35.62/ea</t>
  </si>
  <si>
    <t>47 available / 454 sold</t>
  </si>
  <si>
    <t>May 22, 2024 13:15:02 PDT</t>
  </si>
  <si>
    <t>Armani Code By Giorgio Armani EDT for Men 4.2 oz / 125 ml NEW IN SEALED BOX</t>
  </si>
  <si>
    <t>9 available / 132 sold</t>
  </si>
  <si>
    <t>May 24, 2024 04:20:12 PDT</t>
  </si>
  <si>
    <t>Abercrombie &amp; Fitch Fierce 6.7 oz 200 ML EAU DE COLOGNE BRAND NEW SEALED BOX</t>
  </si>
  <si>
    <t>8 available / 376 sold</t>
  </si>
  <si>
    <t>May 24, 2024 00:02:15 PDT</t>
  </si>
  <si>
    <t>A v-entus Eau de Parfum 3.3 oz 100ML Millesime EDP Cologne for Men New In Box</t>
  </si>
  <si>
    <t>May 23, 2024 19:11:36 PDT</t>
  </si>
  <si>
    <t>North York, Ontario, Canada</t>
  </si>
  <si>
    <t>Brilliant Silver EDP Perfume By Rasasi 100 ML:🥇Hot New Rasasi Premium Line🥇</t>
  </si>
  <si>
    <t>41.95</t>
  </si>
  <si>
    <t>US $41.95</t>
  </si>
  <si>
    <t>May 20, 2024 09:41:59 PDT</t>
  </si>
  <si>
    <t>Ck One by Calvin Klein Cologne Perfume Unisex 3.4 oz New In Box FAST SHIPPING</t>
  </si>
  <si>
    <t>More than 10 available / 112 sold</t>
  </si>
  <si>
    <t>May 23, 2024 08:39:28 PDT</t>
  </si>
  <si>
    <t>United States</t>
  </si>
  <si>
    <t>Club de Nuit Intense by Armaf 6.8 oz EDP Cologne for Men New In Box</t>
  </si>
  <si>
    <t>54.26</t>
  </si>
  <si>
    <t>US $54.26/ea</t>
  </si>
  <si>
    <t>Limited quantity available / 2,550 sold</t>
  </si>
  <si>
    <t>May 22, 2024 06:00:09 PDT</t>
  </si>
  <si>
    <t>Glacier Le Noir by Maison Alhambra 3.4oz EDP for Men NEW SEALED CAN</t>
  </si>
  <si>
    <t>May 18, 2024 08:01:01 PDT</t>
  </si>
  <si>
    <t>Paco Rabanne One Million - Distinct 3.4oz Men's EDT Cologne, Sealed</t>
  </si>
  <si>
    <t>50.99</t>
  </si>
  <si>
    <t>US $50.99/ea</t>
  </si>
  <si>
    <t>6 available / 15 sold</t>
  </si>
  <si>
    <t>May 23, 2024 11:00:52 PDT</t>
  </si>
  <si>
    <t>K by Dolce &amp; Gabbana cologne for men EDP 3.3 / 3.4 oz New Tester</t>
  </si>
  <si>
    <t>46.15</t>
  </si>
  <si>
    <t>US $46.15/ea</t>
  </si>
  <si>
    <t>36 available / 494 sold</t>
  </si>
  <si>
    <t>May 23, 2024 08:46:32 PDT</t>
  </si>
  <si>
    <t>Dolce &amp; Gabbana K (King) Eau de Parfum Intense for Men 3.3 Oz / 100ml</t>
  </si>
  <si>
    <t>Eau de Parfum Intense</t>
  </si>
  <si>
    <t>77.99</t>
  </si>
  <si>
    <t>US $77.99</t>
  </si>
  <si>
    <t>33 available / 9 sold</t>
  </si>
  <si>
    <t>Apr 21, 2024 23:06:38 PDT</t>
  </si>
  <si>
    <t>Emporio Armani Stronger With You Intensely 3.4 oz EDP Cologne for Men New in Box</t>
  </si>
  <si>
    <t>110.08</t>
  </si>
  <si>
    <t>US $110.08</t>
  </si>
  <si>
    <t>Limited quantity available / 684 sold</t>
  </si>
  <si>
    <t>May 23, 2024 04:38:15 PDT</t>
  </si>
  <si>
    <t>Franck Olivier Men's Pure Homme EDT Spray 3.4 oz Fragrances 3516642062117</t>
  </si>
  <si>
    <t>18.79</t>
  </si>
  <si>
    <t>US $18.79</t>
  </si>
  <si>
    <t>2 available / 9 sold</t>
  </si>
  <si>
    <t>May 23, 2024 21:56:59 PDT</t>
  </si>
  <si>
    <t>BURBERRY Men's Classic 3.3 oz / 100 ml EDT Cologne Spray</t>
  </si>
  <si>
    <t>May 16, 2024 12:44:08 PDT</t>
  </si>
  <si>
    <t>Parfums de Marly Kalan 4.2 fl oz / 125 ml Spray with box Men's Fragrances</t>
  </si>
  <si>
    <t>US $110.00</t>
  </si>
  <si>
    <t>May 21, 2024 06:39:59 PDT</t>
  </si>
  <si>
    <t>Brownsboro, Texas, United States</t>
  </si>
  <si>
    <t>GIORGIO ARM.ANI</t>
  </si>
  <si>
    <t>ACQUA DI GIO Eau De Toilette 3.4 oz/ 100 ml GIORGIO ARM.ANI for Men</t>
  </si>
  <si>
    <t>9 available / 1 sold</t>
  </si>
  <si>
    <t>Victor &amp; Rolf</t>
  </si>
  <si>
    <t>Victor &amp; Rolf Spicebomb Extreme EDP 1.7 oz/ 50 ML  Spray For Men</t>
  </si>
  <si>
    <t>74.59</t>
  </si>
  <si>
    <t>US $74.59/ea</t>
  </si>
  <si>
    <t>More than 10 available / 1 sold</t>
  </si>
  <si>
    <t>May 24, 2024 10:22:34 PDT</t>
  </si>
  <si>
    <t>Polo</t>
  </si>
  <si>
    <t>Polo Double Black by Ralph Lauren for Men EDT Spray 4.2 oz / 125 ml New In Box</t>
  </si>
  <si>
    <t>41.79</t>
  </si>
  <si>
    <t>US $41.79/ea</t>
  </si>
  <si>
    <t>2 available / 174 sold</t>
  </si>
  <si>
    <t>May 19, 2024 12:04:26 PDT</t>
  </si>
  <si>
    <t>Jamaica, New York, United States</t>
  </si>
  <si>
    <t>Roberto Cavalli</t>
  </si>
  <si>
    <t>Roberto Cavalli Men's Uomo EDT Spray 3.4 oz (100 ml) Sealed</t>
  </si>
  <si>
    <t>42.95</t>
  </si>
  <si>
    <t>US $42.95/ea</t>
  </si>
  <si>
    <t>May 04, 2024 05:03:56 PDT</t>
  </si>
  <si>
    <t>Keyport, New Jersey, United States</t>
  </si>
  <si>
    <t>Bentley Intense by Bentley 3.4 oz EDP Cologne for Men New In Box TESTER</t>
  </si>
  <si>
    <t>13 available / 65 sold</t>
  </si>
  <si>
    <t>May 24, 2024 06:39:48 PDT</t>
  </si>
  <si>
    <t>Azzaro The Most Wanted 3.3 oz EDP Intense Cologne for Men New In Box</t>
  </si>
  <si>
    <t>93.91</t>
  </si>
  <si>
    <t>US $93.91</t>
  </si>
  <si>
    <t>May 22, 2024 23:00:15 PDT</t>
  </si>
  <si>
    <t>F Ferragamo Free Time by Salvatore Ferragamo for men EDT 3.3 / 3.4 oz New Tester</t>
  </si>
  <si>
    <t>US $21.00/ea</t>
  </si>
  <si>
    <t>4 available / 785 sold</t>
  </si>
  <si>
    <t>Emanuelle Ungaro</t>
  </si>
  <si>
    <t>Diva by Emanuel Ungaro 3.4 oz for Women edp New in Box</t>
  </si>
  <si>
    <t>31.89</t>
  </si>
  <si>
    <t>US $31.89/ea</t>
  </si>
  <si>
    <t>15 available / 226 sold</t>
  </si>
  <si>
    <t>May 16, 2024 05:09:58 PDT</t>
  </si>
  <si>
    <t>MERCEDES BENZ CLUB BLACK EDT 3.4 OZ / 100 ML FOR MEN (NEW IN WHITE BOX)</t>
  </si>
  <si>
    <t>4 available / 2 sold</t>
  </si>
  <si>
    <t>May 22, 2024 22:37:03 PDT</t>
  </si>
  <si>
    <t>VERSACE EROS FLAME by Versace for men cologne EDP 3.3 / 3.4 oz New in Box</t>
  </si>
  <si>
    <t>58.09</t>
  </si>
  <si>
    <t>US $58.09/ea</t>
  </si>
  <si>
    <t>Limited quantity available / 550 sold</t>
  </si>
  <si>
    <t>May 21, 2024 14:43:09 PDT</t>
  </si>
  <si>
    <t>25.23</t>
  </si>
  <si>
    <t>US $25.23/ea</t>
  </si>
  <si>
    <t>Limited quantity available / 40,130 sold</t>
  </si>
  <si>
    <t>May 24, 2024 05:18:15 PDT</t>
  </si>
  <si>
    <t>Polo Blue by Ralph Lauren Eau De Parfum Spray 4.2 oz 125 ml For Men</t>
  </si>
  <si>
    <t>US $43.00</t>
  </si>
  <si>
    <t>5 available / 32 sold</t>
  </si>
  <si>
    <t>May 20, 2024 10:33:43 PDT</t>
  </si>
  <si>
    <t>CURVE</t>
  </si>
  <si>
    <t>Curve Chill by Liz Claiborne Cologne for Men 4.2 oz New In Box</t>
  </si>
  <si>
    <t>16.82</t>
  </si>
  <si>
    <t>US $16.82/ea</t>
  </si>
  <si>
    <t>4 available / 1,992 sold</t>
  </si>
  <si>
    <t>May 21, 2024 22:28:49 PDT</t>
  </si>
  <si>
    <t>Penhaligon's The Omniscient Mister Thompson 2.5 oz/75 ml Eau de Parfum Spray New</t>
  </si>
  <si>
    <t>188.99</t>
  </si>
  <si>
    <t>US $188.99</t>
  </si>
  <si>
    <t>May 05, 2024 19:10:00 PDT</t>
  </si>
  <si>
    <t>Ottawa, Canada</t>
  </si>
  <si>
    <t>Armani Stronger With You  100ml /3.4 oz Stronger With You Amber EDP for Men NIB</t>
  </si>
  <si>
    <t>Texas, Hong Kong</t>
  </si>
  <si>
    <t>Salvatore Ferragamo Men's "F" Pour Homme Black EDT Spray 3.4 oz Fragrances</t>
  </si>
  <si>
    <t>3 available / 23 sold</t>
  </si>
  <si>
    <t>May 23, 2024 21:08:23 PDT</t>
  </si>
  <si>
    <t>Kenneth Cole All Over Body Spray for Men 6 Oz Choose Scent</t>
  </si>
  <si>
    <t>More than 10 available / 368 sold</t>
  </si>
  <si>
    <t>May 24, 2024 05:30:37 PDT</t>
  </si>
  <si>
    <t>Fuel For Life Cologne by Diesel Eau De Toilette Spray 1.7 oz for Men  **NiB**</t>
  </si>
  <si>
    <t>US $16.99/ea</t>
  </si>
  <si>
    <t>Apr 08, 2024 05:02:35 PDT</t>
  </si>
  <si>
    <t>70.08</t>
  </si>
  <si>
    <t>US $70.08/ea</t>
  </si>
  <si>
    <t>Limited quantity available / 1,165 sold</t>
  </si>
  <si>
    <t>May 23, 2024 16:28:06 PDT</t>
  </si>
  <si>
    <t>Sauvage EDP Eau de Parfum Cologne for Men 3.4 oz New In Box Free Shipping</t>
  </si>
  <si>
    <t>More than 10 available / 49 sold</t>
  </si>
  <si>
    <t>May 11, 2024 04:30:04 PDT</t>
  </si>
  <si>
    <t>SO CAL Hollister  (3.4oz/100ml( Eau De Cologne Spray Sealed New</t>
  </si>
  <si>
    <t>46.75</t>
  </si>
  <si>
    <t>US $46.75</t>
  </si>
  <si>
    <t>7 available / 3 sold</t>
  </si>
  <si>
    <t>Green Bay, Wisconsin, United States</t>
  </si>
  <si>
    <t>Burberry Hero 3.3 oz EDP Cologne for Men Brand New In Box</t>
  </si>
  <si>
    <t>75.65</t>
  </si>
  <si>
    <t>US $75.65</t>
  </si>
  <si>
    <t>May 24, 2024 09:20:14 PDT</t>
  </si>
  <si>
    <t>Yves Saint Laurent Men's Y Eau de Parfum Intense EDP Spray 3.38 oz Fragrances</t>
  </si>
  <si>
    <t>94.93</t>
  </si>
  <si>
    <t>US $94.93</t>
  </si>
  <si>
    <t>May 23, 2024 09:20:53 PDT</t>
  </si>
  <si>
    <t>Turathi Blue by Afnan EDP Spray for Men 3.0oz New Sealed Box</t>
  </si>
  <si>
    <t>34.5</t>
  </si>
  <si>
    <t>US $34.50/ea</t>
  </si>
  <si>
    <t>May 24, 2024 09:54:04 PDT</t>
  </si>
  <si>
    <t>Michael Malul London</t>
  </si>
  <si>
    <t>Michael Malul Ocean Noir 3.4 oz / 100 ml eau de parfum for men Spray New</t>
  </si>
  <si>
    <t>90.11</t>
  </si>
  <si>
    <t>US $90.11</t>
  </si>
  <si>
    <t>May 11, 2024 09:30:33 PDT</t>
  </si>
  <si>
    <t>Columbia, South Carolina, United States</t>
  </si>
  <si>
    <t>Estée Lauder</t>
  </si>
  <si>
    <t>Pleasures by Estee Lauder 1.7 oz / 50 ml Cologne Spray for Men</t>
  </si>
  <si>
    <t>May 03, 2024 17:56:21 PDT</t>
  </si>
  <si>
    <t>Mercedez Benz Club Black 3.3 oz EDT Spray Mens Cologne 100ml NIB</t>
  </si>
  <si>
    <t>May 16, 2024 21:53:55 PDT</t>
  </si>
  <si>
    <t>Prada L'Homme Intense 3.3 oz./ 100 ml. Eau De Parfum Spray for Men</t>
  </si>
  <si>
    <t>113.98</t>
  </si>
  <si>
    <t>US $113.98/ea</t>
  </si>
  <si>
    <t>10 available / 755 sold</t>
  </si>
  <si>
    <t>May 22, 2024 04:59:36 PDT</t>
  </si>
  <si>
    <t>Jo Malone London Cypress Grapevine Intense Eau de Parfum 1.7 oz 50 ml NWOB</t>
  </si>
  <si>
    <t>67.5</t>
  </si>
  <si>
    <t>US $67.50</t>
  </si>
  <si>
    <t>4 available / 3 sold</t>
  </si>
  <si>
    <t>May 23, 2024 09:09:05 PDT</t>
  </si>
  <si>
    <t>Matawan, New Jersey, United States</t>
  </si>
  <si>
    <t>Pierre Cardin</t>
  </si>
  <si>
    <t>Pierre Cardin Fusion Men's Eau de Toilette Spray. Cool Scent. New in box. 1.7 oz</t>
  </si>
  <si>
    <t>7.28</t>
  </si>
  <si>
    <t>US $7.28/ea</t>
  </si>
  <si>
    <t>More than 10 available / 149 sold</t>
  </si>
  <si>
    <t>May 21, 2024 19:51:46 PDT</t>
  </si>
  <si>
    <t>RawChemistry</t>
  </si>
  <si>
    <t>FOR HIM by RAW CHEMISRTY 30ml/1oz Peromone Cologne Spray</t>
  </si>
  <si>
    <t>cologne</t>
  </si>
  <si>
    <t>US $30.95</t>
  </si>
  <si>
    <t>13 available / 4 sold</t>
  </si>
  <si>
    <t>May 19, 2024 06:43:30 PDT</t>
  </si>
  <si>
    <t>Maiden, North Carolina, United States</t>
  </si>
  <si>
    <t>Ocean Noir EDP Perfume By Michael Malul 100 ML (Eau De Parfum) (For Men)</t>
  </si>
  <si>
    <t>US $89.99/ea</t>
  </si>
  <si>
    <t>May 12, 2024 20:22:40 PDT</t>
  </si>
  <si>
    <t>Towson, Maryland, United States</t>
  </si>
  <si>
    <t>Parfum For men sauvage cologne Eau De perfum 100ml fl 3.4oz</t>
  </si>
  <si>
    <t>68.89</t>
  </si>
  <si>
    <t>US $68.89</t>
  </si>
  <si>
    <t>4 available / 25 sold</t>
  </si>
  <si>
    <t>May 24, 2024 09:37:13 PDT</t>
  </si>
  <si>
    <t>Sterling</t>
  </si>
  <si>
    <t>Club De Nuit Urban Elixir by Armaf, 3.6 oz EDP Spray for Men</t>
  </si>
  <si>
    <t>38.98</t>
  </si>
  <si>
    <t>US $38.98/ea</t>
  </si>
  <si>
    <t>May 24, 2024 10:21:12 PDT</t>
  </si>
  <si>
    <t>INVICTUS Paco Rabanne men cologne edt 3.4 oz 3.3 NEW TESTER</t>
  </si>
  <si>
    <t>US $46.00/ea</t>
  </si>
  <si>
    <t>59 available / 1,207 sold</t>
  </si>
  <si>
    <t>May 22, 2024 11:37:30 PDT</t>
  </si>
  <si>
    <t>Burberry Touch Men EDT 3.4 oz Cologne New in Box</t>
  </si>
  <si>
    <t>US $32.99/ea</t>
  </si>
  <si>
    <t>May 24, 2024 06:48:06 PDT</t>
  </si>
  <si>
    <t>PRADA LUNA ROSSA EXTREME EDP 1.7 oz 50 ml EDP Spray New no box same as pic *RARE</t>
  </si>
  <si>
    <t>181.04</t>
  </si>
  <si>
    <t>US $181.04</t>
  </si>
  <si>
    <t>5 available / 30 sold</t>
  </si>
  <si>
    <t>May 20, 2024 13:09:12 PDT</t>
  </si>
  <si>
    <t>United states, United States</t>
  </si>
  <si>
    <t>Supremacy Not Only Intense by Afnan, 3.4 oz EDP Spray for Men</t>
  </si>
  <si>
    <t>38.41</t>
  </si>
  <si>
    <t>US $38.41/ea</t>
  </si>
  <si>
    <t>More than 10 available / 147 sold</t>
  </si>
  <si>
    <t>May 24, 2024 10:21:08 PDT</t>
  </si>
  <si>
    <t>Liz Claiborne Curve Crush for Men Eau de Cologne for Men, 4.2 Oz</t>
  </si>
  <si>
    <t>Last One / 150 sold</t>
  </si>
  <si>
    <t>May 24, 2024 07:15:03 PDT</t>
  </si>
  <si>
    <t>Territoire</t>
  </si>
  <si>
    <t>Territoire Gold 79 Eau de Parfum Spray for Men. Smooth &amp; Spicy Scent. 3.4 fl.oz</t>
  </si>
  <si>
    <t>16.49</t>
  </si>
  <si>
    <t>US $16.49/ea</t>
  </si>
  <si>
    <t>More than 10 available / 77 sold</t>
  </si>
  <si>
    <t>May 23, 2024 11:24:47 PDT</t>
  </si>
  <si>
    <t>Jimmy Choo</t>
  </si>
  <si>
    <t>Jimmy Choo Man Ice / Jimmy Choo EDT Spray 3.3 oz (100 ml) (m)</t>
  </si>
  <si>
    <t>May 22, 2024 12:57:17 PDT</t>
  </si>
  <si>
    <t>SOCAL by HOLLISTER SO CAL 1.7 oz 50ml EAU DE COLOGNE SPRAY MEN NEW 🌺SEALED</t>
  </si>
  <si>
    <t>EAU DE COLOGNE SPRAY</t>
  </si>
  <si>
    <t>26.75</t>
  </si>
  <si>
    <t>US $26.75/ea</t>
  </si>
  <si>
    <t>7 available / 5 sold</t>
  </si>
  <si>
    <t>Bentley For Men Absolute / Bentley Fragrances EDP Spray 3.4 oz (100 ml) (m)</t>
  </si>
  <si>
    <t>29.13</t>
  </si>
  <si>
    <t>US $29.13</t>
  </si>
  <si>
    <t>3 available / 13 sold</t>
  </si>
  <si>
    <t>May 22, 2024 07:32:43 PDT</t>
  </si>
  <si>
    <t>Spicebomb Night Vision 3.04 Oz Eau De Parfum Spray by Viktor &amp; Rolf NEW IN BOX</t>
  </si>
  <si>
    <t>74.85</t>
  </si>
  <si>
    <t>US $74.85</t>
  </si>
  <si>
    <t>Monterey Park, California, United States</t>
  </si>
  <si>
    <t>Armaf Tres Nuit 3.4 oz/100ml Eau De Toilette for Men</t>
  </si>
  <si>
    <t>US $28.95/ea</t>
  </si>
  <si>
    <t>More than 10 available / 1,306 sold</t>
  </si>
  <si>
    <t>May 17, 2024 11:38:12 PDT</t>
  </si>
  <si>
    <t>Lapidus</t>
  </si>
  <si>
    <t>LAPIDUS Pour Homme By Ted Lapidus Eau De Toilette 3.3 oz / 100 ml For Men</t>
  </si>
  <si>
    <t>More than 10 available / 24 sold</t>
  </si>
  <si>
    <t>May 22, 2024 05:18:16 PDT</t>
  </si>
  <si>
    <t>Mary Kay</t>
  </si>
  <si>
    <t>Mary Kay Domain Men’s Cologne</t>
  </si>
  <si>
    <t>US $30.00</t>
  </si>
  <si>
    <t>May 08, 2024 08:37:11 PDT</t>
  </si>
  <si>
    <t>Douglasville, Georgia, United States</t>
  </si>
  <si>
    <t>Drakkar Noir by Guy Laroche 3.4 oz EDT Cologne for Men New In Box</t>
  </si>
  <si>
    <t>18.91</t>
  </si>
  <si>
    <t>US $18.91/ea</t>
  </si>
  <si>
    <t>More than 10 available / 5,500 sold</t>
  </si>
  <si>
    <t>May 23, 2024 21:35:04 PDT</t>
  </si>
  <si>
    <t>L’OCCITANE</t>
  </si>
  <si>
    <t>L'Occitane En Provence Eau Des Baux EDT 3.4 oz 100 ml Eav Des Bavx New Original</t>
  </si>
  <si>
    <t>US $59.00</t>
  </si>
  <si>
    <t>May 19, 2024 09:48:36 PDT</t>
  </si>
  <si>
    <t>Acqua Di Gio Absolu Giorgio Armani EDP 125 ML / 4.2 Fl Oz Men Perfume</t>
  </si>
  <si>
    <t>US $192.00/ea</t>
  </si>
  <si>
    <t>7 available / 37 sold</t>
  </si>
  <si>
    <t>May 23, 2024 08:07:43 PDT</t>
  </si>
  <si>
    <t>Jerusalem, Israel</t>
  </si>
  <si>
    <t>Jimmy Choo Man Ice / Jimmy Choo EDT Spray 1.7 oz (50 ml) (m)</t>
  </si>
  <si>
    <t>May 21, 2024 20:38:20 PDT</t>
  </si>
  <si>
    <t>Have A Scent</t>
  </si>
  <si>
    <t>SAUVAGE MEN  FRAGRANCE OIL  BY HAVE A SCENT 12 ML</t>
  </si>
  <si>
    <t>Roll On</t>
  </si>
  <si>
    <t>More than 10 available / 94 sold</t>
  </si>
  <si>
    <t>Apr 30, 2024 11:41:49 PDT</t>
  </si>
  <si>
    <t>NIB YSL Yves Saint Laurent MYSLF EDP Spray 3ml / 0.1oz MYSELF NEW FOR 2023</t>
  </si>
  <si>
    <t>6 available / 91 sold</t>
  </si>
  <si>
    <t>May 11, 2024 09:37:04 PDT</t>
  </si>
  <si>
    <t>HERRERA for Men Carolina Herrera Cologne EDT 3.4 oz 3.3 New in Box</t>
  </si>
  <si>
    <t>40.59</t>
  </si>
  <si>
    <t>US $40.59/ea</t>
  </si>
  <si>
    <t>53 available / 2,934 sold</t>
  </si>
  <si>
    <t>May 21, 2024 22:51:32 PDT</t>
  </si>
  <si>
    <t>CHANEL Allure Homme Sport 3.4 Oz Men Eau De Toilette</t>
  </si>
  <si>
    <t>US $89.97</t>
  </si>
  <si>
    <t>Lakewood, California, United States</t>
  </si>
  <si>
    <t>Acqua di Gio by Giorgio Armani for Men,  Eau de Toilette 6.7 oz Spray New in Box</t>
  </si>
  <si>
    <t>9 available / 19 sold</t>
  </si>
  <si>
    <t>May 22, 2024 05:40:17 PDT</t>
  </si>
  <si>
    <t>6.96</t>
  </si>
  <si>
    <t>US $6.96</t>
  </si>
  <si>
    <t>More than 10 available / 102 sold</t>
  </si>
  <si>
    <t>May 18, 2024 16:15:46 PDT</t>
  </si>
  <si>
    <t>Halloween Man X by Jesus Del Pozo 4.2 oz EDT Cologne for Men New In Box</t>
  </si>
  <si>
    <t>37.98</t>
  </si>
  <si>
    <t>US $37.98</t>
  </si>
  <si>
    <t>More than 10 available / 612 sold</t>
  </si>
  <si>
    <t>May 21, 2024 18:20:33 PDT</t>
  </si>
  <si>
    <t>Louis Vuitton Meteore Eau de Parfum Sample Spray - 2ml/0.06oz</t>
  </si>
  <si>
    <t>18.95</t>
  </si>
  <si>
    <t>US $18.95/ea</t>
  </si>
  <si>
    <t>More than 10 available / 624 sold</t>
  </si>
  <si>
    <t>May 15, 2024 17:19:08 PDT</t>
  </si>
  <si>
    <t>Avon FULLSPEED / RPM Eau de Toilette  Spray 2.5 fl.oz / 75 ml</t>
  </si>
  <si>
    <t>May 19, 2024 22:56:04 PDT</t>
  </si>
  <si>
    <t>Elk, Poland</t>
  </si>
  <si>
    <t>Versace Dylan Blue Pour Homme EDT For Men  3.4 oz / 100 ml *NEW*</t>
  </si>
  <si>
    <t>May 21, 2024 07:36:26 PDT</t>
  </si>
  <si>
    <t>Invictus Victory Elixir by Paco Rabanne 3.4oz Parfum Intense NEW TESTER NO BOX</t>
  </si>
  <si>
    <t>86.99</t>
  </si>
  <si>
    <t>US $86.99</t>
  </si>
  <si>
    <t>12 available / 28 sold</t>
  </si>
  <si>
    <t>May 22, 2024 20:18:57 PDT</t>
  </si>
  <si>
    <t>Versace Men's L'Homme EDT Spray 3.4 oz (Tester) Fragrances 8011003996735</t>
  </si>
  <si>
    <t>May 23, 2024 20:44:22 PDT</t>
  </si>
  <si>
    <t>Love Bombed Pheromone Cologne for- Men Enhanced Scents Pheromone Perfume</t>
  </si>
  <si>
    <t>13.28</t>
  </si>
  <si>
    <t>US $13.28/ea</t>
  </si>
  <si>
    <t>WA, United States</t>
  </si>
  <si>
    <t>Lane Frost Frosted Cologne</t>
  </si>
  <si>
    <t>US $35.00/ea</t>
  </si>
  <si>
    <t>Gonzales, Louisiana, United States</t>
  </si>
  <si>
    <t>SEALED NEW CUPID HYPNOSIS MEN’S PHEROMONE COLOGNE 1.7 OZ | MEET MORE HOT WOMEN</t>
  </si>
  <si>
    <t>More than 10 available / 84 sold</t>
  </si>
  <si>
    <t>May 24, 2024 00:13:42 PDT</t>
  </si>
  <si>
    <t>Hong Kong, China</t>
  </si>
  <si>
    <t>GREENLEY by Parfums de Marly - 10ML Travel Sample Spray - Fresh Green PDM!!!</t>
  </si>
  <si>
    <t>8 available / 19 sold</t>
  </si>
  <si>
    <t>May 24, 2024 07:43:15 PDT</t>
  </si>
  <si>
    <t>Jaguar Men's Jaguar Oud EDT Spray 3.38 oz (Tester) Fragrances 7640171193212</t>
  </si>
  <si>
    <t>13.15</t>
  </si>
  <si>
    <t>US $13.15</t>
  </si>
  <si>
    <t>May 22, 2024 18:38:34 PDT</t>
  </si>
  <si>
    <t>Invictus Platinum by Paco Rabanne 3.4 oz Eau de Parfum Spray for Men. New NO BOX</t>
  </si>
  <si>
    <t>10 available / 118 sold</t>
  </si>
  <si>
    <t>May 19, 2024 22:33:32 PDT</t>
  </si>
  <si>
    <t>Chanel Bleu De Chanel Parfum (0.05 Oz / 1.5 ML) Sample Spray *New/Carded*</t>
  </si>
  <si>
    <t>11.5</t>
  </si>
  <si>
    <t>US $11.50</t>
  </si>
  <si>
    <t>2 available / 12 sold</t>
  </si>
  <si>
    <t>May 23, 2024 18:36:28 PDT</t>
  </si>
  <si>
    <t>Montclair, California, United States</t>
  </si>
  <si>
    <t>Burberry Weekend 3.3oz Men's Eau de Toilette</t>
  </si>
  <si>
    <t>May 08, 2024 15:45:56 PDT</t>
  </si>
  <si>
    <t>Fragrance Couture</t>
  </si>
  <si>
    <t>Perfume for Men's Valentine Milano Cologne 3.4 Fl.oz EDT Best Gift Fast Shipping</t>
  </si>
  <si>
    <t>14.98</t>
  </si>
  <si>
    <t>US $14.98</t>
  </si>
  <si>
    <t>Last One / 206 sold</t>
  </si>
  <si>
    <t>Apr 12, 2024 15:57:06 PDT</t>
  </si>
  <si>
    <t>Virgin Island Water by Creed 2ml Vial Spray New Factory Sealed</t>
  </si>
  <si>
    <t>3 available / 17 sold</t>
  </si>
  <si>
    <t>May 18, 2024 21:26:21 PDT</t>
  </si>
  <si>
    <t>Aventus Cologne for Men by Creed 2ml Vial Spray New Factory Sealed</t>
  </si>
  <si>
    <t>2 available / 39 sold</t>
  </si>
  <si>
    <t>May 22, 2024 11:20:42 PDT</t>
  </si>
  <si>
    <t>Paco Rabanne Invictus Legend 100ml / 3.4 oz (Tester) Eau De Parfum Spray for Men</t>
  </si>
  <si>
    <t>104.99</t>
  </si>
  <si>
    <t>US $104.99/ea</t>
  </si>
  <si>
    <t>5 available / 38 sold</t>
  </si>
  <si>
    <t>May 22, 2024 16:48:50 PDT</t>
  </si>
  <si>
    <t>The One by Dolce &amp; Gabbana, 5 oz EDP Spray for Men</t>
  </si>
  <si>
    <t>75.95</t>
  </si>
  <si>
    <t>US $75.95/ea</t>
  </si>
  <si>
    <t>10 available / 3 sold</t>
  </si>
  <si>
    <t>May 24, 2024 09:26:23 PDT</t>
  </si>
  <si>
    <t>Le Parfait Pour Homme by Armaf Cologne For Men EDP 3.3 / 3.4 oz New in Box</t>
  </si>
  <si>
    <t>19.41</t>
  </si>
  <si>
    <t>US $19.41/ea</t>
  </si>
  <si>
    <t>86 available / 501 sold</t>
  </si>
  <si>
    <t>May 24, 2024 10:13:10 PDT</t>
  </si>
  <si>
    <t>Mancera</t>
  </si>
  <si>
    <t>MANCERA COSMIC PEPPER EDP 2.0ml .06fl oz x 1 COLOGNE SPRAY SAMPLE</t>
  </si>
  <si>
    <t>Apr 01, 2024 21:47:48 PDT</t>
  </si>
  <si>
    <t>Armani Aqua Di Gio 3.4 oz EDT Iconic Men's Fragrance Sealed New in Box</t>
  </si>
  <si>
    <t>6 available / 141 sold</t>
  </si>
  <si>
    <t>May 24, 2024 08:25:48 PDT</t>
  </si>
  <si>
    <t>Inkster, Michigan, United States</t>
  </si>
  <si>
    <t>Polo Green by Ralph Lauren 4 Fl oz Eau De Toilette Spray New &amp; Sealed.</t>
  </si>
  <si>
    <t>2 available / 41 sold</t>
  </si>
  <si>
    <t>May 23, 2024 04:45:58 PDT</t>
  </si>
  <si>
    <t>Huntsville, Alabama, United States</t>
  </si>
  <si>
    <t>Giorgio Armani Acqua Di Gio 6.7oz  200ml Men's Eau de Toilette Spray Brand New</t>
  </si>
  <si>
    <t>US $46.99/ea</t>
  </si>
  <si>
    <t>May 21, 2024 22:16:00 PDT</t>
  </si>
  <si>
    <t>mini Terre D'Hermes by Hermes 0.17 oz EDT Cologne for Men Brand New In Box</t>
  </si>
  <si>
    <t>More than 10 available / 418 sold</t>
  </si>
  <si>
    <t>May 24, 2024 09:36:53 PDT</t>
  </si>
  <si>
    <t>Abercrombie &amp; Fitch Fierce 6.7 oz / 200 ml Eau de Cologne Spray New &amp; Sealed</t>
  </si>
  <si>
    <t>2 available / 129 sold</t>
  </si>
  <si>
    <t>May 19, 2024 15:03:20 PDT</t>
  </si>
  <si>
    <t>YSL YVES SAINT LAURENT Y PARFUM L ELIXIR SAMPLE SPRAY 0.04 FL OZ / 1.2 ML</t>
  </si>
  <si>
    <t>9.89</t>
  </si>
  <si>
    <t>US $9.89/ea</t>
  </si>
  <si>
    <t>GUCCI GUILTY ELIXIR DE PARFUM POUR HOMME 0.05 oz (3 Carded Spray Vials for MEN)</t>
  </si>
  <si>
    <t>Elixir de Parfum</t>
  </si>
  <si>
    <t>More than 10 lots available (3 items per lot) / 196 sold</t>
  </si>
  <si>
    <t>May 19, 2024 16:43:20 PDT</t>
  </si>
  <si>
    <t>Valley Stream, New York, United States</t>
  </si>
  <si>
    <t>Hugo Boss</t>
  </si>
  <si>
    <t>Boss Bottled Parfum by Hugo Boss cologne for men 3.3 / 3.4 oz New in Box</t>
  </si>
  <si>
    <t>65.37</t>
  </si>
  <si>
    <t>US $65.37/ea</t>
  </si>
  <si>
    <t>16 available / 87 sold</t>
  </si>
  <si>
    <t>May 02, 2024 01:30:37 PDT</t>
  </si>
  <si>
    <t>Valentino Uomo Cologne by Valentino 3.4oz EDT Eau de Toilette for Men New in Box</t>
  </si>
  <si>
    <t>May 22, 2024 17:57:33 PDT</t>
  </si>
  <si>
    <t>LLURE SX</t>
  </si>
  <si>
    <t>LLURE SX HUMAN PHERAMONES #1 FRAGRANCE FOR MEN TO ATTRACT BEAUTIFUL WOMEN</t>
  </si>
  <si>
    <t>38.95</t>
  </si>
  <si>
    <t>US $38.95/ea</t>
  </si>
  <si>
    <t>3 available / 114 sold</t>
  </si>
  <si>
    <t>May 15, 2024 11:26:06 PDT</t>
  </si>
  <si>
    <t>Long Beach, California, United States</t>
  </si>
  <si>
    <t>Jacques Bogart</t>
  </si>
  <si>
    <t>ONE MAN SHOW HIGHLY CONCENTRATED by Jacques Bogart Cologne 3.3 / 3.4 oz NEW IN B</t>
  </si>
  <si>
    <t>13.97</t>
  </si>
  <si>
    <t>US $13.97/ea</t>
  </si>
  <si>
    <t>31 available / 957 sold</t>
  </si>
  <si>
    <t>May 11, 2024 23:42:49 PDT</t>
  </si>
  <si>
    <t>Dolce &amp; Gabbana The One Luminous Night 3.3/3.4 oz Eau De Parfum 100 ml Spray Men</t>
  </si>
  <si>
    <t>239.99</t>
  </si>
  <si>
    <t>US $239.99/ea</t>
  </si>
  <si>
    <t>May 21, 2024 12:41:57 PDT</t>
  </si>
  <si>
    <t>Gucci Guilty Pour Homme EDT for Men 3.0 oz / 90 ml *NEW*</t>
  </si>
  <si>
    <t>US $53.99</t>
  </si>
  <si>
    <t>Ralph Lauren Polo Earth Spray - Eau De Toilette (EDT) - 1.36 fl oz - New</t>
  </si>
  <si>
    <t>Apr 26, 2024 20:26:52 PDT</t>
  </si>
  <si>
    <t>Middletown, Delaware, United States</t>
  </si>
  <si>
    <t>TOMMY HILFIGER IMPACT INTENSE Cologne for Men 3.4 oz 100 ml Eau de Parfum Spray</t>
  </si>
  <si>
    <t>44.95</t>
  </si>
  <si>
    <t>US $44.95/ea</t>
  </si>
  <si>
    <t>6 available / 75 sold</t>
  </si>
  <si>
    <t>May 23, 2024 15:48:20 PDT</t>
  </si>
  <si>
    <t>Armani Code Profumo 3.7 oz Intense Masculine EDP Sealed</t>
  </si>
  <si>
    <t>5 available / 47 sold</t>
  </si>
  <si>
    <t>May 14, 2024 08:33:40 PDT</t>
  </si>
  <si>
    <t>VERSE ADONIS RED For Men Eau de Parfum 3.4oz</t>
  </si>
  <si>
    <t>Apr 28, 2024 20:19:23 PDT</t>
  </si>
  <si>
    <t>10 Men's Cologne Sample vials with Organza Bag Travel Size</t>
  </si>
  <si>
    <t>25.46</t>
  </si>
  <si>
    <t>US $25.46</t>
  </si>
  <si>
    <t>May 23, 2024 18:50:00 PDT</t>
  </si>
  <si>
    <t>New York, United States</t>
  </si>
  <si>
    <t>USA MOSCHINO Toy Boy Eau De Parfume Spray for Men, 3.4 fl oz NEW , in BOX</t>
  </si>
  <si>
    <t>May 11, 2024 03:51:13 PDT</t>
  </si>
  <si>
    <t>36784, United States</t>
  </si>
  <si>
    <t>D&amp;G DOLCE &amp; GABBANA THE ONE FOR MEN EDP INTENSE .8ml .02oz x 1 COLOGNE SAMPLE</t>
  </si>
  <si>
    <t>7.5</t>
  </si>
  <si>
    <t>US $7.50</t>
  </si>
  <si>
    <t>More than 10 available / 115 sold</t>
  </si>
  <si>
    <t>Apr 05, 2024 00:53:07 PDT</t>
  </si>
  <si>
    <t>Yves Saint Laurent YSL Y Elixir PARFUM CONCENTRE 2oz. 2024 New Release! SEALED</t>
  </si>
  <si>
    <t>May 06, 2024 12:23:40 PDT</t>
  </si>
  <si>
    <t>YSL Yves Saint Laurent Y Eau de Toilette 3.3OZ EDT Cologne Spray For Mens New</t>
  </si>
  <si>
    <t>6 available / 16 sold</t>
  </si>
  <si>
    <t>May 21, 2024 09:39:57 PDT</t>
  </si>
  <si>
    <t>California,United States, Hong Kong</t>
  </si>
  <si>
    <t>212 VIP by Carolina Herrera * Cologne for Men * 3.4 oz * BRAND NEW IN BOX</t>
  </si>
  <si>
    <t>59.43</t>
  </si>
  <si>
    <t>US $59.43/ea</t>
  </si>
  <si>
    <t>7 available / 3,691 sold</t>
  </si>
  <si>
    <t>May 24, 2024 09:27:04 PDT</t>
  </si>
  <si>
    <t>4 Dolce &amp; Gabbana The One Luminous Night EDP Exclusive Edition sample 0.8ml New</t>
  </si>
  <si>
    <t>14.95</t>
  </si>
  <si>
    <t>US $14.95/ea</t>
  </si>
  <si>
    <t>8 available / 79 sold</t>
  </si>
  <si>
    <t>May 22, 2024 03:59:19 PDT</t>
  </si>
  <si>
    <t>*Brand New 2024 Release* POLO 67 by Ralph Lauren - 2ML Travel Sample - Nice!!!</t>
  </si>
  <si>
    <t>12.99</t>
  </si>
  <si>
    <t>US $12.99/ea</t>
  </si>
  <si>
    <t>May 09, 2024 04:53:41 PDT</t>
  </si>
  <si>
    <t>Paco Rabanne PHANTOM 100ml / 3.4 oz EDP INTENSE Sealed Authentic Fast Finescents</t>
  </si>
  <si>
    <t>US $108.00</t>
  </si>
  <si>
    <t>May 23, 2024 10:26:22 PDT</t>
  </si>
  <si>
    <t>Appleton, Wisconsin, United States</t>
  </si>
  <si>
    <t>FC</t>
  </si>
  <si>
    <t>PERFUME Cologne for MEN Long Lasting Fragrance 100ML 3.4 Oz PARFUM Best Gift</t>
  </si>
  <si>
    <t>14.7</t>
  </si>
  <si>
    <t>US $14.70/ea</t>
  </si>
  <si>
    <t>More than 10 available / 119 sold</t>
  </si>
  <si>
    <t>Apr 09, 2024 05:59:11 PDT</t>
  </si>
  <si>
    <t>Uomo Born In Roma Yellow Dream by Valentino 3.4 oz EDT Cologne Men New in Box</t>
  </si>
  <si>
    <t>May 16, 2024 02:06:00 PDT</t>
  </si>
  <si>
    <t>United States,California, Taiwan</t>
  </si>
  <si>
    <t>Pheromones</t>
  </si>
  <si>
    <t>PHEROMONE SPRAY COLOGNE for MEN *ATTRACT WOMEN! 52X ***NEW***</t>
  </si>
  <si>
    <t>32.95</t>
  </si>
  <si>
    <t>US $32.95</t>
  </si>
  <si>
    <t>More than 10 available / 217 sold</t>
  </si>
  <si>
    <t>May 22, 2024 09:46:38 PDT</t>
  </si>
  <si>
    <t>Rockledge, Florida, United States</t>
  </si>
  <si>
    <t>Paco Rabanne Pour Homme  men 1 oz EDT U/B</t>
  </si>
  <si>
    <t>May 01, 2024 11:40:14 PDT</t>
  </si>
  <si>
    <t>Cartier</t>
  </si>
  <si>
    <t>DECLARATION by Cartier edt Cologne 3.3 oz / 3.4 oz New tester</t>
  </si>
  <si>
    <t>59.63</t>
  </si>
  <si>
    <t>US $59.63/ea</t>
  </si>
  <si>
    <t>24 available / 48 sold</t>
  </si>
  <si>
    <t>May 24, 2024 08:20:12 PDT</t>
  </si>
  <si>
    <t>BOSS # 6 UNLIMITED by HUGO BOSS Cologne EDT Men 3.3 / 3.4 oz NO SIX NEW IN BOX</t>
  </si>
  <si>
    <t>44.93</t>
  </si>
  <si>
    <t>US $44.93/ea</t>
  </si>
  <si>
    <t>26 available / 2,098 sold</t>
  </si>
  <si>
    <t>May 21, 2024 22:39:15 PDT</t>
  </si>
  <si>
    <t>Club de Nuit Intense by Armaf cologne for men EDT 3.6 oz New in Box ☆</t>
  </si>
  <si>
    <t>30.31</t>
  </si>
  <si>
    <t>US $30.31</t>
  </si>
  <si>
    <t>May 23, 2024 08:39:31 PDT</t>
  </si>
  <si>
    <t>Abercrombie &amp; Fitch Fierce Intense 1.7 oz EDC Spray New Discontinued</t>
  </si>
  <si>
    <t>More than 10 available / 381 sold</t>
  </si>
  <si>
    <t>Apr 12, 2024 11:01:52 PDT</t>
  </si>
  <si>
    <t>Sauvage Elixir By Dior 2.0oz</t>
  </si>
  <si>
    <t>Elixir</t>
  </si>
  <si>
    <t>88.99</t>
  </si>
  <si>
    <t>US $88.99</t>
  </si>
  <si>
    <t>May 24, 2024 04:19:41 PDT</t>
  </si>
  <si>
    <t>Belleville, Michigan, United States</t>
  </si>
  <si>
    <t>1 Million by Paco Rabanne Men’s Sample Kit 4/pc</t>
  </si>
  <si>
    <t>Various</t>
  </si>
  <si>
    <t>US $20.00</t>
  </si>
  <si>
    <t>7 available / 2 sold</t>
  </si>
  <si>
    <t>May 22, 2024 10:00:19 PDT</t>
  </si>
  <si>
    <t>Flemington, New Jersey, United States</t>
  </si>
  <si>
    <t>Assorted</t>
  </si>
  <si>
    <t>6x Cologne Sampler Lot of Designer Fragrance Samples for Men - NEW</t>
  </si>
  <si>
    <t>US $17.95</t>
  </si>
  <si>
    <t>Last One / 4 sold</t>
  </si>
  <si>
    <t>May 09, 2024 17:17:45 PDT</t>
  </si>
  <si>
    <t>Orange City, Florida, United States</t>
  </si>
  <si>
    <t>Paco Rabanne Invictus EDT 3.4oz for Men - Sealed, Sporty Fragrance</t>
  </si>
  <si>
    <t>7 available / 40 sold</t>
  </si>
  <si>
    <t>May 19, 2024 10:33:07 PDT</t>
  </si>
  <si>
    <t>HINODE</t>
  </si>
  <si>
    <t>Brazilian Inebriante Eau de Parfum Male Perfume 100ml - Hinode Original</t>
  </si>
  <si>
    <t>US $99.00</t>
  </si>
  <si>
    <t>8 available / 177 sold</t>
  </si>
  <si>
    <t>Mar 20, 2024 18:01:39 PDT</t>
  </si>
  <si>
    <t>REGENTE FEIJO, Brazil</t>
  </si>
  <si>
    <t>May 22, 2024 14:08:35 PDT</t>
  </si>
  <si>
    <t>Dossier Fougere Pink Pepper Eau de Parfum. Size: 50ml / 1.7oz</t>
  </si>
  <si>
    <t>May 05, 2024 23:17:39 PDT</t>
  </si>
  <si>
    <t>Ralph Lauren Polo Red 6.7oz / 200ml Men's Eau De Toilette Spray Brand New Sealed</t>
  </si>
  <si>
    <t>US $41.95/ea</t>
  </si>
  <si>
    <t>May 19, 2024 19:20:33 PDT</t>
  </si>
  <si>
    <t>CARLISLE by Parfums de Marly - 5ML Travel Sample Spray - TOP PDM Scent!!</t>
  </si>
  <si>
    <t>Creed Aventus Eau De Parfum Travel Size Spray 10ml / 0.33oz Batch F002525 Sample</t>
  </si>
  <si>
    <t>10 available / 20 sold</t>
  </si>
  <si>
    <t>May 22, 2024 14:03:03 PDT</t>
  </si>
  <si>
    <t>K by Dolce &amp; Gabbana 3.3 oz EDP Cologne for Men New In Box</t>
  </si>
  <si>
    <t>55.15</t>
  </si>
  <si>
    <t>US $55.15</t>
  </si>
  <si>
    <t>5 available / 64 sold</t>
  </si>
  <si>
    <t>May 24, 2024 08:47:04 PDT</t>
  </si>
  <si>
    <t>Dolce &amp; Gabbana The One for Men 3.3 oz./ 100 ml. Eau de Parfum Spray For Men New</t>
  </si>
  <si>
    <t>74.48</t>
  </si>
  <si>
    <t>US $74.48/ea</t>
  </si>
  <si>
    <t>10 available / 5 sold</t>
  </si>
  <si>
    <t>May 24, 2024 03:20:58 PDT</t>
  </si>
  <si>
    <t>Lattafa Men's Pride Winners Trophy Silver EDP Spray 3.4 oz Fragrances</t>
  </si>
  <si>
    <t>33.49</t>
  </si>
  <si>
    <t>US $33.49</t>
  </si>
  <si>
    <t>May 20, 2024 10:40:38 PDT</t>
  </si>
  <si>
    <t>Roja Parfums Elysium Pour Homme Parfum Cologne Sample Spray .06oz, 1.7ml in Card</t>
  </si>
  <si>
    <t>US $17.89</t>
  </si>
  <si>
    <t>5 available / 68 sold</t>
  </si>
  <si>
    <t>May 22, 2024 02:15:28 PDT</t>
  </si>
  <si>
    <t>GUCCI GUILTY POUR HOMME * Cologne for Men * EDT * 3.0 oz * BRAND NEW IN BOX</t>
  </si>
  <si>
    <t>58.46</t>
  </si>
  <si>
    <t>US $58.46</t>
  </si>
  <si>
    <t>Last One / 5,227 sold</t>
  </si>
  <si>
    <t>May 23, 2024 07:51:26 PDT</t>
  </si>
  <si>
    <t>Parfums de Marly LAYTON Royal Essence EDP Spray 4.2 fl oz. NEW Sealed Box</t>
  </si>
  <si>
    <t>91.98</t>
  </si>
  <si>
    <t>US $91.98</t>
  </si>
  <si>
    <t>May 23, 2024 14:18:39 PDT</t>
  </si>
  <si>
    <t>Madera, California, United States</t>
  </si>
  <si>
    <t>Obsession by Calvin Klein for Men 3.4 oz After Shave Balm in Tube Full Size NEW</t>
  </si>
  <si>
    <t>May 23, 2024 18:43:56 PDT</t>
  </si>
  <si>
    <t>West Harrison, Indiana, United States</t>
  </si>
  <si>
    <t>Intense Leather by Salvatore Ferragamo for Men 3.4oz (100ML) Eau De Parfum Spray</t>
  </si>
  <si>
    <t>69.95</t>
  </si>
  <si>
    <t>US $69.95</t>
  </si>
  <si>
    <t>5 available / 120 sold</t>
  </si>
  <si>
    <t>May 13, 2024 17:50:50 PDT</t>
  </si>
  <si>
    <t>Paco Rabanne 1 One Million Lucky Eau De Toilette 6.8 oz / 200 ml For Men</t>
  </si>
  <si>
    <t>US $135.00</t>
  </si>
  <si>
    <t>Ralph Lauren Polo Green 4.0 fl oz Cologne Eau De Toilette Factory Sealed New</t>
  </si>
  <si>
    <t>3 available / 214 sold</t>
  </si>
  <si>
    <t>May 24, 2024 01:25:38 PDT</t>
  </si>
  <si>
    <t>Grafton, Wisconsin, United States</t>
  </si>
  <si>
    <t>Michael Jordan</t>
  </si>
  <si>
    <t>Michael Jordan Legend by Michael Jordan 3.4 oz Cologne Spray for Men New In Box</t>
  </si>
  <si>
    <t>21.79</t>
  </si>
  <si>
    <t>US $21.79</t>
  </si>
  <si>
    <t>More than 10 available / 488 sold</t>
  </si>
  <si>
    <t>May 24, 2024 10:03:02 PDT</t>
  </si>
  <si>
    <t>ysl</t>
  </si>
  <si>
    <t>YSL Yves Saint Laurent Y Eau de Toilette Spray 3.3 oz/100ML EDT Mens Cologne New</t>
  </si>
  <si>
    <t>US $38.00</t>
  </si>
  <si>
    <t>More than 10 available / 42 sold</t>
  </si>
  <si>
    <t>May 08, 2024 03:42:07 PDT</t>
  </si>
  <si>
    <t>Wakefield, Massachusetts, Hong Kong</t>
  </si>
  <si>
    <t>Polo Blue by Ralph Lauren 4.2 Oz – Men's Eau De Toilette, Sealed Packaging</t>
  </si>
  <si>
    <t>5 available / 31 sold</t>
  </si>
  <si>
    <t>May 18, 2024 08:45:33 PDT</t>
  </si>
  <si>
    <t>The One by Dolce &amp; Gabbana D&amp;G Cologne for Men 3.3 / 3.4 oz Brand New In Box</t>
  </si>
  <si>
    <t>53.45</t>
  </si>
  <si>
    <t>US $53.45/ea</t>
  </si>
  <si>
    <t>Limited quantity available / 3,787 sold</t>
  </si>
  <si>
    <t>May 23, 2024 20:23:26 PDT</t>
  </si>
  <si>
    <t>Paco Rabanne PHANTOM Parfum 1.7 oz / 50 ml Men's Spray</t>
  </si>
  <si>
    <t>US $82.99/ea</t>
  </si>
  <si>
    <t>May 22, 2024 01:08:01 PDT</t>
  </si>
  <si>
    <t>Valentino Uomo Born In Roma Coral Fantasy 3.4 oz/100ml EDT Cologne for Men New</t>
  </si>
  <si>
    <t>2 available / 11 sold</t>
  </si>
  <si>
    <t>May 23, 2024 23:59:20 PDT</t>
  </si>
  <si>
    <t>Prada Luna Rossa Black EDP Eau De Parfum 8ml Sample</t>
  </si>
  <si>
    <t>Ornament pour homme by Afnan Cologne For Men EDP 3.3 / 3.4 oz New in Box</t>
  </si>
  <si>
    <t>22.15</t>
  </si>
  <si>
    <t>US $22.15/ea</t>
  </si>
  <si>
    <t>28 available / 196 sold</t>
  </si>
  <si>
    <t>May 23, 2024 06:45:23 PDT</t>
  </si>
  <si>
    <t>Polo Black by Ralph Lauren EDT 2.5 oz 75 ml NEW IN SEALED BOX</t>
  </si>
  <si>
    <t>26.55</t>
  </si>
  <si>
    <t>US $26.55</t>
  </si>
  <si>
    <t>7 available / 15 sold</t>
  </si>
  <si>
    <t>May 21, 2024 08:45:23 PDT</t>
  </si>
  <si>
    <t>Hamlet, North Carolina, United States</t>
  </si>
  <si>
    <t>Designer Series</t>
  </si>
  <si>
    <t>Free Shipping PERFUME For Men BLUE 100ml 3.4fl.oz Long Lasting Fragrance Cologne</t>
  </si>
  <si>
    <t>12.6</t>
  </si>
  <si>
    <t>US $12.60</t>
  </si>
  <si>
    <t>More than 10 available / 229 sold</t>
  </si>
  <si>
    <t>May 23, 2024 19:13:34 PDT</t>
  </si>
  <si>
    <t>New York Nights Bond No 9 Made Stronger With Pheromones For Super Sexual Allure!</t>
  </si>
  <si>
    <t>May 16, 2024 12:30:59 PDT</t>
  </si>
  <si>
    <t>Tom Ford Beau De Jour 3.4 oz EDP Cologne for Men New In Box</t>
  </si>
  <si>
    <t>135.49</t>
  </si>
  <si>
    <t>US $135.49/ea</t>
  </si>
  <si>
    <t>More than 10 available / 64 sold</t>
  </si>
  <si>
    <t>YSL Y EDT cologne for men Eau de Toilette EDT 3.3 / 3.4 oz New With Box</t>
  </si>
  <si>
    <t>8 available / 60 sold</t>
  </si>
  <si>
    <t>May 23, 2024 02:38:43 PDT</t>
  </si>
  <si>
    <t>New Jersey, Hong Kong</t>
  </si>
  <si>
    <t>Lacoste Eau De Lacoste Blanc L.12.12 Cologne for Men 5.9 / 6 oz New In Box</t>
  </si>
  <si>
    <t>54.5</t>
  </si>
  <si>
    <t>US $54.50</t>
  </si>
  <si>
    <t>2 available / 1,995 sold</t>
  </si>
  <si>
    <t>May 21, 2024 17:08:14 PDT</t>
  </si>
  <si>
    <t>Alexandria Fragrances</t>
  </si>
  <si>
    <t>Alexandria fragrances: BLACK PANTHER INSPIRED BY BVLGARI TYGAR</t>
  </si>
  <si>
    <t>US $3.00</t>
  </si>
  <si>
    <t>39 available / 4 sold</t>
  </si>
  <si>
    <t>May 23, 2024 18:11:56 PDT</t>
  </si>
  <si>
    <t>Wynnewood, Pennsylvania, United States</t>
  </si>
  <si>
    <t>Odyssey Homme by Armaf 6.7 / 6.8 oz EDP Cologne for Men New in Box</t>
  </si>
  <si>
    <t>19 available / 120 sold</t>
  </si>
  <si>
    <t>May 20, 2024 21:16:42 PDT</t>
  </si>
  <si>
    <t>9 available / 28 sold</t>
  </si>
  <si>
    <t>Apr 23, 2024 04:55:18 PDT</t>
  </si>
  <si>
    <t>Chanel Platinum Egoiste (0.05 Oz / 1.5 ML) Sample Spray *New/Carded*</t>
  </si>
  <si>
    <t>US $12.00</t>
  </si>
  <si>
    <t>May 23, 2024 10:37:59 PDT</t>
  </si>
  <si>
    <t>Maison Martin Margiela</t>
  </si>
  <si>
    <t>Replica Jazz Club by Maison Margiela 3.4 fl oz EDT Spray for Men New in Box US</t>
  </si>
  <si>
    <t>Last One / 11 sold</t>
  </si>
  <si>
    <t>Apr 30, 2024 20:11:27 PDT</t>
  </si>
  <si>
    <t>Monroe Township, New Jersey, Hong Kong</t>
  </si>
  <si>
    <t>Bvlgari Rose Goldea  by Bvlgari EDP 3 fl oz / 90 ml *NEW*</t>
  </si>
  <si>
    <t>More than 10 available / 15 sold</t>
  </si>
  <si>
    <t>May 08, 2024 09:23:26 PDT</t>
  </si>
  <si>
    <t>Kenzo Homme MARINE 3.7 oz./110 ml. Eau de Toilette Marine Spray for Men New</t>
  </si>
  <si>
    <t>76.99</t>
  </si>
  <si>
    <t>US $76.99/ea</t>
  </si>
  <si>
    <t>10 available / 33 sold</t>
  </si>
  <si>
    <t>May 22, 2024 07:49:14 PDT</t>
  </si>
  <si>
    <t>El Ganso</t>
  </si>
  <si>
    <t>El Ganso Bravo Monsieur Eau De Toilette EDT  4.2 oz 125 ml Cologne New</t>
  </si>
  <si>
    <t>US $56.00</t>
  </si>
  <si>
    <t>May 14, 2024 03:39:09 PDT</t>
  </si>
  <si>
    <t>AVON Fullspeed Eau de Toilette 75ml - 2.5 fl.oz Full Speed</t>
  </si>
  <si>
    <t>45.9</t>
  </si>
  <si>
    <t>US $45.90</t>
  </si>
  <si>
    <t>More than 10 available / 74 sold</t>
  </si>
  <si>
    <t>May 23, 2024 03:08:19 PDT</t>
  </si>
  <si>
    <t>VICTOR MANUELLE</t>
  </si>
  <si>
    <t>VICTOR MANUELLE GOLD EAU DE PARFUM SPRAY FOR MEN 3.4 Oz / 100 ml BRAND NEW!!!</t>
  </si>
  <si>
    <t>3 available / 153 sold</t>
  </si>
  <si>
    <t>May 13, 2024 19:05:56 PDT</t>
  </si>
  <si>
    <t>English Laundry</t>
  </si>
  <si>
    <t>Oxford Bleu by English Laundry, 3.4 oz EDP Spray for Men</t>
  </si>
  <si>
    <t>36.67</t>
  </si>
  <si>
    <t>US $36.67/ea</t>
  </si>
  <si>
    <t>More than 10 available / 169 sold</t>
  </si>
  <si>
    <t>May 24, 2024 07:58:46 PDT</t>
  </si>
  <si>
    <t>Luxury</t>
  </si>
  <si>
    <t>Luxury by New Brand cologne for men EDT 3.3 /3.4 oz New In Box</t>
  </si>
  <si>
    <t>10.67</t>
  </si>
  <si>
    <t>US $10.67/ea</t>
  </si>
  <si>
    <t>57 available / 272 sold</t>
  </si>
  <si>
    <t>May 24, 2024 01:20:13 PDT</t>
  </si>
  <si>
    <t>YSL Y Eau Fraiche (3.3 Oz/100 ML) Eau De Toilette Spray *Rare/Discontinued*</t>
  </si>
  <si>
    <t>May 23, 2024 13:17:51 PDT</t>
  </si>
  <si>
    <t>MontBlanc Men's Starwalker EDT Spray 2.5 oz Fragrances 3386460028486 (Tester)</t>
  </si>
  <si>
    <t>US $31.29</t>
  </si>
  <si>
    <t>May 20, 2024 16:10:31 PDT</t>
  </si>
  <si>
    <t>Bath &amp; Body Works Men's Collection FRESHWATER Cologne Spray 3.4 FL Ounce</t>
  </si>
  <si>
    <t>29.97</t>
  </si>
  <si>
    <t>US $29.97</t>
  </si>
  <si>
    <t>4 available</t>
  </si>
  <si>
    <t>Jil Sander</t>
  </si>
  <si>
    <t>Sun by Jil Sander cologne for men EDT 4.2 oz New In Box</t>
  </si>
  <si>
    <t>27.84</t>
  </si>
  <si>
    <t>US $27.84/ea</t>
  </si>
  <si>
    <t>Limited quantity available / 85 sold</t>
  </si>
  <si>
    <t>Apr 30, 2024 06:45:20 PDT</t>
  </si>
  <si>
    <t>Dolce &amp; Gabbana Light Blue Italian Love Pour Homme 100ml / 3.3 oz EDT Spray Rare</t>
  </si>
  <si>
    <t>US $99.99/ea</t>
  </si>
  <si>
    <t>6 available / 17 sold</t>
  </si>
  <si>
    <t>May 22, 2024 13:20:36 PDT</t>
  </si>
  <si>
    <t>A-ventu-s for Men 3.3 OZ./ 100 ML.Eau de Parfum Spray for Men New Sealed Box</t>
  </si>
  <si>
    <t>99.49</t>
  </si>
  <si>
    <t>US $99.49</t>
  </si>
  <si>
    <t>May 24, 2024 00:20:22 PDT</t>
  </si>
  <si>
    <t>Acqua Di Parma Colonia Collection For Men Sample Spray Vials 5pc Set</t>
  </si>
  <si>
    <t>23.95</t>
  </si>
  <si>
    <t>US $23.95</t>
  </si>
  <si>
    <t>Last One / 78 sold</t>
  </si>
  <si>
    <t>May 22, 2024 03:57:35 PDT</t>
  </si>
  <si>
    <t>5 Original M&amp;H Tom Ford Impressions, Tobacco Vanille, Oud Wood &amp; More</t>
  </si>
  <si>
    <t>Fragrance Oil</t>
  </si>
  <si>
    <t>10 available</t>
  </si>
  <si>
    <t>St. George, Utah, United States</t>
  </si>
  <si>
    <t>Set of 12 GUY LAROCHE DRAKKAR INTENSE EDP PARFUM SPRAY MEN SAMPLE 1.2 ML/0.04 OZ</t>
  </si>
  <si>
    <t>3 available / 58 sold</t>
  </si>
  <si>
    <t>May 04, 2024 06:13:01 PDT</t>
  </si>
  <si>
    <t>East Meadow, New York, United States</t>
  </si>
  <si>
    <t>F by Ferragamo Pour Homme cologne EDT 3.3 / 3.4 oz New in Box</t>
  </si>
  <si>
    <t>26.86</t>
  </si>
  <si>
    <t>US $26.86/ea</t>
  </si>
  <si>
    <t>37 available / 1,047 sold</t>
  </si>
  <si>
    <t>May 21, 2024 09:56:08 PDT</t>
  </si>
  <si>
    <t>Paco Rabanne 1 Million Royal Parfum 3.4 oz Cologne for Men New In Box</t>
  </si>
  <si>
    <t>US $74.99/ea</t>
  </si>
  <si>
    <t>10 available / 23 sold</t>
  </si>
  <si>
    <t>May 23, 2024 17:37:22 PDT</t>
  </si>
  <si>
    <t>Truth by Calvin Klein 3.4 oz EDT Cologne for Men New In Box</t>
  </si>
  <si>
    <t>31.57</t>
  </si>
  <si>
    <t>US $31.57</t>
  </si>
  <si>
    <t>More than 10 available / 287 sold</t>
  </si>
  <si>
    <t>May 24, 2024 07:35:03 PDT</t>
  </si>
  <si>
    <t>Givenchy Gentleman 3.3 oz EDT Eau de Toilette INTENSE Spray for Men New in Box</t>
  </si>
  <si>
    <t>3 available / 45 sold</t>
  </si>
  <si>
    <t>May 23, 2024 18:59:51 PDT</t>
  </si>
  <si>
    <t>California,USA, Hong Kong</t>
  </si>
  <si>
    <t>Avon Perceive 3.4oz Men's Eau de Cologne Lot Of 4 Fast- Free Shpping</t>
  </si>
  <si>
    <t>51.49</t>
  </si>
  <si>
    <t>US $51.49/ea</t>
  </si>
  <si>
    <t>Jan 08, 2024 17:39:02 PST</t>
  </si>
  <si>
    <t>Humacao, Puerto Rico, United States</t>
  </si>
  <si>
    <t>Odyssey Aoud Edition by Armaf 3.4 oz EDP Cologne for Men New In Box</t>
  </si>
  <si>
    <t>29.03</t>
  </si>
  <si>
    <t>US $29.03</t>
  </si>
  <si>
    <t>May 23, 2024 01:07:01 PDT</t>
  </si>
  <si>
    <t>Toy Boy by Moschino 3.4 oz EDP Cologne for Men New In Box</t>
  </si>
  <si>
    <t>US $39.95/ea</t>
  </si>
  <si>
    <t>May 01, 2024 09:56:57 PDT</t>
  </si>
  <si>
    <t>Huntington Station, New York, United States</t>
  </si>
  <si>
    <t>LATTAFA PERFUMES FAKHAR EAU DE PARFUM 100ML/3.3OZ MEN NEW IN BOX</t>
  </si>
  <si>
    <t>8 available / 71 sold</t>
  </si>
  <si>
    <t>May 22, 2024 11:25:01 PDT</t>
  </si>
  <si>
    <t>Tester Men Azzaro Pour Homme Eau de Toilette Spray 3.4 oz 100 ml Cologne EDT</t>
  </si>
  <si>
    <t>18.11</t>
  </si>
  <si>
    <t>US $18.11</t>
  </si>
  <si>
    <t>May 21, 2024 03:34:53 PDT</t>
  </si>
  <si>
    <t>Dolce &amp; Gabbana The One Mysterious Night Exclusive 100ml / 3.3 oz EDP Spray Men</t>
  </si>
  <si>
    <t>2 available / 13 sold</t>
  </si>
  <si>
    <t>May 22, 2024 11:35:59 PDT</t>
  </si>
  <si>
    <t>Explorer Platinum by Mont Blanc 3.3 oz EDP Cologne for Men New In Box</t>
  </si>
  <si>
    <t>52.94</t>
  </si>
  <si>
    <t>US $52.94</t>
  </si>
  <si>
    <t>Limited quantity available / 100 sold</t>
  </si>
  <si>
    <t>May 22, 2024 08:40:06 PDT</t>
  </si>
  <si>
    <t>MAISON ALHAMBRA</t>
  </si>
  <si>
    <t>Woody Oud by Lattafa For Men EDP 2.7oz / 80ml new in box</t>
  </si>
  <si>
    <t>3 available / 42 sold</t>
  </si>
  <si>
    <t>May 24, 2024 07:55:47 PDT</t>
  </si>
  <si>
    <t>Polo Sport by Ralph Lauren 4.2 oz EDT Cologne for Men New In Box</t>
  </si>
  <si>
    <t>More than 10 available / 507 sold</t>
  </si>
  <si>
    <t>May 22, 2024 19:48:31 PDT</t>
  </si>
  <si>
    <t>Acqua Di Gio by Giorgio Armani 3.4 fl oz/100 mL EDT Spray for Men NEW IN BOX</t>
  </si>
  <si>
    <t>May 18, 2024 09:30:42 PDT</t>
  </si>
  <si>
    <t>Saint Clair Shores, Michigan, United States</t>
  </si>
  <si>
    <t>37.95</t>
  </si>
  <si>
    <t>US $37.95/ea</t>
  </si>
  <si>
    <t>9 available / 20 sold</t>
  </si>
  <si>
    <t>May 20, 2024 05:50:34 PDT</t>
  </si>
  <si>
    <t>Giorgio Armani Acqua Di Gio 3.4oz Men's Eau de Toilette New Sealed</t>
  </si>
  <si>
    <t>May 22, 2024 08:47:26 PDT</t>
  </si>
  <si>
    <t>Blue Jeans by Versus Gianni Versace 2.5 oz EDT Cologne for Men New In Box</t>
  </si>
  <si>
    <t>20.37</t>
  </si>
  <si>
    <t>US $20.37/ea</t>
  </si>
  <si>
    <t>More than 10 available / 4,569 sold</t>
  </si>
  <si>
    <t>Men Polo Deep Blue by Ralph Lauren 4.2 oz Parfum Cologne New In Box</t>
  </si>
  <si>
    <t>May 20, 2024 01:23:56 PDT</t>
  </si>
  <si>
    <t>Invictus by Paco Rabanne 3.4 oz EDT Cologne for Men Brand New Tester</t>
  </si>
  <si>
    <t>US $45.99/ea</t>
  </si>
  <si>
    <t>More than 10 available / 2,452 sold</t>
  </si>
  <si>
    <t>May 24, 2024 09:17:35 PDT</t>
  </si>
  <si>
    <t>PRADA L'Homme Prada Eau de Toilette Spray 1.7fl oz/50ml Men's EDT NEW &amp; SEALED</t>
  </si>
  <si>
    <t>68.55</t>
  </si>
  <si>
    <t>US $68.55/ea</t>
  </si>
  <si>
    <t>10 available / 65 sold</t>
  </si>
  <si>
    <t>May 08, 2024 08:02:39 PDT</t>
  </si>
  <si>
    <t>Middle Grove, New York, United States</t>
  </si>
  <si>
    <t>Paco Rabanne Invictus 3.4 oz EDT Sporty Men's Fragrance Heroic Scent</t>
  </si>
  <si>
    <t>5 available / 23 sold</t>
  </si>
  <si>
    <t>May 13, 2024 11:37:20 PDT</t>
  </si>
  <si>
    <t>Hybrid &amp; Company</t>
  </si>
  <si>
    <t>Perfume Para Hombre Con Feromonas De Atraer Mujeres Fragancia Colonia Masculino*</t>
  </si>
  <si>
    <t>24.19</t>
  </si>
  <si>
    <t>US $24.19</t>
  </si>
  <si>
    <t>15 available / 73 sold</t>
  </si>
  <si>
    <t>May 09, 2024 08:15:16 PDT</t>
  </si>
  <si>
    <t>Temple, Texas, United States</t>
  </si>
  <si>
    <t>Perry Ellis</t>
  </si>
  <si>
    <t>360 by Perry Ellis 3.4 oz EDT Cologne for Men New In Box</t>
  </si>
  <si>
    <t>23.01</t>
  </si>
  <si>
    <t>US $23.01</t>
  </si>
  <si>
    <t>5 available / 2,611 sold</t>
  </si>
  <si>
    <t>May 24, 2024 09:56:02 PDT</t>
  </si>
  <si>
    <t>Jean Paul Gaultier Le Beau 4.2 oz. Eau de Toilette Spray for Men New and Sealed</t>
  </si>
  <si>
    <t>US $136.00</t>
  </si>
  <si>
    <t>5 available / 51 sold</t>
  </si>
  <si>
    <t>May 23, 2024 16:34:42 PDT</t>
  </si>
  <si>
    <t>Opulent Oud by Lattafa 3.4 oz EDP Cologne for Men New in Box</t>
  </si>
  <si>
    <t>US $16.90</t>
  </si>
  <si>
    <t>10 available / 127 sold</t>
  </si>
  <si>
    <t>May 21, 2024 08:40:15 PDT</t>
  </si>
  <si>
    <t>Houbigant</t>
  </si>
  <si>
    <t>DUC DE VERVINS by Houbigant Eau De Toilette Spray 4 oz -120 ml Men New &amp; Sealed.</t>
  </si>
  <si>
    <t>US $68.00/ea</t>
  </si>
  <si>
    <t>6 available / 33 sold</t>
  </si>
  <si>
    <t>May 22, 2024 14:53:19 PDT</t>
  </si>
  <si>
    <t>Polo Ralph Lauren Black EDT Eau De Toilette 2.5 oz. NIB! SEALED!</t>
  </si>
  <si>
    <t>Apr 11, 2024 04:33:41 PDT</t>
  </si>
  <si>
    <t>Nine Mile Falls, Washington, United States</t>
  </si>
  <si>
    <t>Hugo by Hugo Boss 6.7 oz EDT Cologne for Men Brand New In Box</t>
  </si>
  <si>
    <t>50.79</t>
  </si>
  <si>
    <t>US $50.79/ea</t>
  </si>
  <si>
    <t>Limited quantity available / 7,506 sold</t>
  </si>
  <si>
    <t>Sheikh Al Shuyukh Luxe Edition by Lattafa 3.4 oz EDP Cologne Men New in Box</t>
  </si>
  <si>
    <t>17.18</t>
  </si>
  <si>
    <t>US $17.18</t>
  </si>
  <si>
    <t>May 22, 2024 11:57:54 PDT</t>
  </si>
  <si>
    <t>360 White by Perry Ellis 3.4 oz edt 3.3 Spray for Men New in BOX</t>
  </si>
  <si>
    <t>21.91</t>
  </si>
  <si>
    <t>US $21.91/ea</t>
  </si>
  <si>
    <t>96 available / 1,831 sold</t>
  </si>
  <si>
    <t>May 24, 2024 09:06:07 PDT</t>
  </si>
  <si>
    <t>48.97</t>
  </si>
  <si>
    <t>US $48.97</t>
  </si>
  <si>
    <t>4 available / 30 sold</t>
  </si>
  <si>
    <t>May 13, 2024 02:58:59 PDT</t>
  </si>
  <si>
    <t>Matosinhos, Portugal</t>
  </si>
  <si>
    <t>Tommy Bahama Maritime Deep Blue for Men 4.2 oz 125 ML Cologne Spray NEW AS PIC**</t>
  </si>
  <si>
    <t>6 available / 209 sold</t>
  </si>
  <si>
    <t>May 20, 2024 06:16:20 PDT</t>
  </si>
  <si>
    <t>Guerlain Imperiale For Men 3.3 FL OZ /100ml Eau De Cologne New Sealed Box</t>
  </si>
  <si>
    <t>96.95</t>
  </si>
  <si>
    <t>US $96.95</t>
  </si>
  <si>
    <t>May 15, 2024 23:13:02 PDT</t>
  </si>
  <si>
    <t>Bleu De Paris Perfume 3.4Oz Eau De Parfum Cologne for Men Spray New With Box</t>
  </si>
  <si>
    <t>May 23, 2024 16:32:28 PDT</t>
  </si>
  <si>
    <t>Hayaati by Lattafa 100 ml 3.4 EDP Perfume for Men Brand New sealed Free shipping</t>
  </si>
  <si>
    <t>9 available / 14 sold</t>
  </si>
  <si>
    <t>May 16, 2024 14:46:48 PDT</t>
  </si>
  <si>
    <t>Original MANCERA CEDRAT BOISE 4 oz (120 ml) EDP Spray NEW &amp; SEALED</t>
  </si>
  <si>
    <t>US $69.97</t>
  </si>
  <si>
    <t>8 available / 30 sold</t>
  </si>
  <si>
    <t>May 22, 2024 09:17:29 PDT</t>
  </si>
  <si>
    <t>Men's Pheromone-Infused Perfume-Cupid Hypnosis Cologne Fragrances Charm Toilette</t>
  </si>
  <si>
    <t>May 23, 2024 19:54:34 PDT</t>
  </si>
  <si>
    <t>Lhomme / Prada EDT Spray 1.7 oz (50 ml) (m)</t>
  </si>
  <si>
    <t>66.55</t>
  </si>
  <si>
    <t>US $66.55</t>
  </si>
  <si>
    <t>May 24, 2024 08:44:38 PDT</t>
  </si>
  <si>
    <t>Givenchy Men's Gentleman EDT Spray 3.3 oz (Tester) Fragrances 3274872441071</t>
  </si>
  <si>
    <t>48.87</t>
  </si>
  <si>
    <t>US $48.87</t>
  </si>
  <si>
    <t>May 20, 2024 20:44:28 PDT</t>
  </si>
  <si>
    <t>GIVENCHY</t>
  </si>
  <si>
    <t>GIVENCHY GENTLEMAN RESERVE PRIVEE EAU DE PARFUM SPRAY MEN 2.0 Oz / 60 ml NEW!!!</t>
  </si>
  <si>
    <t>8 available / 180 sold</t>
  </si>
  <si>
    <t>May 16, 2024 14:16:01 PDT</t>
  </si>
  <si>
    <t>Afnan Men's Turathi Brown EDP Spray 3.0 oz Fragrances 6290171070603</t>
  </si>
  <si>
    <t>May 23, 2024 11:50:59 PDT</t>
  </si>
  <si>
    <t>Creed Aventus by Creed EDP Cologne for Men 1.7 oz New In Box</t>
  </si>
  <si>
    <t>188.3</t>
  </si>
  <si>
    <t>US $188.30/ea</t>
  </si>
  <si>
    <t>Limited quantity available / 266 sold</t>
  </si>
  <si>
    <t>K by Dolce and Gabbana for Men - 3.3 oz EDP Spray</t>
  </si>
  <si>
    <t>55.45</t>
  </si>
  <si>
    <t>US $55.45</t>
  </si>
  <si>
    <t>May 22, 2024 11:50:40 PDT</t>
  </si>
  <si>
    <t>Nautica Voyage Heritage by Nautica 3.4 oz EDT Cologne for Men New In Box</t>
  </si>
  <si>
    <t>18.33</t>
  </si>
  <si>
    <t>US $18.33/ea</t>
  </si>
  <si>
    <t>More than 10 available / 1,332 sold</t>
  </si>
  <si>
    <t>May 22, 2024 09:47:13 PDT</t>
  </si>
  <si>
    <t>Armani Acqua Di Gio Parfum Refillable for Men 4.2 Oz / 125ml</t>
  </si>
  <si>
    <t>123.99</t>
  </si>
  <si>
    <t>US $123.99</t>
  </si>
  <si>
    <t>19 available / 5 sold</t>
  </si>
  <si>
    <t>May 16, 2024 17:44:35 PDT</t>
  </si>
  <si>
    <t>GIVENCHY GENTLEMAN SOCIETY EXTREME EAU DE PARFUM SPRAY FOR MEN 2.0 Oz / 60 ml</t>
  </si>
  <si>
    <t>US $70.00</t>
  </si>
  <si>
    <t>May 03, 2024 11:43:56 PDT</t>
  </si>
  <si>
    <t>Men's Cologne Sample Spray Vials - Choose Scent Combined Shipping</t>
  </si>
  <si>
    <t>Eau de Parfum/ Eau de Toilette</t>
  </si>
  <si>
    <t>3.5</t>
  </si>
  <si>
    <t>US $3.50/ea</t>
  </si>
  <si>
    <t>4 available / 3,009 sold</t>
  </si>
  <si>
    <t>May 23, 2024 09:24:03 PDT</t>
  </si>
  <si>
    <t>May 20, 2024 23:42:53 PDT</t>
  </si>
  <si>
    <t>Axe Deodorant Body Spray Anarchy For Him Men's Fragrance 150ml -PACK OF 12</t>
  </si>
  <si>
    <t>Deodorant Body Spray</t>
  </si>
  <si>
    <t>42.99</t>
  </si>
  <si>
    <t>US $42.99</t>
  </si>
  <si>
    <t>4 available / 26 sold</t>
  </si>
  <si>
    <t>Whittier, California, United States</t>
  </si>
  <si>
    <t>Stronger With You by Emporio Armani 3.3 oz. Eau de Toilette Spray Men Sealed Box</t>
  </si>
  <si>
    <t>71.9</t>
  </si>
  <si>
    <t>US $71.90/ea</t>
  </si>
  <si>
    <t>10 available / 244 sold</t>
  </si>
  <si>
    <t>May 23, 2024 16:30:10 PDT</t>
  </si>
  <si>
    <t>Salvatore Ferragamo Men's Uomo Urban Feel EDT Spray 3.4 oz Fragrances</t>
  </si>
  <si>
    <t>May 19, 2024 09:08:53 PDT</t>
  </si>
  <si>
    <t>Versace Pour Homme Dylan Blue EDT Cologne for Men 3.4 oz New in Box</t>
  </si>
  <si>
    <t>Perfume For Men With Pheromones To Attract Women Fragrance Cologne Masculino</t>
  </si>
  <si>
    <t>16.34</t>
  </si>
  <si>
    <t>US $16.34</t>
  </si>
  <si>
    <t>5 available / 103 sold</t>
  </si>
  <si>
    <t>May 23, 2024 13:46:24 PDT</t>
  </si>
  <si>
    <t>Plano, Texas, United States</t>
  </si>
  <si>
    <t>Fusion D'issey Extreme by Issey Miyake men EDT intense 3.3 / 3.4  oz New In Box</t>
  </si>
  <si>
    <t>44.61</t>
  </si>
  <si>
    <t>US $44.61/ea</t>
  </si>
  <si>
    <t>54 available / 27 sold</t>
  </si>
  <si>
    <t>May 08, 2024 07:49:55 PDT</t>
  </si>
  <si>
    <t>Kenneth Cole For Him by kenneth Cole cologne EDT 3.3 / 3.4 oz New Tester</t>
  </si>
  <si>
    <t>18.66</t>
  </si>
  <si>
    <t>US $18.66/ea</t>
  </si>
  <si>
    <t>26 available / 58 sold</t>
  </si>
  <si>
    <t>May 06, 2024 23:28:14 PDT</t>
  </si>
  <si>
    <t>Eau D'Orange Verte by Hermes Cologne for Men 3.3 / 3.4 oz New In Box</t>
  </si>
  <si>
    <t>62.62</t>
  </si>
  <si>
    <t>US $62.62/ea</t>
  </si>
  <si>
    <t>3 available / 335 sold</t>
  </si>
  <si>
    <t>May 23, 2024 07:17:14 PDT</t>
  </si>
  <si>
    <t>Tiffany</t>
  </si>
  <si>
    <t>Tiffany Love for Him 3 oz Eau de Toilette EDT Perfume for Men Spray New In Box</t>
  </si>
  <si>
    <t>May 01, 2024 23:21:12 PDT</t>
  </si>
  <si>
    <t>YSL La Nuit De L’Homme Bleu Electrique EDT INTENSE 3.3OZ/100ML RARE &amp; NEW IN BOX</t>
  </si>
  <si>
    <t>178.99</t>
  </si>
  <si>
    <t>US $178.99</t>
  </si>
  <si>
    <t>Last One / 77 sold</t>
  </si>
  <si>
    <t>May 22, 2024 16:37:14 PDT</t>
  </si>
  <si>
    <t>emper</t>
  </si>
  <si>
    <t>Big Ben London Blanc  By Emper Eau De Perfume 2.8 fl Oz./85ml</t>
  </si>
  <si>
    <t>US $29.95</t>
  </si>
  <si>
    <t>Y by Yves Saint Laurent Eau De Parfum Spray 3.3 /3.4 oz Men Sealed!!!</t>
  </si>
  <si>
    <t>US $58.99/ea</t>
  </si>
  <si>
    <t>8 available / 22 sold</t>
  </si>
  <si>
    <t>May 21, 2024 00:24:47 PDT</t>
  </si>
  <si>
    <t>Ed Hardy Born Wild Eau De Toilette Spray 3.4oz./100ml (Scuffs &amp; Scratches)No Cap</t>
  </si>
  <si>
    <t>40.95</t>
  </si>
  <si>
    <t>US $40.95</t>
  </si>
  <si>
    <t>Apr 26, 2024 08:32:12 PDT</t>
  </si>
  <si>
    <t>Pompano Beach, Florida, United States</t>
  </si>
  <si>
    <t>Maison Francis Kurkdjian Amyris Pour Homme Eau de Toilette 2.4 Fl Oz</t>
  </si>
  <si>
    <t>May 17, 2024 11:43:56 PDT</t>
  </si>
  <si>
    <t>Shepherdsville, Kentucky, United States</t>
  </si>
  <si>
    <t>Gucci Guilty Black for Men Cologne 3.0 oz edt NEW IN BOX</t>
  </si>
  <si>
    <t>US $71.98</t>
  </si>
  <si>
    <t>Last One / 100 sold</t>
  </si>
  <si>
    <t>May 24, 2024 06:21:19 PDT</t>
  </si>
  <si>
    <t>Giorgio Armani Aqua Di Gio 3.4 oz Men's Eau de Toilette Spray New</t>
  </si>
  <si>
    <t>More than 10 available / 61 sold</t>
  </si>
  <si>
    <t>May 11, 2024 02:03:08 PDT</t>
  </si>
  <si>
    <t>MONTALE</t>
  </si>
  <si>
    <t>WOOD &amp; SPICE Montale for men 3.4 OZ New Box</t>
  </si>
  <si>
    <t>6 available / 4 sold</t>
  </si>
  <si>
    <t>May 23, 2024 17:42:12 PDT</t>
  </si>
  <si>
    <t>Irving, Texas, United States</t>
  </si>
  <si>
    <t>Creed Aventus For Men Travel Size Pack of 2 Rollerball By Y.Z.Y Scents</t>
  </si>
  <si>
    <t>Oil</t>
  </si>
  <si>
    <t>9.96</t>
  </si>
  <si>
    <t>US $9.96/ea</t>
  </si>
  <si>
    <t>More than 10 available / 266 sold</t>
  </si>
  <si>
    <t>May 08, 2024 18:36:48 PDT</t>
  </si>
  <si>
    <t>BRUT</t>
  </si>
  <si>
    <t>Brut 7oz Classic Scent Splash-on Cologne (Pack of 2)</t>
  </si>
  <si>
    <t>Splash-on</t>
  </si>
  <si>
    <t>19.97</t>
  </si>
  <si>
    <t>US $19.97/ea</t>
  </si>
  <si>
    <t>4 available / 15 sold</t>
  </si>
  <si>
    <t>May 20, 2024 21:21:03 PDT</t>
  </si>
  <si>
    <t>Men's Perfume Pheromone- Infused Cupid Hypnosis Cologne Fragrances Charm Spray！</t>
  </si>
  <si>
    <t>US $12.99</t>
  </si>
  <si>
    <t>May 21, 2024 19:32:52 PDT</t>
  </si>
  <si>
    <t>LIGHT BLUE FOREVER Cologne for men Dolce &amp; Gabbana 0.33 oz/10 ml EDP Spray unbox</t>
  </si>
  <si>
    <t>18.89</t>
  </si>
  <si>
    <t>US $18.89/ea</t>
  </si>
  <si>
    <t>10 available / 125 sold</t>
  </si>
  <si>
    <t>May 24, 2024 08:50:11 PDT</t>
  </si>
  <si>
    <t>Bvlgari Man In Black Eau De Parfum 0.5 oz/15 Ml Spray New In Box</t>
  </si>
  <si>
    <t>Mar 06, 2024 12:02:36 PST</t>
  </si>
  <si>
    <t>CHRISTIAN DIOR</t>
  </si>
  <si>
    <t>DIOR SAUVAGE ELIXER / Elixir Mini Spray for Men, New, .25 Oz. Free Shipping</t>
  </si>
  <si>
    <t>More than 10 available / 29 sold</t>
  </si>
  <si>
    <t>May 23, 2024 14:34:55 PDT</t>
  </si>
  <si>
    <t>Orma, West Virginia, United States</t>
  </si>
  <si>
    <t>K by Dolce &amp; Gabbana 3.4 oz Eau De Toilette King Cologne Spray for Men New</t>
  </si>
  <si>
    <t>4 available / 48 sold</t>
  </si>
  <si>
    <t>May 12, 2024 09:22:09 PDT</t>
  </si>
  <si>
    <t>Pomona,California, Hong Kong</t>
  </si>
  <si>
    <t>L'eau D'issey Intense by Issey Miyake, 2.5 oz EDT Spray for Men</t>
  </si>
  <si>
    <t>24.35</t>
  </si>
  <si>
    <t>US $24.35/ea</t>
  </si>
  <si>
    <t>More than 10 available / 88 sold</t>
  </si>
  <si>
    <t>May 24, 2024 10:21:23 PDT</t>
  </si>
  <si>
    <t>New in Box Men's Perfume Toy Boy by Moschino Eau De Parfum EDP Spray 3.4oz/100ml</t>
  </si>
  <si>
    <t>9 available / 3 sold</t>
  </si>
  <si>
    <t>May 21, 2024 19:21:40 PDT</t>
  </si>
  <si>
    <t>Bond No. 9 Governors Island by Bond No. 9, 3.3 oz EDP Spray for Men</t>
  </si>
  <si>
    <t>160.27</t>
  </si>
  <si>
    <t>US $160.27/ea</t>
  </si>
  <si>
    <t>3 available / 47 sold</t>
  </si>
  <si>
    <t>May 23, 2024 08:01:21 PDT</t>
  </si>
  <si>
    <t>Tester Men Kenneth Cole Mankind Hero by Kenneth Cole 3.4 oz New No Cap</t>
  </si>
  <si>
    <t>edt</t>
  </si>
  <si>
    <t>US $24.50/ea</t>
  </si>
  <si>
    <t>More than 10 available / 415 sold</t>
  </si>
  <si>
    <t>May 07, 2024 07:48:23 PDT</t>
  </si>
  <si>
    <t>Fragrance World Men's Alpha EDP Spray 3.4 oz Fragrances 6290360373317</t>
  </si>
  <si>
    <t>May 24, 2024 08:56:44 PDT</t>
  </si>
  <si>
    <t>XX Artisan by John Varvatos cologne for men EDT 4.2 oz New Tester</t>
  </si>
  <si>
    <t>29.2</t>
  </si>
  <si>
    <t>US $29.20/ea</t>
  </si>
  <si>
    <t>21 available / 121 sold</t>
  </si>
  <si>
    <t>May 24, 2024 07:22:11 PDT</t>
  </si>
  <si>
    <t>Blue Perfumes</t>
  </si>
  <si>
    <t>JPG le male inspiration Blue for Men Eau De Toilette 4.2 oz / 125 ml</t>
  </si>
  <si>
    <t>May 17, 2024 19:44:33 PDT</t>
  </si>
  <si>
    <t>20744, United States</t>
  </si>
  <si>
    <t>Reversed by Hugo Boss cologne for men EDT 4.2 oz New in Box</t>
  </si>
  <si>
    <t>29.78</t>
  </si>
  <si>
    <t>US $29.78/ea</t>
  </si>
  <si>
    <t>Limited quantity available / 604 sold</t>
  </si>
  <si>
    <t>May 23, 2024 03:00:09 PDT</t>
  </si>
  <si>
    <t>L'aventure Knight by Al Haramain cologne for men EDP 3.3 / 3.4 oz New in Box</t>
  </si>
  <si>
    <t>30.93</t>
  </si>
  <si>
    <t>US $30.93/ea</t>
  </si>
  <si>
    <t>65 available / 998 sold</t>
  </si>
  <si>
    <t>May 21, 2024 22:39:17 PDT</t>
  </si>
  <si>
    <t>Creed Silver Mountain Water by Creed 3.3 oz Perfume Cologne for Men New In Box</t>
  </si>
  <si>
    <t>180.17</t>
  </si>
  <si>
    <t>US $180.17</t>
  </si>
  <si>
    <t>Limited quantity available / 327 sold</t>
  </si>
  <si>
    <t>May 24, 2024 08:16:13 PDT</t>
  </si>
  <si>
    <t>JAIPUR Homme by Boucheron cologne 3.3 / 3.4 oz EDP For Men New in Box</t>
  </si>
  <si>
    <t>35.58</t>
  </si>
  <si>
    <t>US $35.58/ea</t>
  </si>
  <si>
    <t>Limited quantity available / 1,024 sold</t>
  </si>
  <si>
    <t>May 16, 2024 08:36:58 PDT</t>
  </si>
  <si>
    <t>fragance one</t>
  </si>
  <si>
    <t>Office For Men Fragrance One By Jeremy Fragrance 100ml - 3.3oz 3.4oz NEW $250</t>
  </si>
  <si>
    <t>179.99</t>
  </si>
  <si>
    <t>US $179.99</t>
  </si>
  <si>
    <t>May 21, 2024 01:44:29 PDT</t>
  </si>
  <si>
    <t>West Chester, Pennsylvania, United States</t>
  </si>
  <si>
    <t>Armaf Tag Him Uomo Rosso Red Eau De Parfum 100ml</t>
  </si>
  <si>
    <t>45.35</t>
  </si>
  <si>
    <t>US $45.35/ea</t>
  </si>
  <si>
    <t>2 available / 1 sold</t>
  </si>
  <si>
    <t>May 23, 2024 01:40:32 PDT</t>
  </si>
  <si>
    <t>DELHI, DELHI, India</t>
  </si>
  <si>
    <t>Invictus Victory Elixir by Paco Rabanne 3.4oz Parfum Intense Men NEW SEALED Box</t>
  </si>
  <si>
    <t>6 available / 50 sold</t>
  </si>
  <si>
    <t>May 21, 2024 23:36:30 PDT</t>
  </si>
  <si>
    <t>Paco Rabanne Pure XS Night 3.4 oz 100 ml EDP  Spray in white box. Discontinued.</t>
  </si>
  <si>
    <t>Feb 28, 2024 07:26:54 PST</t>
  </si>
  <si>
    <t>Christian Dior Sauvage Elixir Men EDC Spray 2 oz Sealed.</t>
  </si>
  <si>
    <t>EDC</t>
  </si>
  <si>
    <t>110.19</t>
  </si>
  <si>
    <t>US $110.19</t>
  </si>
  <si>
    <t>10 available / 11 sold</t>
  </si>
  <si>
    <t>May 23, 2024 21:56:47 PDT</t>
  </si>
  <si>
    <t>Corona, California, United States</t>
  </si>
  <si>
    <t>Michael Malul Gents Scents</t>
  </si>
  <si>
    <t>Edgewater 3.4 EDP Michael Malul Gents Scents</t>
  </si>
  <si>
    <t>99.86</t>
  </si>
  <si>
    <t>US $99.86</t>
  </si>
  <si>
    <t>May 22, 2024 19:01:37 PDT</t>
  </si>
  <si>
    <t>Xerjoff</t>
  </si>
  <si>
    <t>Mefisto Gentiluomo by Xerjoff EDP for Men 2ml Vial Spray New Factory Sealed</t>
  </si>
  <si>
    <t>May 16, 2024 15:22:05 PDT</t>
  </si>
  <si>
    <t>VETIVER by Guerlain 4 ml/ 0.13 oz Eau de Cologne MINI Splash VINTAGE New</t>
  </si>
  <si>
    <t>7 available / 22 sold</t>
  </si>
  <si>
    <t>May 13, 2024 05:49:38 PDT</t>
  </si>
  <si>
    <t>Punta Gorda, Florida, United States</t>
  </si>
  <si>
    <t>Ralph Lauren Polo Black - Bold 4.2oz Men's EDT, New in Sealed Box</t>
  </si>
  <si>
    <t>May 13, 2024 09:33:41 PDT</t>
  </si>
  <si>
    <t>Polo RALPH LAUREN Red Parfum 0.34 .34 oz 10 ml travel spray NEW 2024</t>
  </si>
  <si>
    <t>8.99</t>
  </si>
  <si>
    <t>US $8.99</t>
  </si>
  <si>
    <t>Apr 22, 2024 05:34:36 PDT</t>
  </si>
  <si>
    <t>Saint Petersburg, Florida, United States</t>
  </si>
  <si>
    <t>united scents</t>
  </si>
  <si>
    <t>Men's  Perfume Black Intense 3.4 Fl Oz Parfum Fragrance</t>
  </si>
  <si>
    <t>May 18, 2024 15:52:35 PDT</t>
  </si>
  <si>
    <t>Arcadia, California, United States</t>
  </si>
  <si>
    <t>BURBERRY LONDON By Burberry 3.3 / 3.4 oz EDT cologne For Men New in Box</t>
  </si>
  <si>
    <t>39.25</t>
  </si>
  <si>
    <t>US $39.25/ea</t>
  </si>
  <si>
    <t>10 available / 30 sold</t>
  </si>
  <si>
    <t>May 23, 2024 05:20:25 PDT</t>
  </si>
  <si>
    <t>Jimmy Choo Man, Aqua, Blue, Intense Collection Sample Size (4pcs)</t>
  </si>
  <si>
    <t>16.5</t>
  </si>
  <si>
    <t>US $16.50/ea</t>
  </si>
  <si>
    <t>5 available / 67 sold</t>
  </si>
  <si>
    <t>May 23, 2024 12:09:40 PDT</t>
  </si>
  <si>
    <t>Roseville, California, United States</t>
  </si>
  <si>
    <t>PACO RABANNE Phantom Parfum 0.17oz/5mL Mens - Mini Size Cologne - New In Box!</t>
  </si>
  <si>
    <t>Lynnwood, Washington, United States</t>
  </si>
  <si>
    <t>sensus ultra colonia de avon para caballero elije tu favorita 100% original</t>
  </si>
  <si>
    <t>More than 10 available / 577 sold</t>
  </si>
  <si>
    <t>May 17, 2024 12:17:44 PDT</t>
  </si>
  <si>
    <t>Jimmy Choo Man Intense by Jimmy Choo Eau De Toilette Spray 3.3 oz Men</t>
  </si>
  <si>
    <t>68.72</t>
  </si>
  <si>
    <t>US $68.72/ea</t>
  </si>
  <si>
    <t>More than 10 available / 55 sold</t>
  </si>
  <si>
    <t>May 23, 2024 02:11:39 PDT</t>
  </si>
  <si>
    <t>Ann Arbor, Michigan, United States</t>
  </si>
  <si>
    <t>3.4 oz/100mL Eau de Toilette Spray Brand New for Giorgio Armani Acqua Di Gio</t>
  </si>
  <si>
    <t>25.89</t>
  </si>
  <si>
    <t>US $25.89</t>
  </si>
  <si>
    <t>May 09, 2024 22:38:22 PDT</t>
  </si>
  <si>
    <t>Bvlgari Le Gemme Tygar 3.4oz Men's Eau de Parfum</t>
  </si>
  <si>
    <t>US $250.00</t>
  </si>
  <si>
    <t>Paterson, New Jersey, United States</t>
  </si>
  <si>
    <t>Y YSL YVES SAINT LAURENT EAU DE TOILETTE 0.25 Fl. Oz. 7.5 Ml. COLLECTIBLE MINI</t>
  </si>
  <si>
    <t>16.95</t>
  </si>
  <si>
    <t>US $16.95</t>
  </si>
  <si>
    <t>More than 10 available / 69 sold</t>
  </si>
  <si>
    <t>Sep 15, 2023 06:32:59 PDT</t>
  </si>
  <si>
    <t>Armani Code by Giorgio Armani 4.2 oz EDT Cologne for Men Factory Sealed</t>
  </si>
  <si>
    <t>36.5</t>
  </si>
  <si>
    <t>US $36.50/ea</t>
  </si>
  <si>
    <t>3 available / 185 sold</t>
  </si>
  <si>
    <t>May 23, 2024 23:20:00 PDT</t>
  </si>
  <si>
    <t>Battle Creek, Michigan, United States</t>
  </si>
  <si>
    <t>2X Creed Millesime Imperial Men Sample Vial 0.08 oz 2.5 ml Eau De Parfum Spray</t>
  </si>
  <si>
    <t>6 available / 30 sold</t>
  </si>
  <si>
    <t>Feb 26, 2024 12:33:18 PST</t>
  </si>
  <si>
    <t>Escape For Men by Calvin Klein Eau De Toilette ~ 3.3 FL OZ ~ Sealed ~ AUTHENTIC</t>
  </si>
  <si>
    <t>24.95</t>
  </si>
  <si>
    <t>US $24.95</t>
  </si>
  <si>
    <t>Cologne Fragrance Aluminum Car Air Freshener for Men Modern Vent-Clip universal</t>
  </si>
  <si>
    <t>Car Air Freshener</t>
  </si>
  <si>
    <t>7.19</t>
  </si>
  <si>
    <t>US $7.19</t>
  </si>
  <si>
    <t>Apr 17, 2024 23:41:54 PDT</t>
  </si>
  <si>
    <t>YSL Yves Saint Laurent Y Eau de Perfume  100ml / 3.3 oz Men Cologne Sealed Box</t>
  </si>
  <si>
    <t>10 available / 13 sold</t>
  </si>
  <si>
    <t>May 15, 2024 17:42:12 PDT</t>
  </si>
  <si>
    <t>Edison, New Jersey, Hong Kong</t>
  </si>
  <si>
    <t>Pierre Cardin For Men EDC Spray Cologne 1oz Unboxed New</t>
  </si>
  <si>
    <t>Eau De Cologne</t>
  </si>
  <si>
    <t>9.45</t>
  </si>
  <si>
    <t>US $9.45</t>
  </si>
  <si>
    <t>More than 10 available / 56 sold</t>
  </si>
  <si>
    <t>May 23, 2024 16:11:19 PDT</t>
  </si>
  <si>
    <t>Boynton Beach, Florida, United States</t>
  </si>
  <si>
    <t>Paco Rabanne Invictus Cologne EDT 3.4oz Sealed Victory Scent Power</t>
  </si>
  <si>
    <t>May 24, 2024 07:13:32 PDT</t>
  </si>
  <si>
    <t>Cupid II Charm Toilette for Men,Pheromone-Infused Perfume Cologne Fragrances NEW</t>
  </si>
  <si>
    <t>More than 10 available / 81 sold</t>
  </si>
  <si>
    <t>May 24, 2024 08:53:14 PDT</t>
  </si>
  <si>
    <t>Double Bleu by Bharara cologne for men EDP 3.3 / 3.4 oz New In Box</t>
  </si>
  <si>
    <t>54.85</t>
  </si>
  <si>
    <t>US $54.85/ea</t>
  </si>
  <si>
    <t>9 available / 8 sold</t>
  </si>
  <si>
    <t>May 16, 2024 09:13:11 PDT</t>
  </si>
  <si>
    <t>Givenchy Gentleman Reserve Privee 3.38oz 100ml EDP Cologne Mens Spray NEW in Box</t>
  </si>
  <si>
    <t>42.39</t>
  </si>
  <si>
    <t>US $42.39</t>
  </si>
  <si>
    <t>May 20, 2024 19:16:37 PDT</t>
  </si>
  <si>
    <t>California,United States,HK, Hong Kong</t>
  </si>
  <si>
    <t>aladdin</t>
  </si>
  <si>
    <t>Santa fe cologne spray for men  by Aladdin 1.7 oz</t>
  </si>
  <si>
    <t>8 available / 3 sold</t>
  </si>
  <si>
    <t>Port Orange, Florida, United States</t>
  </si>
  <si>
    <t>Giorgio Armani Code Profumo Men 3.7 oz 110 ml New Sealed in Box</t>
  </si>
  <si>
    <t>May 23, 2024 08:08:50 PDT</t>
  </si>
  <si>
    <t>Hermes Men's Terre D'Hermes Parfum Spray 0.42 oz Fragrances 3346131402519</t>
  </si>
  <si>
    <t>May 20, 2024 11:56:38 PDT</t>
  </si>
  <si>
    <t>Salvatore Ferragamo Intense Leather Eau de Parfum for Men 1.0 Oz / 30ml</t>
  </si>
  <si>
    <t>May 19, 2024 17:29:51 PDT</t>
  </si>
  <si>
    <t>Hawas by Rasasi 3.4oz EDP for Men NEW SEALED Box</t>
  </si>
  <si>
    <t>49.5</t>
  </si>
  <si>
    <t>US $49.50/ea</t>
  </si>
  <si>
    <t>K by Dolce &amp; Gabbana KING cologne for men EDT 5 oz New in Box</t>
  </si>
  <si>
    <t>56.99</t>
  </si>
  <si>
    <t>US $56.99/ea</t>
  </si>
  <si>
    <t>68 available / 993 sold</t>
  </si>
  <si>
    <t>May 14, 2024 15:34:41 PDT</t>
  </si>
  <si>
    <t>Bvlgari Aqva Marine Pour Homme 3.4 oz EDT Cologne for Men Tester</t>
  </si>
  <si>
    <t>64.02</t>
  </si>
  <si>
    <t>US $64.02</t>
  </si>
  <si>
    <t>May 19, 2024 17:40:35 PDT</t>
  </si>
  <si>
    <t>Hanae Mori</t>
  </si>
  <si>
    <t>Hanae Mori HiM Men’s Eau de Toilette 10 Sprays 1.2ml Each *NEW* *FREE SHIPPING*</t>
  </si>
  <si>
    <t>15.39</t>
  </si>
  <si>
    <t>US $15.39</t>
  </si>
  <si>
    <t>May 22, 2024 19:42:23 PDT</t>
  </si>
  <si>
    <t>Phillips-Van Heusen</t>
  </si>
  <si>
    <t>Izod by Phillips-Van Heusen 3.4 oz / 100 ml Edt spy cologne for men pour homme</t>
  </si>
  <si>
    <t>21.25</t>
  </si>
  <si>
    <t>US $21.25</t>
  </si>
  <si>
    <t>More than 10 available / 504 sold</t>
  </si>
  <si>
    <t>May 17, 2024 09:32:46 PDT</t>
  </si>
  <si>
    <t>Elizabeth Taylor</t>
  </si>
  <si>
    <t>Elizabeth Taylor PASSION Cologne Spray for Men 4 oz</t>
  </si>
  <si>
    <t>17.17</t>
  </si>
  <si>
    <t>US $17.17</t>
  </si>
  <si>
    <t>May 24, 2024 07:15:49 PDT</t>
  </si>
  <si>
    <t>Ontario, California, United States</t>
  </si>
  <si>
    <t>Ralph Lauren Polo Red Extreme Parfum for Men 4.2 oz 125 ml  New open white box.</t>
  </si>
  <si>
    <t>103.2</t>
  </si>
  <si>
    <t>US $103.20/ea</t>
  </si>
  <si>
    <t>9 available / 5 sold</t>
  </si>
  <si>
    <t>May 01, 2024 15:10:55 PDT</t>
  </si>
  <si>
    <t>Gucci Guilty Black 3.0 oz EDT Cologne for Men New Tester</t>
  </si>
  <si>
    <t>68.3</t>
  </si>
  <si>
    <t>US $68.30</t>
  </si>
  <si>
    <t>Limited quantity available / 137 sold</t>
  </si>
  <si>
    <t>May 24, 2024 07:59:03 PDT</t>
  </si>
  <si>
    <t>Carolina Herrera Bad Boy Dazzling Garden 3.3/3.4 oz Eau De Toilette 100ml (NWOB)</t>
  </si>
  <si>
    <t>65.99</t>
  </si>
  <si>
    <t>US $65.99</t>
  </si>
  <si>
    <t>Apr 29, 2024 18:20:43 PDT</t>
  </si>
  <si>
    <t>Polo Cologne Intense by Ralph Lauren for men EDC 4.0 oz New in Box</t>
  </si>
  <si>
    <t>41.44</t>
  </si>
  <si>
    <t>US $41.44/ea</t>
  </si>
  <si>
    <t>84 available / 145 sold</t>
  </si>
  <si>
    <t>May 20, 2024 23:05:25 PDT</t>
  </si>
  <si>
    <t>Bath &amp; Body Works Men's Collection Fragrance Cologne Body Spray 3.7 oz Choose 1</t>
  </si>
  <si>
    <t>10.91</t>
  </si>
  <si>
    <t>US $10.91</t>
  </si>
  <si>
    <t>Last One / 654 sold</t>
  </si>
  <si>
    <t>May 16, 2024 00:14:43 PDT</t>
  </si>
  <si>
    <t>AQUATIC LIME mens DOSSIER fragrance EDT for Acqua Di Gio 1.7oz 50ml</t>
  </si>
  <si>
    <t>May 17, 2024 11:37:40 PDT</t>
  </si>
  <si>
    <t>Encre Noire A L'extreme by Lalique cologne for him EDP 3.3 / 3.4 oz New Tester</t>
  </si>
  <si>
    <t>25.74</t>
  </si>
  <si>
    <t>US $25.74/ea</t>
  </si>
  <si>
    <t>May 14, 2024 11:28:23 PDT</t>
  </si>
  <si>
    <t>GENTLEMEN ONLY by Givenchy Cologne 3.3 / 3.4 oz EDT Cologne For Men New in Box</t>
  </si>
  <si>
    <t>50.44</t>
  </si>
  <si>
    <t>US $50.44/ea</t>
  </si>
  <si>
    <t>13 available / 636 sold</t>
  </si>
  <si>
    <t>May 24, 2024 08:09:07 PDT</t>
  </si>
  <si>
    <t>Afnan 9 PM Men Sample Vial 0.09 oz 3 ml Eau De Parfum Spray On Card</t>
  </si>
  <si>
    <t>6.94</t>
  </si>
  <si>
    <t>US $6.94/ea</t>
  </si>
  <si>
    <t>May 20, 2024 14:10:33 PDT</t>
  </si>
  <si>
    <t>Eros Flame ByVERSACE Spray 3.4oz/100ml Fragrance Cologne For Men NIB</t>
  </si>
  <si>
    <t>10 available / 12 sold</t>
  </si>
  <si>
    <t>May 23, 2024 19:46:45 PDT</t>
  </si>
  <si>
    <t>Naxos By Xerjoff Vial Spray 2ml New Sealed</t>
  </si>
  <si>
    <t>4 available / 442 sold</t>
  </si>
  <si>
    <t>May 22, 2024 00:57:56 PDT</t>
  </si>
  <si>
    <t>Jaguar Classic Motion by Jaguar Cologne 3.4 / 3.3 oz Men edt NEW IN BOX</t>
  </si>
  <si>
    <t>14.57</t>
  </si>
  <si>
    <t>US $14.57/ea</t>
  </si>
  <si>
    <t>54 available / 63 sold</t>
  </si>
  <si>
    <t>May 19, 2024 12:27:34 PDT</t>
  </si>
  <si>
    <t>Al Rehab</t>
  </si>
  <si>
    <t>WITHOUT BOX - 50ml (1.65 fl oz) Al Rehab Choco Musk Concentrated Perfume Oil</t>
  </si>
  <si>
    <t>US $8.99/ea</t>
  </si>
  <si>
    <t>7 available / 76 sold</t>
  </si>
  <si>
    <t>Mar 22, 2024 06:23:29 PDT</t>
  </si>
  <si>
    <t>Lynbrook, New York, United States</t>
  </si>
  <si>
    <t>New 10x New Random Unique Men's Fragrance Cologne Sample Set Christimas Gift Set</t>
  </si>
  <si>
    <t>US $19.90</t>
  </si>
  <si>
    <t>More than 10 lots available (10 items per lot) / 331 sold</t>
  </si>
  <si>
    <t>Nov 21, 2023 08:32:55 PST</t>
  </si>
  <si>
    <t>Stony Brook, New York, United States</t>
  </si>
  <si>
    <t>BOD man</t>
  </si>
  <si>
    <t>BOD Man Fragrance Body Spray, Black, 8 fl oz Fresh Free Shipping</t>
  </si>
  <si>
    <t>Fragrance Body Spray</t>
  </si>
  <si>
    <t>3 available / 32 sold</t>
  </si>
  <si>
    <t>May 22, 2024 17:01:35 PDT</t>
  </si>
  <si>
    <t>Multiple Locations, United States</t>
  </si>
  <si>
    <t>Diesel Only The Brave by Diesel EDT Cologne for Men 6.7 oz New In Box</t>
  </si>
  <si>
    <t>US $56.00/ea</t>
  </si>
  <si>
    <t>3 available / 677 sold</t>
  </si>
  <si>
    <t>May 20, 2024 15:18:21 PDT</t>
  </si>
  <si>
    <t>Amouage</t>
  </si>
  <si>
    <t>Amouage Interlude by Amouage 3.4 oz EDP Cologne for Men New In Box</t>
  </si>
  <si>
    <t>166.18</t>
  </si>
  <si>
    <t>US $166.18/ea</t>
  </si>
  <si>
    <t>May 22, 2024 07:34:36 PDT</t>
  </si>
  <si>
    <t>Polo Blue by Ralph Lauren EDT for Men 2.5oz - 75ml *NEW IN SEALED BOX*</t>
  </si>
  <si>
    <t>More than 10 available / 60 sold</t>
  </si>
  <si>
    <t>May 10, 2024 07:19:49 PDT</t>
  </si>
  <si>
    <t>Rasasi It's Essential for Men Long Lasting Eau De Parfum- 100ml- FREE SHIPPING</t>
  </si>
  <si>
    <t>8 available / 12 sold</t>
  </si>
  <si>
    <t>May 17, 2024 18:15:39 PDT</t>
  </si>
  <si>
    <t>Bvlgari Man In Black Made Stronger With Pheromones For Super Sexy Scent Trails!</t>
  </si>
  <si>
    <t>May 19, 2024 18:22:54 PDT</t>
  </si>
  <si>
    <t>Armaf club de nuit UNTOLD 6.7oz/200ml Eau de Parfum Unisex Spray - New &amp; Sealed</t>
  </si>
  <si>
    <t>Apr 24, 2024 15:40:00 PDT</t>
  </si>
  <si>
    <t>Armaf Odyssey Mandarin Sky Eau De Parfum for Men 100ml - FREE SHIPPING</t>
  </si>
  <si>
    <t>US $41.00</t>
  </si>
  <si>
    <t>8 available / 397 sold</t>
  </si>
  <si>
    <t>May 16, 2024 08:19:57 PDT</t>
  </si>
  <si>
    <t>Dana</t>
  </si>
  <si>
    <t>Women TABU by DANA 2.3 oz EDC Spray New In Box (NOT 3.0)</t>
  </si>
  <si>
    <t>US $14.99/ea</t>
  </si>
  <si>
    <t>More than 10 available / 647 sold</t>
  </si>
  <si>
    <t>Feb 16, 2024 20:33:33 PST</t>
  </si>
  <si>
    <t>HERRERA FOR MEN * Carolina Herrera Cologne * EDT * 6.7 / 6.8 oz * NEW IN BOX</t>
  </si>
  <si>
    <t>66.52</t>
  </si>
  <si>
    <t>US $66.52/ea</t>
  </si>
  <si>
    <t>More than 10 available / 1,963 sold</t>
  </si>
  <si>
    <t>May 15, 2024 10:37:08 PDT</t>
  </si>
  <si>
    <t>Lot of 12 - Acqua Di Gio Profondo - Men's Luxury Cologne Samples - EDP - Armani</t>
  </si>
  <si>
    <t>US $24.00</t>
  </si>
  <si>
    <t>3 available / 2 sold</t>
  </si>
  <si>
    <t>Arlington Heights, Illinois, United States</t>
  </si>
  <si>
    <t>D By Diesel by Diesel Eau De Toilette Spray 3.4oz/100ml for Men WITHOUT BOX</t>
  </si>
  <si>
    <t>US $26.99</t>
  </si>
  <si>
    <t>8 available / 21 sold</t>
  </si>
  <si>
    <t>May 17, 2024 11:34:20 PDT</t>
  </si>
  <si>
    <t>Dvyne Fragrances</t>
  </si>
  <si>
    <t>Assorted Body Oils - 100% Pure Uncut Fragrances - 1/3 Oz Roll-Ons For Men</t>
  </si>
  <si>
    <t>Body Oil</t>
  </si>
  <si>
    <t>US $8.00/ea</t>
  </si>
  <si>
    <t>More than 10 available / 1,113 sold</t>
  </si>
  <si>
    <t>May 22, 2024 08:22:07 PDT</t>
  </si>
  <si>
    <t>PDM PARFUMS DE MARLY LAYTON EXCLUSIF 1.5ml .05fl oz x 1 COLOGNE SPRAY SAMPLE</t>
  </si>
  <si>
    <t>Supremacy Incense by Afnan cologne for men EDP 3.3 / 3.4 oz New in Box</t>
  </si>
  <si>
    <t>110 available / 692 sold</t>
  </si>
  <si>
    <t>May 21, 2024 23:18:09 PDT</t>
  </si>
  <si>
    <t>LAPIDUS pour Homme by Ted Lapidus Cologne 3.3 oz EDT 3.4 Men New in Box</t>
  </si>
  <si>
    <t>20.08</t>
  </si>
  <si>
    <t>US $20.08/ea</t>
  </si>
  <si>
    <t>29 available / 518 sold</t>
  </si>
  <si>
    <t>Apr 23, 2024 03:57:22 PDT</t>
  </si>
  <si>
    <t>Arabian Oud</t>
  </si>
  <si>
    <t>Arabian Oud - Arabian Knight EDP For Men 3.4 oz/100ML</t>
  </si>
  <si>
    <t>99.63</t>
  </si>
  <si>
    <t>US $99.63</t>
  </si>
  <si>
    <t>May 22, 2024 09:26:42 PDT</t>
  </si>
  <si>
    <t>Emporio Armani Stronger With You ABSOLUTELY 1.7oz.Parfum Spray New in Sealed Box</t>
  </si>
  <si>
    <t>10 available / 82 sold</t>
  </si>
  <si>
    <t>May 23, 2024 05:39:50 PDT</t>
  </si>
  <si>
    <t>Hunter by Armaf cologne for men EDP 3.3 / 3.4 oz New in Box</t>
  </si>
  <si>
    <t>23.62</t>
  </si>
  <si>
    <t>US $23.62/ea</t>
  </si>
  <si>
    <t>130 available / 415 sold</t>
  </si>
  <si>
    <t>May 22, 2024 09:23:27 PDT</t>
  </si>
  <si>
    <t>360 Red by Perry Ellis 6.7 / 6.8 oz EDT Cologne for Men New In Box</t>
  </si>
  <si>
    <t>40.13</t>
  </si>
  <si>
    <t>US $40.13</t>
  </si>
  <si>
    <t>9 available / 2,703 sold</t>
  </si>
  <si>
    <t>May 22, 2024 15:05:34 PDT</t>
  </si>
  <si>
    <t>Polo Black by Ralph Lauren EDT 2.5 oz - 75 ml *NEW IN SEALED BOX*</t>
  </si>
  <si>
    <t>More than 10 available / 180 sold</t>
  </si>
  <si>
    <t>Mar 18, 2024 09:08:20 PDT</t>
  </si>
  <si>
    <t>ZARA  8.0 SUMMER Eau Dau Toilette 100 ML</t>
  </si>
  <si>
    <t>May 09, 2024 21:13:54 PDT</t>
  </si>
  <si>
    <t>David Beckham</t>
  </si>
  <si>
    <t>David Beckham The Essence Man 75ml Boxed</t>
  </si>
  <si>
    <t>C $37.00</t>
  </si>
  <si>
    <t>May 21, 2024 07:32:36 PDT</t>
  </si>
  <si>
    <t>L'aventure Intense by Al Haramain for men EDP 3.4 oz New in Box</t>
  </si>
  <si>
    <t>31.98</t>
  </si>
  <si>
    <t>US $31.98</t>
  </si>
  <si>
    <t>May 23, 2024 11:09:04 PDT</t>
  </si>
  <si>
    <t>RASASI Hawas Ice For Men EDP - 100Ml (3.4Oz)</t>
  </si>
  <si>
    <t>US $78.00</t>
  </si>
  <si>
    <t>6 available / 27 sold</t>
  </si>
  <si>
    <t>May 20, 2024 13:03:25 PDT</t>
  </si>
  <si>
    <t>Astoria, New York, United States</t>
  </si>
  <si>
    <t>Club De Nuit Intense by Armaf, 6.8 oz EDP Spray for Men</t>
  </si>
  <si>
    <t>53.42</t>
  </si>
  <si>
    <t>US $53.42/ea</t>
  </si>
  <si>
    <t>May 24, 2024 08:49:52 PDT</t>
  </si>
  <si>
    <t>Falic Fashion Group</t>
  </si>
  <si>
    <t>Perry Ellis for Men 5.0 oz/150 ml Eau de Toilette Spray Men, Discontinued!</t>
  </si>
  <si>
    <t>29.98</t>
  </si>
  <si>
    <t>US $29.98/ea</t>
  </si>
  <si>
    <t>7 available / 14 sold</t>
  </si>
  <si>
    <t>May 05, 2024 09:23:49 PDT</t>
  </si>
  <si>
    <t>Burlington, Ontario, Canada</t>
  </si>
  <si>
    <t>BOSS THE SCENT by HUGO BOSS Cologne for Men edt 3.3 oz 3.4 tester</t>
  </si>
  <si>
    <t>47.26</t>
  </si>
  <si>
    <t>US $47.26/ea</t>
  </si>
  <si>
    <t>88 available / 52 sold</t>
  </si>
  <si>
    <t>May 09, 2024 11:34:50 PDT</t>
  </si>
  <si>
    <t>Emporio Armani Stronger With You Intensely 3.3oz EDP Spray for Men in Sealed Box</t>
  </si>
  <si>
    <t>10 available / 420 sold</t>
  </si>
  <si>
    <t>May 23, 2024 23:31:35 PDT</t>
  </si>
  <si>
    <t>Prada Luna Rossa Carbon by Prada, 3.4 oz EDT Spray for Men</t>
  </si>
  <si>
    <t>76.65</t>
  </si>
  <si>
    <t>US $76.65/ea</t>
  </si>
  <si>
    <t>May 23, 2024 08:58:49 PDT</t>
  </si>
  <si>
    <t>Diesel Fuel For Life for MEN Cologne 2.5 oz edt Spray NEW IN BOX</t>
  </si>
  <si>
    <t>29.74</t>
  </si>
  <si>
    <t>US $29.74/ea</t>
  </si>
  <si>
    <t>19 available / 578 sold</t>
  </si>
  <si>
    <t>May 16, 2024 21:09:42 PDT</t>
  </si>
  <si>
    <t>Jimmy Choo Man Intense 3.3 / 3.4 oz EDT Cologne for Men Tester</t>
  </si>
  <si>
    <t>May 23, 2024 20:57:06 PDT</t>
  </si>
  <si>
    <t>Michel Germain</t>
  </si>
  <si>
    <t>Sexual pour homme by Michel Germain cologne EDT 4.2 oz New in Box</t>
  </si>
  <si>
    <t>41.19</t>
  </si>
  <si>
    <t>US $41.19/ea</t>
  </si>
  <si>
    <t>21 available / 258 sold</t>
  </si>
  <si>
    <t>May 24, 2024 09:22:09 PDT</t>
  </si>
  <si>
    <t>NEW Versace Eros , Gianni Versace 6.7oz 200ml EDT Cologne for Men SEALED GENUINE</t>
  </si>
  <si>
    <t>69.25</t>
  </si>
  <si>
    <t>US $69.25</t>
  </si>
  <si>
    <t>May 22, 2024 04:50:01 PDT</t>
  </si>
  <si>
    <t>Selinsgrove, Pennsylvania, United States</t>
  </si>
  <si>
    <t>Lalique by Lalique cologne for men EDP 4.2 oz New in Box</t>
  </si>
  <si>
    <t>31.47</t>
  </si>
  <si>
    <t>US $31.47/ea</t>
  </si>
  <si>
    <t>48 available / 397 sold</t>
  </si>
  <si>
    <t>Apr 24, 2024 22:58:09 PDT</t>
  </si>
  <si>
    <t>The Baron</t>
  </si>
  <si>
    <t>The Baron For Gentleman Cologne Natural Atomizer 4.5 FL OZ NEW</t>
  </si>
  <si>
    <t>Nov 12, 2023 12:18:20 PST</t>
  </si>
  <si>
    <t>Canton, Michigan, United States</t>
  </si>
  <si>
    <t>Scandal Cologne by Jean Paul Gaultier 3.4 oz. EDT Pour Homme Spray NO BOX</t>
  </si>
  <si>
    <t>55.99</t>
  </si>
  <si>
    <t>US $55.99/ea</t>
  </si>
  <si>
    <t>10 available / 368 sold</t>
  </si>
  <si>
    <t>May 22, 2024 14:25:46 PDT</t>
  </si>
  <si>
    <t>Candie's Man by Liz Claiborne 3.4 oz EDT Cologne for Men New In Box</t>
  </si>
  <si>
    <t>18.32</t>
  </si>
  <si>
    <t>US $18.32/ea</t>
  </si>
  <si>
    <t>More than 10 available / 211 sold</t>
  </si>
  <si>
    <t>May 22, 2024 17:14:56 PDT</t>
  </si>
  <si>
    <t>Nina Ricci</t>
  </si>
  <si>
    <t>Signoricci for Men by Nina Ricci EDT Splash1.7 fl oz New Sealed Box.Vintage.Rare</t>
  </si>
  <si>
    <t>US $120.00/ea</t>
  </si>
  <si>
    <t>May 14, 2024 13:13:29 PDT</t>
  </si>
  <si>
    <t>Argyle, Texas, United States</t>
  </si>
  <si>
    <t>Vince Camuto</t>
  </si>
  <si>
    <t>Vince Camuto Virtu by Vince Camuto 3.4 oz EDT Cologne for Men Brand New Tester</t>
  </si>
  <si>
    <t>21.21</t>
  </si>
  <si>
    <t>US $21.21/ea</t>
  </si>
  <si>
    <t>May 14, 2024 16:12:02 PDT</t>
  </si>
  <si>
    <t>Givenchy Gentleman Reserve Privee 3.3 oz Eau de Parfum Spray for Men. Sealed Box</t>
  </si>
  <si>
    <t>US $80.00/ea</t>
  </si>
  <si>
    <t>10 available / 197 sold</t>
  </si>
  <si>
    <t>May 24, 2024 03:20:57 PDT</t>
  </si>
  <si>
    <t>Declaration Haute Fraicheur by Cartier 3.3 oz EDT Cologne for Men Tester</t>
  </si>
  <si>
    <t>49.52</t>
  </si>
  <si>
    <t>US $49.52</t>
  </si>
  <si>
    <t>May 11, 2024 20:45:30 PDT</t>
  </si>
  <si>
    <t>Light Blue by Dolce &amp; Gabbana D&amp;G 6.7 oz EDT Cologne for Men New In Box</t>
  </si>
  <si>
    <t>2 available / 45 sold</t>
  </si>
  <si>
    <t>Oct 20, 2022 18:26:14 PDT</t>
  </si>
  <si>
    <t>Bellaire, Texas, United States</t>
  </si>
  <si>
    <t>Dolce &amp; Gabbana "K (KING) INTENSE",3.3oz, Men, EDP, Spray,2024, Sealed</t>
  </si>
  <si>
    <t>US $91.00</t>
  </si>
  <si>
    <t>May 02, 2024 19:37:12 PDT</t>
  </si>
  <si>
    <t>Manor, Texas, United States</t>
  </si>
  <si>
    <t>Original Fragrance Cologne by Brut for Men - 5 oz Cologne</t>
  </si>
  <si>
    <t>9.78</t>
  </si>
  <si>
    <t>US $9.78</t>
  </si>
  <si>
    <t>50 available / 8 sold</t>
  </si>
  <si>
    <t>May 23, 2024 13:21:23 PDT</t>
  </si>
  <si>
    <t>Maison Margiela</t>
  </si>
  <si>
    <t>Replica Sailing Day by Maison Margiela 3.4 oz EDT Perfume Cologne New In Box</t>
  </si>
  <si>
    <t>84.98</t>
  </si>
  <si>
    <t>US $84.98</t>
  </si>
  <si>
    <t>8 available / 42 sold</t>
  </si>
  <si>
    <t>May 21, 2024 07:56:03 PDT</t>
  </si>
  <si>
    <t>Mercedes Benz</t>
  </si>
  <si>
    <t>Mercedes Benz Intense by Mercedes Benz, 4 oz EDT Spray for Men</t>
  </si>
  <si>
    <t>41.87</t>
  </si>
  <si>
    <t>US $41.87/ea</t>
  </si>
  <si>
    <t>May 23, 2024 08:57:02 PDT</t>
  </si>
  <si>
    <t>VERSE ADONIS Pour Homme cologne for men 3.4oz</t>
  </si>
  <si>
    <t>Bad Boy Le Parfum by Carolina Herrera 3.4 oz. EDP Spray for Men New NO BOX</t>
  </si>
  <si>
    <t>10 available / 496 sold</t>
  </si>
  <si>
    <t>May 19, 2024 16:41:48 PDT</t>
  </si>
  <si>
    <t>Hollister Festival Vibes 3.4 oz EDT Cologne for Men Brand New In Box</t>
  </si>
  <si>
    <t>18.76</t>
  </si>
  <si>
    <t>US $18.76/ea</t>
  </si>
  <si>
    <t>5 available / 227 sold</t>
  </si>
  <si>
    <t>May 20, 2024 20:39:02 PDT</t>
  </si>
  <si>
    <t>Juicy Couture</t>
  </si>
  <si>
    <t>Dirty English by Juicy Couture EDT Cologne for Men 3.4 oz New In Box</t>
  </si>
  <si>
    <t>22.6</t>
  </si>
  <si>
    <t>US $22.60/ea</t>
  </si>
  <si>
    <t>9 available / 541 sold</t>
  </si>
  <si>
    <t>May 24, 2024 07:10:03 PDT</t>
  </si>
  <si>
    <t>Polo Blue by Ralph Lauren EDT Spray 4.2 oz for men Factory Sealed in Box</t>
  </si>
  <si>
    <t>US $33.00/ea</t>
  </si>
  <si>
    <t>4 available / 401 sold</t>
  </si>
  <si>
    <t>May 23, 2024 05:29:20 PDT</t>
  </si>
  <si>
    <t>Chico, California, United States</t>
  </si>
  <si>
    <t>Cuba</t>
  </si>
  <si>
    <t>Cuba Brazil By Cuba cologne for men EDT 3.3 / 3.4 oz New in Box</t>
  </si>
  <si>
    <t>10.58</t>
  </si>
  <si>
    <t>US $10.58/ea</t>
  </si>
  <si>
    <t>31 available / 391 sold</t>
  </si>
  <si>
    <t>May 23, 2024 18:45:09 PDT</t>
  </si>
  <si>
    <t>Michael Jordan by Michael Jordan 3.4 oz Cologne Spray for Men New In Box</t>
  </si>
  <si>
    <t>20.48</t>
  </si>
  <si>
    <t>US $20.48/ea</t>
  </si>
  <si>
    <t>Limited quantity available / 2,624 sold</t>
  </si>
  <si>
    <t>May 22, 2024 21:41:09 PDT</t>
  </si>
  <si>
    <t>Thallium Anonymous by Yves de Sistelle Cologne Men EDT 3.3 / 3.4 oz New In Box</t>
  </si>
  <si>
    <t>18.84</t>
  </si>
  <si>
    <t>US $18.84/ea</t>
  </si>
  <si>
    <t>47 available / 674 sold</t>
  </si>
  <si>
    <t>May 21, 2024 07:27:08 PDT</t>
  </si>
  <si>
    <t>Perry Ellis 360 Red by Perry Ellis, 6.8 oz EDT Spray for Men</t>
  </si>
  <si>
    <t>40.72</t>
  </si>
  <si>
    <t>US $40.72/ea</t>
  </si>
  <si>
    <t>More than 10 available / 232 sold</t>
  </si>
  <si>
    <t>May 24, 2024 07:58:54 PDT</t>
  </si>
  <si>
    <t>Gentleman Boisee by Givenchy cologne for men EDP 3.3 / 3.4 oz New in Box</t>
  </si>
  <si>
    <t>73.52</t>
  </si>
  <si>
    <t>US $73.52/ea</t>
  </si>
  <si>
    <t>May 08, 2024 06:01:12 PDT</t>
  </si>
  <si>
    <t>Mandarin Duck</t>
  </si>
  <si>
    <t>Mandarina Duck Black 3.4oz EDT Spray For Men New Choose Your Box (Regular/TSTR)</t>
  </si>
  <si>
    <t>US $27.99/ea</t>
  </si>
  <si>
    <t>Nov 02, 2022 03:03:01 PDT</t>
  </si>
  <si>
    <t>Blue Touch By Franck Olivier Men Cologne 3.3oz 100ml Edt New</t>
  </si>
  <si>
    <t>24.25</t>
  </si>
  <si>
    <t>US $24.25</t>
  </si>
  <si>
    <t>More than 10 available / 177 sold</t>
  </si>
  <si>
    <t>May 22, 2024 12:42:51 PDT</t>
  </si>
  <si>
    <t>Dolce &amp; Gabbana Cologne For Men Eau De Toilette Spray 2.5oz./75ml **NIB**</t>
  </si>
  <si>
    <t>7 available / 24 sold</t>
  </si>
  <si>
    <t>GUESS</t>
  </si>
  <si>
    <t>Guess 1981 by Guess cologne for men EDT 3.3 / 3.4 oz New in Box</t>
  </si>
  <si>
    <t>20.28</t>
  </si>
  <si>
    <t>US $20.28/ea</t>
  </si>
  <si>
    <t>45 available / 1,613 sold</t>
  </si>
  <si>
    <t>May 24, 2024 08:14:07 PDT</t>
  </si>
  <si>
    <t>Club de Nuit Intense by Armaf cologne for men EDT 3.6 oz New in Box</t>
  </si>
  <si>
    <t>30.58</t>
  </si>
  <si>
    <t>US $30.58</t>
  </si>
  <si>
    <t>May 23, 2024 08:39:30 PDT</t>
  </si>
  <si>
    <t>Invictus by Paco Rabanne for Men EDT Spray 3.4 oz / 100 ml New In Box</t>
  </si>
  <si>
    <t>2 available / 305 sold</t>
  </si>
  <si>
    <t>May 23, 2024 15:27:18 PDT</t>
  </si>
  <si>
    <t>Lomani EDT Cologne 3.4 oz Men - Authentic, Brand New In Box</t>
  </si>
  <si>
    <t>May 20, 2024 13:20:54 PDT</t>
  </si>
  <si>
    <t>Estee Lauder</t>
  </si>
  <si>
    <t>Beyond Paradise by Estee Lauder for Men Cologne Spray EDT 0.5 oz , New</t>
  </si>
  <si>
    <t>Cologne spray</t>
  </si>
  <si>
    <t>17.49</t>
  </si>
  <si>
    <t>US $17.49/ea</t>
  </si>
  <si>
    <t>Feb 28, 2024 07:27:01 PST</t>
  </si>
  <si>
    <t>1900-01-00</t>
  </si>
  <si>
    <t>('Dior'</t>
  </si>
  <si>
    <t>('AS SHOW'</t>
  </si>
  <si>
    <t>('Unbranded'</t>
  </si>
  <si>
    <t>('Giorgio Armani'</t>
  </si>
  <si>
    <t>('Lattafa'</t>
  </si>
  <si>
    <t>('Multiple Brands'</t>
  </si>
  <si>
    <t>('Maison Alhambra'</t>
  </si>
  <si>
    <t>('Gucci'</t>
  </si>
  <si>
    <t>('Ralph Lauren'</t>
  </si>
  <si>
    <t>('Dolce&amp;Gabbana'</t>
  </si>
  <si>
    <t>('SECERTMU'</t>
  </si>
  <si>
    <t>('As Show'</t>
  </si>
  <si>
    <t>('Versace'</t>
  </si>
  <si>
    <t>('Paco Rabanne'</t>
  </si>
  <si>
    <t>('Grandeur'</t>
  </si>
  <si>
    <t>('Armaf'</t>
  </si>
  <si>
    <t>('Carolina Herrera'</t>
  </si>
  <si>
    <t>('Dolce &amp; Gabbana'</t>
  </si>
  <si>
    <t>('Clinique'</t>
  </si>
  <si>
    <t>('Dumont'</t>
  </si>
  <si>
    <t>('Afnan'</t>
  </si>
  <si>
    <t>('Azzaro'</t>
  </si>
  <si>
    <t>('Penhaligon's'</t>
  </si>
  <si>
    <t>('Bharara'</t>
  </si>
  <si>
    <t>('Valentino'</t>
  </si>
  <si>
    <t>('Guy Laroche'</t>
  </si>
  <si>
    <t>('Montblanc'</t>
  </si>
  <si>
    <t>('Rasasi'</t>
  </si>
  <si>
    <t>('Calvin Klein'</t>
  </si>
  <si>
    <t>('UOMO'</t>
  </si>
  <si>
    <t>('Givenchy'</t>
  </si>
  <si>
    <t>('Polo Ralph Lauren'</t>
  </si>
  <si>
    <t>('C.K'</t>
  </si>
  <si>
    <t>('John Varvatos'</t>
  </si>
  <si>
    <t>('Nautica'</t>
  </si>
  <si>
    <t>('As Picture Show'</t>
  </si>
  <si>
    <t>('Kenneth Cole'</t>
  </si>
  <si>
    <t>('Tommy Hilfiger'</t>
  </si>
  <si>
    <t>('2nd To None'</t>
  </si>
  <si>
    <t>('Yves Saint Laurent'</t>
  </si>
  <si>
    <t>('Cologne'</t>
  </si>
  <si>
    <t>('AS SHOWN'</t>
  </si>
  <si>
    <t>('Roja'</t>
  </si>
  <si>
    <t>('MetaHerbal Labs'</t>
  </si>
  <si>
    <t>('Mirage Brands'</t>
  </si>
  <si>
    <t>('Abercrombie &amp; Fitch'</t>
  </si>
  <si>
    <t>('Moschino'</t>
  </si>
  <si>
    <t>('As Shown'</t>
  </si>
  <si>
    <t>('~ DOLCE &amp; GABBANA ~'</t>
  </si>
  <si>
    <t>('As picture show'</t>
  </si>
  <si>
    <t>('Superz Budapest'</t>
  </si>
  <si>
    <t>('Gianni Versace'</t>
  </si>
  <si>
    <t>('Christian Dior'</t>
  </si>
  <si>
    <t>('HERMÈS'</t>
  </si>
  <si>
    <t>('Diesel'</t>
  </si>
  <si>
    <t>('Lacoste'</t>
  </si>
  <si>
    <t>('Dossier'</t>
  </si>
  <si>
    <t>('Burberry'</t>
  </si>
  <si>
    <t>('Michael Malul'</t>
  </si>
  <si>
    <t>('Zara'</t>
  </si>
  <si>
    <t>('Aramis'</t>
  </si>
  <si>
    <t>('Jean Paul Gaultier'</t>
  </si>
  <si>
    <t>('Davidoff'</t>
  </si>
  <si>
    <t>('As Picture Shown'</t>
  </si>
  <si>
    <t>('Bvlgari'</t>
  </si>
  <si>
    <t>('Parfums de Marly'</t>
  </si>
  <si>
    <t>('Salvatore Ferragamo'</t>
  </si>
  <si>
    <t>('MontBlanc'</t>
  </si>
  <si>
    <t>('Ard Al Zaafaran'</t>
  </si>
  <si>
    <t>('Karl Lagerfeld'</t>
  </si>
  <si>
    <t>('J. Del Pozo'</t>
  </si>
  <si>
    <t>('Sean John'</t>
  </si>
  <si>
    <t>('AS PICTURE SHOWN'</t>
  </si>
  <si>
    <t>('YSL'</t>
  </si>
  <si>
    <t>('Jaguar'</t>
  </si>
  <si>
    <t>('EBC'</t>
  </si>
  <si>
    <t>('Bath &amp; Body Works'</t>
  </si>
  <si>
    <t>('Issey Miyake'</t>
  </si>
  <si>
    <t>('King'</t>
  </si>
  <si>
    <t>('Prada'</t>
  </si>
  <si>
    <t>('HUGO BOSS'</t>
  </si>
  <si>
    <t>('Mont Blanc'</t>
  </si>
  <si>
    <t>('BHARARA'</t>
  </si>
  <si>
    <t>('Tommy Bahama'</t>
  </si>
  <si>
    <t>('Paul Sebastian'</t>
  </si>
  <si>
    <t>('Halloween'</t>
  </si>
  <si>
    <t>('Boucheron'</t>
  </si>
  <si>
    <t>('Thierry Mugler'</t>
  </si>
  <si>
    <t>('Jo Malone'</t>
  </si>
  <si>
    <t>('ISSEY MIYAKE'</t>
  </si>
  <si>
    <t>('Khadlaj'</t>
  </si>
  <si>
    <t>('Louis Vuitton'</t>
  </si>
  <si>
    <t>('Creed'</t>
  </si>
  <si>
    <t>('MFK'</t>
  </si>
  <si>
    <t>('Hermes'</t>
  </si>
  <si>
    <t>('fragrance'</t>
  </si>
  <si>
    <t>('CHANEL'</t>
  </si>
  <si>
    <t>('Lalique'</t>
  </si>
  <si>
    <t>('Liz Claiborne'</t>
  </si>
  <si>
    <t>('By Al Hambra'</t>
  </si>
  <si>
    <t>('Joop'</t>
  </si>
  <si>
    <t>('As shown'</t>
  </si>
  <si>
    <t>('Ted Lapidus'</t>
  </si>
  <si>
    <t>('AXE'</t>
  </si>
  <si>
    <t>('as showed'</t>
  </si>
  <si>
    <t>('Lomani'</t>
  </si>
  <si>
    <t>('king of kings'</t>
  </si>
  <si>
    <t>('rue21'</t>
  </si>
  <si>
    <t>('Roja Dove'</t>
  </si>
  <si>
    <t>('Tom Ford'</t>
  </si>
  <si>
    <t>('Al Wataniah'</t>
  </si>
  <si>
    <t>('MACARENA'</t>
  </si>
  <si>
    <t>('Bentley'</t>
  </si>
  <si>
    <t>('Coach'</t>
  </si>
  <si>
    <t>('Coty'</t>
  </si>
  <si>
    <t>('Lanvin'</t>
  </si>
  <si>
    <t>('Claude Marsal'</t>
  </si>
  <si>
    <t>('NIKOS'</t>
  </si>
  <si>
    <t>('Lucianno'</t>
  </si>
  <si>
    <t>('Viktor &amp; Rolf'</t>
  </si>
  <si>
    <t>('Rochas'</t>
  </si>
  <si>
    <t>('PRADA'</t>
  </si>
  <si>
    <t>('Classic Brands'</t>
  </si>
  <si>
    <t>('REYANE TRADITION'</t>
  </si>
  <si>
    <t>('Giorgio Beverly Hills'</t>
  </si>
  <si>
    <t>('Myrurgia'</t>
  </si>
  <si>
    <t>('Jovan'</t>
  </si>
  <si>
    <t>('Coty Inc.'</t>
  </si>
  <si>
    <t>('MONT BLANC LEGEND'</t>
  </si>
  <si>
    <t>('KING OF KINGS'</t>
  </si>
  <si>
    <t>('Ulric de Varens'</t>
  </si>
  <si>
    <t>('Emporio Armani'</t>
  </si>
  <si>
    <t>('Maison Francis Kurkdjian'</t>
  </si>
  <si>
    <t>('Fragrance World'</t>
  </si>
  <si>
    <t>('Allsaints'</t>
  </si>
  <si>
    <t>('Avon'</t>
  </si>
  <si>
    <t>('Yves de Sistelle'</t>
  </si>
  <si>
    <t>('Chanel'</t>
  </si>
  <si>
    <t>('Limited Edition'</t>
  </si>
  <si>
    <t>('Kenneth Cole Reaction'</t>
  </si>
  <si>
    <t>('Bond No. 9'</t>
  </si>
  <si>
    <t>('Acqua di Parma'</t>
  </si>
  <si>
    <t>('AS PHOTOS'</t>
  </si>
  <si>
    <t>('GUERLAIN PARIS'</t>
  </si>
  <si>
    <t>('Al Haramain'</t>
  </si>
  <si>
    <t>('Roja Parfums'</t>
  </si>
  <si>
    <t>('Narciso Rodriguez'</t>
  </si>
  <si>
    <t>('Topshelf'</t>
  </si>
  <si>
    <t>('Brut'</t>
  </si>
  <si>
    <t>('Ed Hardy'</t>
  </si>
  <si>
    <t>('Hollister'</t>
  </si>
  <si>
    <t>('FM'</t>
  </si>
  <si>
    <t>('Paris Hilton'</t>
  </si>
  <si>
    <t>('Heaven Scents'</t>
  </si>
  <si>
    <t>('Milestone Perfumes'</t>
  </si>
  <si>
    <t>('KENZO'</t>
  </si>
  <si>
    <t>('Mercedes-Benz'</t>
  </si>
  <si>
    <t>('Franck Olivier'</t>
  </si>
  <si>
    <t>('Missoni'</t>
  </si>
  <si>
    <t>('Halston'</t>
  </si>
  <si>
    <t>(''</t>
  </si>
  <si>
    <t>('Baron'</t>
  </si>
  <si>
    <t>('adidas'</t>
  </si>
  <si>
    <t>('Guerlain'</t>
  </si>
  <si>
    <t>('Branded'</t>
  </si>
  <si>
    <t>('Acqua Di Gio'</t>
  </si>
  <si>
    <t>('Reyane Tradition'</t>
  </si>
  <si>
    <t>('Old Spice'</t>
  </si>
  <si>
    <t>('Lauren Ralph Lauren'</t>
  </si>
  <si>
    <t>('Clive Christian'</t>
  </si>
  <si>
    <t>('GIORGIO ARM.ANI'</t>
  </si>
  <si>
    <t>('Victor &amp; Rolf'</t>
  </si>
  <si>
    <t>('Polo'</t>
  </si>
  <si>
    <t>('Roberto Cavalli'</t>
  </si>
  <si>
    <t>('Emanuelle Ungaro'</t>
  </si>
  <si>
    <t>('CURVE'</t>
  </si>
  <si>
    <t>('Michael Malul London'</t>
  </si>
  <si>
    <t>('Estée Lauder'</t>
  </si>
  <si>
    <t>('Pierre Cardin'</t>
  </si>
  <si>
    <t>('RawChemistry'</t>
  </si>
  <si>
    <t>('Sterling'</t>
  </si>
  <si>
    <t>('Territoire'</t>
  </si>
  <si>
    <t>('Jimmy Choo'</t>
  </si>
  <si>
    <t>('Lapidus'</t>
  </si>
  <si>
    <t>('Mary Kay'</t>
  </si>
  <si>
    <t>('L’OCCITANE'</t>
  </si>
  <si>
    <t>('Have A Scent'</t>
  </si>
  <si>
    <t>('Fragrance Couture'</t>
  </si>
  <si>
    <t>('Mancera'</t>
  </si>
  <si>
    <t>('Hugo Boss'</t>
  </si>
  <si>
    <t>('LLURE SX'</t>
  </si>
  <si>
    <t>('Jacques Bogart'</t>
  </si>
  <si>
    <t>('FC'</t>
  </si>
  <si>
    <t>('Pheromones'</t>
  </si>
  <si>
    <t>('Cartier'</t>
  </si>
  <si>
    <t>('Assorted'</t>
  </si>
  <si>
    <t>('HINODE'</t>
  </si>
  <si>
    <t>('Michael Jordan'</t>
  </si>
  <si>
    <t>('ysl'</t>
  </si>
  <si>
    <t>('Designer Series'</t>
  </si>
  <si>
    <t>('Alexandria Fragrances'</t>
  </si>
  <si>
    <t>('Maison Martin Margiela'</t>
  </si>
  <si>
    <t>('El Ganso'</t>
  </si>
  <si>
    <t>('VICTOR MANUELLE'</t>
  </si>
  <si>
    <t>('English Laundry'</t>
  </si>
  <si>
    <t>('Luxury'</t>
  </si>
  <si>
    <t>('Jil Sander'</t>
  </si>
  <si>
    <t>('MAISON ALHAMBRA'</t>
  </si>
  <si>
    <t>('Hybrid &amp; Company'</t>
  </si>
  <si>
    <t>('Perry Ellis'</t>
  </si>
  <si>
    <t>('Houbigant'</t>
  </si>
  <si>
    <t>('GIVENCHY'</t>
  </si>
  <si>
    <t>('Does not apply'</t>
  </si>
  <si>
    <t>('Tiffany'</t>
  </si>
  <si>
    <t>('emper'</t>
  </si>
  <si>
    <t>('MONTALE'</t>
  </si>
  <si>
    <t>('BRUT'</t>
  </si>
  <si>
    <t>('CHRISTIAN DIOR'</t>
  </si>
  <si>
    <t>('Blue Perfumes'</t>
  </si>
  <si>
    <t>('fragance one'</t>
  </si>
  <si>
    <t>('Elixir'</t>
  </si>
  <si>
    <t>('Michael Malul Gents Scents'</t>
  </si>
  <si>
    <t>('Xerjoff'</t>
  </si>
  <si>
    <t>('united scents'</t>
  </si>
  <si>
    <t>('aladdin'</t>
  </si>
  <si>
    <t>('Hanae Mori'</t>
  </si>
  <si>
    <t>('Phillips-Van Heusen'</t>
  </si>
  <si>
    <t>('Elizabeth Taylor'</t>
  </si>
  <si>
    <t>('Al Rehab'</t>
  </si>
  <si>
    <t>('BOD man'</t>
  </si>
  <si>
    <t>('Amouage'</t>
  </si>
  <si>
    <t>('Dana'</t>
  </si>
  <si>
    <t>('Dvyne Fragrances'</t>
  </si>
  <si>
    <t>('Arabian Oud'</t>
  </si>
  <si>
    <t>('David Beckham'</t>
  </si>
  <si>
    <t>('Falic Fashion Group'</t>
  </si>
  <si>
    <t>('Michel Germain'</t>
  </si>
  <si>
    <t>('The Baron'</t>
  </si>
  <si>
    <t>('Nina Ricci'</t>
  </si>
  <si>
    <t>('Vince Camuto'</t>
  </si>
  <si>
    <t>('Maison Margiela'</t>
  </si>
  <si>
    <t>('Mercedes Benz'</t>
  </si>
  <si>
    <t>('Juicy Couture'</t>
  </si>
  <si>
    <t>('Cuba'</t>
  </si>
  <si>
    <t>('Mandarin Duck'</t>
  </si>
  <si>
    <t>('GUESS'</t>
  </si>
  <si>
    <t>('Estee Lauder'</t>
  </si>
  <si>
    <t>'Christian Dior Sauvage Men's EDP 3.4 oz Fragrance Spray'</t>
  </si>
  <si>
    <t>'Eau de Parfum'</t>
  </si>
  <si>
    <t>'US $84.99/ea'</t>
  </si>
  <si>
    <t>'More than 10 available / 116 sold'</t>
  </si>
  <si>
    <t>'May 24, 2024 10:03:04 PDT'</t>
  </si>
  <si>
    <t>'Allen Park, Michigan, United States')</t>
  </si>
  <si>
    <t>'A-v-entus Eau de Parfum 3.3 oz 100ML Millesime EDP Col-ogne for Men New In Box'</t>
  </si>
  <si>
    <t>'US $109.99'</t>
  </si>
  <si>
    <t>'8 available / 48 sold'</t>
  </si>
  <si>
    <t>'May 23, 2024 23:07:49 PDT'</t>
  </si>
  <si>
    <t>'Atlanta, Georgia, Canada')</t>
  </si>
  <si>
    <t>'HOGO BOSS cologne For Men 3.4 oz'</t>
  </si>
  <si>
    <t>'Eau de Toilette'</t>
  </si>
  <si>
    <t>'US $100.00'</t>
  </si>
  <si>
    <t>'More than 10 available / 27 sold'</t>
  </si>
  <si>
    <t>'May 22, 2024 21:55:43 PDT'</t>
  </si>
  <si>
    <t>'Dearborn, Michigan, United States')</t>
  </si>
  <si>
    <t>'Acqua Di Gio by Giorgio Armani 6.7 Fl oz Eau De Toilette Spray Men' New &amp; Sealed'</t>
  </si>
  <si>
    <t>'US $44.99/ea'</t>
  </si>
  <si>
    <t>'2 available / 159 sold'</t>
  </si>
  <si>
    <t>'May 24, 2024 03:30:43 PDT'</t>
  </si>
  <si>
    <t>'Reinholds, Pennsylvania, United States')</t>
  </si>
  <si>
    <t>'Lattafa Men's Hayaati Al Maleky EDP Spray 3.4 oz Fragrances 6291108734056'</t>
  </si>
  <si>
    <t>'Fragrances'</t>
  </si>
  <si>
    <t>'US $16.91'</t>
  </si>
  <si>
    <t>'Limited quantity available / 156 sold'</t>
  </si>
  <si>
    <t>'May 24, 2024 07:56:25 PDT'</t>
  </si>
  <si>
    <t>'Brooklyn, New York, United States')</t>
  </si>
  <si>
    <t>'Men's Perfume Sampler 10pcs Sample Vials Designer Fragrance Samples for Men'</t>
  </si>
  <si>
    <t>'Perfume'</t>
  </si>
  <si>
    <t>'US $14.99'</t>
  </si>
  <si>
    <t>'More than 10 available / 79 sold'</t>
  </si>
  <si>
    <t>'May 23, 2024 06:57:41 PDT'</t>
  </si>
  <si>
    <t>'Houston, Texas, United States')</t>
  </si>
  <si>
    <t>'Glacier Bold by Maison Alhambra 3.4oz EDP for Men NEW SEALED CAN'</t>
  </si>
  <si>
    <t>'US $30.99/ea'</t>
  </si>
  <si>
    <t>'9 available / 39 sold'</t>
  </si>
  <si>
    <t>'May 16, 2024 13:42:49 PDT'</t>
  </si>
  <si>
    <t>'Englewood Cliffs, New Jersey, United States')</t>
  </si>
  <si>
    <t>'Parfums De-Marly-Haltane Eau de Parfum spray 4.2 oz for Men New in Box'</t>
  </si>
  <si>
    <t>'US $85.00'</t>
  </si>
  <si>
    <t>'Last One / 6 sold'</t>
  </si>
  <si>
    <t>'May 24, 2024 00:10:39 PDT'</t>
  </si>
  <si>
    <t>'Ithaca, New York, United States')</t>
  </si>
  <si>
    <t>'Hawas for him Eau De Parfum By Rasasi 100ml 3.4 FL OZ NEW'</t>
  </si>
  <si>
    <t>'/'</t>
  </si>
  <si>
    <t>'US $15.89'</t>
  </si>
  <si>
    <t>'10 available / 17 sold'</t>
  </si>
  <si>
    <t>'May 24, 2024 09:08:14 PDT'</t>
  </si>
  <si>
    <t>'shanghai, China')</t>
  </si>
  <si>
    <t>'Gucci Guilty for Him - Classic 3oz Eau de Toilette Spray, Brand New'</t>
  </si>
  <si>
    <t>'US $49.99/ea'</t>
  </si>
  <si>
    <t>'8 available / 68 sold'</t>
  </si>
  <si>
    <t>'May 23, 2024 07:21:23 PDT'</t>
  </si>
  <si>
    <t>'Dearborn Heights, Michigan, United States')</t>
  </si>
  <si>
    <t>'Polo Blue by Ralph Lauren 4.2 oz EDT Cologne for Men Brand New In Box'</t>
  </si>
  <si>
    <t>'US $34.99/ea'</t>
  </si>
  <si>
    <t>'More than 10 available / 615 sold'</t>
  </si>
  <si>
    <t>'May 24, 2024 07:53:23 PDT'</t>
  </si>
  <si>
    <t>'Ecorse, Michigan, United States')</t>
  </si>
  <si>
    <t>'Dolce &amp; Gabbana Light Blue Men 4.2 oz / 125 mL EDT Spray Brand New &amp; Sealed'</t>
  </si>
  <si>
    <t>'US $29.95/ea'</t>
  </si>
  <si>
    <t>'7 available / 458 sold'</t>
  </si>
  <si>
    <t>'May 23, 2024 08:37:49 PDT'</t>
  </si>
  <si>
    <t>'Warren, Michigan, United States')</t>
  </si>
  <si>
    <t>'New 2024 Sexy Cologne Cupid Hypnosis Long Lasting Pheromone Perfume for Men'</t>
  </si>
  <si>
    <t>'US $15.99'</t>
  </si>
  <si>
    <t>'More than 10 available / 889 sold'</t>
  </si>
  <si>
    <t>'May 21, 2024 19:20:12 PDT'</t>
  </si>
  <si>
    <t>'San Francisco, California, United States')</t>
  </si>
  <si>
    <t>'Sauvage Eau de Parfum Spray For Men 3.4 Oz/100ml New In Seald Box'</t>
  </si>
  <si>
    <t>'US $59.99/ea'</t>
  </si>
  <si>
    <t>'9 available / 63 sold'</t>
  </si>
  <si>
    <t>'May 23, 2024 03:08:18 PDT'</t>
  </si>
  <si>
    <t>'Dayton,New Jersey, Hong Kong')</t>
  </si>
  <si>
    <t>'Eau Fraiche By Versace 3.4 oz 100 ml Eau de Toilette Brand New Sealed In Box'</t>
  </si>
  <si>
    <t>'7 available / 136 sold'</t>
  </si>
  <si>
    <t>'May 24, 2024 00:02:27 PDT'</t>
  </si>
  <si>
    <t>'1 Million by Paco Rabanne 3.4 Fl oz / 100 ml PARFUM Spray Men's New &amp; Sealed'</t>
  </si>
  <si>
    <t>'PARFUM'</t>
  </si>
  <si>
    <t>'US $68.99/ea'</t>
  </si>
  <si>
    <t>'2 available / 20 sold'</t>
  </si>
  <si>
    <t>'May 24, 2024 02:41:49 PDT'</t>
  </si>
  <si>
    <t>'San Jose, California, United States')</t>
  </si>
  <si>
    <t>'Tribal Intense by Grandeur - Eau de Parfum for Men -100ml (3.4oz)'</t>
  </si>
  <si>
    <t>'US $37.99'</t>
  </si>
  <si>
    <t>'More than 10 available / 44 sold'</t>
  </si>
  <si>
    <t>'May 24, 2024 08:14:43 PDT'</t>
  </si>
  <si>
    <t>'Miami, Florida, United States')</t>
  </si>
  <si>
    <t>'Club de Nuit Intense by Armaf 3.6 oz EDT Cologne for Men New In Box &amp; Sealed'</t>
  </si>
  <si>
    <t>'US $29.99/ea'</t>
  </si>
  <si>
    <t>'5 available / 384 sold'</t>
  </si>
  <si>
    <t>'May 24, 2024 05:13:20 PDT'</t>
  </si>
  <si>
    <t>'Hamtramck, Michigan, United States')</t>
  </si>
  <si>
    <t>'Carolina Herrera 212 NYC Men's Cologne EDT 3.4oz 100ml New Sealed'</t>
  </si>
  <si>
    <t>'US $39.99/ea'</t>
  </si>
  <si>
    <t>'More than 10 available / 236 sold'</t>
  </si>
  <si>
    <t>'May 23, 2024 08:48:22 PDT'</t>
  </si>
  <si>
    <t>'Flat Lick, Kentucky, United States')</t>
  </si>
  <si>
    <t>'Dior Sauvage Eau de Toilette 3.4 Oz 100ml Brand New Sealed Free shipping'</t>
  </si>
  <si>
    <t>'US $83.95'</t>
  </si>
  <si>
    <t>'4 available / 22 sold'</t>
  </si>
  <si>
    <t>'May 22, 2024 14:31:55 PDT'</t>
  </si>
  <si>
    <t>'Elmhurst, New York, United States')</t>
  </si>
  <si>
    <t>'Light Blue by Dolce &amp; Gabbana 4.2 oz Cologne for Men Tester with Cap'</t>
  </si>
  <si>
    <t>'US $29.94/ea'</t>
  </si>
  <si>
    <t>'Limited quantity available / 9,208 sold'</t>
  </si>
  <si>
    <t>'May 23, 2024 20:04:11 PDT'</t>
  </si>
  <si>
    <t>'Hackensack, New Jersey, United States')</t>
  </si>
  <si>
    <t>'CLINIQUE HAPPY Pour Homme Cologne edt for Men 3.4 oz 3.3 NEW in Box'</t>
  </si>
  <si>
    <t>'US $21.99/ea'</t>
  </si>
  <si>
    <t>'4 available / 86 sold'</t>
  </si>
  <si>
    <t>'May 21, 2024 14:28:23 PDT'</t>
  </si>
  <si>
    <t>'Dumont Men's Nitro Red EDP Spray 3.4 oz Fragrances 3760060761880'</t>
  </si>
  <si>
    <t>'US $49.99'</t>
  </si>
  <si>
    <t>'3 available / 187 sold'</t>
  </si>
  <si>
    <t>'May 24, 2024 09:02:39 PDT'</t>
  </si>
  <si>
    <t>'Turathi Blue by Afnan for men EDP 3oz New in Sealed Box'</t>
  </si>
  <si>
    <t>'US $33.70'</t>
  </si>
  <si>
    <t>'More than 10 available / 131 sold'</t>
  </si>
  <si>
    <t>'May 21, 2024 14:00:54 PDT'</t>
  </si>
  <si>
    <t>'Dallas, Texas, United States')</t>
  </si>
  <si>
    <t>'Versace Eros by Gianni Versace 3.4oz EDT Cologne for Men 100ml New in Box'</t>
  </si>
  <si>
    <t>'US $35.99'</t>
  </si>
  <si>
    <t>'2 available / 43 sold'</t>
  </si>
  <si>
    <t>'May 24, 2024 00:13:55 PDT'</t>
  </si>
  <si>
    <t>'Pomona, California, United States')</t>
  </si>
  <si>
    <t>'Azzaro The Most Wanted 3.3 oz./100 ml. PARFUM Spray for Men. New in Sealed Box'</t>
  </si>
  <si>
    <t>'Parfum'</t>
  </si>
  <si>
    <t>'US $89.97/ea'</t>
  </si>
  <si>
    <t>'10 available / 920 sold'</t>
  </si>
  <si>
    <t>'May 24, 2024 08:32:16 PDT'</t>
  </si>
  <si>
    <t>'Katy, Texas, United States')</t>
  </si>
  <si>
    <t>'USA Parfums de Marly Layton Royal Essence 4.2 oz. Men's Eau de Parfum'</t>
  </si>
  <si>
    <t>'US $92.99'</t>
  </si>
  <si>
    <t>'5 available / 19 sold'</t>
  </si>
  <si>
    <t>'May 24, 2024 00:01:17 PDT'</t>
  </si>
  <si>
    <t>'College Point, New York, United States')</t>
  </si>
  <si>
    <t>'Azzaro The Most Wanted 3.38 oz./100 ml. PARFUM for Men fast shipping'</t>
  </si>
  <si>
    <t>'US $87.99'</t>
  </si>
  <si>
    <t>'2 available / 4 sold'</t>
  </si>
  <si>
    <t>''</t>
  </si>
  <si>
    <t>'NEW YORK, United States')</t>
  </si>
  <si>
    <t>'Acqua Di Gio Profumo by Giorgio Armani 4.2oz Cologne For Men New in Box'</t>
  </si>
  <si>
    <t>'US $119.99'</t>
  </si>
  <si>
    <t>'10 available / 34 sold'</t>
  </si>
  <si>
    <t>'May 24, 2024 07:16:53 PDT'</t>
  </si>
  <si>
    <t>'New York,USA, Hong Kong')</t>
  </si>
  <si>
    <t>'Penhaligon's The Tragedy of Lord George 2.5oz EDP Spray Men's Perfume'</t>
  </si>
  <si>
    <t>'US $99.99'</t>
  </si>
  <si>
    <t>'Last One / 30 sold'</t>
  </si>
  <si>
    <t>'May 20, 2024 04:16:27 PDT'</t>
  </si>
  <si>
    <t>'Brenham, Texas, United States')</t>
  </si>
  <si>
    <t>'Bharara Double Bleu Pour Homme By Bharara 3.4/3.3 oz Edp Spray For Men NEW'</t>
  </si>
  <si>
    <t>'US $51.91/ea'</t>
  </si>
  <si>
    <t>'4 available / 47 sold'</t>
  </si>
  <si>
    <t>'May 19, 2024 13:15:33 PDT'</t>
  </si>
  <si>
    <t>'Richmond Hill, New York, United States')</t>
  </si>
  <si>
    <t>'1 Million Paco Rabanne Men 3.4 oz EDT Spray'</t>
  </si>
  <si>
    <t>'8 available / 170 sold'</t>
  </si>
  <si>
    <t>'May 23, 2024 07:03:35 PDT'</t>
  </si>
  <si>
    <t>'Dexter, Michigan, United States')</t>
  </si>
  <si>
    <t>'ARMAF CLUB DE NUIT INTENSE 3.6 oz FOR MEN EDT SOLE OFFICIAL DISTRIBUTOR OF ARMAF'</t>
  </si>
  <si>
    <t>'US $32.85/ea'</t>
  </si>
  <si>
    <t>'More than 10 available / 8,385 sold'</t>
  </si>
  <si>
    <t>'May 17, 2024 15:41:45 PDT'</t>
  </si>
  <si>
    <t>'Valentino Uomo Born In Roma 3.4 oz. Eau de Toilette Spray for Men New in Box'</t>
  </si>
  <si>
    <t>'10 available / 295 sold'</t>
  </si>
  <si>
    <t>'May 24, 2024 08:44:55 PDT'</t>
  </si>
  <si>
    <t>'DRAKKAR NOIR by Guy Laroche 3.4 oz / 3.3 oz edt spray for Men New UNBOXED'</t>
  </si>
  <si>
    <t>'US $16.98/ea'</t>
  </si>
  <si>
    <t>'620 available / 2,345 sold'</t>
  </si>
  <si>
    <t>'May 23, 2024 18:45:23 PDT'</t>
  </si>
  <si>
    <t>'MONT BLANC LEGEND 3.3 / 3.4 oz EDT Cologne for Men New In Box'</t>
  </si>
  <si>
    <t>'US $32.89/ea'</t>
  </si>
  <si>
    <t>'383 available / 5,032 sold'</t>
  </si>
  <si>
    <t>'May 21, 2024 07:59:07 PDT'</t>
  </si>
  <si>
    <t>'Rasasi Men's Hawas EDP Spray 3.4 oz Fragrances 614514331026'</t>
  </si>
  <si>
    <t>'US $45.11'</t>
  </si>
  <si>
    <t>'Limited quantity available / 258 sold'</t>
  </si>
  <si>
    <t>'May 24, 2024 09:50:28 PDT'</t>
  </si>
  <si>
    <t>'Maison Alhambra Men's Victorioso Victory EDP Spray 3.4 oz Fragrances'</t>
  </si>
  <si>
    <t>'US $19.73'</t>
  </si>
  <si>
    <t>'Limited quantity available / 55 sold'</t>
  </si>
  <si>
    <t>'May 24, 2024 07:02:34 PDT'</t>
  </si>
  <si>
    <t>'Club de Nuit Untold by Armaf 3.6 oz EDP Brand New In Box Sealed FREE SHIPPING'</t>
  </si>
  <si>
    <t>'8 available / 276 sold'</t>
  </si>
  <si>
    <t>'May 24, 2024 06:26:11 PDT'</t>
  </si>
  <si>
    <t>'Phoenix, Arizona, United States')</t>
  </si>
  <si>
    <t>'Eternity for Men by Calvin Klein cologne EDT 6.7 / 6.8 oz New In Box'</t>
  </si>
  <si>
    <t>'US $40.60/ea'</t>
  </si>
  <si>
    <t>'Limited quantity available / 5,582 sold'</t>
  </si>
  <si>
    <t>'May 24, 2024 09:35:06 PDT'</t>
  </si>
  <si>
    <t>'Valentino Uomo EDT Perfume For Men 3.4oz / 100ml Spray *NEW IN BOX*'</t>
  </si>
  <si>
    <t>'US $54.99'</t>
  </si>
  <si>
    <t>'Last One / 8 sold'</t>
  </si>
  <si>
    <t>'May 22, 2024 19:02:53 PDT'</t>
  </si>
  <si>
    <t>'Peekskill, New York, United States')</t>
  </si>
  <si>
    <t>'Phantom by Paco Rabanne 3.4 oz EDT Cologne for Men Brand New In Box'</t>
  </si>
  <si>
    <t>'US $40.99'</t>
  </si>
  <si>
    <t>'More than 10 available / 37 sold'</t>
  </si>
  <si>
    <t>'May 22, 2024 00:25:54 PDT'</t>
  </si>
  <si>
    <t>'Club de Nuit Sillage by Armaf 3.6 oz EDP Cologne for Men New In Box'</t>
  </si>
  <si>
    <t>'US $34.84/ea'</t>
  </si>
  <si>
    <t>'Limited quantity available / 4,460 sold'</t>
  </si>
  <si>
    <t>'May 24, 2024 07:32:37 PDT'</t>
  </si>
  <si>
    <t>'PI by Givenchy cologne for men EDT 3.3 / 3.4 oz New Tester'</t>
  </si>
  <si>
    <t>'US $34.72/ea'</t>
  </si>
  <si>
    <t>'71 available / 627 sold'</t>
  </si>
  <si>
    <t>'May 24, 2024 10:20:09 PDT'</t>
  </si>
  <si>
    <t>'Chrome by Azzaro 6.7 / 6.8 oz EDT Cologne for Men New In Box'</t>
  </si>
  <si>
    <t>'US $46.33/ea'</t>
  </si>
  <si>
    <t>'Limited quantity available / 30,655 sold'</t>
  </si>
  <si>
    <t>'May 24, 2024 07:58:01 PDT'</t>
  </si>
  <si>
    <t>'TAG UOMO ROSSO BY ARMAF EDP 3.4 OZ / 100 ML FOR MEN (NIB)SEALED'</t>
  </si>
  <si>
    <t>'US $39.00'</t>
  </si>
  <si>
    <t>'3 available / 24 sold'</t>
  </si>
  <si>
    <t>'May 22, 2024 10:17:56 PDT'</t>
  </si>
  <si>
    <t>'Qaed Al Fursan by Lattafa perfume for unisex EDP 3.04 oz New in Box'</t>
  </si>
  <si>
    <t>'US $21.54/ea'</t>
  </si>
  <si>
    <t>'96 available / 989 sold'</t>
  </si>
  <si>
    <t>'May 24, 2024 06:21:20 PDT'</t>
  </si>
  <si>
    <t>'POLO SPORT Ralph Lauren 4.2 oz Cologne for Men EDT New in Box'</t>
  </si>
  <si>
    <t>'US $32.97/ea'</t>
  </si>
  <si>
    <t>'1,756 available / 5,023 sold'</t>
  </si>
  <si>
    <t>'May 24, 2024 07:57:49 PDT'</t>
  </si>
  <si>
    <t>'POLO SPORT FRESH by Ralph Lauren cologne for men EDT 4.2 oz New in Box'</t>
  </si>
  <si>
    <t>'US $23.34/ea'</t>
  </si>
  <si>
    <t>'452 available / 972 sold'</t>
  </si>
  <si>
    <t>'May 24, 2024 08:09:10 PDT'</t>
  </si>
  <si>
    <t>'Eternity by Calvin Klein 3.4 oz EDT Cologne for Men Brand New Tester'</t>
  </si>
  <si>
    <t>'US $28.75'</t>
  </si>
  <si>
    <t>'Limited quantity available / 12,739 sold'</t>
  </si>
  <si>
    <t>'May 24, 2024 08:44:02 PDT'</t>
  </si>
  <si>
    <t>'ARTISAN by John Varvatos 4.2 oz edt Men's Cologne New tester'</t>
  </si>
  <si>
    <t>'US $27.94/ea'</t>
  </si>
  <si>
    <t>'161 available / 485 sold'</t>
  </si>
  <si>
    <t>'May 23, 2024 12:42:34 PDT'</t>
  </si>
  <si>
    <t>'AFNAN 9AM DIVE EAU DE PARFUM SPRAY UNISEX 3.4 Oz / 100 Ml'</t>
  </si>
  <si>
    <t>'US $32.50'</t>
  </si>
  <si>
    <t>'5 available / 372 sold'</t>
  </si>
  <si>
    <t>'May 23, 2024 17:14:52 PDT'</t>
  </si>
  <si>
    <t>'Edison, New Jersey, United States')</t>
  </si>
  <si>
    <t>'NAUTICA BLUE by Nautica 3.4 oz / 100 ml Eau De Toilette Spray NEW &amp; SEALED'</t>
  </si>
  <si>
    <t>'3 available / 291 sold'</t>
  </si>
  <si>
    <t>'May 23, 2024 10:21:16 PDT'</t>
  </si>
  <si>
    <t>'Armada, Michigan, United States')</t>
  </si>
  <si>
    <t>'Giorgio Armani Acqua Di Gio 6.7oz / 200ml Men's Eau de Toilette Spray Brand New'</t>
  </si>
  <si>
    <t>'US $45.95'</t>
  </si>
  <si>
    <t>'5 available / 578 sold'</t>
  </si>
  <si>
    <t>'May 23, 2024 19:16:37 PDT'</t>
  </si>
  <si>
    <t>'Kalamazoo, Michigan, United States')</t>
  </si>
  <si>
    <t>'Armani Code Profumo by Giorgio Armani 3.7 fl oz Spray Parfum Men's New &amp; Sealed'</t>
  </si>
  <si>
    <t>'2 available / 99 sold'</t>
  </si>
  <si>
    <t>'May 24, 2024 02:15:09 PDT'</t>
  </si>
  <si>
    <t>'Charlotte, North Carolina, United States')</t>
  </si>
  <si>
    <t>'Sauvage Eau De Parfum 3.4 oz / 100 ml EDP Spray For Men New In Seald Box'</t>
  </si>
  <si>
    <t>'US $69.99'</t>
  </si>
  <si>
    <t>'56 available / 44 sold'</t>
  </si>
  <si>
    <t>'Apr 23, 2024 20:25:43 PDT'</t>
  </si>
  <si>
    <t>'Dayton, New Jersey, United States')</t>
  </si>
  <si>
    <t>'New 2024 Sexy Cologne Cupid Hypnosis Long Lasting Pheromone Perfume for Men US'</t>
  </si>
  <si>
    <t>'US $13.99'</t>
  </si>
  <si>
    <t>'More than 10 available / 290 sold'</t>
  </si>
  <si>
    <t>'May 21, 2024 19:21:49 PDT'</t>
  </si>
  <si>
    <t>'Versace Pour Homme Signature by Versace 3.4 oz EDT Cologne for Men New Tester'</t>
  </si>
  <si>
    <t>'US $36.88/ea'</t>
  </si>
  <si>
    <t>'Limited quantity available / 19,899 sold'</t>
  </si>
  <si>
    <t>'May 24, 2024 09:36:54 PDT'</t>
  </si>
  <si>
    <t>'KENNETH COLE BLACK Cologne for Men 3.4 oz EDT Spray New in Box'</t>
  </si>
  <si>
    <t>'US $24.70/ea'</t>
  </si>
  <si>
    <t>'Limited quantity available / 12,865 sold'</t>
  </si>
  <si>
    <t>'May 23, 2024 00:24:59 PDT'</t>
  </si>
  <si>
    <t>'TOMMY BOY EST 1985 by Tommy Hilfiger Cologne edt men 3.4 / 3.3 oz NEW in BOX'</t>
  </si>
  <si>
    <t>'US $26.11/ea'</t>
  </si>
  <si>
    <t>'4 available / 12,184 sold'</t>
  </si>
  <si>
    <t>'May 23, 2024 13:00:07 PDT'</t>
  </si>
  <si>
    <t>'SEALED NEW CUPID 2.0 HYPNOSIS MEN’S PHEROMONE COLOGNE 1.7 OZ MEET MORE HOT WOMEN'</t>
  </si>
  <si>
    <t>'More than 10 available / 172 sold'</t>
  </si>
  <si>
    <t>'May 24, 2024 10:16:08 PDT'</t>
  </si>
  <si>
    <t>'Perth Amboy, New Jersey, United States')</t>
  </si>
  <si>
    <t>'6 For $19.95 MEN(M) WOMEN(W) &amp; UNISEX(U) Body Oil Fragrances 10 ml Roll On Pure'</t>
  </si>
  <si>
    <t>'Concentrated Uncut Pure Body Oil'</t>
  </si>
  <si>
    <t>'US $6.65'</t>
  </si>
  <si>
    <t>'9 available / 18,882 sold'</t>
  </si>
  <si>
    <t>'May 21, 2024 19:14:49 PDT'</t>
  </si>
  <si>
    <t>'LaGrange, Georgia, United States')</t>
  </si>
  <si>
    <t>'Sauvage Dior Eau De Parfum MINATURE 10ml / 0.34 oz ...'</t>
  </si>
  <si>
    <t>'US $25.99/ea'</t>
  </si>
  <si>
    <t>'6 available / 1,332 sold'</t>
  </si>
  <si>
    <t>'May 24, 2024 04:03:31 PDT'</t>
  </si>
  <si>
    <t>'Cranston, Rhode Island, United States')</t>
  </si>
  <si>
    <t>'Y By Yves Saint Laurent LE PARFUM 3.3 Fl oz Spray Men's New &amp; Sealed'</t>
  </si>
  <si>
    <t>'LE PARFUM'</t>
  </si>
  <si>
    <t>'US $60.99/ea'</t>
  </si>
  <si>
    <t>'2 available / 35 sold'</t>
  </si>
  <si>
    <t>'May 24, 2024 07:11:06 PDT'</t>
  </si>
  <si>
    <t>'Las Vegas, Nevada, United States')</t>
  </si>
  <si>
    <t>'Yves Saint Laurent Y Men's Eau De Parfum 3.4 oz/100 ml'</t>
  </si>
  <si>
    <t>'Eau De Parfum'</t>
  </si>
  <si>
    <t>'US $47.88/ea'</t>
  </si>
  <si>
    <t>'More than 10 available / 25 sold'</t>
  </si>
  <si>
    <t>'May 23, 2024 20:46:56 PDT'</t>
  </si>
  <si>
    <t>'Sacramento, California, United States')</t>
  </si>
  <si>
    <t>'ETERNITY for Men by CALVIN KLEIN 3.3 / 3.4 oz EDT New In box'</t>
  </si>
  <si>
    <t>'US $31.08/ea'</t>
  </si>
  <si>
    <t>'842 available / 1,362 sold'</t>
  </si>
  <si>
    <t>'May 21, 2024 23:15:46 PDT'</t>
  </si>
  <si>
    <t>'Armaf Men's Ventana Marine EDP Spray 3.4 oz Fragrances 6294015175417'</t>
  </si>
  <si>
    <t>'US $24.43'</t>
  </si>
  <si>
    <t>'Limited quantity available / 110 sold'</t>
  </si>
  <si>
    <t>'May 23, 2024 16:44:49 PDT'</t>
  </si>
  <si>
    <t>'Versace Eros by Gianni Versace 3.4 oz 100ml EDT Cologne for Men New In Box'</t>
  </si>
  <si>
    <t>'US $35.99/ea'</t>
  </si>
  <si>
    <t>'5 available / 221 sold'</t>
  </si>
  <si>
    <t>'May 24, 2024 00:47:14 PDT'</t>
  </si>
  <si>
    <t>'Dayton, New Jersey, Canada')</t>
  </si>
  <si>
    <t>'RASASI DAREEJ 3.4 oz-100 ml Men EDP Spray New &amp; Sealed New sale'</t>
  </si>
  <si>
    <t>'US $25.99'</t>
  </si>
  <si>
    <t>'More than 10 available / 3 sold'</t>
  </si>
  <si>
    <t>'May 19, 2024 15:48:43 PDT'</t>
  </si>
  <si>
    <t>'Windsor Mill, Maryland, United States')</t>
  </si>
  <si>
    <t>'POLO by Ralph Lauren 4.0 oz Cologne EDT Men GREEN New in Box'</t>
  </si>
  <si>
    <t>'US $38.57/ea'</t>
  </si>
  <si>
    <t>'484 available / 1,503 sold'</t>
  </si>
  <si>
    <t>'May 22, 2024 17:31:34 PDT'</t>
  </si>
  <si>
    <t>'CHROME LEGEND by Azzaro cologne for men EDT 4.2 oz New in Box'</t>
  </si>
  <si>
    <t>'US $24.45/ea'</t>
  </si>
  <si>
    <t>'Limited quantity available / 1,691 sold'</t>
  </si>
  <si>
    <t>'May 22, 2024 22:47:05 PDT'</t>
  </si>
  <si>
    <t>'CHROME LEGEND by Azzaro cologne for Men EDT 2.6 oz 2.5 New in Box'</t>
  </si>
  <si>
    <t>'US $16.26/ea'</t>
  </si>
  <si>
    <t>'12 available / 644 sold'</t>
  </si>
  <si>
    <t>'May 20, 2024 07:59:19 PDT'</t>
  </si>
  <si>
    <t>'New &amp; Sealed! Polo Black by Ralph Lauren 2.5 oz Cologne for Men 7D'</t>
  </si>
  <si>
    <t>'US $22.50'</t>
  </si>
  <si>
    <t>'More than 10 available / 2 sold'</t>
  </si>
  <si>
    <t>'Mesa, Arizona, United States')</t>
  </si>
  <si>
    <t>'Lattafa Men's Ramz Gold EDP Spray 3.38 oz Fragrances 6291106066715'</t>
  </si>
  <si>
    <t>'US $15.03'</t>
  </si>
  <si>
    <t>'3 available / 44 sold'</t>
  </si>
  <si>
    <t>'May 24, 2024 05:02:25 PDT'</t>
  </si>
  <si>
    <t>'Versace Man Eau Fraiche by Gianni Versace EDT 0.17oz New in Box'</t>
  </si>
  <si>
    <t>'US $8.32/ea'</t>
  </si>
  <si>
    <t>'1,322 available / 417 sold'</t>
  </si>
  <si>
    <t>'May 23, 2024 08:22:19 PDT'</t>
  </si>
  <si>
    <t>'Armani Code By Giorgio Armani EDT for Men 4.2 oz / 125 ml Brand New Sealed'</t>
  </si>
  <si>
    <t>'US $37.80/ea'</t>
  </si>
  <si>
    <t>'8 available / 300 sold'</t>
  </si>
  <si>
    <t>'May 23, 2024 09:23:09 PDT'</t>
  </si>
  <si>
    <t>'West Orange, New Jersey, United States')</t>
  </si>
  <si>
    <t>'OBSESSION by Calvin Klein 4.0 oz 4 MEN edt Cologne New in Box'</t>
  </si>
  <si>
    <t>'US $23.56/ea'</t>
  </si>
  <si>
    <t>'Limited quantity available / 24,048 sold'</t>
  </si>
  <si>
    <t>'May 23, 2024 08:46:31 PDT'</t>
  </si>
  <si>
    <t>'DRAKKAR NOIR by Guy Laroche cologne for men EDT 6.7 / 6.8 oz New in Box'</t>
  </si>
  <si>
    <t>'US $27.59/ea'</t>
  </si>
  <si>
    <t>'1,323 available / 4,972 sold'</t>
  </si>
  <si>
    <t>'May 17, 2024 15:16:24 PDT'</t>
  </si>
  <si>
    <t>'Ralph Lauren Polo Est. 67 Eau De Toilette .34 oz. Travel  Spray New!'</t>
  </si>
  <si>
    <t>'US $26.50'</t>
  </si>
  <si>
    <t>'3 available / 3 sold'</t>
  </si>
  <si>
    <t>'May 22, 2024 18:18:03 PDT'</t>
  </si>
  <si>
    <t>'Henrico, Virginia, United States')</t>
  </si>
  <si>
    <t>'Light Blue Eau Intense / Dolce &amp; Gabbana EDP Spray 1.6 oz (50 ml) (m)'</t>
  </si>
  <si>
    <t>'US $35.71'</t>
  </si>
  <si>
    <t>'3 available / 36 sold'</t>
  </si>
  <si>
    <t>'May 24, 2024 06:58:53 PDT'</t>
  </si>
  <si>
    <t>'SEALED NEW CUPID HYPNOSIS MEN’S PHEROMONE COLOGNE 1.7 OZ | MEET MORE HOT WOMEN🔥'</t>
  </si>
  <si>
    <t>'More than 10 available / 594 sold'</t>
  </si>
  <si>
    <t>'May 24, 2024 09:12:14 PDT'</t>
  </si>
  <si>
    <t>'Ck One by Calvin Klein Cologne Perfume Unisex 3.4 oz New In Box'</t>
  </si>
  <si>
    <t>'US $23.89/ea'</t>
  </si>
  <si>
    <t>'Limited quantity available / 54,052 sold'</t>
  </si>
  <si>
    <t>'May 24, 2024 03:59:39 PDT'</t>
  </si>
  <si>
    <t>'Savage for Men- 3.4 Oz Men's Eau De Parfum. Men's Casual Cologne 100ml'</t>
  </si>
  <si>
    <t>'US $10.99/ea'</t>
  </si>
  <si>
    <t>'More than 10 available / 179 sold'</t>
  </si>
  <si>
    <t>'May 18, 2024 14:39:08 PDT'</t>
  </si>
  <si>
    <t>'Armani Code Profumo by Giorgio Armani 3.7 fl oz Parfum Spray Men's New &amp; Sealed.'</t>
  </si>
  <si>
    <t>'US $70.99/ea'</t>
  </si>
  <si>
    <t>'2 available / 52 sold'</t>
  </si>
  <si>
    <t>'May 23, 2024 16:50:30 PDT'</t>
  </si>
  <si>
    <t>'Pfafftown, North Carolina, United States')</t>
  </si>
  <si>
    <t>'1/2PCS 50ml Men's Pheromone-Cupid Infused Perfume- Hypnosis Cologne Fragrances'</t>
  </si>
  <si>
    <t>'US $16.99'</t>
  </si>
  <si>
    <t>'More than 10 available / 404 sold'</t>
  </si>
  <si>
    <t>'Apr 29, 2024 18:02:01 PDT'</t>
  </si>
  <si>
    <t>'CA, United States')</t>
  </si>
  <si>
    <t>'Silver Mountain Water Eau De Parfum 3.3 / 3.4 OZ 100 ML Spray For men New In Box'</t>
  </si>
  <si>
    <t>'US $126.99'</t>
  </si>
  <si>
    <t>'Last One / 32 sold'</t>
  </si>
  <si>
    <t>'May 21, 2024 22:40:20 PDT'</t>
  </si>
  <si>
    <t>'USA,California, Hong Kong')</t>
  </si>
  <si>
    <t>'Elysium Roja by Roja Parfums 3.4 oz Parfum Cologne Spray for Men New In Box'</t>
  </si>
  <si>
    <t>'US $159.99/ea'</t>
  </si>
  <si>
    <t>'More than 10 available / 30 sold'</t>
  </si>
  <si>
    <t>'May 21, 2024 18:00:42 PDT'</t>
  </si>
  <si>
    <t>'New York, New York, Taiwan')</t>
  </si>
  <si>
    <t>'Arouse-Rx #1 Best Uncented Sex Pheromones For Men That Work 2 Attract Women'</t>
  </si>
  <si>
    <t>'Unscented'</t>
  </si>
  <si>
    <t>'US $39.95'</t>
  </si>
  <si>
    <t>'More than 10 available / 353 sold'</t>
  </si>
  <si>
    <t>'May 06, 2024 19:01:20 PDT'</t>
  </si>
  <si>
    <t>'Orange, Connecticut, United States')</t>
  </si>
  <si>
    <t>'Azure Noir Intense Men's 3.4 Oz EDT Spray Long Lasting Perfume'</t>
  </si>
  <si>
    <t>'US $13.66'</t>
  </si>
  <si>
    <t>'More than 10 available / 552 sold'</t>
  </si>
  <si>
    <t>'May 24, 2024 00:14:35 PDT'</t>
  </si>
  <si>
    <t>'Hephzibah, Georgia, United States')</t>
  </si>
  <si>
    <t>'Bad Boy by Carolina Herrera 5.1 oz. Eau de Toilette Spray for Men. New. NO Box'</t>
  </si>
  <si>
    <t>'US $54.99/ea'</t>
  </si>
  <si>
    <t>'10 available / 780 sold'</t>
  </si>
  <si>
    <t>'May 22, 2024 18:50:59 PDT'</t>
  </si>
  <si>
    <t>'More than 10 available / 358 sold'</t>
  </si>
  <si>
    <t>'May 24, 2024 09:56:14 PDT'</t>
  </si>
  <si>
    <t>'Abercrombie &amp; Fitch Fierce 1.7 oz EAU DE COLOGNE MEN BRAND NEW SEALED IN BOX'</t>
  </si>
  <si>
    <t>'Eau de Cologne'</t>
  </si>
  <si>
    <t>'9 available / 87 sold'</t>
  </si>
  <si>
    <t>'May 23, 2024 09:26:33 PDT'</t>
  </si>
  <si>
    <t>'Valentino Uomo Born In Roma Coral Fantasy 3.4fl.oz 100 ml EDT Cologne New In Box'</t>
  </si>
  <si>
    <t>'US $89.99'</t>
  </si>
  <si>
    <t>'6 available / 23 sold'</t>
  </si>
  <si>
    <t>'May 16, 2024 19:15:06 PDT'</t>
  </si>
  <si>
    <t>'El Cajon, California, Hong Kong')</t>
  </si>
  <si>
    <t>'A-ventus Eau De Parfum For Men Millesime EDP Cologne New In Box 3.3 Oz /100ML'</t>
  </si>
  <si>
    <t>'US $109.99/ea'</t>
  </si>
  <si>
    <t>'May 23, 2024 18:03:02 PDT'</t>
  </si>
  <si>
    <t>'California,United States, Hong Kong, Hong Kong')</t>
  </si>
  <si>
    <t>'Y by Yves Saint Laurent YSL 3.3 / 3.4 oz EDP Cologne for Men New In Box'</t>
  </si>
  <si>
    <t>'US $92.56/ea'</t>
  </si>
  <si>
    <t>'Limited quantity available / 2,293 sold'</t>
  </si>
  <si>
    <t>'May 24, 2024 06:15:40 PDT'</t>
  </si>
  <si>
    <t>'6 available / 8 sold'</t>
  </si>
  <si>
    <t>'May 22, 2024 22:34:16 PDT'</t>
  </si>
  <si>
    <t>'US $59.99'</t>
  </si>
  <si>
    <t>'More than 10 available / 14 sold'</t>
  </si>
  <si>
    <t>'May 21, 2024 07:50:36 PDT'</t>
  </si>
  <si>
    <t>'BLEU PARFUM de Blue for Men 3.4oz / 100ml EAU DE Cologne Spray IN BOX'</t>
  </si>
  <si>
    <t>'4 available / 42 sold'</t>
  </si>
  <si>
    <t>'May 23, 2024 22:52:13 PDT'</t>
  </si>
  <si>
    <t>'Fresh Meadows, New York, United States')</t>
  </si>
  <si>
    <t>'PERFUME Cologne for MEN Long Lasting Fragrance 100ML 3.4 Oz Gift Fast PARFUM'</t>
  </si>
  <si>
    <t>'US $13.86/ea'</t>
  </si>
  <si>
    <t>'More than 10 available / 1,146 sold'</t>
  </si>
  <si>
    <t>'May 24, 2024 08:52:14 PDT'</t>
  </si>
  <si>
    <t>'Cumming, Georgia, United States')</t>
  </si>
  <si>
    <t>'MOSCHINO Toy Boy Eau De Parfum for Men, 3.4 US fl. oz. / 100 ml'</t>
  </si>
  <si>
    <t>'US $29.99'</t>
  </si>
  <si>
    <t>'5 available / 17 sold'</t>
  </si>
  <si>
    <t>'May 24, 2024 00:58:38 PDT'</t>
  </si>
  <si>
    <t>'Nautica Voyage Men's EDT 3.4 oz Cologne Spray New in Box'</t>
  </si>
  <si>
    <t>'US $17.99'</t>
  </si>
  <si>
    <t>'3 available / 324 sold'</t>
  </si>
  <si>
    <t>'May 20, 2024 10:32:37 PDT'</t>
  </si>
  <si>
    <t>'Detroit, Michigan, United States')</t>
  </si>
  <si>
    <t>'Valentino Uomo Born In Roma Coral Fantasy 3.4 oz EDT Cologne New In Box'</t>
  </si>
  <si>
    <t>'US $79.99/ea'</t>
  </si>
  <si>
    <t>'More than 10 available / 316 sold'</t>
  </si>
  <si>
    <t>'May 16, 2024 17:01:39 PDT'</t>
  </si>
  <si>
    <t>'Walnut, California, Hong Kong')</t>
  </si>
  <si>
    <t>'Sauvage Eau De Parfum  3.4 oz / 100 ml EDP Spray For Men New In Seald Box'</t>
  </si>
  <si>
    <t>'More than 10 available / 157 sold'</t>
  </si>
  <si>
    <t>'May 23, 2024 22:52:49 PDT'</t>
  </si>
  <si>
    <t>'Dayton, New Jersey, Hong Kong')</t>
  </si>
  <si>
    <t>'Dior Sauvage EDP Men's Fragrance 3.4 Oz New Sealed in Box'</t>
  </si>
  <si>
    <t>'5 available / 73 sold'</t>
  </si>
  <si>
    <t>'May 22, 2024 09:32:15 PDT'</t>
  </si>
  <si>
    <t>'YSL Yves Saint Laurent Y Eau de Perfume Spray Cologne For Men 3.3 oz 100ML'</t>
  </si>
  <si>
    <t>'5 available / 45 sold'</t>
  </si>
  <si>
    <t>'May 24, 2024 00:15:22 PDT'</t>
  </si>
  <si>
    <t>'Ottawa,California, Canada')</t>
  </si>
  <si>
    <t>'Abercrombie &amp; Fitch Fierce 3.4 oz /100ml Eau De Cologne For Men Brand New Sealed'</t>
  </si>
  <si>
    <t>'US $33.95/ea'</t>
  </si>
  <si>
    <t>'8 available / 464 sold'</t>
  </si>
  <si>
    <t>'May 24, 2024 06:26:36 PDT'</t>
  </si>
  <si>
    <t>'Polo 67 Ralph Lauren Eau De Toilette .5 oz. New In Box!'</t>
  </si>
  <si>
    <t>'US $24.50'</t>
  </si>
  <si>
    <t>'May 22, 2024 18:17:42 PDT'</t>
  </si>
  <si>
    <t>'1 Million Paco Rabanne Men 3.4 oz EDT Spray *FAST SHIPPING*'</t>
  </si>
  <si>
    <t>'US $49.96/ea'</t>
  </si>
  <si>
    <t>'6 available / 19 sold'</t>
  </si>
  <si>
    <t>'May 23, 2024 05:43:30 PDT'</t>
  </si>
  <si>
    <t>'Polo Double Black 4.2 oz by Ralph Lauren Mens Eau De Toilette Spray New &amp; Sealed'</t>
  </si>
  <si>
    <t>'7 available / 225 sold'</t>
  </si>
  <si>
    <t>'May 24, 2024 05:43:51 PDT'</t>
  </si>
  <si>
    <t>'Highland Park, Michigan, United States')</t>
  </si>
  <si>
    <t>'CHROME by Loris Azzaro  3.3 / 3.4 oz EDT Cologne For Men New Spray tester'</t>
  </si>
  <si>
    <t>'US $26.97/ea'</t>
  </si>
  <si>
    <t>'33 available / 424 sold'</t>
  </si>
  <si>
    <t>'May 21, 2024 13:31:47 PDT'</t>
  </si>
  <si>
    <t>'DOLCE &amp; GABBANA ~ THE ONE EAU DE PARFUM SPRAY For Men 3.3 OZ 100 Ml White Box'</t>
  </si>
  <si>
    <t>'~ THE ONE EAU DE PARFUM SPRAY ~'</t>
  </si>
  <si>
    <t>'2 available / 22 sold'</t>
  </si>
  <si>
    <t>'May 23, 2024 21:13:14 PDT'</t>
  </si>
  <si>
    <t>'Melissa, Texas, United States')</t>
  </si>
  <si>
    <t>'Versace Man Fraiche EDT Spray 3.4 oz / 100 ml New In Box Free Shipping'</t>
  </si>
  <si>
    <t>'US $30.00/ea'</t>
  </si>
  <si>
    <t>'2 available / 270 sold'</t>
  </si>
  <si>
    <t>'May 24, 2024 01:40:45 PDT'</t>
  </si>
  <si>
    <t>'Carlsbad, California, United States')</t>
  </si>
  <si>
    <t>'New In Box Eau De Parfum Aventus 3.3 /OZ 100 ML Spray For men'</t>
  </si>
  <si>
    <t>'US $189.99'</t>
  </si>
  <si>
    <t>'2 available / 32 sold'</t>
  </si>
  <si>
    <t>'May 24, 2024 04:22:27 PDT'</t>
  </si>
  <si>
    <t>'Livingston Manor, New York, United States')</t>
  </si>
  <si>
    <t>'MOROCCO BY SUPERZ BUDAPEST 50ML/ 1.69 OZ EXTRAIT DE PARFUM USA SELLER'</t>
  </si>
  <si>
    <t>'EXTRAIT DE PARFUM'</t>
  </si>
  <si>
    <t>'US $125.00/ea'</t>
  </si>
  <si>
    <t>'More than 10 available / 28 sold'</t>
  </si>
  <si>
    <t>'May 23, 2024 19:49:00 PDT'</t>
  </si>
  <si>
    <t>'Hollywood, Florida, United States')</t>
  </si>
  <si>
    <t>'Polo Red by Ralph Lauren EDT for Men 4.2 oz - 125 ml NEW IN BOX SEALED'</t>
  </si>
  <si>
    <t>'8 available / 169 sold'</t>
  </si>
  <si>
    <t>'May 24, 2024 06:07:43 PDT'</t>
  </si>
  <si>
    <t>'Laughlin, Nevada, United States')</t>
  </si>
  <si>
    <t>'XS by Paco Rabanne cologne for men EDT 3.3 / 3.4 oz New Tester'</t>
  </si>
  <si>
    <t>'US $28.91/ea'</t>
  </si>
  <si>
    <t>'48 available / 849 sold'</t>
  </si>
  <si>
    <t>'May 24, 2024 07:33:32 PDT'</t>
  </si>
  <si>
    <t>'May 24, 2024 01:46:35 PDT'</t>
  </si>
  <si>
    <t>'VERSACE L' HOMME edt 3.3 / 3.4 oz Cologne for Men New in Box'</t>
  </si>
  <si>
    <t>'US $25.43/ea'</t>
  </si>
  <si>
    <t>'116 available / 1,925 sold'</t>
  </si>
  <si>
    <t>'May 24, 2024 08:02:07 PDT'</t>
  </si>
  <si>
    <t>'D&amp;G DOLCE &amp; GABBANA LIGHT BLUE EAU INTENSE MEN 1.5ml .05oz x 5 COLOGNE SAMPLES'</t>
  </si>
  <si>
    <t>'US $11.00'</t>
  </si>
  <si>
    <t>'More than 10 available / 702 sold'</t>
  </si>
  <si>
    <t>'Apr 05, 2024 00:52:00 PDT'</t>
  </si>
  <si>
    <t>'Albany, New York, United States')</t>
  </si>
  <si>
    <t>'SAUVAGE by Christian Dior For Men PARFUM 6.8 oz / 200 ml *NEW IN SEALED BOX*'</t>
  </si>
  <si>
    <t>'US $161.99'</t>
  </si>
  <si>
    <t>'More than 10 available / 129 sold'</t>
  </si>
  <si>
    <t>'May 13, 2024 10:40:48 PDT'</t>
  </si>
  <si>
    <t>'Dolce &amp; Gabbana 4.2oz Intenso EDP Sealed Men's Cologne'</t>
  </si>
  <si>
    <t>'US $40.99/ea'</t>
  </si>
  <si>
    <t>'More than 10 available / 16 sold'</t>
  </si>
  <si>
    <t>'May 24, 2024 10:25:34 PDT'</t>
  </si>
  <si>
    <t>'Terre D'Hermes by Hermes cologne for men EDT 3.3 / 3.4 oz New in Box'</t>
  </si>
  <si>
    <t>'US $58.99'</t>
  </si>
  <si>
    <t>'Last One / 3 sold'</t>
  </si>
  <si>
    <t>'May 24, 2024 00:09:17 PDT'</t>
  </si>
  <si>
    <t>'New York, New York, United States')</t>
  </si>
  <si>
    <t>'Mans Sauvage Eau de Toilette 3.4 Oz 100ml Parfum Spray Brand New Sealed In box'</t>
  </si>
  <si>
    <t>'US $48.99'</t>
  </si>
  <si>
    <t>'More than 10 available / 101 sold'</t>
  </si>
  <si>
    <t>'May 20, 2024 17:37:45 PDT'</t>
  </si>
  <si>
    <t>'Hong Kong, Hong Kong')</t>
  </si>
  <si>
    <t>'DIESEL ONLY THE BRAVE STREET by DIESEL cologne EDT 2.5 oz New'</t>
  </si>
  <si>
    <t>'US $17.00/ea'</t>
  </si>
  <si>
    <t>'6 available / 147 sold'</t>
  </si>
  <si>
    <t>'May 18, 2024 20:56:17 PDT'</t>
  </si>
  <si>
    <t>'Dolce &amp; Gabbana Light Blue Eau Intense 6.7 oz. EDP Spray for Men. New in Box'</t>
  </si>
  <si>
    <t>'US $65.97/ea'</t>
  </si>
  <si>
    <t>'10 available / 37 sold'</t>
  </si>
  <si>
    <t>'May 24, 2024 08:08:36 PDT'</t>
  </si>
  <si>
    <t>'Lacoste Eau De Toilette L.12.12 Blanc Cologne 3.3 oz/ 100ml for Men'</t>
  </si>
  <si>
    <t>'Eau De Toilette'</t>
  </si>
  <si>
    <t>'US $36.68/ea'</t>
  </si>
  <si>
    <t>'More than 10 available / 9 sold'</t>
  </si>
  <si>
    <t>'May 22, 2024 18:48:58 PDT'</t>
  </si>
  <si>
    <t>'Austin, Texas, United States')</t>
  </si>
  <si>
    <t>'Paco Rabanne 1 Million Men's Fragrance EDT Cologne 3.4 oz 100 ml New in Box'</t>
  </si>
  <si>
    <t>'More than 10 available / 165 sold'</t>
  </si>
  <si>
    <t>'May 24, 2024 09:52:03 PDT'</t>
  </si>
  <si>
    <t>'Dossier Citrus Ginger Eau de Parfum. Size: 50ml / 1.7oz'</t>
  </si>
  <si>
    <t>'US $20.00/ea'</t>
  </si>
  <si>
    <t>'8 available / 23 sold'</t>
  </si>
  <si>
    <t>'Los Angeles, California, United States')</t>
  </si>
  <si>
    <t>'Burberry Men's Hero EDP Spray 3.4 oz Fragrances 3614228838016'</t>
  </si>
  <si>
    <t>'US $77.07'</t>
  </si>
  <si>
    <t>'3 available / 55 sold'</t>
  </si>
  <si>
    <t>'May 23, 2024 22:10:28 PDT'</t>
  </si>
  <si>
    <t>'Acqua Di Gio by Giorgio Armani EDT Men 6.7 oz / 200 ml *NEW IN SEALED BOX*'</t>
  </si>
  <si>
    <t>'US $64.99'</t>
  </si>
  <si>
    <t>'More than 10 available / 235 sold'</t>
  </si>
  <si>
    <t>'May 08, 2024 11:11:06 PDT'</t>
  </si>
  <si>
    <t>'Y By Yves Saint Laurent LE PARFUM Spray 3.3 oz / 100 ml New &amp; Sealed.'</t>
  </si>
  <si>
    <t>'3 available / 20 sold'</t>
  </si>
  <si>
    <t>'May 23, 2024 05:48:20 PDT'</t>
  </si>
  <si>
    <t>'Lubbock, Texas, United States')</t>
  </si>
  <si>
    <t>'Abercrombie &amp; Fitch Fierce Cologne 6.7 oz for men New Sealed Ships Free'</t>
  </si>
  <si>
    <t>'US $39.99'</t>
  </si>
  <si>
    <t>'3 available / 275 sold'</t>
  </si>
  <si>
    <t>'May 24, 2024 01:40:01 PDT'</t>
  </si>
  <si>
    <t>'USA K by Dolce &amp; Gabbana cologne for men EDT 3.3 / 3.4 oz in Box New'</t>
  </si>
  <si>
    <t>'US $36.99/ea'</t>
  </si>
  <si>
    <t>'2 available / 98 sold'</t>
  </si>
  <si>
    <t>'May 23, 2024 00:18:08 PDT'</t>
  </si>
  <si>
    <t>'Citizen Jack Absolute by Micheal Malul for Men 3.4 FL OZ. Eau De Parfum'</t>
  </si>
  <si>
    <t>'US $79.99'</t>
  </si>
  <si>
    <t>'6 available / 18 sold'</t>
  </si>
  <si>
    <t>'May 15, 2024 13:47:53 PDT'</t>
  </si>
  <si>
    <t>'Jonesboro, Georgia, United States')</t>
  </si>
  <si>
    <t>'ZARA Sunrise On The Red Sand Dunes (Mylene Alran) 1.01oz (30ml) EDP Spray SEALED'</t>
  </si>
  <si>
    <t>'US $37.50'</t>
  </si>
  <si>
    <t>'May 22, 2024 04:50:50 PDT'</t>
  </si>
  <si>
    <t>'Englewood, New Jersey, United States')</t>
  </si>
  <si>
    <t>'Aramis by Aramis EDT Cologne spray for Men 3.7 oz Brand New In Box'</t>
  </si>
  <si>
    <t>'US $21.01/ea'</t>
  </si>
  <si>
    <t>'272 available / 2,486 sold'</t>
  </si>
  <si>
    <t>'May 21, 2024 19:16:09 PDT'</t>
  </si>
  <si>
    <t>'US $6.97'</t>
  </si>
  <si>
    <t>'More than 10 available / 803 sold'</t>
  </si>
  <si>
    <t>'May 21, 2024 19:20:13 PDT'</t>
  </si>
  <si>
    <t>'Yves Saint Laurent Y Men's Eau De Parfum Intense 3.4 oz/ 100 ml'</t>
  </si>
  <si>
    <t>'Eau De Parfum Intense'</t>
  </si>
  <si>
    <t>'US $65.68/ea'</t>
  </si>
  <si>
    <t>'More than 10 available / 11 sold'</t>
  </si>
  <si>
    <t>'May 22, 2024 18:49:43 PDT'</t>
  </si>
  <si>
    <t>'Bleu De Eau de parfum EDP 100ml 3.4 oz Cologne For Men New With Box'</t>
  </si>
  <si>
    <t>'5 available / 5 sold'</t>
  </si>
  <si>
    <t>'May 14, 2024 20:43:05 PDT'</t>
  </si>
  <si>
    <t>'New York,United States, Hong Kong')</t>
  </si>
  <si>
    <t>'Jean Paul Gaultier Le Male - Timeless 4.2oz Men's Eau de Toilette, Sealed'</t>
  </si>
  <si>
    <t>'US $51.99/ea'</t>
  </si>
  <si>
    <t>'More than 10 available / 73 sold'</t>
  </si>
  <si>
    <t>'May 22, 2024 08:29:08 PDT'</t>
  </si>
  <si>
    <t>'HERMES TERRE D'HERMES EAU GIVREE EAU DE PARFUM SPRAY 0.42 Oz / 12.5 ml TRAVEL!!!'</t>
  </si>
  <si>
    <t>'US $28.99'</t>
  </si>
  <si>
    <t>'Last One / 23 sold'</t>
  </si>
  <si>
    <t>'May 20, 2024 18:36:38 PDT'</t>
  </si>
  <si>
    <t>'Philadelphia, Pennsylvania, United States')</t>
  </si>
  <si>
    <t>'Y By Yves Saint Laurent LE PARFUM 3.3 fl oz / 100 ml Spray New &amp; Sealed In Box'</t>
  </si>
  <si>
    <t>'2 available / 27 sold'</t>
  </si>
  <si>
    <t>'May 24, 2024 02:57:18 PDT'</t>
  </si>
  <si>
    <t>'Santa Cruz, California, United States')</t>
  </si>
  <si>
    <t>'Cool Water Intense by Davidoff 4.2 oz EDP Cologne for Men New In Box'</t>
  </si>
  <si>
    <t>'US $34.98/ea'</t>
  </si>
  <si>
    <t>'Limited quantity available / 849 sold'</t>
  </si>
  <si>
    <t>'May 23, 2024 18:21:52 PDT'</t>
  </si>
  <si>
    <t>'Cool Water by Davidoff 4.2 oz Eau De Toilette Cologne Spray Men's New In Box'</t>
  </si>
  <si>
    <t>'US $25.49/ea'</t>
  </si>
  <si>
    <t>'4 available / 64 sold'</t>
  </si>
  <si>
    <t>'May 24, 2024 03:48:03 PDT'</t>
  </si>
  <si>
    <t>'Baltimore, Maryland, United States')</t>
  </si>
  <si>
    <t>'POLO RED BY RALPH LAUREN 6.7 FL OZ / 200 ML EAU DE TOILETTE SPRAY NEW &amp; SEALED'</t>
  </si>
  <si>
    <t>'US $41.99/ea'</t>
  </si>
  <si>
    <t>'2 available / 38 sold'</t>
  </si>
  <si>
    <t>'May 19, 2024 15:04:04 PDT'</t>
  </si>
  <si>
    <t>'For BITTER PEACH Eau De Parfume 3.4 oz 100 ml For men women Unisex New In Box'</t>
  </si>
  <si>
    <t>'4 available / 8 sold'</t>
  </si>
  <si>
    <t>'May 24, 2024 10:01:25 PDT'</t>
  </si>
  <si>
    <t>'HongKong, Hong Kong')</t>
  </si>
  <si>
    <t>'Tres Nuit by Armaf 3.4 oz EDP Cologne for Men New In Box'</t>
  </si>
  <si>
    <t>'US $27.30'</t>
  </si>
  <si>
    <t>'May 24, 2024 07:13:43 PDT'</t>
  </si>
  <si>
    <t>'12 Piece Mixed Men’s Cologne Lot: Assorted scents In 3.4 Oz Bottles'</t>
  </si>
  <si>
    <t>'US $48.00'</t>
  </si>
  <si>
    <t>'More than 10 available / 7 sold'</t>
  </si>
  <si>
    <t>'Webster, Florida, United States')</t>
  </si>
  <si>
    <t>'New Bvlgari Pour Homme Men's Eau De Toilette Spray 3.4 oz/ 100 ml'</t>
  </si>
  <si>
    <t>'US $45.68/ea'</t>
  </si>
  <si>
    <t>'More than 10 available / 5 sold'</t>
  </si>
  <si>
    <t>'May 22, 2024 19:40:47 PDT'</t>
  </si>
  <si>
    <t>'SAUVAGE by Christian Dior EDP For Men 6.8 oz / 200 ml *NEW IN SEALED BOX*'</t>
  </si>
  <si>
    <t>'US $159.99'</t>
  </si>
  <si>
    <t>'More than 10 available / 160 sold'</t>
  </si>
  <si>
    <t>'May 16, 2024 05:23:22 PDT'</t>
  </si>
  <si>
    <t>'May 23, 2024 17:06:03 PDT'</t>
  </si>
  <si>
    <t>'Shenzhen, China')</t>
  </si>
  <si>
    <t>'Polo Green by Ralph Lauren Cologne for Men 4 / 4.0 oz Brand New In Box'</t>
  </si>
  <si>
    <t>'More than 10 available / 4,520 sold'</t>
  </si>
  <si>
    <t>'May 24, 2024 08:57:22 PDT'</t>
  </si>
  <si>
    <t>'Dossier Aromatic Pineapple Eau de Parfum. Size: 50ml / 1.7oz'</t>
  </si>
  <si>
    <t>'More than 10 available'</t>
  </si>
  <si>
    <t>'New Parfums de Marly Kalan by Parfums de Marly 4.2 oz EDP Spray for Men Cologne'</t>
  </si>
  <si>
    <t>'US $82.99'</t>
  </si>
  <si>
    <t>'3 available / 5 sold'</t>
  </si>
  <si>
    <t>'May 22, 2024 19:16:28 PDT'</t>
  </si>
  <si>
    <t>'Vyg Cologne, Vyg Perfume, Vyg Fragrance, Vyg Fragrances, Vyg Mens Perfume'</t>
  </si>
  <si>
    <t>'Pheromone'</t>
  </si>
  <si>
    <t>'US $11.99'</t>
  </si>
  <si>
    <t>'May 21, 2024 19:31:59 PDT'</t>
  </si>
  <si>
    <t>'Salvatore Ferragamo Uomo Eau De Toilette 100.0 ML IN WHITE BOX'</t>
  </si>
  <si>
    <t>'US $32.99'</t>
  </si>
  <si>
    <t>'Last One / 10 sold'</t>
  </si>
  <si>
    <t>'May 23, 2024 11:29:21 PDT'</t>
  </si>
  <si>
    <t>'New Giorgio Armani Acqua Di Gio 3.4 oz Men's Eau de Toilette Spray IN BOX US1'</t>
  </si>
  <si>
    <t>'US $28.99/ea'</t>
  </si>
  <si>
    <t>'9 available / 111 sold'</t>
  </si>
  <si>
    <t>'May 24, 2024 00:02:00 PDT'</t>
  </si>
  <si>
    <t>'Montblanc Legend Spirit / MontBlanc EDT Spray 3.3 oz (100 ml) (m)'</t>
  </si>
  <si>
    <t>'3 available / 30 sold'</t>
  </si>
  <si>
    <t>'May 24, 2024 06:08:29 PDT'</t>
  </si>
  <si>
    <t>'ARMAF Men's Odyssey Mandarin Sky EDP Spray 3.4 oz Limited Edition Y1'</t>
  </si>
  <si>
    <t>'3 available / 76 sold'</t>
  </si>
  <si>
    <t>'May 24, 2024 00:56:45 PDT'</t>
  </si>
  <si>
    <t>'Giorgio Armani Aqua Di Gio Men 3.4 oz EDT Aquatic Fresh Fragrance New'</t>
  </si>
  <si>
    <t>'More than 10 available / 410 sold'</t>
  </si>
  <si>
    <t>'May 24, 2024 08:45:15 PDT'</t>
  </si>
  <si>
    <t>'Melvindale, Michigan, United States')</t>
  </si>
  <si>
    <t>'Ard Al Zaafaran Men's Midnight Oud EDP Spray 3.4 oz Fragrances 6205413337789'</t>
  </si>
  <si>
    <t>'US $17.85'</t>
  </si>
  <si>
    <t>'3 available / 29 sold'</t>
  </si>
  <si>
    <t>'May 24, 2024 08:56:45 PDT'</t>
  </si>
  <si>
    <t>'Lagerfeld Classic 3.3 oz 100 ml EDT spray mens cologne NEW Tester'</t>
  </si>
  <si>
    <t>'US $16.91/ea'</t>
  </si>
  <si>
    <t>'6 available / 825 sold'</t>
  </si>
  <si>
    <t>'Mar 04, 2024 18:12:48 PST'</t>
  </si>
  <si>
    <t>'Armani Code Profumo by Giorgio Armani 3.7 fl oz/110 ml Parfum Men's New &amp; Sealed'</t>
  </si>
  <si>
    <t>'US $69.99/ea'</t>
  </si>
  <si>
    <t>'2 available / 81 sold'</t>
  </si>
  <si>
    <t>'May 18, 2024 05:26:34 PDT'</t>
  </si>
  <si>
    <t>'Thomasville, Alabama, United States')</t>
  </si>
  <si>
    <t>'Cool Water by Davidoff Cologne for Men 6.7 / 6.8 oz Brand New In Box'</t>
  </si>
  <si>
    <t>'US $38.24/ea'</t>
  </si>
  <si>
    <t>'Limited quantity available / 13,549 sold'</t>
  </si>
  <si>
    <t>'May 24, 2024 10:26:59 PDT'</t>
  </si>
  <si>
    <t>'HALLOWEEN MAN X EDT 4.2 OZ / 125 ML FOR MEN (NEW IN WHITE BOX)'</t>
  </si>
  <si>
    <t>'US $30.99'</t>
  </si>
  <si>
    <t>'More than 10 available / 866 sold'</t>
  </si>
  <si>
    <t>'May 13, 2024 10:02:02 PDT'</t>
  </si>
  <si>
    <t>'Sean John Unforgivable for Men EDT Cologne 4.2 oz'</t>
  </si>
  <si>
    <t>'More than 10 available / 471 sold'</t>
  </si>
  <si>
    <t>'May 23, 2024 16:29:12 PDT'</t>
  </si>
  <si>
    <t>'US $125.99'</t>
  </si>
  <si>
    <t>'Last One / 15 sold'</t>
  </si>
  <si>
    <t>'May 24, 2024 01:04:08 PDT'</t>
  </si>
  <si>
    <t>'YSL Yves Saint Laurent Y Eau de Perfume 3.3 oz 100ML Cologne Spray For Men'</t>
  </si>
  <si>
    <t>'3 available / 9 sold'</t>
  </si>
  <si>
    <t>'May 21, 2024 09:33:44 PDT'</t>
  </si>
  <si>
    <t>'Ontario, California, United States, Hong Kong')</t>
  </si>
  <si>
    <t>'K by Dolce &amp; Gabbana cologne for men EDT 3.3 / 3.4 oz New Tester'</t>
  </si>
  <si>
    <t>'US $36.36/ea'</t>
  </si>
  <si>
    <t>'226 available / 771 sold'</t>
  </si>
  <si>
    <t>'May 23, 2024 13:02:17 PDT'</t>
  </si>
  <si>
    <t>'Abercrombie &amp; Fitch Fierce 6.7 oz/200 ml Eau de Cologne Brand New Sealed In Box'</t>
  </si>
  <si>
    <t>'7 available / 916 sold'</t>
  </si>
  <si>
    <t>'May 21, 2024 09:02:01 PDT'</t>
  </si>
  <si>
    <t>'NAUTICA VOYAGE cologne for men EDT 6.7 oz 6.8 New in Box'</t>
  </si>
  <si>
    <t>'US $33.45/ea'</t>
  </si>
  <si>
    <t>'127 available / 1,391 sold'</t>
  </si>
  <si>
    <t>'May 23, 2024 03:25:35 PDT'</t>
  </si>
  <si>
    <t>'Fierce By Abercrombie &amp; Fitch 6.7 fl oz / 200 ML Cologne Spray Brand New In Box'</t>
  </si>
  <si>
    <t>'Aftershave'</t>
  </si>
  <si>
    <t>'US $44.00/ea'</t>
  </si>
  <si>
    <t>'2 available / 24 sold'</t>
  </si>
  <si>
    <t>'May 20, 2024 00:27:05 PDT'</t>
  </si>
  <si>
    <t>'JAGUAR CLASSIC BLACK by Jaguar cologne for men EDT 3.3 / 3.4 oz New in Box'</t>
  </si>
  <si>
    <t>'US $15.40/ea'</t>
  </si>
  <si>
    <t>'224 available / 3,942 sold'</t>
  </si>
  <si>
    <t>'May 21, 2024 20:09:06 PDT'</t>
  </si>
  <si>
    <t>'Long Lasting Fire Cologne for Men (Inspired by Fahrenheit) 3.4oz/100ml'</t>
  </si>
  <si>
    <t>'US $13.50'</t>
  </si>
  <si>
    <t>'May 09, 2024 17:47:19 PDT'</t>
  </si>
  <si>
    <t>'Hialeah, Florida, United States')</t>
  </si>
  <si>
    <t>'Azzaro Wanted Tonic by Azzaro 3.4 oz EDT Cologne for Men Brand New Tester'</t>
  </si>
  <si>
    <t>'Limited quantity available / 1,140 sold'</t>
  </si>
  <si>
    <t>'May 22, 2024 11:04:54 PDT'</t>
  </si>
  <si>
    <t>'Mont Blanc Legend Spirit 6.7 oz EDT Cologne for Men New In Box'</t>
  </si>
  <si>
    <t>'US $52.62/ea'</t>
  </si>
  <si>
    <t>'Limited quantity available / 5,098 sold'</t>
  </si>
  <si>
    <t>'May 24, 2024 10:18:05 PDT'</t>
  </si>
  <si>
    <t>'Light Blue Summer Vibes by Dolce &amp; Gabbana, 4.2 oz EDT Spray for Men'</t>
  </si>
  <si>
    <t>'US $50.08/ea'</t>
  </si>
  <si>
    <t>'More than 10 available / 182 sold'</t>
  </si>
  <si>
    <t>'May 24, 2024 07:58:17 PDT'</t>
  </si>
  <si>
    <t>'OCEAN Cologne Bath &amp; Body Works 3.4 Oz 100 ml Spray Men's Collection Ne🦋'</t>
  </si>
  <si>
    <t>'US $28.95'</t>
  </si>
  <si>
    <t>'Last One / 5 sold'</t>
  </si>
  <si>
    <t>'Chesapeake, Virginia, United States')</t>
  </si>
  <si>
    <t>'Jean Paul Gaultier Le Beau Eau De Toilette 5 ML spray For Men'</t>
  </si>
  <si>
    <t>'US $12.20'</t>
  </si>
  <si>
    <t>'May 20, 2024 14:43:18 PDT'</t>
  </si>
  <si>
    <t>'PACO RABANNE pour homme Cologne for Men EDT  3.3 / 3.4 oz New Tester'</t>
  </si>
  <si>
    <t>'US $28.93/ea'</t>
  </si>
  <si>
    <t>'44 available / 4,764 sold'</t>
  </si>
  <si>
    <t>'May 22, 2024 11:37:19 PDT'</t>
  </si>
  <si>
    <t>'L'EAU D'ISSEY By Issey Miyake cologne for him EDT 6.7 / 6.8 oz New in Box'</t>
  </si>
  <si>
    <t>'US $54.92/ea'</t>
  </si>
  <si>
    <t>'124 available / 2,465 sold'</t>
  </si>
  <si>
    <t>'May 24, 2024 08:21:08 PDT'</t>
  </si>
  <si>
    <t>'POLO GREEN by Ralph Lauren 4.0 oz 4 Cologne EDT Men GREEN New in Box &amp; Sealed'</t>
  </si>
  <si>
    <t>'7 available / 17 sold'</t>
  </si>
  <si>
    <t>'May 23, 2024 10:28:54 PDT'</t>
  </si>
  <si>
    <t>'Eternity Flame by Calvin Klein 3.4 oz EDT Cologne for Men New In Box'</t>
  </si>
  <si>
    <t>'US $25.98/ea'</t>
  </si>
  <si>
    <t>'More than 10 available / 1,536 sold'</t>
  </si>
  <si>
    <t>'Bharara King Eau De Parfum Men 3.4 Oz'</t>
  </si>
  <si>
    <t>'Fragrance &amp; Perfume'</t>
  </si>
  <si>
    <t>'US $74.80'</t>
  </si>
  <si>
    <t>'Last One / 430 sold'</t>
  </si>
  <si>
    <t>'May 24, 2024 09:36:50 PDT'</t>
  </si>
  <si>
    <t>'Versace Eros by Gianni Versace 3.4 oz EDT Cologne for Men Tester'</t>
  </si>
  <si>
    <t>'US $39.77/ea'</t>
  </si>
  <si>
    <t>'Limited quantity available / 31,718 sold'</t>
  </si>
  <si>
    <t>'Prada L'Homme 3.4 oz EDT Cologne for Men New In Box'</t>
  </si>
  <si>
    <t>'US $86.87/ea'</t>
  </si>
  <si>
    <t>'Limited quantity available / 322 sold'</t>
  </si>
  <si>
    <t>'May 23, 2024 20:20:11 PDT'</t>
  </si>
  <si>
    <t>'Savage for Men- 3.4 Oz Men's Eau De Toilette . Men's Casual Cologne, not Sauvage'</t>
  </si>
  <si>
    <t>'More than 10 available / 1,044 sold'</t>
  </si>
  <si>
    <t>'May 18, 2024 14:38:27 PDT'</t>
  </si>
  <si>
    <t>'Giorgio Armani Acqua Di Gio EDT 3.4 oz Fresh Aquatic Men's Cologne'</t>
  </si>
  <si>
    <t>'9 available / 204 sold'</t>
  </si>
  <si>
    <t>'May 23, 2024 10:46:14 PDT'</t>
  </si>
  <si>
    <t>'Farmington, Michigan, United States')</t>
  </si>
  <si>
    <t>'Versace Pour Homme Signature by Versace 3.4 oz EDT Cologne for Men New In Box'</t>
  </si>
  <si>
    <t>'US $44.94/ea'</t>
  </si>
  <si>
    <t>'More than 10 available / 21,310 sold'</t>
  </si>
  <si>
    <t>'May 23, 2024 19:44:36 PDT'</t>
  </si>
  <si>
    <t>'Valentino Uomo Born in Roma Intense 10ml Spray For Men .'</t>
  </si>
  <si>
    <t>'US $18.99'</t>
  </si>
  <si>
    <t>'More than 10 available / 8 sold'</t>
  </si>
  <si>
    <t>'May 20, 2024 14:29:09 PDT'</t>
  </si>
  <si>
    <t>'HUGO BOSS BOTTLED NIGHT EAU DE TOILETTE NATURAL SPRAY 1.6 OZ - BOXED'</t>
  </si>
  <si>
    <t>'US $17.95/ea'</t>
  </si>
  <si>
    <t>'More than 10 available / 75 sold'</t>
  </si>
  <si>
    <t>'Apr 02, 2024 11:24:36 PDT'</t>
  </si>
  <si>
    <t>'Des Moines, Iowa, United States')</t>
  </si>
  <si>
    <t>'Giorgio Armani Acqua Di Gio 3.4 oz Men's Eau de Toilette Cologne NEW &amp; SEALED'</t>
  </si>
  <si>
    <t>'6 available / 1,484 sold'</t>
  </si>
  <si>
    <t>'May 23, 2024 21:10:46 PDT'</t>
  </si>
  <si>
    <t>'Polo Green by Ralph Lauren EDT for Men 4.0 oz - 118 ml NEW IN BOX SEALED'</t>
  </si>
  <si>
    <t>'9 available / 257 sold'</t>
  </si>
  <si>
    <t>'May 24, 2024 06:07:15 PDT'</t>
  </si>
  <si>
    <t>'Mont Blanc Legend by Mont Blanc cologne for men EDP 3.3 / 3.4 oz New In Box'</t>
  </si>
  <si>
    <t>'Eau de Perfume'</t>
  </si>
  <si>
    <t>'US $36.81/ea'</t>
  </si>
  <si>
    <t>'207 available / 1,234 sold'</t>
  </si>
  <si>
    <t>'May 24, 2024 09:22:44 PDT'</t>
  </si>
  <si>
    <t>'Dossier Aromatic Watermelon Eau de Parfum. Size: 50ml / 1.7oz'</t>
  </si>
  <si>
    <t>'US $15.00'</t>
  </si>
  <si>
    <t>'More than 10 available / 12 sold'</t>
  </si>
  <si>
    <t>'May 19, 2024 23:29:58 PDT'</t>
  </si>
  <si>
    <t>'Polo Blue by Ralph Lauren EDT for Men 6.7oz - 200ml *NEW IN SEALED BOX*'</t>
  </si>
  <si>
    <t>'More than 10 available / 243 sold'</t>
  </si>
  <si>
    <t>'Mar 12, 2024 08:24:51 PDT'</t>
  </si>
  <si>
    <t>'BHARARA KING men 3.4 Oz Eau de Parfum spray NEW IN BOX'</t>
  </si>
  <si>
    <t>'US $53.99/ea'</t>
  </si>
  <si>
    <t>'9 available / 512 sold'</t>
  </si>
  <si>
    <t>'May 24, 2024 05:27:02 PDT'</t>
  </si>
  <si>
    <t>'Tommy Bahama St. Kitts / Tommy Bahama Cologne Spray 3.4 oz (100 ml) (M)'</t>
  </si>
  <si>
    <t>'US $22.98'</t>
  </si>
  <si>
    <t>'3 available / 18 sold'</t>
  </si>
  <si>
    <t>'May 23, 2024 22:10:24 PDT'</t>
  </si>
  <si>
    <t>'Starwalker by Mont Blanc 2.5 oz EDT Cologne for Men Brand New Tester'</t>
  </si>
  <si>
    <t>'US $22.24/ea'</t>
  </si>
  <si>
    <t>'More than 10 available / 1,424 sold'</t>
  </si>
  <si>
    <t>'May 24, 2024 07:07:02 PDT'</t>
  </si>
  <si>
    <t>'Dolce &amp; Gabbana Light Blue Men 4.2 oz Eau De Toilette Spray Brand New Sealed!!'</t>
  </si>
  <si>
    <t>'US $28.50/ea'</t>
  </si>
  <si>
    <t>'6 available / 566 sold'</t>
  </si>
  <si>
    <t>'May 23, 2024 22:20:26 PDT'</t>
  </si>
  <si>
    <t>'Grand Rapids, Michigan, United States')</t>
  </si>
  <si>
    <t>'ARMAF VENTANA MARINE EDP 3.4 OZ / 100 ML FOR MEN (NIB) SEALED'</t>
  </si>
  <si>
    <t>'US $29.00'</t>
  </si>
  <si>
    <t>'3 available / 57 sold'</t>
  </si>
  <si>
    <t>'May 20, 2024 18:06:47 PDT'</t>
  </si>
  <si>
    <t>'Paul Sebastian PS Cologne Spray 4.0 / 4 oz EDC For Men New tester'</t>
  </si>
  <si>
    <t>'US $17.12/ea'</t>
  </si>
  <si>
    <t>'310 available / 597 sold'</t>
  </si>
  <si>
    <t>'May 24, 2024 09:32:11 PDT'</t>
  </si>
  <si>
    <t>'Halloween Men's Man Mystery EDP 4.2 oz (Tester) Fragrances 8431754008615'</t>
  </si>
  <si>
    <t>'US $30.07'</t>
  </si>
  <si>
    <t>'3 available / 25 sold'</t>
  </si>
  <si>
    <t>'May 23, 2024 19:44:52 PDT'</t>
  </si>
  <si>
    <t>'Jaipur Homme / Boucheron EDP Spray 3.4 oz (m) (100 ml)'</t>
  </si>
  <si>
    <t>'US $32.89'</t>
  </si>
  <si>
    <t>'3 available / 61 sold'</t>
  </si>
  <si>
    <t>'May 24, 2024 03:08:22 PDT'</t>
  </si>
  <si>
    <t>'Mugler Cologne Come Together by Thierry Mugler 3.3 oz EDT Spray in Sealed Box'</t>
  </si>
  <si>
    <t>'10 available / 221 sold'</t>
  </si>
  <si>
    <t>'May 23, 2024 21:56:49 PDT'</t>
  </si>
  <si>
    <t>'Jo Malone Cypress &amp; Grapevine by Jo Malone Cologne Intense Spray 1.7 oz for Men'</t>
  </si>
  <si>
    <t>'Jo Malone Cologne Intense Spray'</t>
  </si>
  <si>
    <t>'US $63.99/ea'</t>
  </si>
  <si>
    <t>'2 available / 6 sold'</t>
  </si>
  <si>
    <t>'May 21, 2024 18:24:52 PDT'</t>
  </si>
  <si>
    <t>'Harwood Heights, Illinois, United States')</t>
  </si>
  <si>
    <t>'Dolce &amp; Gabbana Pour Homme Men's EDT Cologne 4.2 Oz New in Box'</t>
  </si>
  <si>
    <t>'US $38.99/ea'</t>
  </si>
  <si>
    <t>'5 available / 40 sold'</t>
  </si>
  <si>
    <t>'May 21, 2024 08:49:20 PDT'</t>
  </si>
  <si>
    <t>'Giorgio Armani Aqua Di Gio Men's 3.4 oz EDT Classic Scent Brand New'</t>
  </si>
  <si>
    <t>'6 available / 233 sold'</t>
  </si>
  <si>
    <t>'May 23, 2024 09:40:17 PDT'</t>
  </si>
  <si>
    <t>'Macomb, Michigan, United States')</t>
  </si>
  <si>
    <t>'L'EAU D'ISSEY by ISSEY MIYAKE  Cologne for Men 6.7 oz  NEW IN BOX'</t>
  </si>
  <si>
    <t>'US $54.91'</t>
  </si>
  <si>
    <t>'More than 10 available / 2,206 sold'</t>
  </si>
  <si>
    <t>'May 24, 2024 08:29:02 PDT'</t>
  </si>
  <si>
    <t>'Herod by Parfums de Marly 2.5 oz EDP Cologne for Men New In Box'</t>
  </si>
  <si>
    <t>'US $124.96'</t>
  </si>
  <si>
    <t>'More than 10 available / 151 sold'</t>
  </si>
  <si>
    <t>'May 19, 2024 15:44:30 PDT'</t>
  </si>
  <si>
    <t>'Y'</t>
  </si>
  <si>
    <t>'May 19, 2024 18:38:36 PDT'</t>
  </si>
  <si>
    <t>'New Jersey, United States')</t>
  </si>
  <si>
    <t>'Khadlaj Karus Blu Spice 3.4 EDP New 🆕'</t>
  </si>
  <si>
    <t>'US $54.86'</t>
  </si>
  <si>
    <t>'3 available / 4 sold'</t>
  </si>
  <si>
    <t>'May 23, 2024 22:14:29 PDT'</t>
  </si>
  <si>
    <t>'Terre D'hermes by Hermes EDT for Men Spray 6.7 oz / 200 ml *NEW IN SEALED BOX*'</t>
  </si>
  <si>
    <t>'More than 10 available / 65 sold'</t>
  </si>
  <si>
    <t>'Mar 12, 2024 09:30:20 PDT'</t>
  </si>
  <si>
    <t>'MAHOGANY TEAKWOOD Cologne 3.4oz Spray Collection Bath and &amp; Body Works Ne🦋 2024'</t>
  </si>
  <si>
    <t>'US $35.68/ea'</t>
  </si>
  <si>
    <t>'9 available / 12 sold'</t>
  </si>
  <si>
    <t>'6 available / 14 sold'</t>
  </si>
  <si>
    <t>'May 21, 2024 23:16:01 PDT'</t>
  </si>
  <si>
    <t>'Louis Vuitton Imagination Eau De Parfum Sample Spray - 2ml/0.06oz'</t>
  </si>
  <si>
    <t>'US $21.95/ea'</t>
  </si>
  <si>
    <t>'More than 10 available / 448 sold'</t>
  </si>
  <si>
    <t>'May 23, 2024 22:35:31 PDT'</t>
  </si>
  <si>
    <t>'Pearland, Texas, United States')</t>
  </si>
  <si>
    <t>'Giorgio Armani Acqua Di Gio 3.4 oz Men's Eau de Toilette Spray New &amp; Sealed'</t>
  </si>
  <si>
    <t>'More than 10 available / 588 sold'</t>
  </si>
  <si>
    <t>'May 24, 2024 08:09:29 PDT'</t>
  </si>
  <si>
    <t>'The One by Dolce &amp; Gabbana 5 / 5.0 oz EDT Cologne for Men New In Box'</t>
  </si>
  <si>
    <t>'US $63.69/ea'</t>
  </si>
  <si>
    <t>'Limited quantity available / 4,733 sold'</t>
  </si>
  <si>
    <t>'May 24, 2024 10:18:07 PDT'</t>
  </si>
  <si>
    <t>'Aventus by Creed, 3.3 oz Millesime EDP Spray for Men'</t>
  </si>
  <si>
    <t>'US $259.09/ea'</t>
  </si>
  <si>
    <t>'More than 10 available / 456 sold'</t>
  </si>
  <si>
    <t>'May 24, 2024 08:34:05 PDT'</t>
  </si>
  <si>
    <t>'AQUA MEDIA COLOGNE FORTE 70 ML / 2.4 oz NEW BOX'</t>
  </si>
  <si>
    <t>'6 available / 13 sold'</t>
  </si>
  <si>
    <t>'May 22, 2024 17:57:01 PDT'</t>
  </si>
  <si>
    <t>'California USA Taiwan, Taiwan')</t>
  </si>
  <si>
    <t>'Hermes Men's Terre d'Hermes EDT Spray 0.42 oz Fragrances 3346130013426'</t>
  </si>
  <si>
    <t>'May 24, 2024 06:14:31 PDT'</t>
  </si>
  <si>
    <t>'Ralph Lauren Polo Black 4.2 oz Men's EDT Cologne New Sealed'</t>
  </si>
  <si>
    <t>'US $31.99/ea'</t>
  </si>
  <si>
    <t>'5 available / 56 sold'</t>
  </si>
  <si>
    <t>'May 23, 2024 07:16:20 PDT'</t>
  </si>
  <si>
    <t>'Dolce &amp; Gabbana Light Blue Men 4.2 oz Eau De Toilette Spray Brand New Sealed'</t>
  </si>
  <si>
    <t>'US $28.79/ea'</t>
  </si>
  <si>
    <t>'9 available / 45 sold'</t>
  </si>
  <si>
    <t>'May 23, 2024 21:29:48 PDT'</t>
  </si>
  <si>
    <t>'US $46.99'</t>
  </si>
  <si>
    <t>'2 available / 3 sold'</t>
  </si>
  <si>
    <t>'May 24, 2024 00:24:54 PDT'</t>
  </si>
  <si>
    <t>'New City, New York, United States')</t>
  </si>
  <si>
    <t>'mini cologne Versace Pour Homme for Men Brand New In Box'</t>
  </si>
  <si>
    <t>'US $8.84/ea'</t>
  </si>
  <si>
    <t>'More than 10 available / 9,410 sold'</t>
  </si>
  <si>
    <t>'May 23, 2024 09:06:49 PDT'</t>
  </si>
  <si>
    <t>'Jean Paul Gaultier Le Male LE PARFUM 4.2 oz. Eau de Parfum INTENSE Spray. NO BOX'</t>
  </si>
  <si>
    <t>'US $94.99/ea'</t>
  </si>
  <si>
    <t>'10 available / 1,024 sold'</t>
  </si>
  <si>
    <t>'May 24, 2024 08:44:57 PDT'</t>
  </si>
  <si>
    <t>'Y By Yves Saint Laurent LE PARFUM for Men 3.3 oz / 100 ml *NEW IN BOX*'</t>
  </si>
  <si>
    <t>'US $94.99'</t>
  </si>
  <si>
    <t>'More than 10 available / 581 sold'</t>
  </si>
  <si>
    <t>'May 14, 2024 07:23:28 PDT'</t>
  </si>
  <si>
    <t>'LA NUIT DE L'HOMME by Yves Saint Laurent cologne EDT 3.3 / 3.4 oz New in Box'</t>
  </si>
  <si>
    <t>'US $70.66/ea'</t>
  </si>
  <si>
    <t>'199 available / 720 sold'</t>
  </si>
  <si>
    <t>'May 24, 2024 07:28:09 PDT'</t>
  </si>
  <si>
    <t>'Homme by Christian 3.4 oz / 100ML cologne Eau de Toilette EDT for men New in Box'</t>
  </si>
  <si>
    <t>'US $52.99/ea'</t>
  </si>
  <si>
    <t>'5 available / 34 sold'</t>
  </si>
  <si>
    <t>'May 22, 2024 17:39:13 PDT'</t>
  </si>
  <si>
    <t>'Chanel Allure Homme Sport Eau Extreme 3.4oz 100ml New Authentic TES TER Bottle'</t>
  </si>
  <si>
    <t>'US $129.00'</t>
  </si>
  <si>
    <t>'3 available / 11 sold'</t>
  </si>
  <si>
    <t>'May 21, 2024 18:08:59 PDT'</t>
  </si>
  <si>
    <t>'Le Male by Jean Paul Gaultier 4.2 fl oz EDT Cologne for Men Brand New In Box'</t>
  </si>
  <si>
    <t>'More than 10 available / 248 sold'</t>
  </si>
  <si>
    <t>'May 24, 2024 10:17:45 PDT'</t>
  </si>
  <si>
    <t>'Elysium by Roja Parfums, 3.4 oz Parfum Cologne Spray for Men'</t>
  </si>
  <si>
    <t>'Gift Sets'</t>
  </si>
  <si>
    <t>'US $202.95/ea'</t>
  </si>
  <si>
    <t>'2 available / 18 sold'</t>
  </si>
  <si>
    <t>'May 24, 2024 07:55:27 PDT'</t>
  </si>
  <si>
    <t>'Maison Alhambra Men's Salvo Intense EDP 3.4 oz Fragrances 6291108733486'</t>
  </si>
  <si>
    <t>'May 24, 2024 05:44:31 PDT'</t>
  </si>
  <si>
    <t>'Brioni Intense by Brioni, 3.4 oz EDP Spray for Men'</t>
  </si>
  <si>
    <t>'US $57.46/ea'</t>
  </si>
  <si>
    <t>'More than 10 available / 202 sold'</t>
  </si>
  <si>
    <t>'May 24, 2024 08:50:39 PDT'</t>
  </si>
  <si>
    <t>'LE MALE BY JEAN PAUL GAULTIER 4.2 FL OZ EAU DE TOILETTE SPRAY MEN'S NEW &amp; SEALED'</t>
  </si>
  <si>
    <t>'US $45.49/ea'</t>
  </si>
  <si>
    <t>'2 available / 116 sold'</t>
  </si>
  <si>
    <t>'May 24, 2024 03:20:23 PDT'</t>
  </si>
  <si>
    <t>'Cincinnati, Ohio, United States')</t>
  </si>
  <si>
    <t>'Vintage Penhaligon's London Sartorial EDT 10ML Sprayer'</t>
  </si>
  <si>
    <t>'US $55.00'</t>
  </si>
  <si>
    <t>'4 available / 1 sold'</t>
  </si>
  <si>
    <t>'May 20, 2024 15:45:43 PDT'</t>
  </si>
  <si>
    <t>'Melbourne, Florida, United States')</t>
  </si>
  <si>
    <t>'Dior SAUVAGE by Christian Dior EDT Men 100 ml 3.4 oz BRAND NEW &amp; SEALED BOX'</t>
  </si>
  <si>
    <t>'9 available / 16 sold'</t>
  </si>
  <si>
    <t>'May 24, 2024 05:54:57 PDT'</t>
  </si>
  <si>
    <t>'CURVE for Men by Liz Claiborne 4.2 oz edt Cologne Spray New in Can / TIN'</t>
  </si>
  <si>
    <t>'US $27.03/ea'</t>
  </si>
  <si>
    <t>'101 available / 1,337 sold'</t>
  </si>
  <si>
    <t>'May 21, 2024 11:23:08 PDT'</t>
  </si>
  <si>
    <t>'NEW Men's EDT Bvlgari Pour Homme Eau De Toilette Spray 3.4 fl oz Sealed in Box'</t>
  </si>
  <si>
    <t>'US $45.69/ea'</t>
  </si>
  <si>
    <t>'8 available / 31 sold'</t>
  </si>
  <si>
    <t>'May 15, 2024 03:14:10 PDT'</t>
  </si>
  <si>
    <t>'Houston, Texas, HongKong, China')</t>
  </si>
  <si>
    <t>'US $12.98'</t>
  </si>
  <si>
    <t>'10 available / 103 sold'</t>
  </si>
  <si>
    <t>'May 24, 2024 10:10:30 PDT'</t>
  </si>
  <si>
    <t>'Yeah! By Maison Alhambra  3.4/3.3 oz Edp Spray For Men New In Box'</t>
  </si>
  <si>
    <t>'US $25.70/ea'</t>
  </si>
  <si>
    <t>'More than 10 available / 72 sold'</t>
  </si>
  <si>
    <t>'Apr 12, 2024 07:43:55 PDT'</t>
  </si>
  <si>
    <t>'Acqua Di Gio by Giorgio Armani 6.7 oz Spray Eau De Toilette Mens New &amp; Sealed'</t>
  </si>
  <si>
    <t>'US $45.99'</t>
  </si>
  <si>
    <t>'Last One / 101 sold'</t>
  </si>
  <si>
    <t>'May 24, 2024 02:49:19 PDT'</t>
  </si>
  <si>
    <t>'1 Million by Paco Rabanne 3.4 oz EDT Cologne for Men New Tester'</t>
  </si>
  <si>
    <t>'US $47.99/ea'</t>
  </si>
  <si>
    <t>'Limited quantity available / 8,877 sold'</t>
  </si>
  <si>
    <t>'May 23, 2024 20:23:14 PDT'</t>
  </si>
  <si>
    <t>'Ralph Lauren Polo Blue Men's 4.2 oz 125 ml Eau De Toilette Spray New Sealed'</t>
  </si>
  <si>
    <t>'US $32.00/ea'</t>
  </si>
  <si>
    <t>'4 available / 445 sold'</t>
  </si>
  <si>
    <t>'May 23, 2024 23:12:15 PDT'</t>
  </si>
  <si>
    <t>'Bethpage, New York, United States')</t>
  </si>
  <si>
    <t>'Joop! Men's JOOP! Homme Le Parfum EDP Spray 4.2 oz Fragrances 3616303040512'</t>
  </si>
  <si>
    <t>'US $38.53'</t>
  </si>
  <si>
    <t>'3 available / 33 sold'</t>
  </si>
  <si>
    <t>'May 23, 2024 09:32:48 PDT'</t>
  </si>
  <si>
    <t>'Versace Pour Homme by Versace EDT for Men 3.4 oz / 100 ml  *NEW*'</t>
  </si>
  <si>
    <t>'More than 10 available / 26 sold'</t>
  </si>
  <si>
    <t>'Mar 01, 2024 11:28:05 PST'</t>
  </si>
  <si>
    <t>'Chanel Bleu De Chanel PARFUM Pour Homme Men's Sample Spray .05oz, 1.5ml'</t>
  </si>
  <si>
    <t>'US $13.89'</t>
  </si>
  <si>
    <t>'3 available / 239 sold'</t>
  </si>
  <si>
    <t>'May 24, 2024 00:31:06 PDT'</t>
  </si>
  <si>
    <t>'Phillipsburg, New Jersey, United States')</t>
  </si>
  <si>
    <t>'Male Eau De TOILETTE 3.4 oz / 100 ml EDT Spray For Men New In Seald Box USA'</t>
  </si>
  <si>
    <t>'5 available / 24 sold'</t>
  </si>
  <si>
    <t>'May 22, 2024 17:27:49 PDT'</t>
  </si>
  <si>
    <t>'Hongkong/California, Hong Kong')</t>
  </si>
  <si>
    <t>'Ted Lapidus Men's Poker Face EDT 3.4 oz Fragrances 3355992008341'</t>
  </si>
  <si>
    <t>'US $28.65'</t>
  </si>
  <si>
    <t>'May 22, 2024 21:26:49 PDT'</t>
  </si>
  <si>
    <t>'Dossier Musky Oakmoss Eau de Parfum. Size: 50ml / 1.7oz'</t>
  </si>
  <si>
    <t>'Last One / 19 sold'</t>
  </si>
  <si>
    <t>'May 05, 2024 23:18:46 PDT'</t>
  </si>
  <si>
    <t>'Eros 3.4 oz / 100ml EDP Spray For Men New Sealed in Box'</t>
  </si>
  <si>
    <t>'10 available / 51 sold'</t>
  </si>
  <si>
    <t>'May 23, 2024 19:47:23 PDT'</t>
  </si>
  <si>
    <t>'Paco Rabanne Invictus 3.4oz Eau de Toilette Men's Cologne Sealed'</t>
  </si>
  <si>
    <t>'May 23, 2024 08:37:31 PDT'</t>
  </si>
  <si>
    <t>'Polo Black by Ralph Lauren 4.2 Oz / 125 Ml – Men's EDT, Original Sealed Box'</t>
  </si>
  <si>
    <t>'6 available / 44 sold'</t>
  </si>
  <si>
    <t>'May 24, 2024 08:35:47 PDT'</t>
  </si>
  <si>
    <t>'Versace Eros Flame by Versace 3.4 oz EDP Cologne PARFUM for Men New In Box'</t>
  </si>
  <si>
    <t>'US $36.99'</t>
  </si>
  <si>
    <t>'9 available / 37 sold'</t>
  </si>
  <si>
    <t>'May 24, 2024 00:16:00 PDT'</t>
  </si>
  <si>
    <t>'Toronto,Ontario, Canada')</t>
  </si>
  <si>
    <t>'Hawas for Men Eau De Parfum - 100ML (3.4 oz) by Rasasi Y1'</t>
  </si>
  <si>
    <t>'May 24, 2024 00:56:01 PDT'</t>
  </si>
  <si>
    <t>'Cupid Hypnosis Cologne For Men Cupid Fragrances for Men, Cupid Cologne for Men--'</t>
  </si>
  <si>
    <t>'Fragrance Rolling Ball'</t>
  </si>
  <si>
    <t>'More than 10 available / 62 sold'</t>
  </si>
  <si>
    <t>'May 21, 2024 19:32:25 PDT'</t>
  </si>
  <si>
    <t>'Paco Rabanne Invictus 3.4 oz EDT Sporty Men's Cologne Energizing Scent Sealed'</t>
  </si>
  <si>
    <t>'More than 10 available / 118 sold'</t>
  </si>
  <si>
    <t>'May 17, 2024 10:37:39 PDT'</t>
  </si>
  <si>
    <t>'Southgate, Michigan, United States')</t>
  </si>
  <si>
    <t>'Light Blue Eau Intense by Dolce &amp; Gabbana, 6.7 oz EDP Spray for Men'</t>
  </si>
  <si>
    <t>'US $69.02/ea'</t>
  </si>
  <si>
    <t>'More than 10 available / 370 sold'</t>
  </si>
  <si>
    <t>'May 24, 2024 07:14:08 PDT'</t>
  </si>
  <si>
    <t>'Dossier Musky Oakmoss Eau de Parfum Natural Fragrance 1.7 Oz Cologne New no Box'</t>
  </si>
  <si>
    <t>'US $22.99'</t>
  </si>
  <si>
    <t>'More than 10 available / 52 sold'</t>
  </si>
  <si>
    <t>'May 17, 2024 11:39:08 PDT'</t>
  </si>
  <si>
    <t>'Bogota, New Jersey, United States')</t>
  </si>
  <si>
    <t>'6 - AXE Fragrance Premium Body Spray 1 oz - Black Vanilla + $3 OFF Retail'</t>
  </si>
  <si>
    <t>'Body Spray'</t>
  </si>
  <si>
    <t>'US $11.99/ea'</t>
  </si>
  <si>
    <t>'5 available / 15 sold'</t>
  </si>
  <si>
    <t>'May 08, 2024 15:39:55 PDT'</t>
  </si>
  <si>
    <t>'Euless, Texas, United States')</t>
  </si>
  <si>
    <t>'Dolce &amp; Gabbana Light Blue for Men - Invigorating 4.2oz EDT Spray, New'</t>
  </si>
  <si>
    <t>'7 available / 51 sold'</t>
  </si>
  <si>
    <t>'May 22, 2024 08:29:15 PDT'</t>
  </si>
  <si>
    <t>'Azzaro Pour Homme by Azzaro cologne EDT 3.3 / 3.4 oz New Tester'</t>
  </si>
  <si>
    <t>'US $18.10/ea'</t>
  </si>
  <si>
    <t>'84 available / 210 sold'</t>
  </si>
  <si>
    <t>'May 21, 2024 09:40:06 PDT'</t>
  </si>
  <si>
    <t>'Calvin Klein Eternity Air 3.4 oz EDT spray mens cologne 100ml NIB'</t>
  </si>
  <si>
    <t>'More than 10 available / 124 sold'</t>
  </si>
  <si>
    <t>'May 05, 2024 01:21:25 PDT'</t>
  </si>
  <si>
    <t>'Y by Yves Saint Laurent cologne for men EDT 3.3 / 3.4 oz New'</t>
  </si>
  <si>
    <t>'US $57.17/ea'</t>
  </si>
  <si>
    <t>'7 available / 210 sold'</t>
  </si>
  <si>
    <t>'May 24, 2024 01:43:21 PDT'</t>
  </si>
  <si>
    <t>'Men's Fahrenheit Eau De Toilette Cologne Spray 3.4oz / 100 ML New in Box Sealed'</t>
  </si>
  <si>
    <t>'US $9.61'</t>
  </si>
  <si>
    <t>'Last One / 17 sold'</t>
  </si>
  <si>
    <t>'May 20, 2024 19:45:54 PDT'</t>
  </si>
  <si>
    <t>'New York, Hong Kong')</t>
  </si>
  <si>
    <t>'Paco Rabanne Invictus EDT 3.4 oz | Men's Cologne'</t>
  </si>
  <si>
    <t>'Eau de toilette'</t>
  </si>
  <si>
    <t>'May 08, 2024 14:29:55 PDT'</t>
  </si>
  <si>
    <t>'27704, United States')</t>
  </si>
  <si>
    <t>'Acqua Di Gio Profumo by Giorgio Armani 4.2oz Cologne for Men New IN Box'</t>
  </si>
  <si>
    <t>'US $138.99'</t>
  </si>
  <si>
    <t>'4 available / 6 sold'</t>
  </si>
  <si>
    <t>'May 16, 2024 02:12:52 PDT'</t>
  </si>
  <si>
    <t>'Polo Red by Ralph Lauren Men's 6.7oz EDT - Vibrant Scent, Sealed New'</t>
  </si>
  <si>
    <t>'US $44.49/ea'</t>
  </si>
  <si>
    <t>'5 available / 4 sold'</t>
  </si>
  <si>
    <t>'May 18, 2024 08:26:37 PDT'</t>
  </si>
  <si>
    <t>'Afnan Men's Supremacy In Heaven EDP Spray 3.38 oz/100ML (Tester) Fragrances'</t>
  </si>
  <si>
    <t>'US $23.49'</t>
  </si>
  <si>
    <t>'3 available / 14 sold'</t>
  </si>
  <si>
    <t>'May 23, 2024 21:50:21 PDT'</t>
  </si>
  <si>
    <t>'Giorgio Armani Acqua Di Gio 3.4 oz Men's Eau de Toilette Spray New &amp; Sealed Box'</t>
  </si>
  <si>
    <t>'May 24, 2024 07:53:38 PDT'</t>
  </si>
  <si>
    <t>'*Brand New 2024 Release* POLO 67 by Ralph Lauren - 10ML Travel Sample - Nice!!!!'</t>
  </si>
  <si>
    <t>'US $22.99/ea'</t>
  </si>
  <si>
    <t>'May 12, 2024 17:06:25 PDT'</t>
  </si>
  <si>
    <t>'Versace 4pc Miniature Gift Set for Men Eau Fraiche, Dylan Blue, Eros, Pour Homme'</t>
  </si>
  <si>
    <t>'US $29.19'</t>
  </si>
  <si>
    <t>'More than 10 available / 1,787 sold'</t>
  </si>
  <si>
    <t>'May 24, 2024 06:34:25 PDT'</t>
  </si>
  <si>
    <t>'AB SPIRIT MILLIONAIRE by Lomani men 3.3 oz 3.4 edt cologne NEW IN BOX'</t>
  </si>
  <si>
    <t>'US $16.39/ea'</t>
  </si>
  <si>
    <t>'31 available / 1,630 sold'</t>
  </si>
  <si>
    <t>'May 24, 2024 10:18:08 PDT'</t>
  </si>
  <si>
    <t>'King of Kings Royal Blue Parfum 3.4 oz for Men is a wonderful men's fragrance'</t>
  </si>
  <si>
    <t>'7 available / 43 sold'</t>
  </si>
  <si>
    <t>'May 21, 2024 12:02:21 PDT'</t>
  </si>
  <si>
    <t>'North Brunswick, New Jersey, United States')</t>
  </si>
  <si>
    <t>'New 2024 Sexy Cologne Cupid Hypnosis Long Lasting Pheromone Perfume for Men US !'</t>
  </si>
  <si>
    <t>'US $7.96'</t>
  </si>
  <si>
    <t>'More than 10 available / 38 sold'</t>
  </si>
  <si>
    <t>'Feb 22, 2024 02:08:53 PST'</t>
  </si>
  <si>
    <t>'9 available / 2 sold'</t>
  </si>
  <si>
    <t>'May 24, 2024 05:54:34 PDT'</t>
  </si>
  <si>
    <t>'Jean Paul Gaultier Le Male Le Parfum Eau de Parfume Spray 125ml  fast shipping'</t>
  </si>
  <si>
    <t>'Eau de Toillette'</t>
  </si>
  <si>
    <t>'US $92.00'</t>
  </si>
  <si>
    <t>'3 available / 37 sold'</t>
  </si>
  <si>
    <t>'May 19, 2024 11:37:40 PDT'</t>
  </si>
  <si>
    <t>'Carolina Herrera 212 Men NYC EDT 3.4oz Luxury Men's Fragrance Sealed'</t>
  </si>
  <si>
    <t>'6 available / 25 sold'</t>
  </si>
  <si>
    <t>'May 23, 2024 09:08:21 PDT'</t>
  </si>
  <si>
    <t>'Y*S*L Y Eau De Parfum 3.3 oz / 100 ml EDP Fragrance Spray for Men NEW IN BOX'</t>
  </si>
  <si>
    <t>'5 available / 43 sold'</t>
  </si>
  <si>
    <t>'May 22, 2024 18:23:23 PDT'</t>
  </si>
  <si>
    <t>'Supremacy in Heaven by Afnan 3.4 oz EDP Cologne for Men New In Box'</t>
  </si>
  <si>
    <t>'US $25.86/ea'</t>
  </si>
  <si>
    <t>'13 available / 55 sold'</t>
  </si>
  <si>
    <t>'May 21, 2024 08:20:51 PDT'</t>
  </si>
  <si>
    <t>'D&amp;G DOLCE &amp; GABBANA THE ONE FOR MEN EDT INTENSE LUMINOUS .8ml SAMPLES TRY ALL 4'</t>
  </si>
  <si>
    <t>'Eau De Toilette, Eau De Parfum, Eau De Parfum Intense'</t>
  </si>
  <si>
    <t>'US $16.00'</t>
  </si>
  <si>
    <t>'More than 10 available / 41 sold'</t>
  </si>
  <si>
    <t>'Jean Paul Gaultier Le Male Le Parfum Eau de Parfume Spray 125ml'</t>
  </si>
  <si>
    <t>'May 20, 2024 23:59:09 PDT'</t>
  </si>
  <si>
    <t>'Polo Red Intense by Ralph Lauren 2.5 oz / 75 ml Edp spy cologne for men homme'</t>
  </si>
  <si>
    <t>'US $89.25/ea'</t>
  </si>
  <si>
    <t>'More than 10 available / 39 sold'</t>
  </si>
  <si>
    <t>'May 17, 2024 09:28:09 PDT'</t>
  </si>
  <si>
    <t>'Lynwood, California, United States')</t>
  </si>
  <si>
    <t>'Dior Sauvage Eau de Toilette 3.4 Oz 100ml Brand New Sealed In box Free'</t>
  </si>
  <si>
    <t>'9 available / 13 sold'</t>
  </si>
  <si>
    <t>'May 22, 2024 05:35:53 PDT'</t>
  </si>
  <si>
    <t>'Burberry Touch by Burberry EDT Cologne for Men 3.3 / 3.4 oz Brand New Tester'</t>
  </si>
  <si>
    <t>'US $28.25/ea'</t>
  </si>
  <si>
    <t>'More than 10 available / 12,583 sold'</t>
  </si>
  <si>
    <t>'May 24, 2024 07:53:46 PDT'</t>
  </si>
  <si>
    <t>'ARMANI CODE GIORGIO ARMANI PARFUM MINI BOTTLE SPLASH 7 ML 0.23 FL OZ NEW'</t>
  </si>
  <si>
    <t>'US $15.99/ea'</t>
  </si>
  <si>
    <t>'More than 10 available / 20 sold'</t>
  </si>
  <si>
    <t>'Woodbridge, Virginia, United States')</t>
  </si>
  <si>
    <t>'More than 10 available / 51 sold'</t>
  </si>
  <si>
    <t>'May 06, 2024 04:40:12 PDT'</t>
  </si>
  <si>
    <t>'Sterling Heights, Michigan, United States')</t>
  </si>
  <si>
    <t>'More than 10 available / 919 sold'</t>
  </si>
  <si>
    <t>'May 24, 2024 08:09:49 PDT'</t>
  </si>
  <si>
    <t>'Rue 21 CJ Black Cologne Spray  1.7 fl. Oz  New Without Box'</t>
  </si>
  <si>
    <t>'Cologne'</t>
  </si>
  <si>
    <t>'US $25.00/ea'</t>
  </si>
  <si>
    <t>'May 24, 2024 02:35:10 PDT'</t>
  </si>
  <si>
    <t>'Givenchy Gentleman 3.3oz.Eau de Toilette INTENSE Spray for Men New in Sealed Box'</t>
  </si>
  <si>
    <t>'5 available / 18 sold'</t>
  </si>
  <si>
    <t>'May 05, 2024 23:09:40 PDT'</t>
  </si>
  <si>
    <t>'California, United States, Hong Kong')</t>
  </si>
  <si>
    <t>'Acqua Di Gio Giorgio Armani For Men EDP 0.5 Fl Oz 15Ml. Travel Size Spray New'</t>
  </si>
  <si>
    <t>'US $19.95'</t>
  </si>
  <si>
    <t>'More than 10 available / 6 sold'</t>
  </si>
  <si>
    <t>'Stafford, Texas, United States')</t>
  </si>
  <si>
    <t>'Roja Dove Harrods Aoud Parfum Cologne 3.4oz 100ml For Unisex New In Box'</t>
  </si>
  <si>
    <t>'US $129.99/ea'</t>
  </si>
  <si>
    <t>'May 05, 2024 18:27:16 PDT'</t>
  </si>
  <si>
    <t>'Impact Tommy Hilfiger 3.4 oz EDT + Travel Spray 0.14 oz Cologne Men New In Box'</t>
  </si>
  <si>
    <t>'US $31.99'</t>
  </si>
  <si>
    <t>'Last One / 40 sold'</t>
  </si>
  <si>
    <t>'May 23, 2024 17:25:38 PDT'</t>
  </si>
  <si>
    <t>'Creed Aventus Men Eau De Parfum Vial Spray SIZE 2.5 ml On Card NEW'</t>
  </si>
  <si>
    <t>'More than 10 available / 655 sold'</t>
  </si>
  <si>
    <t>'May 19, 2024 08:37:16 PDT'</t>
  </si>
  <si>
    <t>'New Yves Saint Laurent Y Intense Eau De Parfum EDP Spray for Men 3.3 oz/100 ml'</t>
  </si>
  <si>
    <t>'US $46.48/ea'</t>
  </si>
  <si>
    <t>'8 available / 7 sold'</t>
  </si>
  <si>
    <t>'May 24, 2024 01:20:40 PDT'</t>
  </si>
  <si>
    <t>'Houston, Texas,HongKong, China')</t>
  </si>
  <si>
    <t>'Raghba For Man EDP Spray 100Ml (3.4 Fl.OZ)+Free Deodorant Spray By Lattafa'</t>
  </si>
  <si>
    <t>'US $18.99/ea'</t>
  </si>
  <si>
    <t>'10 available / 139 sold'</t>
  </si>
  <si>
    <t>'May 22, 2024 12:31:45 PDT'</t>
  </si>
  <si>
    <t>'Falls Church, Virginia, United States')</t>
  </si>
  <si>
    <t>'Tom Ford Noir Extreme by Tom Ford 3.4 oz EDP Cologne for Men New In Box'</t>
  </si>
  <si>
    <t>'US $116.54/ea'</t>
  </si>
  <si>
    <t>'Limited quantity available / 262 sold'</t>
  </si>
  <si>
    <t>'May 23, 2024 21:59:23 PDT'</t>
  </si>
  <si>
    <t>'Louis Vuitton Ombre Nomade Eau De Parfum Sample Spray - 2ml/0.06oz'</t>
  </si>
  <si>
    <t>'US $22.95/ea'</t>
  </si>
  <si>
    <t>'9 available / 647 sold'</t>
  </si>
  <si>
    <t>'Apr 21, 2024 21:21:42 PDT'</t>
  </si>
  <si>
    <t>'BHARARA KING PURE PARFUM BY BHARARA 3.4 FOR MEN, new launch 2023'</t>
  </si>
  <si>
    <t>'US $71.49/ea'</t>
  </si>
  <si>
    <t>'4 available / 31 sold'</t>
  </si>
  <si>
    <t>'May 22, 2024 16:32:10 PDT'</t>
  </si>
  <si>
    <t>'Cool Water by Davidoff 4.2 oz Eau De Toilette Spray Cologne for Men New In Box'</t>
  </si>
  <si>
    <t>'US $24.49/ea'</t>
  </si>
  <si>
    <t>'4 available / 71 sold'</t>
  </si>
  <si>
    <t>'May 24, 2024 03:36:50 PDT'</t>
  </si>
  <si>
    <t>'May 22, 2024 19:01:20 PDT'</t>
  </si>
  <si>
    <t>'Polo Blue by Ralph Lauren 4.2 oz / 125ml EDT Spray Cologne For Men NEW &amp; SEALED'</t>
  </si>
  <si>
    <t>'More than 10 available / 457 sold'</t>
  </si>
  <si>
    <t>'May 21, 2024 09:49:10 PDT'</t>
  </si>
  <si>
    <t>'Dr. Squatch Fireside Bourbon Natural Cologne Made in USA FULL SIZE NEW !'</t>
  </si>
  <si>
    <t>'US $41.99'</t>
  </si>
  <si>
    <t>'10 available / 15 sold'</t>
  </si>
  <si>
    <t>'May 02, 2024 21:01:55 PDT'</t>
  </si>
  <si>
    <t>'Fredericksburg, Virginia, United States')</t>
  </si>
  <si>
    <t>'Al Wataniah Kayaan Classic 3.4oz EDP'</t>
  </si>
  <si>
    <t>'US $35.00'</t>
  </si>
  <si>
    <t>'More than 10 available / 36 sold'</t>
  </si>
  <si>
    <t>'Apr 30, 2024 08:56:26 PDT'</t>
  </si>
  <si>
    <t>'Hermes Terre D'Hermes Parfum Pure Perfume Sample Spray .06oz, 2ml New in Card'</t>
  </si>
  <si>
    <t>'US $8.49'</t>
  </si>
  <si>
    <t>'5 available / 131 sold'</t>
  </si>
  <si>
    <t>'May 24, 2024 00:33:39 PDT'</t>
  </si>
  <si>
    <t>'Ralph Lauren Polo Black 4.2 oz EDT Sophisticated Men's Cologne Sealed Box'</t>
  </si>
  <si>
    <t>'More than 10 available / 103 sold'</t>
  </si>
  <si>
    <t>'May 19, 2024 07:45:31 PDT'</t>
  </si>
  <si>
    <t>'Gucci Guilty Cologne for Men EDT 3oz Luxurious Daring Adventure'</t>
  </si>
  <si>
    <t>'More than 10 available / 78 sold'</t>
  </si>
  <si>
    <t>'May 24, 2024 07:13:24 PDT'</t>
  </si>
  <si>
    <t>'Joop Men's Joop Homme Wild EDT 4.2 oz (Tester) Fragrances 3607345849980'</t>
  </si>
  <si>
    <t>'Last One / 29 sold'</t>
  </si>
  <si>
    <t>'May 22, 2024 13:27:09 PDT'</t>
  </si>
  <si>
    <t>'Burberry Touch for Men 3.4oz EDT Cologne New in Box'</t>
  </si>
  <si>
    <t>'US $30.95/ea'</t>
  </si>
  <si>
    <t>'6 available / 36 sold'</t>
  </si>
  <si>
    <t>'May 24, 2024 09:46:46 PDT'</t>
  </si>
  <si>
    <t>'Aramis EDT 3.7 oz Cologne for Men'</t>
  </si>
  <si>
    <t>'US $19.99'</t>
  </si>
  <si>
    <t>'3 available / 8 sold'</t>
  </si>
  <si>
    <t>'May 21, 2024 19:02:41 PDT'</t>
  </si>
  <si>
    <t>'Oneida, Tennessee, United States')</t>
  </si>
  <si>
    <t>'Version Prada Luna Rossa carbon /ATTITUDE NOIR FOR MEN 3.4 OZ FO'</t>
  </si>
  <si>
    <t>'More than 10 available / 122 sold'</t>
  </si>
  <si>
    <t>'Apr 28, 2024 09:27:00 PDT'</t>
  </si>
  <si>
    <t>'Bentley Intense by Bentley 3.4 oz EDP Cologne for Men New In Box'</t>
  </si>
  <si>
    <t>'US $29.12'</t>
  </si>
  <si>
    <t>'Last One / 5,145 sold'</t>
  </si>
  <si>
    <t>'May 24, 2024 01:45:52 PDT'</t>
  </si>
  <si>
    <t>'Versace Eros for Men 3.4 fl oz Eau de Toilette Spray'</t>
  </si>
  <si>
    <t>'May 24, 2024 08:24:47 PDT'</t>
  </si>
  <si>
    <t>'Egg Harbor Township, New Jersey, United States')</t>
  </si>
  <si>
    <t>'Armani Code by Giorgio Armani 2.5 oz EDT Cologne for Men New In Box'</t>
  </si>
  <si>
    <t>'US $38.25/ea'</t>
  </si>
  <si>
    <t>'More than 10 available / 363 sold'</t>
  </si>
  <si>
    <t>'May 23, 2024 07:39:28 PDT'</t>
  </si>
  <si>
    <t>'Giorgio Armani Acqua Di Gio 6.7 oz / 200 ml Men's Eau de Toilette Spray'</t>
  </si>
  <si>
    <t>'US $48.95/ea'</t>
  </si>
  <si>
    <t>'More than 10 available / 969 sold'</t>
  </si>
  <si>
    <t>'May 23, 2024 08:07:24 PDT'</t>
  </si>
  <si>
    <t>'Azzaro The Most Wanted for Men 3.4 fl oz Eau de Parfum Intense Spray'</t>
  </si>
  <si>
    <t>'US $93.05'</t>
  </si>
  <si>
    <t>'3 available / 21 sold'</t>
  </si>
  <si>
    <t>'May 23, 2024 04:02:53 PDT'</t>
  </si>
  <si>
    <t>'Valentino Uomo Born In Roma Eau De Toilette Travel Spray 15ml / 0.5 Oz For Men'</t>
  </si>
  <si>
    <t>'May 22, 2024 20:37:35 PDT'</t>
  </si>
  <si>
    <t>'Armaf Odyssey EDP Spray Men 3.4 oz'</t>
  </si>
  <si>
    <t>'US $27.50'</t>
  </si>
  <si>
    <t>'More than 10 available / 427 sold'</t>
  </si>
  <si>
    <t>'May 24, 2024 08:44:53 PDT'</t>
  </si>
  <si>
    <t>'COACH NEW YORK by Coach cologne for men EDT 3.3 / 3.4 oz New In Box'</t>
  </si>
  <si>
    <t>'US $36.15/ea'</t>
  </si>
  <si>
    <t>'487 available / 7,592 sold'</t>
  </si>
  <si>
    <t>'May 24, 2024 01:43:19 PDT'</t>
  </si>
  <si>
    <t>'Polo Green SET by Ralph Lauren EDT for Men 4.0 oz - 118 ml /15ml *NEW IN BOX*'</t>
  </si>
  <si>
    <t>'US $44.99'</t>
  </si>
  <si>
    <t>'May 08, 2024 10:18:58 PDT'</t>
  </si>
  <si>
    <t>'Jovan Sex Appeal By Coty Men 3.0 3 oz 88 ml *Cologne* Spray New in Box'</t>
  </si>
  <si>
    <t>'US $16.90/ea'</t>
  </si>
  <si>
    <t>'4 available / 34 sold'</t>
  </si>
  <si>
    <t>'May 07, 2024 11:07:48 PDT'</t>
  </si>
  <si>
    <t>'Midway City, California, United States')</t>
  </si>
  <si>
    <t>'Azzaro The Most Wanted Men's Eau de Parfum Intense Sprays 1.5ml /0.05oz X 2'</t>
  </si>
  <si>
    <t>'US $9.99'</t>
  </si>
  <si>
    <t>'More than 10 available / 19 sold'</t>
  </si>
  <si>
    <t>'May 17, 2024 14:13:59 PDT'</t>
  </si>
  <si>
    <t>'San Gabriel, California, United States')</t>
  </si>
  <si>
    <t>'Ck One by Calvin Klein Eau de Toilette 3.3 fl oz  100 ml Brand New Free Shipping'</t>
  </si>
  <si>
    <t>'US $19.99/ea'</t>
  </si>
  <si>
    <t>'May 23, 2024 03:58:47 PDT'</t>
  </si>
  <si>
    <t>'Armaf club de nuit UNTOLD 105ml/3.6oz Eau de Parfum Unisex Spray - New | Sealed'</t>
  </si>
  <si>
    <t>'US $43.45/ea'</t>
  </si>
  <si>
    <t>'More than 10 available / 955 sold'</t>
  </si>
  <si>
    <t>'May 17, 2024 11:40:16 PDT'</t>
  </si>
  <si>
    <t>'Tommy Bahama MARITIME VOYAGE for Him Men 4.2 oz 1.25 ml Cologne Spray NEW IN BOX'</t>
  </si>
  <si>
    <t>'US $31.95/ea'</t>
  </si>
  <si>
    <t>'2 available / 10 sold'</t>
  </si>
  <si>
    <t>'May 18, 2024 19:41:43 PDT'</t>
  </si>
  <si>
    <t>'TX, United States')</t>
  </si>
  <si>
    <t>'BHARARA KING Eau de Parfum EDP for Men 6.7 OZ - 200ML NEW IN BOX SEALED'</t>
  </si>
  <si>
    <t>'US $78.99'</t>
  </si>
  <si>
    <t>'More than 10 available / 142 sold'</t>
  </si>
  <si>
    <t>'May 03, 2024 14:45:35 PDT'</t>
  </si>
  <si>
    <t>'Lattafa Men's Ramz Silver EDP Spray 3.38 oz Fragrances 6291106066722'</t>
  </si>
  <si>
    <t>'US $25.79'</t>
  </si>
  <si>
    <t>'May 23, 2024 23:20:23 PDT'</t>
  </si>
  <si>
    <t>'LANVIN L'Homme by Lanvin Cologne L Homme for Men 3.4 oz EDT New in Box'</t>
  </si>
  <si>
    <t>'US $17.99/ea'</t>
  </si>
  <si>
    <t>'138 available / 1,955 sold'</t>
  </si>
  <si>
    <t>'May 24, 2024 09:10:18 PDT'</t>
  </si>
  <si>
    <t>'Y By Yves Saint Laurent LE PARFUM 3.3 oz / 100 ml Spray New &amp; Sealed In Box'</t>
  </si>
  <si>
    <t>'le parfum'</t>
  </si>
  <si>
    <t>'2 available / 16 sold'</t>
  </si>
  <si>
    <t>'May 24, 2024 02:09:23 PDT'</t>
  </si>
  <si>
    <t>'Versace Dylan Blue by Gianni Versace 3.4 oz EDT Cologne for Men New Tester'</t>
  </si>
  <si>
    <t>'US $41.98/ea'</t>
  </si>
  <si>
    <t>'66 available / 4,234 sold'</t>
  </si>
  <si>
    <t>'May 23, 2024 15:18:17 PDT'</t>
  </si>
  <si>
    <t>'For Millesime Imperial Cologne Perfume 3.3 oz 100ML for Men Women Unisex NIB'</t>
  </si>
  <si>
    <t>'US $124.99'</t>
  </si>
  <si>
    <t>'4 available / 13 sold'</t>
  </si>
  <si>
    <t>'Taiwan, Taiwan')</t>
  </si>
  <si>
    <t>'COOL WATER Cologne by Davidoff 2.5 oz eau de toilette Spray New in Sealed Box'</t>
  </si>
  <si>
    <t>'US $19.90/ea'</t>
  </si>
  <si>
    <t>'More than 10 available / 294 sold'</t>
  </si>
  <si>
    <t>'May 02, 2024 13:48:09 PDT'</t>
  </si>
  <si>
    <t>'Rochester, New York, United States')</t>
  </si>
  <si>
    <t>'Salvatore Ferragamo Acqua Essenziale Eau De Toilette Spray for Men 3.4 oz'</t>
  </si>
  <si>
    <t>'US $23.00/ea'</t>
  </si>
  <si>
    <t>'6 available / 9 sold'</t>
  </si>
  <si>
    <t>'May 13, 2024 09:37:01 PDT'</t>
  </si>
  <si>
    <t>'Glendora, California, United States')</t>
  </si>
  <si>
    <t>'Mens Cologne 3.4oz Y Perfume Eau De Parfum 100ml Spray for Men New In Box'</t>
  </si>
  <si>
    <t>'8 available / 25 sold'</t>
  </si>
  <si>
    <t>'May 24, 2024 00:24:35 PDT'</t>
  </si>
  <si>
    <t>'California or Hong Kong, Hong Kong')</t>
  </si>
  <si>
    <t>'Supremacy Not Only Intense by Afnan 3.4 oz EDP Cologne for Men New In Box'</t>
  </si>
  <si>
    <t>'US $37.89'</t>
  </si>
  <si>
    <t>'Limited quantity available / 1,242 sold'</t>
  </si>
  <si>
    <t>'May 24, 2024 06:55:05 PDT'</t>
  </si>
  <si>
    <t>'Tag - Him Pour Homme by Armaf cologne EDP 3.3 / 3.4 oz New in Box'</t>
  </si>
  <si>
    <t>'US $21.15/ea'</t>
  </si>
  <si>
    <t>'95 available / 739 sold'</t>
  </si>
  <si>
    <t>'May 15, 2024 19:05:45 PDT'</t>
  </si>
  <si>
    <t>'Eau de Toilette Intense'</t>
  </si>
  <si>
    <t>'US $59.00/ea'</t>
  </si>
  <si>
    <t>'10 available / 601 sold'</t>
  </si>
  <si>
    <t>'May 24, 2024 09:57:09 PDT'</t>
  </si>
  <si>
    <t>'Individuel by Mont Blanc 2.5 oz EDT Cologne for Men New In Box'</t>
  </si>
  <si>
    <t>'US $25.81/ea'</t>
  </si>
  <si>
    <t>'95 available / 1,424 sold'</t>
  </si>
  <si>
    <t>'May 24, 2024 09:58:09 PDT'</t>
  </si>
  <si>
    <t>'Lá Melodie Parfum'</t>
  </si>
  <si>
    <t>'US $180.00'</t>
  </si>
  <si>
    <t>'Last One / 9 sold'</t>
  </si>
  <si>
    <t>'Feb 21, 2024 16:08:12 PST'</t>
  </si>
  <si>
    <t>'Orlando, Florida, United States')</t>
  </si>
  <si>
    <t>'Creed Silver Mountain Water 3.3 oz EDP Cologne for Men Brand New Tester'</t>
  </si>
  <si>
    <t>'US $160.91/ea'</t>
  </si>
  <si>
    <t>'Limited quantity available / 386 sold'</t>
  </si>
  <si>
    <t>'May 21, 2024 07:53:03 PDT'</t>
  </si>
  <si>
    <t>'Versace Men's The Dreamer EDT Spray 3.4 oz (Tester) Fragrances 8011003997848'</t>
  </si>
  <si>
    <t>'May 23, 2024 12:08:57 PDT'</t>
  </si>
  <si>
    <t>'Acqua Di Gio Giorgio Armani For Men PARFUM 0.5 Fl Oz 15Ml. Travel Size Spray New'</t>
  </si>
  <si>
    <t>'US $25.95'</t>
  </si>
  <si>
    <t>'More than 10 available / 280 sold'</t>
  </si>
  <si>
    <t>'May 12, 2024 17:11:04 PDT'</t>
  </si>
  <si>
    <t>'YSL La Nuit De L’Homme Bleu Electrique EDT INTENSE 3.3 oz / 100 ml New &amp; Sealed'</t>
  </si>
  <si>
    <t>'US $144.99'</t>
  </si>
  <si>
    <t>'More than 10 available / 145 sold'</t>
  </si>
  <si>
    <t>'May 24, 2024 10:07:16 PDT'</t>
  </si>
  <si>
    <t>'Club de Nuit Urban Man Elixir by Armaf 3.6 oz EDP Cologne for Men New In Box'</t>
  </si>
  <si>
    <t>'US $38.97'</t>
  </si>
  <si>
    <t>'More than 10 available / 4 sold'</t>
  </si>
  <si>
    <t>'Euphoria by Calvin Klein 3.4 oz EDT Cologne for Men New In Box'</t>
  </si>
  <si>
    <t>'US $32.98/ea'</t>
  </si>
  <si>
    <t>'More than 10 available / 4,427 sold'</t>
  </si>
  <si>
    <t>'May 23, 2024 23:46:32 PDT'</t>
  </si>
  <si>
    <t>'Curve Cologne for Men by Liz Claiborne  6.7 / 6.8 oz Spray EDC New in Box'</t>
  </si>
  <si>
    <t>'Eau de Cologne Spray, Cologne Spray'</t>
  </si>
  <si>
    <t>'US $33.99/ea'</t>
  </si>
  <si>
    <t>'155 available / 6,634 sold'</t>
  </si>
  <si>
    <t>'May 22, 2024 10:02:50 PDT'</t>
  </si>
  <si>
    <t>'Explorer by Mont Blanc, 6.7 oz EDP Spray for Men'</t>
  </si>
  <si>
    <t>'US $62.09/ea'</t>
  </si>
  <si>
    <t>'More than 10 available / 125 sold'</t>
  </si>
  <si>
    <t>'May 22, 2024 12:02:22 PDT'</t>
  </si>
  <si>
    <t>'Sculpture Homme by Nikos 3.4 oz EDT Cologne for Men Brand New Tester'</t>
  </si>
  <si>
    <t>'US $12.23/ea'</t>
  </si>
  <si>
    <t>'More than 10 available / 1,128 sold'</t>
  </si>
  <si>
    <t>'May 22, 2024 09:28:38 PDT'</t>
  </si>
  <si>
    <t>'Legend Red by Mont Blanc cologne for men EDP 3.3 / 3.4 oz New in Box'</t>
  </si>
  <si>
    <t>'US $31.29/ea'</t>
  </si>
  <si>
    <t>'40 available / 349 sold'</t>
  </si>
  <si>
    <t>'May 24, 2024 07:16:10 PDT'</t>
  </si>
  <si>
    <t>'Lanuit De Lhomme by Ysl EDT Spray 3.3 oz (100 ml) (m)'</t>
  </si>
  <si>
    <t>'US $69.55'</t>
  </si>
  <si>
    <t>'3 available / 16 sold'</t>
  </si>
  <si>
    <t>'May 23, 2024 17:44:35 PDT'</t>
  </si>
  <si>
    <t>'Encre Noire by Lalique Cologne for Men EDT 3.3 / 3.4 oz New In Box'</t>
  </si>
  <si>
    <t>'US $26.52/ea'</t>
  </si>
  <si>
    <t>'Limited quantity available / 1,866 sold'</t>
  </si>
  <si>
    <t>'May 24, 2024 07:55:09 PDT'</t>
  </si>
  <si>
    <t>'US $14.60'</t>
  </si>
  <si>
    <t>'5 available / 94 sold'</t>
  </si>
  <si>
    <t>'May 22, 2024 23:30:09 PDT'</t>
  </si>
  <si>
    <t>'Toronto, Ontario, Canada')</t>
  </si>
  <si>
    <t>'Lucianno California Vibe M 100ml Boxed'</t>
  </si>
  <si>
    <t>'Extrait De Parfum'</t>
  </si>
  <si>
    <t>'C $66.00'</t>
  </si>
  <si>
    <t>'More than 10 available / 21 sold'</t>
  </si>
  <si>
    <t>'May 24, 2024 02:33:19 PDT'</t>
  </si>
  <si>
    <t>'Scarborough, Ontario, Canada')</t>
  </si>
  <si>
    <t>'Spicebomb Extreme by Viktor &amp; Rolf 3.04 oz EDP Cologne for Men New In Box'</t>
  </si>
  <si>
    <t>'US $86.72/ea'</t>
  </si>
  <si>
    <t>'More than 10 available / 1,296 sold'</t>
  </si>
  <si>
    <t>'May 23, 2024 19:12:32 PDT'</t>
  </si>
  <si>
    <t>'PS by Paul Sebastian Cologne for Men 8 / 8.0 oz Brand New In Box'</t>
  </si>
  <si>
    <t>'Fine Cologne'</t>
  </si>
  <si>
    <t>'US $26.10'</t>
  </si>
  <si>
    <t>'4 available / 4,934 sold'</t>
  </si>
  <si>
    <t>'Ralph Lauren Polo Black 4.2 oz / 125 ml Eau De Toilette Spray For Men Brand New!'</t>
  </si>
  <si>
    <t>'US $28.20/ea'</t>
  </si>
  <si>
    <t>'8 available / 24 sold'</t>
  </si>
  <si>
    <t>'May 21, 2024 10:01:54 PDT'</t>
  </si>
  <si>
    <t>'HALLOWEEN MAN J. Del Pozo cologne edt 4.2 oz NEW IN BOX'</t>
  </si>
  <si>
    <t>'US $27.40/ea'</t>
  </si>
  <si>
    <t>'52 available / 397 sold'</t>
  </si>
  <si>
    <t>'May 21, 2024 15:07:11 PDT'</t>
  </si>
  <si>
    <t>'SpiceBomb Extreme Made Stronger With Pheromones For Super Hot Sexual Attraction!'</t>
  </si>
  <si>
    <t>'US $17.98'</t>
  </si>
  <si>
    <t>'More than 10 available / 66 sold'</t>
  </si>
  <si>
    <t>'May 20, 2024 20:09:23 PDT'</t>
  </si>
  <si>
    <t>'Austell, Georgia, United States')</t>
  </si>
  <si>
    <t>'L'homme Rochas by Rochas cologne EDT 3.3 / 3.4 oz New Tester'</t>
  </si>
  <si>
    <t>'US $24.55/ea'</t>
  </si>
  <si>
    <t>'23 available / 433 sold'</t>
  </si>
  <si>
    <t>'May 02, 2024 01:30:34 PDT'</t>
  </si>
  <si>
    <t>'Prada Luna Rossa Black 3.4 oz EDP Cologne for Men New In Box'</t>
  </si>
  <si>
    <t>'US $90.44/ea'</t>
  </si>
  <si>
    <t>'Limited quantity available / 587 sold'</t>
  </si>
  <si>
    <t>'May 24, 2024 08:49:02 PDT'</t>
  </si>
  <si>
    <t>'Ralph Lauren Polo Green EDT - Classic Woody Fragrance 4oz Sealed'</t>
  </si>
  <si>
    <t>'5 available / 7 sold'</t>
  </si>
  <si>
    <t>'May 23, 2024 09:45:25 PDT'</t>
  </si>
  <si>
    <t>'Pure Instinct Pheromone Cologne For Him,Sex Attractant, Men's Best Pheromone 1oz'</t>
  </si>
  <si>
    <t>'US $17.89/ea'</t>
  </si>
  <si>
    <t>'More than 10 available / 2,256 sold'</t>
  </si>
  <si>
    <t>'May 12, 2024 18:06:36 PDT'</t>
  </si>
  <si>
    <t>'Winter Garden, Florida, United States')</t>
  </si>
  <si>
    <t>'Insurrection Born To Be a King By Reyane Tradition for Men EDP 3.3 OZ'</t>
  </si>
  <si>
    <t>'US $85.20'</t>
  </si>
  <si>
    <t>'4 available / 73 sold'</t>
  </si>
  <si>
    <t>'May 22, 2024 16:53:06 PDT'</t>
  </si>
  <si>
    <t>'1 Million Lucky by Paco Rabanne 3.4 oz EDT Cologne for Men New In Box'</t>
  </si>
  <si>
    <t>'US $108.98'</t>
  </si>
  <si>
    <t>'May 24, 2024 07:43:03 PDT'</t>
  </si>
  <si>
    <t>'RED by Giorgio Beverly Hills 3.3 / 3.4 oz EDT For Men New in BOX'</t>
  </si>
  <si>
    <t>'US $16.04/ea'</t>
  </si>
  <si>
    <t>'31 available / 2,817 sold'</t>
  </si>
  <si>
    <t>'May 22, 2024 12:50:13 PDT'</t>
  </si>
  <si>
    <t>'Yves Saint Laurent Y Eau de Toilette Spray For Men YSL EDT 3.3oz 100ml'</t>
  </si>
  <si>
    <t>'US $45.98/ea'</t>
  </si>
  <si>
    <t>'7 available / 343 sold'</t>
  </si>
  <si>
    <t>'May 20, 2024 12:28:06 PDT'</t>
  </si>
  <si>
    <t>'Prada Luna Rossa by Prada 3.4 oz EDT Cologne for Men New In Box'</t>
  </si>
  <si>
    <t>'US $84.73/ea'</t>
  </si>
  <si>
    <t>'Limited quantity available / 2,774 sold'</t>
  </si>
  <si>
    <t>'May 21, 2024 06:58:02 PDT'</t>
  </si>
  <si>
    <t>'Armani Code Profumo 3.7oz by Men's Eau de Parfum Spray EDP New &amp;  Sealed Box'</t>
  </si>
  <si>
    <t>'8 available / 35 sold'</t>
  </si>
  <si>
    <t>'May 24, 2024 05:43:37 PDT'</t>
  </si>
  <si>
    <t>'It's Essential EDP Perfume By Rasasi 100 ML:🥇Hot New Rasasi Premium Line🥇'</t>
  </si>
  <si>
    <t>'US $45.00/ea'</t>
  </si>
  <si>
    <t>'8 available / 37 sold'</t>
  </si>
  <si>
    <t>'May 17, 2024 09:22:33 PDT'</t>
  </si>
  <si>
    <t>'San Diego, California, United States')</t>
  </si>
  <si>
    <t>'Giorgio Armani Acqua Di Gio 6.7 oz/200 ml Men's Eau de Toilette Spray'</t>
  </si>
  <si>
    <t>'10 available / 121 sold'</t>
  </si>
  <si>
    <t>'May 23, 2024 08:44:06 PDT'</t>
  </si>
  <si>
    <t>'Chanel Allure Homme Sport Eau de Toilette EDT Sample Spray .05oz, 1.5ml in Card'</t>
  </si>
  <si>
    <t>'US $10.70'</t>
  </si>
  <si>
    <t>'5 available / 163 sold'</t>
  </si>
  <si>
    <t>'May 24, 2024 00:31:08 PDT'</t>
  </si>
  <si>
    <t>'Giorgio Armani Acqua Di Gio 3.4 oz Men's Eau de Toilette Spray New Sealed BOX'</t>
  </si>
  <si>
    <t>'US $27.10/ea'</t>
  </si>
  <si>
    <t>'8 available / 28 sold'</t>
  </si>
  <si>
    <t>'May 22, 2024 10:22:29 PDT'</t>
  </si>
  <si>
    <t>'Versace Pour Homme Signature 3.4 oz EDT Cologne for Men New In Box'</t>
  </si>
  <si>
    <t>'10 available / 92 sold'</t>
  </si>
  <si>
    <t>'May 23, 2024 17:35:18 PDT'</t>
  </si>
  <si>
    <t>'Aventus Cologne by Creed, 3.3 oz Millesime EDP Spray for Men'</t>
  </si>
  <si>
    <t>'US $212.89/ea'</t>
  </si>
  <si>
    <t>'More than 10 available / 53 sold'</t>
  </si>
  <si>
    <t>'May 24, 2024 08:50:32 PDT'</t>
  </si>
  <si>
    <t>'L'Homme by Yves Saint Laurent YSL 3.3 / 3.4 oz EDT Cologne for Men New In Box'</t>
  </si>
  <si>
    <t>'US $71.98/ea'</t>
  </si>
  <si>
    <t>'Limited quantity available / 2,153 sold'</t>
  </si>
  <si>
    <t>'May 22, 2024 08:31:19 PDT'</t>
  </si>
  <si>
    <t>'Fahrenheit by Christian Dior 3.4 oz EDT Cologne for Men New In Box'</t>
  </si>
  <si>
    <t>'US $89.98/ea'</t>
  </si>
  <si>
    <t>'8 available / 1,243 sold'</t>
  </si>
  <si>
    <t>'May 22, 2024 01:59:02 PDT'</t>
  </si>
  <si>
    <t>'Mens Fahrenheit Eau De Toilette Cologne Spray 3.4 fl.oz 100 ML New in Box Sealed'</t>
  </si>
  <si>
    <t>'US $43.47'</t>
  </si>
  <si>
    <t>'More than 10 available / 34 sold'</t>
  </si>
  <si>
    <t>'May 12, 2024 17:40:33 PDT'</t>
  </si>
  <si>
    <t>'Hong Kong or Virginia, Hong Kong')</t>
  </si>
  <si>
    <t>'YACHT MAN RED by Myrurgia 3.3 / 3.4 oz EDT Cologne for Men New in Box'</t>
  </si>
  <si>
    <t>'US $9.98/ea'</t>
  </si>
  <si>
    <t>'36 available / 8,453 sold'</t>
  </si>
  <si>
    <t>'May 21, 2024 13:43:42 PDT'</t>
  </si>
  <si>
    <t>'Ajayeb Dubai Portrait by Lattafa for Unisex - 3.4 oz EDP Spray'</t>
  </si>
  <si>
    <t>'US $24.40'</t>
  </si>
  <si>
    <t>'50 available / 14 sold'</t>
  </si>
  <si>
    <t>'May 23, 2024 17:21:52 PDT'</t>
  </si>
  <si>
    <t>'Ronkonkoma, New York, United States')</t>
  </si>
  <si>
    <t>'Al Wataniah Sabah Al Ward EDP M 100ml Boxed'</t>
  </si>
  <si>
    <t>'C $50.00'</t>
  </si>
  <si>
    <t>'May 23, 2024 16:03:42 PDT'</t>
  </si>
  <si>
    <t>'Jovan Platinum Musk by Jovan cologne for men EDC 3.0 oz New in Box'</t>
  </si>
  <si>
    <t>'US $10.19/ea'</t>
  </si>
  <si>
    <t>'44 available / 330 sold'</t>
  </si>
  <si>
    <t>'May 13, 2024 09:31:59 PDT'</t>
  </si>
  <si>
    <t>'Adidas Moves for Him Body Fragrance for Men, 2.5 Fl Oz, Liquid, Grapefruit'</t>
  </si>
  <si>
    <t>'Does not apply'</t>
  </si>
  <si>
    <t>'US $9.21'</t>
  </si>
  <si>
    <t>'5 available / 72 sold'</t>
  </si>
  <si>
    <t>'May 24, 2024 07:35:23 PDT'</t>
  </si>
  <si>
    <t>'Rasasi Hawas for Men sample'</t>
  </si>
  <si>
    <t>'US $16.97'</t>
  </si>
  <si>
    <t>'May 15, 2024 18:42:00 PDT'</t>
  </si>
  <si>
    <t>'Buhl, Idaho, United States')</t>
  </si>
  <si>
    <t>'Acqua Di Gio Profondo by Giorgio Armani 2.5 oz Parfum Cologne for Men New In Box'</t>
  </si>
  <si>
    <t>'US $78.99/ea'</t>
  </si>
  <si>
    <t>'More than 10 available / 743 sold'</t>
  </si>
  <si>
    <t>'May 22, 2024 11:57:53 PDT'</t>
  </si>
  <si>
    <t>'CK FREE by Calvin Klein cologne for men EDT 3.3 / 3.4 oz New Tester'</t>
  </si>
  <si>
    <t>'US $19.16/ea'</t>
  </si>
  <si>
    <t>'72 available / 348 sold'</t>
  </si>
  <si>
    <t>'May 24, 2024 01:43:20 PDT'</t>
  </si>
  <si>
    <t>'MONT BLANC LEGEND SPIRIT EDT 3.3 OZ FOR MEN WITH CAP NEW IN WHITE BOX'</t>
  </si>
  <si>
    <t>'US $33.50'</t>
  </si>
  <si>
    <t>'Limited quantity available / 1,511 sold'</t>
  </si>
  <si>
    <t>'May 22, 2024 16:32:56 PDT'</t>
  </si>
  <si>
    <t>'ROYAL NOIR 3.4 OZ PARFUM BY KING OF KINGS'</t>
  </si>
  <si>
    <t>'9 available / 15 sold'</t>
  </si>
  <si>
    <t>'May 15, 2024 12:51:02 PDT'</t>
  </si>
  <si>
    <t>'Varens For Men Cafe Vanille Eau De Toilette for MEN - Gourmand, Elegant, Bold'</t>
  </si>
  <si>
    <t>'US $22.00'</t>
  </si>
  <si>
    <t>'49 available / 1 sold'</t>
  </si>
  <si>
    <t>'Emporio Armani Stronger With You Oud Eau de Parfum for Men 3.4 Oz / 100ml'</t>
  </si>
  <si>
    <t>'US $84.99'</t>
  </si>
  <si>
    <t>'3 available / 7 sold'</t>
  </si>
  <si>
    <t>'May 24, 2024 02:24:38 PDT'</t>
  </si>
  <si>
    <t>'California, Hong Kong')</t>
  </si>
  <si>
    <t>'BLEU de CHANEL Paris Parfum Pour Homme 100ml 3.4oz New Sealed AS IS'</t>
  </si>
  <si>
    <t>'US $112.49/ea'</t>
  </si>
  <si>
    <t>'May 23, 2024 09:40:55 PDT'</t>
  </si>
  <si>
    <t>'Lake Zurich, Illinois, United States')</t>
  </si>
  <si>
    <t>'Bad Boy Cobalt by Carolina Herrera, .33 oz EDP Electrique for Men'</t>
  </si>
  <si>
    <t>'US $22.79/ea'</t>
  </si>
  <si>
    <t>'May 24, 2024 07:55:54 PDT'</t>
  </si>
  <si>
    <t>'Terre D'Hermes By Hermes EDT for Men 1.7 oz / 50 ml *NEW IN SEALED BOX*'</t>
  </si>
  <si>
    <t>'EDT'</t>
  </si>
  <si>
    <t>'US $52.99'</t>
  </si>
  <si>
    <t>'More than 10 available / 117 sold'</t>
  </si>
  <si>
    <t>'Apr 15, 2024 10:18:57 PDT'</t>
  </si>
  <si>
    <t>'May 23, 2024 20:05:17 PDT'</t>
  </si>
  <si>
    <t>'Armaf Club de Nuit Precieux 1 Extrait de Parfum 1.8oz/55ml | New Launch | Sealed'</t>
  </si>
  <si>
    <t>'Extrait de Parfum'</t>
  </si>
  <si>
    <t>'US $125.00'</t>
  </si>
  <si>
    <t>'Abercrombie &amp; Fitch Fierce 6.7 Fl oz Eau de Cologne Spray Men's New &amp; Sealed'</t>
  </si>
  <si>
    <t>'US $43.49/ea'</t>
  </si>
  <si>
    <t>'May 24, 2024 03:25:20 PDT'</t>
  </si>
  <si>
    <t>'Dunedin, Florida, United States')</t>
  </si>
  <si>
    <t>'Bentley Men's Black Edition EDP Spray 3.4 oz (Tester) Fragrances 7640171190938'</t>
  </si>
  <si>
    <t>'3 available / 6 sold'</t>
  </si>
  <si>
    <t>'May 22, 2024 19:20:44 PDT'</t>
  </si>
  <si>
    <t>'Azzaro Chrome PARFUM Spray for Men 3.3 oz. Launched in 2023. New in Sealed Box.'</t>
  </si>
  <si>
    <t>'10 available / 83 sold'</t>
  </si>
  <si>
    <t>'May 23, 2024 05:27:24 PDT'</t>
  </si>
  <si>
    <t>'Maison Francis Kurkdjian Amyris Homme 2.4oz Eau de Toilette'</t>
  </si>
  <si>
    <t>'US $140.00'</t>
  </si>
  <si>
    <t>'24 available / 6 sold'</t>
  </si>
  <si>
    <t>'May 20, 2024 12:54:11 PDT'</t>
  </si>
  <si>
    <t>'One Million Royal by Paco Rabanne 1 Million Royal Cologne for Men 3.4 oz'</t>
  </si>
  <si>
    <t>'US $74.99'</t>
  </si>
  <si>
    <t>'2 available / 60 sold'</t>
  </si>
  <si>
    <t>'May 23, 2024 02:25:57 PDT'</t>
  </si>
  <si>
    <t>'Alpine Homme Sport EDP For Men By Maison Alhambra Lattafa 100 ML Free shipping'</t>
  </si>
  <si>
    <t>'US $26.99/ea'</t>
  </si>
  <si>
    <t>'9 available / 75 sold'</t>
  </si>
  <si>
    <t>'May 18, 2024 16:44:20 PDT'</t>
  </si>
  <si>
    <t>'Polo Blue by Ralph Lauren 4.2 oz EDP Parfum Cologne for Men Brand New In Box'</t>
  </si>
  <si>
    <t>'US $52.97/ea'</t>
  </si>
  <si>
    <t>'Limited quantity available / 1,683 sold'</t>
  </si>
  <si>
    <t>'May 24, 2024 08:14:55 PDT'</t>
  </si>
  <si>
    <t>'Tres Nuit Lyric by Armaf cologne for men EDP 3.3 / 3.4 oz New in Box'</t>
  </si>
  <si>
    <t>'US $22.61/ea'</t>
  </si>
  <si>
    <t>'52 available / 619 sold'</t>
  </si>
  <si>
    <t>'May 24, 2024 06:34:10 PDT'</t>
  </si>
  <si>
    <t>'Giorgio Armani Armani Code Profumo 3.7oz / 110ml Men's PARFUM Spray NEW &amp; SEALED'</t>
  </si>
  <si>
    <t>'US $72.99/ea'</t>
  </si>
  <si>
    <t>'6 available / 235 sold'</t>
  </si>
  <si>
    <t>'May 24, 2024 05:51:04 PDT'</t>
  </si>
  <si>
    <t>'Fragrance World Men's Imperium EDP Spray 3.4 oz Fragrances 6291108326763'</t>
  </si>
  <si>
    <t>'US $27.99'</t>
  </si>
  <si>
    <t>'3 available / 1 sold'</t>
  </si>
  <si>
    <t>'May 23, 2024 19:57:55 PDT'</t>
  </si>
  <si>
    <t>'Invictus Victory Paco Rabanne Made Stronger With Pheromones For Sexual Allure!'</t>
  </si>
  <si>
    <t>'More than 10 available / 50 sold'</t>
  </si>
  <si>
    <t>'May 22, 2024 13:09:58 PDT'</t>
  </si>
  <si>
    <t>'Jean Paul Gaultier Le Beau Le Parfum Eau De Parfum Intense 4.2 oz 125 ml Cologne'</t>
  </si>
  <si>
    <t>'US $169.00'</t>
  </si>
  <si>
    <t>'Winter Haven, Florida, United States')</t>
  </si>
  <si>
    <t>'X1 Bath &amp; Body Works Men's Collection Cologne for Men 3.4 oz Full Sz CHOOSE ONE'</t>
  </si>
  <si>
    <t>'US $27.94'</t>
  </si>
  <si>
    <t>'Last One / 717 sold'</t>
  </si>
  <si>
    <t>'May 23, 2024 22:18:49 PDT'</t>
  </si>
  <si>
    <t>'Modesto, California, United States')</t>
  </si>
  <si>
    <t>'Jean Paul Gaultier Le Beau Le Parfum Intense Sample Spray Vials 1.5ml / 0.05oz'</t>
  </si>
  <si>
    <t>'US $12.95/ea'</t>
  </si>
  <si>
    <t>'May 18, 2024 19:20:42 PDT'</t>
  </si>
  <si>
    <t>'Lattafa Perfumes Fakhar Men EDP - spray Eau de Parfum 100ML (3.4 ounce)'</t>
  </si>
  <si>
    <t>'US $23.99/ea'</t>
  </si>
  <si>
    <t>'More than 10 available / 10 sold'</t>
  </si>
  <si>
    <t>'May 23, 2024 18:07:56 PDT'</t>
  </si>
  <si>
    <t>'YSL Yves Saint Laurent MYSLF EDP Spray 10ml / 0.33oz MYSELF NEW in BOX'</t>
  </si>
  <si>
    <t>'US $24.99'</t>
  </si>
  <si>
    <t>'12 available / 6 sold'</t>
  </si>
  <si>
    <t>'May 23, 2024 15:09:18 PDT'</t>
  </si>
  <si>
    <t>'Seattle, Washington, United States')</t>
  </si>
  <si>
    <t>'Bvlgari Aqva Marine Cologne Pour Homme by Bvlgari 3.4 oz EDT Spray for Men  NEW'</t>
  </si>
  <si>
    <t>'May 24, 2024 06:45:32 PDT'</t>
  </si>
  <si>
    <t>'HK, Hong Kong')</t>
  </si>
  <si>
    <t>'Azzaro Pour Homme by Azzaro 3.4 oz EDT Cologne for Men 3.3 100 ml New In Box'</t>
  </si>
  <si>
    <t>'US $26.00/ea'</t>
  </si>
  <si>
    <t>'92 available / 1,337 sold'</t>
  </si>
  <si>
    <t>'May 24, 2024 07:41:09 PDT'</t>
  </si>
  <si>
    <t>'Armani Code by Giorgio Armani, 4.2 oz Parfum Spray for Men'</t>
  </si>
  <si>
    <t>'US $90.44'</t>
  </si>
  <si>
    <t>'Last One / 1 sold'</t>
  </si>
  <si>
    <t>'May 24, 2024 00:10:31 PDT'</t>
  </si>
  <si>
    <t>'AllSaints collection Travel Set 0.5oz/15ml X3 sunset riot concrete rain flora m'</t>
  </si>
  <si>
    <t>'More than 10 available / 13 sold'</t>
  </si>
  <si>
    <t>'Mar 16, 2024 18:36:03 PDT'</t>
  </si>
  <si>
    <t>'Salem, Virginia, United States')</t>
  </si>
  <si>
    <t>'Replica Jazz Club by Maison Margiela 3.4 oz EDT Spray for Men New With Box 100ml'</t>
  </si>
  <si>
    <t>'More than 10 available / 17 sold'</t>
  </si>
  <si>
    <t>'May 08, 2024 01:44:16 PDT'</t>
  </si>
  <si>
    <t>'Nevada/California, USA, Hong Kong, Hong Kong')</t>
  </si>
  <si>
    <t>'Dolce Gabbana Light Blue Men 4.2 oz / 125 mL EDT Spray New &amp; Sealed'</t>
  </si>
  <si>
    <t>'More than 10 available / 573 sold'</t>
  </si>
  <si>
    <t>'May 24, 2024 08:09:37 PDT'</t>
  </si>
  <si>
    <t>'New 2024 Sexy Cologne Lure Her Him Long Lasting Pheromone Perfume for Men USA✅'</t>
  </si>
  <si>
    <t>'US $10.99'</t>
  </si>
  <si>
    <t>'More than 10 available / 35 sold'</t>
  </si>
  <si>
    <t>'May 18, 2024 14:48:44 PDT'</t>
  </si>
  <si>
    <t>'Lacoste Style in Play RED Men 4.2 oz 125 ml Eau De Toilette Spray Same As Photo'</t>
  </si>
  <si>
    <t>'US $47.34/ea'</t>
  </si>
  <si>
    <t>'4 available / 14 sold'</t>
  </si>
  <si>
    <t>'Westminster, California, United States')</t>
  </si>
  <si>
    <t>'Light Blue by Dolce &amp; Gabbana, 4.2 oz EDT Spray for Men Cologne New &amp; Sealed Box'</t>
  </si>
  <si>
    <t>'5 available / 111 sold'</t>
  </si>
  <si>
    <t>'May 23, 2024 00:41:58 PDT'</t>
  </si>
  <si>
    <t>'Coach 4 piece Mens Mini Cologne Set 2 x Coach NY, Blue, Green NIB'</t>
  </si>
  <si>
    <t>'May 23, 2024 21:45:55 PDT'</t>
  </si>
  <si>
    <t>'Avon Black Suede for Men Eau De Toilette Spray - 3.4 Ounce'</t>
  </si>
  <si>
    <t>'US $13.94'</t>
  </si>
  <si>
    <t>'May 24, 2024 08:30:22 PDT'</t>
  </si>
  <si>
    <t>'Orlando, United States')</t>
  </si>
  <si>
    <t>'Abercrombie &amp; Fitch Fierce - Bold 6.7oz Eau de Cologne, New Sealed Box'</t>
  </si>
  <si>
    <t>'6 available / 38 sold'</t>
  </si>
  <si>
    <t>'May 22, 2024 08:28:58 PDT'</t>
  </si>
  <si>
    <t>'Obsession Night by CK Calvin Klein 4.0 oz EDT Cologne for Men New In Box'</t>
  </si>
  <si>
    <t>'US $28.02/ea'</t>
  </si>
  <si>
    <t>'Limited quantity available / 5,377 sold'</t>
  </si>
  <si>
    <t>'May 23, 2024 00:47:54 PDT'</t>
  </si>
  <si>
    <t>'Men's Pheromone-Infused Perfume Cupid Hypnosis Cologne Fragrances Charm Toilette'</t>
  </si>
  <si>
    <t>'More than 10 available / 45 sold'</t>
  </si>
  <si>
    <t>'May 21, 2024 16:11:07 PDT'</t>
  </si>
  <si>
    <t>'THALLIUM by YVES DE SISTELLE Men Cologne 3.3 oz edt 3.4 New in Box'</t>
  </si>
  <si>
    <t>'US $19.75/ea'</t>
  </si>
  <si>
    <t>'82 available / 7,253 sold'</t>
  </si>
  <si>
    <t>'May 21, 2024 10:02:07 PDT'</t>
  </si>
  <si>
    <t>'Giorgio Armani Acqua Di Gio 3.4 oz Men's Eau De Toilette Spray Brand New'</t>
  </si>
  <si>
    <t>'CHANEL ALLURE HOMME SPORT EDT 1.5ml .05fl oz x 4 SPRAY SAMPLE VIALS'</t>
  </si>
  <si>
    <t>'More than 10 available / 286 sold'</t>
  </si>
  <si>
    <t>'Jan 10, 2024 14:19:12 PST'</t>
  </si>
  <si>
    <t>'H24 by Hermes EDT for Men 1.7 oz / 50 ml *NEW IN BOX*'</t>
  </si>
  <si>
    <t>'More than 10 available / 40 sold'</t>
  </si>
  <si>
    <t>'Feb 08, 2024 10:42:37 PST'</t>
  </si>
  <si>
    <t>'Rasasi Hawas For Men EDP Parfum Spray 3.3 OZ New In Sealed Box'</t>
  </si>
  <si>
    <t>'12 available / 140 sold'</t>
  </si>
  <si>
    <t>'May 24, 2024 09:23:11 PDT'</t>
  </si>
  <si>
    <t>'Fahrenheit Eau De Toilette Sprays For Men 3.4 Oz/100 Ml New In Sealed Boxes'</t>
  </si>
  <si>
    <t>'US $49.63'</t>
  </si>
  <si>
    <t>'May 21, 2024 17:43:05 PDT'</t>
  </si>
  <si>
    <t>'Armaf Club De Nuit Intense Man Limited Edition 3.6oz Pure Parfum 2023 Packaging'</t>
  </si>
  <si>
    <t>'US $65.50'</t>
  </si>
  <si>
    <t>'May 15, 2024 15:52:46 PDT'</t>
  </si>
  <si>
    <t>'Kenneth Cole Reaction 3.4 new without box'</t>
  </si>
  <si>
    <t>'More than 10 available / 31 sold'</t>
  </si>
  <si>
    <t>'May 17, 2024 11:38:55 PDT'</t>
  </si>
  <si>
    <t>'Nomad The Wanderer by Armaf cologne for men EDP 3.3 / 3.4 oz New in Box'</t>
  </si>
  <si>
    <t>'US $36.95/ea'</t>
  </si>
  <si>
    <t>'36 available / 109 sold'</t>
  </si>
  <si>
    <t>'May 16, 2024 09:13:23 PDT'</t>
  </si>
  <si>
    <t>'Greenwich Village Bond No 9 Handmade Stronger With Pheromones For Sexual Allure!'</t>
  </si>
  <si>
    <t>'May 16, 2024 12:30:51 PDT'</t>
  </si>
  <si>
    <t>'9 AM Dive EDP Perfume By Afnan 100 ML🥇Super Famous Top Selling Fragrance 9PM'</t>
  </si>
  <si>
    <t>'More than 10 available / 22 sold'</t>
  </si>
  <si>
    <t>'May 22, 2024 18:38:27 PDT'</t>
  </si>
  <si>
    <t>'ShenZhen, China')</t>
  </si>
  <si>
    <t>'Polo Green by Ralph Lauren 0.5 oz EDT Mini for Men Cologne New In Box'</t>
  </si>
  <si>
    <t>'US $17.34'</t>
  </si>
  <si>
    <t>'More than 10 available / 460 sold'</t>
  </si>
  <si>
    <t>'May 19, 2024 09:13:03 PDT'</t>
  </si>
  <si>
    <t>'Cupid Charm Toilette for Men (Pheromone-Infused),Mens Cologne Fragrances Perfume'</t>
  </si>
  <si>
    <t>'US $13.00/ea'</t>
  </si>
  <si>
    <t>'7 available / 11 sold'</t>
  </si>
  <si>
    <t>'May 24, 2024 07:51:28 PDT'</t>
  </si>
  <si>
    <t>'Jean Paul Gaultier Le Beau 4.2 oz. Eau de Toilette Spray for Men New NO BOX'</t>
  </si>
  <si>
    <t>'US $114.99/ea'</t>
  </si>
  <si>
    <t>'10 available / 539 sold'</t>
  </si>
  <si>
    <t>'May 23, 2024 22:43:23 PDT'</t>
  </si>
  <si>
    <t>'Armaf Club De Nuit Sillage 1.0 oz / 30ml Eau De Parfum Spray | Unisex | Sealed |'</t>
  </si>
  <si>
    <t>'May 17, 2024 11:19:13 PDT'</t>
  </si>
  <si>
    <t>'Afnan Men's Penthouse Ginza EDP Spray 3.4 oz Fragrances 6290171010487'</t>
  </si>
  <si>
    <t>'May 23, 2024 05:27:01 PDT'</t>
  </si>
  <si>
    <t>'Acqua di Parma Colonia by Acqua di Parma 3.4 oz EDC Cologne for Men New In Box'</t>
  </si>
  <si>
    <t>'US $69.97/ea'</t>
  </si>
  <si>
    <t>'5 available / 244 sold'</t>
  </si>
  <si>
    <t>'May 22, 2024 23:22:50 PDT'</t>
  </si>
  <si>
    <t>'Lacoste Essential Eau De Toilette Pour Homme ~ 4.2 FL OZ ~ Sealed ~ AUTHENTIC'</t>
  </si>
  <si>
    <t>'US $31.95'</t>
  </si>
  <si>
    <t>'May 15, 2024 07:37:26 PDT'</t>
  </si>
  <si>
    <t>'Burberry Hero 3.3 oz Eau de Toilette Cologne for Men EDT Spray 100ml New In Box'</t>
  </si>
  <si>
    <t>'8 available / 39 sold'</t>
  </si>
  <si>
    <t>'May 19, 2024 22:59:41 PDT'</t>
  </si>
  <si>
    <t>'Midway City, California, Hong Kong')</t>
  </si>
  <si>
    <t>'Sauvage Eau De Parfum Spray 3.4 oz/100 ml For Men New In Box'</t>
  </si>
  <si>
    <t>'4 available / 11 sold'</t>
  </si>
  <si>
    <t>'Apr 21, 2024 19:30:34 PDT'</t>
  </si>
  <si>
    <t>'New Carolina-Herrera 212 NYC Men Eau De Toilette 3.4 oz/ 100 ml'</t>
  </si>
  <si>
    <t>'US $34.68/ea'</t>
  </si>
  <si>
    <t>'8 available / 2 sold'</t>
  </si>
  <si>
    <t>'Armaf Club De Nuit Intense 5.07oz / 150ml Pure Parfum | Brand New | Sealed'</t>
  </si>
  <si>
    <t>'US $56.95/ea'</t>
  </si>
  <si>
    <t>'More than 10 available / 700 sold'</t>
  </si>
  <si>
    <t>'May 17, 2024 11:39:38 PDT'</t>
  </si>
  <si>
    <t>'Ralph Lauren Polo Green 4oz EDT Men's Cologne New in Box'</t>
  </si>
  <si>
    <t>'6 available / 39 sold'</t>
  </si>
  <si>
    <t>'May 24, 2024 09:46:54 PDT'</t>
  </si>
  <si>
    <t>'EAU DE COLOGNE IMPERIALE by GUERLAIN | Men’s 100 ml/3.4 FL OZ | AS PICTURE SHOWN'</t>
  </si>
  <si>
    <t>'US $100.00/ea'</t>
  </si>
  <si>
    <t>'May 18, 2024 02:04:20 PDT'</t>
  </si>
  <si>
    <t>'Graham, Washington, United States')</t>
  </si>
  <si>
    <t>'8 available / 10 sold'</t>
  </si>
  <si>
    <t>'May 19, 2024 18:09:04 PDT'</t>
  </si>
  <si>
    <t>'NEW BLEU PARFUM de Blue for Men 3.4oz / 100ml EAU DE Cologne Spray IN BOX'</t>
  </si>
  <si>
    <t>'US $88.00'</t>
  </si>
  <si>
    <t>'May 23, 2024 22:52:22 PDT'</t>
  </si>
  <si>
    <t>'South San Francisco, California, United States')</t>
  </si>
  <si>
    <t>'Al Haramain Men's L'Aventure EDP Spray 6.76 oz (Tester) Fragrances 6291100132980'</t>
  </si>
  <si>
    <t>'3 available / 12 sold'</t>
  </si>
  <si>
    <t>'May 22, 2024 05:56:33 PDT'</t>
  </si>
  <si>
    <t>'3 bottles*Men's parfum Bundle* , &amp;- Brand New, Smells Amazing'</t>
  </si>
  <si>
    <t>'Mar 09, 2024 18:25:15 PST'</t>
  </si>
  <si>
    <t>'Spring Hill, Florida, United States')</t>
  </si>
  <si>
    <t>'Gentlemen Only by Givenchy  3.3oz EDT  Men's Cologne New Tester'</t>
  </si>
  <si>
    <t>'13 available / 178 sold'</t>
  </si>
  <si>
    <t>'May 21, 2024 13:41:28 PDT'</t>
  </si>
  <si>
    <t>'Fort Lauderdale, Florida, United States')</t>
  </si>
  <si>
    <t>'Mont Blanc Explorer 6.7 oz EDP Cologne for Men New In Box'</t>
  </si>
  <si>
    <t>'US $62.08/ea'</t>
  </si>
  <si>
    <t>'Limited quantity available / 950 sold'</t>
  </si>
  <si>
    <t>'May 22, 2024 06:00:02 PDT'</t>
  </si>
  <si>
    <t>'Dossier Spicy Vetiver Eau de Parfum. Size: 50ml / 1.7oz'</t>
  </si>
  <si>
    <t>'Apr 12, 2024 21:26:05 PDT'</t>
  </si>
  <si>
    <t>'Polo Deep Blue by Ralph Lauren 4.2 oz Parfum Cologne for Men New In Box'</t>
  </si>
  <si>
    <t>'US $53.98/ea'</t>
  </si>
  <si>
    <t>'Limited quantity available / 869 sold'</t>
  </si>
  <si>
    <t>'May 24, 2024 03:56:56 PDT'</t>
  </si>
  <si>
    <t>'Acqua Di Gio by Giorgio Armani 6.7 / 6.8 oz EDT Cologne for Men New In Box'</t>
  </si>
  <si>
    <t>'8 available / 111 sold'</t>
  </si>
  <si>
    <t>'May 18, 2024 03:34:53 PDT'</t>
  </si>
  <si>
    <t>'Parfums de Marly Layton by Parfums de Marly, 2.5 oz EDP Spray men'</t>
  </si>
  <si>
    <t>'US $155.65/ea'</t>
  </si>
  <si>
    <t>'More than 10 available / 593 sold'</t>
  </si>
  <si>
    <t>'May 24, 2024 07:56:19 PDT'</t>
  </si>
  <si>
    <t>'Abercrombie &amp; Fitch Fierce 1.7 oz EAU DE COLOGNE MEN - NEW - FREE SHIP-AUTHENTIC'</t>
  </si>
  <si>
    <t>'10 available / 18 sold'</t>
  </si>
  <si>
    <t>'May 14, 2024 13:19:07 PDT'</t>
  </si>
  <si>
    <t>'Schenectady, New York, United States')</t>
  </si>
  <si>
    <t>'Terre D'hermes by Hermes 6.7 oz EDT Cologne for Men New In Box'</t>
  </si>
  <si>
    <t>'US $99.98/ea'</t>
  </si>
  <si>
    <t>'10 available / 740 sold'</t>
  </si>
  <si>
    <t>'May 22, 2024 11:52:44 PDT'</t>
  </si>
  <si>
    <t>'Bad Boy Cobalt by Carolina Herrera, 3.4 oz EDP Spray for Men'</t>
  </si>
  <si>
    <t>'US $88.65/ea'</t>
  </si>
  <si>
    <t>'May 23, 2024 11:43:18 PDT'</t>
  </si>
  <si>
    <t>'CH Men Prive by Carolina Herrera 3.4 oz / 100 ml Edt spy cologne for men homme'</t>
  </si>
  <si>
    <t>'US $153.00'</t>
  </si>
  <si>
    <t>'More than 10 available / 23 sold'</t>
  </si>
  <si>
    <t>'May 17, 2024 09:38:12 PDT'</t>
  </si>
  <si>
    <t>'Roja Danger by Roja Parfums Extrait De Parfum 3.4 oz EDP Spray Men's New in Box'</t>
  </si>
  <si>
    <t>'7 available / 13 sold'</t>
  </si>
  <si>
    <t>'May 21, 2024 07:11:45 PDT'</t>
  </si>
  <si>
    <t>'Bleu Noir by Narciso Rodriguez 3.3 3.4 oz EDP Cologne for Men New In Box'</t>
  </si>
  <si>
    <t>'US $59.09/ea'</t>
  </si>
  <si>
    <t>'More than 10 available / 432 sold'</t>
  </si>
  <si>
    <t>'May 21, 2024 20:17:38 PDT'</t>
  </si>
  <si>
    <t>'Burberry HERO For Men Eau de Toilette EDT Sample Spray .05oz, 1.5ml'</t>
  </si>
  <si>
    <t>'US $7.95'</t>
  </si>
  <si>
    <t>'5 available / 254 sold'</t>
  </si>
  <si>
    <t>'May 24, 2024 00:33:04 PDT'</t>
  </si>
  <si>
    <t>'Scandal by Roja Parfums 3.4 oz Eau De Parfum Cologne Spray for Men New in Box'</t>
  </si>
  <si>
    <t>'8 available / 26 sold'</t>
  </si>
  <si>
    <t>'May 04, 2024 05:57:21 PDT'</t>
  </si>
  <si>
    <t>'Rowland Heights, California, United States')</t>
  </si>
  <si>
    <t>'Paco Rabanne Men's 1 Million Royal Parfum Spray 1.7 oz Fragrances 3349668617043'</t>
  </si>
  <si>
    <t>'US $68.61'</t>
  </si>
  <si>
    <t>'3 available / 10 sold'</t>
  </si>
  <si>
    <t>'May 23, 2024 13:26:47 PDT'</t>
  </si>
  <si>
    <t>'Davidoff Cool Water All Over Body Spray 5 Oz / 150 ML NEW Damaged Can'</t>
  </si>
  <si>
    <t>'US $12.49/ea'</t>
  </si>
  <si>
    <t>'May 15, 2024 11:28:53 PDT'</t>
  </si>
  <si>
    <t>'Princeton, New Jersey, United States')</t>
  </si>
  <si>
    <t>'Emporio Armani Stronger With You by Giorgio Armani 3.4 oz Cologne for Men NIB'</t>
  </si>
  <si>
    <t>'Limited quantity available / 1,333 sold'</t>
  </si>
  <si>
    <t>'May 21, 2024 15:07:29 PDT'</t>
  </si>
  <si>
    <t>'La Nuit De L'homme by Yves Saint Laurent YSL Cologne Men 3.3 3.4 oz New In Box'</t>
  </si>
  <si>
    <t>'US $70.65/ea'</t>
  </si>
  <si>
    <t>'Limited quantity available / 4,802 sold'</t>
  </si>
  <si>
    <t>'May 24, 2024 07:41:02 PDT'</t>
  </si>
  <si>
    <t>'Topshelf Love Bombed- Pheromone Cologne for Men Attraction &amp; Confidence (50 ml)'</t>
  </si>
  <si>
    <t>'US $139.99/ea'</t>
  </si>
  <si>
    <t>'May 10, 2024 21:53:08 PDT'</t>
  </si>
  <si>
    <t>'212 MEN Carolina Herrera 3.4 oz EDT Cologne New Sealed'</t>
  </si>
  <si>
    <t>'May 21, 2024 06:41:06 PDT'</t>
  </si>
  <si>
    <t>'Jean Paul Gaultier Le Male Cologne EDT 4.2oz Iconic Masculine Fragrance Allure'</t>
  </si>
  <si>
    <t>'US $48.99/ea'</t>
  </si>
  <si>
    <t>'May 24, 2024 07:13:17 PDT'</t>
  </si>
  <si>
    <t>'Polo Blue by Ralph Lauren 4.2oz Men's Eau de Toilette Spray EDT New &amp; Sealed Box'</t>
  </si>
  <si>
    <t>'8 available / 89 sold'</t>
  </si>
  <si>
    <t>'May 24, 2024 05:53:37 PDT'</t>
  </si>
  <si>
    <t>'Fenton, Michigan, United States')</t>
  </si>
  <si>
    <t>'Versace Dylan Blue pour homme cologne for men EDT 6.7 oz 6.8 New in Box'</t>
  </si>
  <si>
    <t>'US $66.39/ea'</t>
  </si>
  <si>
    <t>'62 available / 1,819 sold'</t>
  </si>
  <si>
    <t>'May 24, 2024 10:12:08 PDT'</t>
  </si>
  <si>
    <t>'Cool Water by Davidoff 4.2 oz EDT Cologne for Men New In Box'</t>
  </si>
  <si>
    <t>'US $26.90'</t>
  </si>
  <si>
    <t>'More than 10 available / 264 sold'</t>
  </si>
  <si>
    <t>'May 18, 2024 10:55:29 PDT'</t>
  </si>
  <si>
    <t>'Centralia, Washington, United States')</t>
  </si>
  <si>
    <t>'Invictus Paco Rabanne Made Stronger With Pheromones For Super Sexy Scent Trails!'</t>
  </si>
  <si>
    <t>'US $16.48'</t>
  </si>
  <si>
    <t>'May 16, 2024 16:30:41 PDT'</t>
  </si>
  <si>
    <t>'ARMAF CLUB DE NUIT INTENSE + MILESTONE + SILLAGE 1.0 oz 3PC SET + FREE SAMPLE'</t>
  </si>
  <si>
    <t>'US $65.00/ea'</t>
  </si>
  <si>
    <t>'More than 10 available / 485 sold'</t>
  </si>
  <si>
    <t>'May 17, 2024 11:37:19 PDT'</t>
  </si>
  <si>
    <t>'Carolina Herrera 212 NYC Men's EDT 3.4 oz | Eau de Toilette Spray'</t>
  </si>
  <si>
    <t>'May 10, 2024 10:59:33 PDT'</t>
  </si>
  <si>
    <t>'YACHT MAN DENSE by Myrurgia cologne EDT 3.3 / 3.4 oz New in Box'</t>
  </si>
  <si>
    <t>'US $9.21/ea'</t>
  </si>
  <si>
    <t>'202 available / 3,093 sold'</t>
  </si>
  <si>
    <t>'May 02, 2024 01:30:50 PDT'</t>
  </si>
  <si>
    <t>'Brut Original EDT Cologne for Men 3.4 oz Brand New In Box'</t>
  </si>
  <si>
    <t>'9 available / 48 sold'</t>
  </si>
  <si>
    <t>'Odyssey Mandarin Sky Limited Edition EDP Perfume By Armaf 100ML🥇Top Fragrance🥇'</t>
  </si>
  <si>
    <t>'More than 10 available / 150 sold'</t>
  </si>
  <si>
    <t>'May 15, 2024 15:14:22 PDT'</t>
  </si>
  <si>
    <t>'CK ONE BY CALVIN KLEIN 3.4/3.3 OZ EDT SPRAY FOR UNISEX NEW IN NO BOX SAME AS PIC'</t>
  </si>
  <si>
    <t>'3 available / 189 sold'</t>
  </si>
  <si>
    <t>'Apr 23, 2024 19:35:29 PDT'</t>
  </si>
  <si>
    <t>'Portraits The Tragedy of Lord George By Penhaligon's EDP Spray 2.5oz/75ml'</t>
  </si>
  <si>
    <t>'US $71.99'</t>
  </si>
  <si>
    <t>'5 available / 3 sold'</t>
  </si>
  <si>
    <t>'May 21, 2024 00:10:23 PDT'</t>
  </si>
  <si>
    <t>'NewYork, Hong Kong')</t>
  </si>
  <si>
    <t>'Ed Hardy Hearts &amp; Daggers 3.4 oz edt Cologne Spray for Men New in Box'</t>
  </si>
  <si>
    <t>'US $20.25/ea'</t>
  </si>
  <si>
    <t>'311 available / 6,633 sold'</t>
  </si>
  <si>
    <t>'May 23, 2024 14:38:05 PDT'</t>
  </si>
  <si>
    <t>'1 Million Men Cologne Handmade Stronger With Pheromones For Sexual Attraction!'</t>
  </si>
  <si>
    <t>'May 15, 2024 17:31:27 PDT'</t>
  </si>
  <si>
    <t>'TOMMY by TOMMY HILFIGER Cologne for Men 0.5 oz Eau de Toilette Spray NEW AS PIC'</t>
  </si>
  <si>
    <t>'US $9.95/ea'</t>
  </si>
  <si>
    <t>'5 available / 269 sold'</t>
  </si>
  <si>
    <t>'May 21, 2024 05:43:41 PDT'</t>
  </si>
  <si>
    <t>' Beauty Maxima, United States, United States')</t>
  </si>
  <si>
    <t>'Hollister Jake Cologne Eau De Cologne 1.7 Oz/50 ml Ne🦋 Sealed Men'</t>
  </si>
  <si>
    <t>'US $28.97/ea'</t>
  </si>
  <si>
    <t>'Halloween Man Hero by Jesus Del Pozo cologne EDT 4.2 oz New in Box'</t>
  </si>
  <si>
    <t>'US $28.11/ea'</t>
  </si>
  <si>
    <t>'7 available / 542 sold'</t>
  </si>
  <si>
    <t>'May 24, 2024 08:33:10 PDT'</t>
  </si>
  <si>
    <t>'New Frederic Malle CARNAL FLOWER Dominique Ropion MINI Travel Spray .12oz/3.5ml'</t>
  </si>
  <si>
    <t>'Editions Parfums'</t>
  </si>
  <si>
    <t>'US $16.85/ea'</t>
  </si>
  <si>
    <t>'4 available / 16 sold'</t>
  </si>
  <si>
    <t>'May 20, 2024 06:43:11 PDT'</t>
  </si>
  <si>
    <t>'Nashua, New Hampshire, United States')</t>
  </si>
  <si>
    <t>'US $103.98'</t>
  </si>
  <si>
    <t>'Limited quantity available / 350 sold'</t>
  </si>
  <si>
    <t>'May 22, 2024 16:56:40 PDT'</t>
  </si>
  <si>
    <t>'Coach Green by Coach cologne for men EDT 3.3 /3.4  oz New Tester'</t>
  </si>
  <si>
    <t>'13 available / 35 sold'</t>
  </si>
  <si>
    <t>'May 24, 2024 06:43:00 PDT'</t>
  </si>
  <si>
    <t>'DIOR HOMME COLOGNE EAU DE TOILETTE SPRAY 4.2 OZ / 125ML - READ DETAILS'</t>
  </si>
  <si>
    <t>'DIOR HOMME COLOGNE'</t>
  </si>
  <si>
    <t>'7 available / 129 sold'</t>
  </si>
  <si>
    <t>'May 22, 2024 09:17:01 PDT'</t>
  </si>
  <si>
    <t>'Union, New Jersey, United States')</t>
  </si>
  <si>
    <t>'Paco Rabanne Invictus Legend 5.1 FL OZ / 150 ML EAU DE PARFUM SPRAY - RARE ITEM'</t>
  </si>
  <si>
    <t>'Last One / 2 sold'</t>
  </si>
  <si>
    <t>'Franklin Square, New York, United States')</t>
  </si>
  <si>
    <t>'Boss Bottled Infinite By Hugo Boss EDP For Men 3.3 oz / 100 ml *NEW*'</t>
  </si>
  <si>
    <t>'Last One / 7 sold'</t>
  </si>
  <si>
    <t>'PARIS HILTON edt Cologne Spray 3.4 oz 3.3 Men New in RETAIL Box'</t>
  </si>
  <si>
    <t>'16 available / 2,093 sold'</t>
  </si>
  <si>
    <t>'May 13, 2024 19:01:09 PDT'</t>
  </si>
  <si>
    <t>'Dolce &amp; Gabbana Pour Homme 4.2 oz D&amp;G Cologne for Men Tester with Cap'</t>
  </si>
  <si>
    <t>'US $33.37/ea'</t>
  </si>
  <si>
    <t>'5 available / 400 sold'</t>
  </si>
  <si>
    <t>'May 23, 2024 11:42:30 PDT'</t>
  </si>
  <si>
    <t>'Invictus by Paco Rabanne 6.8 oz. Eau de Toilette Spray for Men. New. NO BOX'</t>
  </si>
  <si>
    <t>'US $64.99/ea'</t>
  </si>
  <si>
    <t>'10 available / 313 sold'</t>
  </si>
  <si>
    <t>'May 24, 2024 01:41:58 PDT'</t>
  </si>
  <si>
    <t>'Armani Code By Giorgio Armani 4.2 oz Mens Eau de Toilette Spray NEW &amp; SEALED BOX'</t>
  </si>
  <si>
    <t>'May 23, 2024 10:39:37 PDT'</t>
  </si>
  <si>
    <t>'Sterrett, Alabama, United States')</t>
  </si>
  <si>
    <t>'US $24.15/ea'</t>
  </si>
  <si>
    <t>'Armaf Club de Nuit ICONIC 3.6 fl.oz Eau de Parfum | Armaf's Exclusive New Launch'</t>
  </si>
  <si>
    <t>'5 available / 27 sold'</t>
  </si>
  <si>
    <t>'May 23, 2024 20:05:31 PDT'</t>
  </si>
  <si>
    <t>'Ck One by Calvin Klein Cologne Perfume Unisex 3.4 oz New In Box US STOCK'</t>
  </si>
  <si>
    <t>'US $21.27/ea'</t>
  </si>
  <si>
    <t>'May 09, 2024 20:48:12 PDT'</t>
  </si>
  <si>
    <t>'John Varvatos Oud 4.1/4.1 oz Eau De Parfum 100 ml Spray For Men'</t>
  </si>
  <si>
    <t>'May 10, 2024 17:42:19 PDT'</t>
  </si>
  <si>
    <t>'El Cajon, California, United States')</t>
  </si>
  <si>
    <t>'Dolce &amp; Gabbana Light Blue Men Cologne EDT 4.2oz Crisp Oceanic Scent Breeze'</t>
  </si>
  <si>
    <t>'6 available / 10 sold'</t>
  </si>
  <si>
    <t>'Giorgio Armani Code Men 4.2oz EDT Designer Fragrance Spray Elegant Sealed New'</t>
  </si>
  <si>
    <t>'5 available / 8 sold'</t>
  </si>
  <si>
    <t>'May 23, 2024 07:48:48 PDT'</t>
  </si>
  <si>
    <t>'Romulus, Michigan, United States')</t>
  </si>
  <si>
    <t>'Fahrenheit Eau De Toilette 3.4 oz/100 ml EDT Cologne Spray for Men New in Box'</t>
  </si>
  <si>
    <t>'20 available / 15 sold'</t>
  </si>
  <si>
    <t>'May 24, 2024 02:29:59 PDT'</t>
  </si>
  <si>
    <t>'Taj Perfume 100 ML by Heaven Scents Arabian Fragrance made in Dubai  Perfuma'</t>
  </si>
  <si>
    <t>'4 available / 46 sold'</t>
  </si>
  <si>
    <t>'May 11, 2024 15:09:30 PDT'</t>
  </si>
  <si>
    <t>'Bridgeview, Illinois, United States')</t>
  </si>
  <si>
    <t>'Fierce By Abercrombie &amp; Fitch 6.7oz/200ml Men's Eau De Cologne Brand New ~Sealed'</t>
  </si>
  <si>
    <t>'US $49.49/ea'</t>
  </si>
  <si>
    <t>'More than 10 available / 463 sold'</t>
  </si>
  <si>
    <t>'May 23, 2024 08:07:45 PDT'</t>
  </si>
  <si>
    <t>'Sean John I Am King EDT Cologne Spray for Men 3.4 oz - New in Box'</t>
  </si>
  <si>
    <t>'US $24.99/ea'</t>
  </si>
  <si>
    <t>'May 24, 2024 04:29:16 PDT'</t>
  </si>
  <si>
    <t>'Polo Cologne Intense by Ralph Lauren for men EDC 8.0 oz New in Box'</t>
  </si>
  <si>
    <t>'129 available / 229 sold'</t>
  </si>
  <si>
    <t>'May 24, 2024 06:09:16 PDT'</t>
  </si>
  <si>
    <t>'Gucci Guilty Pour Homme by Gucci cologne EDP 3.0 oz New Tester'</t>
  </si>
  <si>
    <t>'8 available / 248 sold'</t>
  </si>
  <si>
    <t>'May 17, 2024 12:14:48 PDT'</t>
  </si>
  <si>
    <t>'Coach Blue 3.3 oz EDT eau de toilette spray Mens Cologne 100 ml NEW Tester'</t>
  </si>
  <si>
    <t>'May 15, 2024 11:50:00 PDT'</t>
  </si>
  <si>
    <t>'50ML Savagery Pheromone Men Perfume, Pheromone Cologne for Men Attract Women'</t>
  </si>
  <si>
    <t>'May 18, 2024 15:24:03 PDT'</t>
  </si>
  <si>
    <t>'15 available / 248 sold'</t>
  </si>
  <si>
    <t>'May 24, 2024 07:21:29 PDT'</t>
  </si>
  <si>
    <t>'Yves Saint Laurent L'Homme 3.3 oz Men's Eau de Parfum'</t>
  </si>
  <si>
    <t>'US $84.59'</t>
  </si>
  <si>
    <t>'3 available / 19 sold'</t>
  </si>
  <si>
    <t>'May 23, 2024 22:26:34 PDT'</t>
  </si>
  <si>
    <t>'Valentino Uomo Born In Roma 3.4.Oz /100ML Eau De Toilette Spray for Men'</t>
  </si>
  <si>
    <t>'US $75.99/ea'</t>
  </si>
  <si>
    <t>'2 available / 8 sold'</t>
  </si>
  <si>
    <t>'May 24, 2024 00:48:30 PDT'</t>
  </si>
  <si>
    <t>'212 MEN NYC by Carolina Herrera 3.4 fl oz EDT Cologne for Men New in Box'</t>
  </si>
  <si>
    <t>'More than 10 available / 207 sold'</t>
  </si>
  <si>
    <t>'May 23, 2024 08:07:32 PDT'</t>
  </si>
  <si>
    <t>'Lincoln Park, Michigan, United States')</t>
  </si>
  <si>
    <t>'US $64.88/ea'</t>
  </si>
  <si>
    <t>'16 available / 292 sold'</t>
  </si>
  <si>
    <t>'May 20, 2024 18:27:48 PDT'</t>
  </si>
  <si>
    <t>'Paco Rabanne 1 Million 3.4 oz Men's EDT Bold Signature Scent New'</t>
  </si>
  <si>
    <t>'5 available / 21 sold'</t>
  </si>
  <si>
    <t>'May 18, 2024 08:34:44 PDT'</t>
  </si>
  <si>
    <t>'Maritime Deep Blue by Tommy Bahama 4.2 oz Cologne for Men New in Box'</t>
  </si>
  <si>
    <t>'US $32.62/ea'</t>
  </si>
  <si>
    <t>'More than 10 available / 242 sold'</t>
  </si>
  <si>
    <t>'May 23, 2024 09:27:28 PDT'</t>
  </si>
  <si>
    <t>'Polo Ralph Lauren 4.0 oz Cologne Intense Spray for Men 118 ml NIB'</t>
  </si>
  <si>
    <t>'US $37.59/ea'</t>
  </si>
  <si>
    <t>'Apr 12, 2024 09:33:58 PDT'</t>
  </si>
  <si>
    <t>'Polo Red by Ralph Lauren 4.2 oz EDT Cologne for Men Brand New'</t>
  </si>
  <si>
    <t>'US $29.46'</t>
  </si>
  <si>
    <t>'More than 10 available / 43 sold'</t>
  </si>
  <si>
    <t>'May 22, 2024 10:10:03 PDT'</t>
  </si>
  <si>
    <t>'Lagerfeld Classic by Lagerfeld 5 oz EDT Cologne for Men New In Box'</t>
  </si>
  <si>
    <t>'US $25.10/ea'</t>
  </si>
  <si>
    <t>'Limited quantity available / 5,076 sold'</t>
  </si>
  <si>
    <t>'May 22, 2024 18:19:59 PDT'</t>
  </si>
  <si>
    <t>'9 available / 6 sold'</t>
  </si>
  <si>
    <t>'May 24, 2024 05:51:42 PDT'</t>
  </si>
  <si>
    <t>'Polo Blue by Ralph Lauren Cologne for Men 4.2 oz Brand New'</t>
  </si>
  <si>
    <t>'9 available / 35 sold'</t>
  </si>
  <si>
    <t>'May 24, 2024 02:00:07 PDT'</t>
  </si>
  <si>
    <t>'L'homme Lacoste Intense by Lacoste cologne EDT 3.3 / 3.4 oz New in Box'</t>
  </si>
  <si>
    <t>'US $32.50/ea'</t>
  </si>
  <si>
    <t>'40 available / 634 sold'</t>
  </si>
  <si>
    <t>'May 10, 2024 10:21:09 PDT'</t>
  </si>
  <si>
    <t>'Armani Acqua Di Gio 6.7 oz Men's EDT Iconic Aquatic Fragrance Sealed'</t>
  </si>
  <si>
    <t>'6 available / 40 sold'</t>
  </si>
  <si>
    <t>'May 22, 2024 10:16:51 PDT'</t>
  </si>
  <si>
    <t>'Fourmile, Kentucky, United States')</t>
  </si>
  <si>
    <t>'Phantom by Paco Rabanne 5.1 oz EDT Refillable Cologne for Men Brand New In Box'</t>
  </si>
  <si>
    <t>'US $84.60/ea'</t>
  </si>
  <si>
    <t>'Limited quantity available / 111 sold'</t>
  </si>
  <si>
    <t>'May 22, 2024 11:53:06 PDT'</t>
  </si>
  <si>
    <t>'Lalique Pour Homme Lion / Lalique EDP Spray 4.2 oz (m)'</t>
  </si>
  <si>
    <t>'US $27.25'</t>
  </si>
  <si>
    <t>'May 22, 2024 11:50:35 PDT'</t>
  </si>
  <si>
    <t>'Giorgio Armani Acqua Di Gio 3.4 oz Men's Eau de Toilette Spray brand new.'</t>
  </si>
  <si>
    <t>'US $27.50/ea'</t>
  </si>
  <si>
    <t>'May 22, 2024 12:46:11 PDT'</t>
  </si>
  <si>
    <t>'Afnan Men's Modest Une Pour Homme EDP Spray 3.4 oz Fragrances 6290171001966'</t>
  </si>
  <si>
    <t>'May 23, 2024 09:08:51 PDT'</t>
  </si>
  <si>
    <t>'Giorgio Armani Acqua Di Gio Parfum 4.2 oz / 125 ml Refillable Spray For Men'</t>
  </si>
  <si>
    <t>'US $128.99/ea'</t>
  </si>
  <si>
    <t>'May 21, 2024 16:16:24 PDT'</t>
  </si>
  <si>
    <t>'Drakkar Noir by Guy Laroche, 2.6oz Intense Cooling Deodorant Stick Men'</t>
  </si>
  <si>
    <t>'Deodorant'</t>
  </si>
  <si>
    <t>'US $15.95/ea'</t>
  </si>
  <si>
    <t>'More than 10 available / 257 sold'</t>
  </si>
  <si>
    <t>'Mar 24, 2024 07:42:00 PDT'</t>
  </si>
  <si>
    <t>'Hicksville, New York, United States')</t>
  </si>
  <si>
    <t>'Spicebomb Night Vision by Viktor &amp; Rolf cologne men EDT 3 / 3.0 oz New in Box'</t>
  </si>
  <si>
    <t>'7 available / 27 sold'</t>
  </si>
  <si>
    <t>'May 22, 2024 10:04:40 PDT'</t>
  </si>
  <si>
    <t>'ZARA Sunrise On The Red Sand Dunes (Mylene Alran) 3.4oz (100ml) EDP Spray SEALED'</t>
  </si>
  <si>
    <t>'US $58.95'</t>
  </si>
  <si>
    <t>'5 available / 12 sold'</t>
  </si>
  <si>
    <t>'May 23, 2024 21:06:08 PDT'</t>
  </si>
  <si>
    <t>'Armaf Odyssey Mandarin Sky Eau de Parfum for Men 3.4 Oz / 100ml'</t>
  </si>
  <si>
    <t>'US $33.99'</t>
  </si>
  <si>
    <t>'22 available / 2 sold'</t>
  </si>
  <si>
    <t>'May 19, 2024 18:24:26 PDT'</t>
  </si>
  <si>
    <t>'Intimation By Milestone Eau de Parfum 3.4 oz Men'</t>
  </si>
  <si>
    <t>'US $34.99'</t>
  </si>
  <si>
    <t>'8 available / 4 sold'</t>
  </si>
  <si>
    <t>'Virginia Beach, Virginia, United States')</t>
  </si>
  <si>
    <t>'L'Eau D'Issey by Issey Miyake Pour Homme Eau De Toilette ~ 2.5 FL OZ ~ Sealed'</t>
  </si>
  <si>
    <t>'US $26.95'</t>
  </si>
  <si>
    <t>'4 available / 5 sold'</t>
  </si>
  <si>
    <t>'Kenzo Homme 3.7 oz/ 110 ml Eau de Toilette Intense Spray for Men. New Sealed Box'</t>
  </si>
  <si>
    <t>'10 available / 165 sold'</t>
  </si>
  <si>
    <t>'May 24, 2024 08:20:39 PDT'</t>
  </si>
  <si>
    <t>'Mercedes-Benz Men's Mercedes-Benz Club Black EDT 3.4 oz Fragrances 3595471041197'</t>
  </si>
  <si>
    <t>'US $49.81'</t>
  </si>
  <si>
    <t>'3 available / 15 sold'</t>
  </si>
  <si>
    <t>'May 22, 2024 20:56:36 PDT'</t>
  </si>
  <si>
    <t>'Eros Eau de Toilette Spray 3.4 oz EDP Cologne for Men New In Box'</t>
  </si>
  <si>
    <t>'10 available / 46 sold'</t>
  </si>
  <si>
    <t>'May 23, 2024 17:33:21 PDT'</t>
  </si>
  <si>
    <t>'New York,United States, Taiwan')</t>
  </si>
  <si>
    <t>'Club De Nuit Intense (Limited Edition) Armaf men Pure Parfum 3.6 oz New in Box'</t>
  </si>
  <si>
    <t>'De Nuit'</t>
  </si>
  <si>
    <t>'US $62.99/ea'</t>
  </si>
  <si>
    <t>'May 23, 2024 00:04:13 PDT'</t>
  </si>
  <si>
    <t>'YSL Y L'ELIXIR Parfum Concentre 10ml/.33 TRAVEL SPRAY Men YVES SAINT LAURENT NEW'</t>
  </si>
  <si>
    <t>'May 22, 2024 18:23:16 PDT'</t>
  </si>
  <si>
    <t>'Sammamish, Washington, United States')</t>
  </si>
  <si>
    <t>'Encre Noire A Lextreme / Lalique EDP Spray 3.3 oz (100 ml) (m)'</t>
  </si>
  <si>
    <t>'US $28.19'</t>
  </si>
  <si>
    <t>'May 21, 2024 15:32:31 PDT'</t>
  </si>
  <si>
    <t>'Curve Wave Cologne for Men by Liz Claiborne 4.2 oz New in Box / Can'</t>
  </si>
  <si>
    <t>'Eau de Toilette, Cologne Spray'</t>
  </si>
  <si>
    <t>'US $17.02/ea'</t>
  </si>
  <si>
    <t>'73 available / 3,823 sold'</t>
  </si>
  <si>
    <t>'May 09, 2024 16:02:55 PDT'</t>
  </si>
  <si>
    <t>'Givenchy PI by Givenchy Eau de Toilette for Men 3.3 oz / 100 ml *NEW SEALED BOX*'</t>
  </si>
  <si>
    <t>'More than 10 available / 32 sold'</t>
  </si>
  <si>
    <t>'May 08, 2024 10:32:03 PDT'</t>
  </si>
  <si>
    <t>'Men's Perfume-Cupid Hypnosis Pheromone-Infused Cologne Fragrances Charm Toilette'</t>
  </si>
  <si>
    <t>'More than 10 available / 136 sold'</t>
  </si>
  <si>
    <t>'May 23, 2024 14:39:34 PDT'</t>
  </si>
  <si>
    <t>'Calvin Klein Euphoria Men 3.3 oz After Shave 100 ml NIB'</t>
  </si>
  <si>
    <t>'US $23.79/ea'</t>
  </si>
  <si>
    <t>'5 available / 83 sold'</t>
  </si>
  <si>
    <t>'May 23, 2024 15:45:55 PDT'</t>
  </si>
  <si>
    <t>'Armani Acqua Di Gio for Men 2 Piece Set 3.4 oz EDT + Deodorant *NEW IN BOX*'</t>
  </si>
  <si>
    <t>'More than 10 available / 384 sold'</t>
  </si>
  <si>
    <t>'Mar 27, 2024 09:01:18 PDT'</t>
  </si>
  <si>
    <t>'Paco Rabanne Men's Ultrared EDT Spray 3.4 oz Fragrances 3349666005972'</t>
  </si>
  <si>
    <t>'US $36.65'</t>
  </si>
  <si>
    <t>'May 23, 2024 10:20:53 PDT'</t>
  </si>
  <si>
    <t>'JOHN VARVATOS 4.2 oz EDT Cologne for Men New In Box Sealed'</t>
  </si>
  <si>
    <t>'US $33.36/ea'</t>
  </si>
  <si>
    <t>'4 available / 453 sold'</t>
  </si>
  <si>
    <t>'May 20, 2024 20:52:08 PDT'</t>
  </si>
  <si>
    <t>'SAFARI by RALPH LAUREN Cologne for Men EDT 4.2 oz New In Box'</t>
  </si>
  <si>
    <t>'US $54.52/ea'</t>
  </si>
  <si>
    <t>'51 available / 143 sold'</t>
  </si>
  <si>
    <t>'May 23, 2024 08:22:12 PDT'</t>
  </si>
  <si>
    <t>'Uomo Moschino by Moschino 4.2 oz EDT Cologne for Men New In Box'</t>
  </si>
  <si>
    <t>'US $22.87/ea'</t>
  </si>
  <si>
    <t>'74 available / 440 sold'</t>
  </si>
  <si>
    <t>'May 22, 2024 09:09:10 PDT'</t>
  </si>
  <si>
    <t>'Giorgio Armani Acqua di Gio Profumo 4.2 oz EDC Cologne for Men Spray New IN Box'</t>
  </si>
  <si>
    <t>'US $129.99'</t>
  </si>
  <si>
    <t>'Last One / 14 sold'</t>
  </si>
  <si>
    <t>'May 23, 2024 02:25:32 PDT'</t>
  </si>
  <si>
    <t>'Polo Green by Ralph Lauren 8 / 8.0 oz EDT Cologne for Men New In Box'</t>
  </si>
  <si>
    <t>'US $72.56'</t>
  </si>
  <si>
    <t>'More than 10 available / 3,171 sold'</t>
  </si>
  <si>
    <t>'May 23, 2024 04:38:13 PDT'</t>
  </si>
  <si>
    <t>'Azzaro Sport by Azzaro cologne for men EDT 3.38 oz New in Box'</t>
  </si>
  <si>
    <t>'US $18.96/ea'</t>
  </si>
  <si>
    <t>'Limited quantity available / 1,034 sold'</t>
  </si>
  <si>
    <t>'May 20, 2024 22:52:48 PDT'</t>
  </si>
  <si>
    <t>'PLAYBOY HOLLYWOOD Cologne by Coty 3.4 oz Eau de Toilette Spray for Men NEW INBOX'</t>
  </si>
  <si>
    <t>'US $9.99/ea'</t>
  </si>
  <si>
    <t>'7 available / 103 sold'</t>
  </si>
  <si>
    <t>'May 23, 2024 12:45:56 PDT'</t>
  </si>
  <si>
    <t>'Eau Sauvage by Christian Dior cologne for men EDT 3.3 / 3.4 oz UNBOXED AS IMAGED'</t>
  </si>
  <si>
    <t>'US $67.99/ea'</t>
  </si>
  <si>
    <t>'5 available / 28 sold'</t>
  </si>
  <si>
    <t>'Apr 30, 2024 19:09:09 PDT'</t>
  </si>
  <si>
    <t>'Princeton Junction, New Jersey, United States')</t>
  </si>
  <si>
    <t>'Franck Olivier Men's Night Touch EDT 3.4 oz Fragrances 3516642117114'</t>
  </si>
  <si>
    <t>'May 23, 2024 20:14:23 PDT'</t>
  </si>
  <si>
    <t>'Blue Kenneth Cole Cologne for Men 3.4 oz 3.3 edt Spray New in Box'</t>
  </si>
  <si>
    <t>'US $28.42/ea'</t>
  </si>
  <si>
    <t>'60 available / 731 sold'</t>
  </si>
  <si>
    <t>'May 19, 2024 19:06:00 PDT'</t>
  </si>
  <si>
    <t>'Missoni Men's Pour Homme EDP Spray 3.4 oz (Tester) Fragrances 8011003841431'</t>
  </si>
  <si>
    <t>'May 23, 2024 20:20:19 PDT'</t>
  </si>
  <si>
    <t>'Halston Z -14 by Halston Cologne 4.2 oz EDC For Men New tester'</t>
  </si>
  <si>
    <t>'US $15.51/ea'</t>
  </si>
  <si>
    <t>'113 available / 4,443 sold'</t>
  </si>
  <si>
    <t>'May 21, 2024 06:22:07 PDT'</t>
  </si>
  <si>
    <t>'GIVENCHY POUR HOMME Cologne for Men 3.4 oz / 3.3 oz EDT New in Box'</t>
  </si>
  <si>
    <t>'US $38.94/ea'</t>
  </si>
  <si>
    <t>'66 available / 2,247 sold'</t>
  </si>
  <si>
    <t>'May 24, 2024 10:18:06 PDT'</t>
  </si>
  <si>
    <t>'1 Million Parfum by Paco Rabanne Parfum Spray (Tester) 3.4 oz Mens'</t>
  </si>
  <si>
    <t>'6 available / 59 sold'</t>
  </si>
  <si>
    <t>'May 23, 2024 23:00:53 PDT'</t>
  </si>
  <si>
    <t>'Cologne For Men Lot 2 Piece'</t>
  </si>
  <si>
    <t>'US $18.00/ea'</t>
  </si>
  <si>
    <t>'Phenix City, Alabama, United States')</t>
  </si>
  <si>
    <t>'3.3 oz YSL Yves Saint Laurent Y Eau de Perfume Spray Cologne For Men'</t>
  </si>
  <si>
    <t>'Apr 29, 2024 17:51:10 PDT'</t>
  </si>
  <si>
    <t>'Dayton,New Jersey,USA, Hong Kong')</t>
  </si>
  <si>
    <t>'Prada Luna Rossa Ocean Eau de Toilette 3.3 oz / 100 ml Spray With Box NEW'</t>
  </si>
  <si>
    <t>'US $76.50/ea'</t>
  </si>
  <si>
    <t>'Apr 26, 2024 10:06:31 PDT'</t>
  </si>
  <si>
    <t>'Versace Pour Homme Oud Noir 3.4 oz EDP Cologne for Men New In Box'</t>
  </si>
  <si>
    <t>'US $55.16/ea'</t>
  </si>
  <si>
    <t>'Limited quantity available / 3,110 sold'</t>
  </si>
  <si>
    <t>'May 24, 2024 07:53:50 PDT'</t>
  </si>
  <si>
    <t>'THE BARON by BARON 4.5 oz EDC For Men New in Box'</t>
  </si>
  <si>
    <t>'US $28.38/ea'</t>
  </si>
  <si>
    <t>'4 available / 1,433 sold'</t>
  </si>
  <si>
    <t>'May 16, 2024 20:45:13 PDT'</t>
  </si>
  <si>
    <t>'One Million Golden Oud Parfum Intense By Paco Rabanne Sample 1.5ml New Release'</t>
  </si>
  <si>
    <t>'Parfum Intense'</t>
  </si>
  <si>
    <t>'US $11.95/ea'</t>
  </si>
  <si>
    <t>'More than 10 available / 18 sold'</t>
  </si>
  <si>
    <t>'May 08, 2024 03:13:17 PDT'</t>
  </si>
  <si>
    <t>'ACQUA DI GIO PROFONDO GIORGIO ARMANI 0.5oz / 15ml  EDP Spray NEW IN SEALED BOX'</t>
  </si>
  <si>
    <t>'US $27.00'</t>
  </si>
  <si>
    <t>'6 available / 5 sold'</t>
  </si>
  <si>
    <t>'May 19, 2024 15:46:01 PDT'</t>
  </si>
  <si>
    <t>'McLean, Virginia, United States')</t>
  </si>
  <si>
    <t>'Bora Bora by Liz Claiborne cologne for men EDC 3.3 / 3.4 oz New in Box'</t>
  </si>
  <si>
    <t>'US $17.29/ea'</t>
  </si>
  <si>
    <t>'226 available / 1,370 sold'</t>
  </si>
  <si>
    <t>'May 24, 2024 07:21:08 PDT'</t>
  </si>
  <si>
    <t>'Adidas Dynamic Pulse Cologne Men 3.4 / 3.3 oz EDT Brand New in Box'</t>
  </si>
  <si>
    <t>'US $11.58'</t>
  </si>
  <si>
    <t>'PRADA Luna Rossa Sport 3.3oz Men's Eau de Toilette - LD008300'</t>
  </si>
  <si>
    <t>'5 available / 1 sold'</t>
  </si>
  <si>
    <t>'Memphis, Tennessee, United States')</t>
  </si>
  <si>
    <t>'Club De Nuit  By Armaf 3.6/3.4oz./105ml Edp Spray For Women New In Box'</t>
  </si>
  <si>
    <t>'US $28.80/ea'</t>
  </si>
  <si>
    <t>'More than 10 available / 712 sold'</t>
  </si>
  <si>
    <t>'May 12, 2024 16:15:40 PDT'</t>
  </si>
  <si>
    <t>'Guilty Pour Homme Eau de Parfum / Gucci EDP Spray 3.0 oz (90 ml) (m)'</t>
  </si>
  <si>
    <t>'US $74.25'</t>
  </si>
  <si>
    <t>'May 23, 2024 10:32:44 PDT'</t>
  </si>
  <si>
    <t>'Prada Luna Rossa Black / Prada EDP Spray 3.4 oz (100 ml) (m)'</t>
  </si>
  <si>
    <t>'US $90.45'</t>
  </si>
  <si>
    <t>'May 24, 2024 08:32:51 PDT'</t>
  </si>
  <si>
    <t>'12 Dolce &amp; Gabbana The One Luminous Night Exclusive Edition Sample Spray 0.8ml'</t>
  </si>
  <si>
    <t>'Last One / 81 sold'</t>
  </si>
  <si>
    <t>'May 22, 2024 03:59:00 PDT'</t>
  </si>
  <si>
    <t>'Heritage by Guerlain 3.4oz/100ml Eau De Toilette Spray for Men New In Box'</t>
  </si>
  <si>
    <t>'Apr 14, 2024 16:22:25 PDT'</t>
  </si>
  <si>
    <t>'Black Kenneth Cole Cologne for Men 3.3 / 3.4 oz Brand New In Box'</t>
  </si>
  <si>
    <t>'US $24.14/ea'</t>
  </si>
  <si>
    <t>'More than 10 available / 9,265 sold'</t>
  </si>
  <si>
    <t>'May 24, 2024 08:16:12 PDT'</t>
  </si>
  <si>
    <t>'JAGUAR by Jaguar for Men Green Cologne 3.4 oz Spray edt New in Box'</t>
  </si>
  <si>
    <t>'US $15.65/ea'</t>
  </si>
  <si>
    <t>'93 available / 2,777 sold'</t>
  </si>
  <si>
    <t>'May 21, 2024 10:00:07 PDT'</t>
  </si>
  <si>
    <t>'*Perfume Para Hombre Con Feromonas De Atraer Mujeres Fragancia Colonia Masculino'</t>
  </si>
  <si>
    <t>'13 available / 1 sold'</t>
  </si>
  <si>
    <t>'Multiple Location, United States')</t>
  </si>
  <si>
    <t>'Giorgio Armani Men's Acqua Di Gio EDP Refillable Spray 4.2 oz Fragrances'</t>
  </si>
  <si>
    <t>'US $79.89'</t>
  </si>
  <si>
    <t>'May 23, 2024 09:26:46 PDT'</t>
  </si>
  <si>
    <t>'Parfums De Marly Layton Exclusif Eau de Parfum Sample Spray 1.5ml / 0.05oz'</t>
  </si>
  <si>
    <t>'US $13.95/ea'</t>
  </si>
  <si>
    <t>'7 available / 41 sold'</t>
  </si>
  <si>
    <t>'May 16, 2024 02:46:25 PDT'</t>
  </si>
  <si>
    <t>'US $94.43/ea'</t>
  </si>
  <si>
    <t>'More than 10 available / 98 sold'</t>
  </si>
  <si>
    <t>'May 23, 2024 15:19:07 PDT'</t>
  </si>
  <si>
    <t>'Curve Crush by Liz Claiborne 4.2 oz Cologne for Men Brand New Tester'</t>
  </si>
  <si>
    <t>'US $16.71/ea'</t>
  </si>
  <si>
    <t>'83 available / 7,816 sold'</t>
  </si>
  <si>
    <t>'May 24, 2024 09:42:05 PDT'</t>
  </si>
  <si>
    <t>'Dolce &amp; Gabbana Cologne For Men Eau De Toilette Spray 2.5oz./75ml NEW (E2E-1351)'</t>
  </si>
  <si>
    <t>'Jersey City, New Jersey, United States')</t>
  </si>
  <si>
    <t>'Clinique Happy For Men Handmade Stronger With Pheromones For Super Sexual Allure'</t>
  </si>
  <si>
    <t>'May 16, 2024 12:30:32 PDT'</t>
  </si>
  <si>
    <t>'Dolce &amp; Gabbana Light Blue Forever Pour Homme 100ml / 3.3 oz EDP Spray Rare'</t>
  </si>
  <si>
    <t>'US $119.99/ea'</t>
  </si>
  <si>
    <t>'6 available / 21 sold'</t>
  </si>
  <si>
    <t>'May 22, 2024 15:48:32 PDT'</t>
  </si>
  <si>
    <t>'Sanborn, New York, United States')</t>
  </si>
  <si>
    <t>'Acqua Di Gio By Giorgio Armani EDT for Men 3.4 oz / 100 ml IN SEALED BOX NEW'</t>
  </si>
  <si>
    <t>'9 available / 78 sold'</t>
  </si>
  <si>
    <t>'May 23, 2024 17:35:17 PDT'</t>
  </si>
  <si>
    <t>'Yves Saint Laurent YSL M7 2.7 oz Eau De Toilette 80 ml Spray For Men'</t>
  </si>
  <si>
    <t>'US $75.99'</t>
  </si>
  <si>
    <t>'Apr 29, 2024 19:07:25 PDT'</t>
  </si>
  <si>
    <t>'Ferragamo - Mens Cologne NEW and Wrapped. 3.4 oz  or  1.7 oz EDT Pour Homme'</t>
  </si>
  <si>
    <t>'7 available / 72 sold'</t>
  </si>
  <si>
    <t>'May 11, 2024 07:37:49 PDT'</t>
  </si>
  <si>
    <t>'Cabot, Arkansas, United States')</t>
  </si>
  <si>
    <t>'Insurrection II Sport by Reyane Tradition cologne for men EDT 3.0 oz New in Box'</t>
  </si>
  <si>
    <t>'US $25.96/ea'</t>
  </si>
  <si>
    <t>'Limited quantity available / 214 sold'</t>
  </si>
  <si>
    <t>'May 06, 2024 21:18:47 PDT'</t>
  </si>
  <si>
    <t>'Insurrection II Wild 3.0 oz By Reyane Tradition Eau De Toilette Men Fragrance'</t>
  </si>
  <si>
    <t>'Last One / 12 sold'</t>
  </si>
  <si>
    <t>'May 21, 2024 16:52:49 PDT'</t>
  </si>
  <si>
    <t>'Old Spice Cologne Spray for Men,Classic Scent,4.25 fl oz Free Shipping Pack Of 2'</t>
  </si>
  <si>
    <t>'2 available / 132 sold'</t>
  </si>
  <si>
    <t>'May 23, 2024 17:38:31 PDT'</t>
  </si>
  <si>
    <t>'Mercedes Benz Club Black Eau de Toilette for Men 1.7 Oz / 50ml'</t>
  </si>
  <si>
    <t>'33 available / 7 sold'</t>
  </si>
  <si>
    <t>'May 20, 2024 17:45:18 PDT'</t>
  </si>
  <si>
    <t>'DOLCE &amp; GABBANA LIGHT BLUE FOREVER POUR HOMME EAU DE PARFUM SPRAY 50 ML/1.6 OZ.'</t>
  </si>
  <si>
    <t>'US $75.00'</t>
  </si>
  <si>
    <t>'7 available / 1 sold'</t>
  </si>
  <si>
    <t>'Burberry Touch EDT 3.4oz Men's Fragrance Spray New Sealed'</t>
  </si>
  <si>
    <t>'May 21, 2024 09:06:31 PDT'</t>
  </si>
  <si>
    <t>'Bath &amp; Body Works Men's Collection TEAKWOOD Cologne Spray 3.4 FL Ounce'</t>
  </si>
  <si>
    <t>'US $59.97'</t>
  </si>
  <si>
    <t>'Apr 12, 2024 14:07:41 PDT'</t>
  </si>
  <si>
    <t>'Dover, Delaware, United States')</t>
  </si>
  <si>
    <t>'Burberry London Classic by Burberry 3.3 / 3.4 oz EDT Cologne for Men New In Box'</t>
  </si>
  <si>
    <t>'More than 10 available / 6,188 sold'</t>
  </si>
  <si>
    <t>'May 23, 2024 21:24:43 PDT'</t>
  </si>
  <si>
    <t>'OCEAN LUNA ROSSA by Prada Eau de Toilette Carded Sample for MEN .04oz/1.2ml'</t>
  </si>
  <si>
    <t>'US $8.88'</t>
  </si>
  <si>
    <t>'Apr 12, 2024 08:49:37 PDT'</t>
  </si>
  <si>
    <t>'Debary, Florida, United States')</t>
  </si>
  <si>
    <t>'Dolce &amp; Gabbana The One Royal Night Exclusive Edition 100ml/3.3 oz EDP Spray Men'</t>
  </si>
  <si>
    <t>'May 24, 2024 10:00:08 PDT'</t>
  </si>
  <si>
    <t>'Parfum Azure Noir Intense Men's Cologne 3.4 Oz EDT Perfume Long Lasting'</t>
  </si>
  <si>
    <t>'US $13.68'</t>
  </si>
  <si>
    <t>'More than 10 available / 105 sold'</t>
  </si>
  <si>
    <t>'May 06, 2024 16:50:06 PDT'</t>
  </si>
  <si>
    <t>'Ralph's Club by Ralph Lauren cologne for men EDP 3.3 / 3.4 oz New in Box'</t>
  </si>
  <si>
    <t>'US $45.70/ea'</t>
  </si>
  <si>
    <t>'102 available / 420 sold'</t>
  </si>
  <si>
    <t>'May 23, 2024 04:20:02 PDT'</t>
  </si>
  <si>
    <t>'Invictus by Paco Rabanne cologne for men EDT 6.8 oz New In Box'</t>
  </si>
  <si>
    <t>'US $77.15/ea'</t>
  </si>
  <si>
    <t>'8 available / 293 sold'</t>
  </si>
  <si>
    <t>'May 18, 2024 21:20:11 PDT'</t>
  </si>
  <si>
    <t>'Viktor &amp; Rolf Spicebomb for Men Eau de Toilette 20 ml 0.68 oz Travel Spray'</t>
  </si>
  <si>
    <t>'US $24.98'</t>
  </si>
  <si>
    <t>'7 available / 8 sold'</t>
  </si>
  <si>
    <t>'May 24, 2024 08:54:56 PDT'</t>
  </si>
  <si>
    <t>'N/A'</t>
  </si>
  <si>
    <t>'US $19.89'</t>
  </si>
  <si>
    <t>'May 24, 2024 10:13:17 PDT'</t>
  </si>
  <si>
    <t>'Baroque Rouge Extrait By Maison Alhambra 3.4/3.3 oz Edp Spray Unisex New In Box'</t>
  </si>
  <si>
    <t>'US $21.80/ea'</t>
  </si>
  <si>
    <t>'Apr 16, 2024 13:49:22 PDT'</t>
  </si>
  <si>
    <t>'Giorgio Armani Acqua Di Gio 3.4 oz Men's Eau de Toilette Spray New Sealed Box'</t>
  </si>
  <si>
    <t>'US $27.90/ea'</t>
  </si>
  <si>
    <t>'5 available / 157 sold'</t>
  </si>
  <si>
    <t>'May 17, 2024 20:51:19 PDT'</t>
  </si>
  <si>
    <t>'KOUROS by Yves Saint Laurent 3.3 EDT Cologne MEN 3.4 oz YSL New in Box'</t>
  </si>
  <si>
    <t>'US $58.95/ea'</t>
  </si>
  <si>
    <t>'150 available / 545 sold'</t>
  </si>
  <si>
    <t>'May 24, 2024 10:27:08 PDT'</t>
  </si>
  <si>
    <t>'CREED GREEN IRISH TWEED 2.5ML MEN VIAL'</t>
  </si>
  <si>
    <t>'More than 10 available / 141 sold'</t>
  </si>
  <si>
    <t>'May 23, 2024 14:11:08 PDT'</t>
  </si>
  <si>
    <t>'Yves Saint Laurent MYSLF 100ml / 3.3 oz EDP Spray For Men New With Sealed Box'</t>
  </si>
  <si>
    <t>'US $83.99'</t>
  </si>
  <si>
    <t>'May 23, 2024 23:59:45 PDT'</t>
  </si>
  <si>
    <t>'United States, Hong Kong')</t>
  </si>
  <si>
    <t>'Hawas for him Eau De Parfum By Rasasi 100ml 3.4 FL OZ HOT'</t>
  </si>
  <si>
    <t>'May 24, 2024 09:08:17 PDT'</t>
  </si>
  <si>
    <t>'CH MEN SPORT Carolina Herrera cologne edt 3.4 oz 3.3 NEW TESTER'</t>
  </si>
  <si>
    <t>'US $32.13/ea'</t>
  </si>
  <si>
    <t>'47 available / 85 sold'</t>
  </si>
  <si>
    <t>'May 13, 2024 13:58:55 PDT'</t>
  </si>
  <si>
    <t>'Jump Up And Kiss Me Hedonistic (2021) by Clive Christian 2ml Vial Spray New'</t>
  </si>
  <si>
    <t>'US $13.00'</t>
  </si>
  <si>
    <t>'May 15, 2024 22:29:13 PDT'</t>
  </si>
  <si>
    <t>'Fort Walton Beach, Florida, United States')</t>
  </si>
  <si>
    <t>'New TOM FORD GREY VETIVER Parfum Sample Spray .05oz, 1.5ml'</t>
  </si>
  <si>
    <t>'US $13.05'</t>
  </si>
  <si>
    <t>'May 15, 2024 19:24:33 PDT'</t>
  </si>
  <si>
    <t>'Jacksonville, Florida, United States')</t>
  </si>
  <si>
    <t>'Spicebomb Night Vision by Viktor &amp; Rolf, 3 oz EDP Spray for Men'</t>
  </si>
  <si>
    <t>'US $74.92/ea'</t>
  </si>
  <si>
    <t>'6 available / 116 sold'</t>
  </si>
  <si>
    <t>'May 24, 2024 08:50:35 PDT'</t>
  </si>
  <si>
    <t>'LEGEND NIGHT by Mont Blanc cologne men EDP 3.3 / 3.4 oz New in Box'</t>
  </si>
  <si>
    <t>'US $35.62/ea'</t>
  </si>
  <si>
    <t>'47 available / 454 sold'</t>
  </si>
  <si>
    <t>'May 22, 2024 13:15:02 PDT'</t>
  </si>
  <si>
    <t>'Armani Code By Giorgio Armani EDT for Men 4.2 oz / 125 ml NEW IN SEALED BOX'</t>
  </si>
  <si>
    <t>'9 available / 132 sold'</t>
  </si>
  <si>
    <t>'May 24, 2024 04:20:12 PDT'</t>
  </si>
  <si>
    <t>'Abercrombie &amp; Fitch Fierce 6.7 oz 200 ML EAU DE COLOGNE BRAND NEW SEALED BOX'</t>
  </si>
  <si>
    <t>'8 available / 376 sold'</t>
  </si>
  <si>
    <t>'May 24, 2024 00:02:15 PDT'</t>
  </si>
  <si>
    <t>'A v-entus Eau de Parfum 3.3 oz 100ML Millesime EDP Cologne for Men New In Box'</t>
  </si>
  <si>
    <t>'May 23, 2024 19:11:36 PDT'</t>
  </si>
  <si>
    <t>'North York, Ontario, Canada')</t>
  </si>
  <si>
    <t>'Brilliant Silver EDP Perfume By Rasasi 100 ML:🥇Hot New Rasasi Premium Line🥇'</t>
  </si>
  <si>
    <t>'US $41.95'</t>
  </si>
  <si>
    <t>'May 20, 2024 09:41:59 PDT'</t>
  </si>
  <si>
    <t>'Ck One by Calvin Klein Cologne Perfume Unisex 3.4 oz New In Box FAST SHIPPING'</t>
  </si>
  <si>
    <t>'More than 10 available / 112 sold'</t>
  </si>
  <si>
    <t>'May 23, 2024 08:39:28 PDT'</t>
  </si>
  <si>
    <t>'United States')</t>
  </si>
  <si>
    <t>'Club de Nuit Intense by Armaf 6.8 oz EDP Cologne for Men New In Box'</t>
  </si>
  <si>
    <t>'US $54.26/ea'</t>
  </si>
  <si>
    <t>'Limited quantity available / 2,550 sold'</t>
  </si>
  <si>
    <t>'May 22, 2024 06:00:09 PDT'</t>
  </si>
  <si>
    <t>'Glacier Le Noir by Maison Alhambra 3.4oz EDP for Men NEW SEALED CAN'</t>
  </si>
  <si>
    <t>'May 18, 2024 08:01:01 PDT'</t>
  </si>
  <si>
    <t>'Paco Rabanne One Million - Distinct 3.4oz Men's EDT Cologne, Sealed'</t>
  </si>
  <si>
    <t>'US $50.99/ea'</t>
  </si>
  <si>
    <t>'6 available / 15 sold'</t>
  </si>
  <si>
    <t>'May 23, 2024 11:00:52 PDT'</t>
  </si>
  <si>
    <t>'K by Dolce &amp; Gabbana cologne for men EDP 3.3 / 3.4 oz New Tester'</t>
  </si>
  <si>
    <t>'US $46.15/ea'</t>
  </si>
  <si>
    <t>'36 available / 494 sold'</t>
  </si>
  <si>
    <t>'May 23, 2024 08:46:32 PDT'</t>
  </si>
  <si>
    <t>'Dolce &amp; Gabbana K (King) Eau de Parfum Intense for Men 3.3 Oz / 100ml'</t>
  </si>
  <si>
    <t>'Eau de Parfum Intense'</t>
  </si>
  <si>
    <t>'US $77.99'</t>
  </si>
  <si>
    <t>'33 available / 9 sold'</t>
  </si>
  <si>
    <t>'Apr 21, 2024 23:06:38 PDT'</t>
  </si>
  <si>
    <t>'Emporio Armani Stronger With You Intensely 3.4 oz EDP Cologne for Men New in Box'</t>
  </si>
  <si>
    <t>'US $110.08'</t>
  </si>
  <si>
    <t>'Limited quantity available / 684 sold'</t>
  </si>
  <si>
    <t>'May 23, 2024 04:38:15 PDT'</t>
  </si>
  <si>
    <t>'Franck Olivier Men's Pure Homme EDT Spray 3.4 oz Fragrances 3516642062117'</t>
  </si>
  <si>
    <t>'US $18.79'</t>
  </si>
  <si>
    <t>'2 available / 9 sold'</t>
  </si>
  <si>
    <t>'May 23, 2024 21:56:59 PDT'</t>
  </si>
  <si>
    <t>'BURBERRY Men's Classic 3.3 oz / 100 ml EDT Cologne Spray'</t>
  </si>
  <si>
    <t>'May 16, 2024 12:44:08 PDT'</t>
  </si>
  <si>
    <t>'Parfums de Marly Kalan 4.2 fl oz / 125 ml Spray with box Men's Fragrances'</t>
  </si>
  <si>
    <t>'US $110.00'</t>
  </si>
  <si>
    <t>'May 21, 2024 06:39:59 PDT'</t>
  </si>
  <si>
    <t>'Brownsboro, Texas, United States')</t>
  </si>
  <si>
    <t>'ACQUA DI GIO Eau De Toilette 3.4 oz/ 100 ml GIORGIO ARM.ANI for Men'</t>
  </si>
  <si>
    <t>'9 available / 1 sold'</t>
  </si>
  <si>
    <t>'Victor &amp; Rolf Spicebomb Extreme EDP 1.7 oz/ 50 ML  Spray For Men'</t>
  </si>
  <si>
    <t>'US $74.59/ea'</t>
  </si>
  <si>
    <t>'More than 10 available / 1 sold'</t>
  </si>
  <si>
    <t>'May 24, 2024 10:22:34 PDT'</t>
  </si>
  <si>
    <t>'Polo Double Black by Ralph Lauren for Men EDT Spray 4.2 oz / 125 ml New In Box'</t>
  </si>
  <si>
    <t>'US $41.79/ea'</t>
  </si>
  <si>
    <t>'2 available / 174 sold'</t>
  </si>
  <si>
    <t>'May 19, 2024 12:04:26 PDT'</t>
  </si>
  <si>
    <t>'Jamaica, New York, United States')</t>
  </si>
  <si>
    <t>'Roberto Cavalli Men's Uomo EDT Spray 3.4 oz (100 ml) Sealed'</t>
  </si>
  <si>
    <t>'US $42.95/ea'</t>
  </si>
  <si>
    <t>'May 04, 2024 05:03:56 PDT'</t>
  </si>
  <si>
    <t>'Keyport, New Jersey, United States')</t>
  </si>
  <si>
    <t>'Bentley Intense by Bentley 3.4 oz EDP Cologne for Men New In Box TESTER'</t>
  </si>
  <si>
    <t>'13 available / 65 sold'</t>
  </si>
  <si>
    <t>'May 24, 2024 06:39:48 PDT'</t>
  </si>
  <si>
    <t>'Azzaro The Most Wanted 3.3 oz EDP Intense Cologne for Men New In Box'</t>
  </si>
  <si>
    <t>'US $93.91'</t>
  </si>
  <si>
    <t>'May 22, 2024 23:00:15 PDT'</t>
  </si>
  <si>
    <t>'F Ferragamo Free Time by Salvatore Ferragamo for men EDT 3.3 / 3.4 oz New Tester'</t>
  </si>
  <si>
    <t>'US $21.00/ea'</t>
  </si>
  <si>
    <t>'4 available / 785 sold'</t>
  </si>
  <si>
    <t>'Diva by Emanuel Ungaro 3.4 oz for Women edp New in Box'</t>
  </si>
  <si>
    <t>'US $31.89/ea'</t>
  </si>
  <si>
    <t>'15 available / 226 sold'</t>
  </si>
  <si>
    <t>'May 16, 2024 05:09:58 PDT'</t>
  </si>
  <si>
    <t>'MERCEDES BENZ CLUB BLACK EDT 3.4 OZ / 100 ML FOR MEN (NEW IN WHITE BOX)'</t>
  </si>
  <si>
    <t>'4 available / 2 sold'</t>
  </si>
  <si>
    <t>'May 22, 2024 22:37:03 PDT'</t>
  </si>
  <si>
    <t>'VERSACE EROS FLAME by Versace for men cologne EDP 3.3 / 3.4 oz New in Box'</t>
  </si>
  <si>
    <t>'US $58.09/ea'</t>
  </si>
  <si>
    <t>'Limited quantity available / 550 sold'</t>
  </si>
  <si>
    <t>'May 21, 2024 14:43:09 PDT'</t>
  </si>
  <si>
    <t>'US $25.23/ea'</t>
  </si>
  <si>
    <t>'Limited quantity available / 40,130 sold'</t>
  </si>
  <si>
    <t>'May 24, 2024 05:18:15 PDT'</t>
  </si>
  <si>
    <t>'Polo Blue by Ralph Lauren Eau De Parfum Spray 4.2 oz 125 ml For Men'</t>
  </si>
  <si>
    <t>'US $43.00'</t>
  </si>
  <si>
    <t>'5 available / 32 sold'</t>
  </si>
  <si>
    <t>'May 20, 2024 10:33:43 PDT'</t>
  </si>
  <si>
    <t>'Curve Chill by Liz Claiborne Cologne for Men 4.2 oz New In Box'</t>
  </si>
  <si>
    <t>'US $16.82/ea'</t>
  </si>
  <si>
    <t>'4 available / 1,992 sold'</t>
  </si>
  <si>
    <t>'May 21, 2024 22:28:49 PDT'</t>
  </si>
  <si>
    <t>'Penhaligon's The Omniscient Mister Thompson 2.5 oz/75 ml Eau de Parfum Spray New'</t>
  </si>
  <si>
    <t>'US $188.99'</t>
  </si>
  <si>
    <t>'May 05, 2024 19:10:00 PDT'</t>
  </si>
  <si>
    <t>'Ottawa, Canada')</t>
  </si>
  <si>
    <t>'Armani Stronger With You  100ml /3.4 oz Stronger With You Amber EDP for Men NIB'</t>
  </si>
  <si>
    <t>'Texas, Hong Kong')</t>
  </si>
  <si>
    <t>'Salvatore Ferragamo Men's "F" Pour Homme Black EDT Spray 3.4 oz Fragrances'</t>
  </si>
  <si>
    <t>'3 available / 23 sold'</t>
  </si>
  <si>
    <t>'May 23, 2024 21:08:23 PDT'</t>
  </si>
  <si>
    <t>'Kenneth Cole All Over Body Spray for Men 6 Oz Choose Scent'</t>
  </si>
  <si>
    <t>'More than 10 available / 368 sold'</t>
  </si>
  <si>
    <t>'May 24, 2024 05:30:37 PDT'</t>
  </si>
  <si>
    <t>'Fuel For Life Cologne by Diesel Eau De Toilette Spray 1.7 oz for Men  **NiB**'</t>
  </si>
  <si>
    <t>'US $16.99/ea'</t>
  </si>
  <si>
    <t>'Apr 08, 2024 05:02:35 PDT'</t>
  </si>
  <si>
    <t>'US $70.08/ea'</t>
  </si>
  <si>
    <t>'Limited quantity available / 1,165 sold'</t>
  </si>
  <si>
    <t>'May 23, 2024 16:28:06 PDT'</t>
  </si>
  <si>
    <t>'Sauvage EDP Eau de Parfum Cologne for Men 3.4 oz New In Box Free Shipping'</t>
  </si>
  <si>
    <t>'More than 10 available / 49 sold'</t>
  </si>
  <si>
    <t>'May 11, 2024 04:30:04 PDT'</t>
  </si>
  <si>
    <t>'SO CAL Hollister  (3.4oz/100ml( Eau De Cologne Spray Sealed New'</t>
  </si>
  <si>
    <t>'US $46.75'</t>
  </si>
  <si>
    <t>'7 available / 3 sold'</t>
  </si>
  <si>
    <t>'Green Bay, Wisconsin, United States')</t>
  </si>
  <si>
    <t>'Burberry Hero 3.3 oz EDP Cologne for Men Brand New In Box'</t>
  </si>
  <si>
    <t>'US $75.65'</t>
  </si>
  <si>
    <t>'May 24, 2024 09:20:14 PDT'</t>
  </si>
  <si>
    <t>'Yves Saint Laurent Men's Y Eau de Parfum Intense EDP Spray 3.38 oz Fragrances'</t>
  </si>
  <si>
    <t>'US $94.93'</t>
  </si>
  <si>
    <t>'May 23, 2024 09:20:53 PDT'</t>
  </si>
  <si>
    <t>'Turathi Blue by Afnan EDP Spray for Men 3.0oz New Sealed Box'</t>
  </si>
  <si>
    <t>'US $34.50/ea'</t>
  </si>
  <si>
    <t>'May 24, 2024 09:54:04 PDT'</t>
  </si>
  <si>
    <t>'Michael Malul Ocean Noir 3.4 oz / 100 ml eau de parfum for men Spray New'</t>
  </si>
  <si>
    <t>'US $90.11'</t>
  </si>
  <si>
    <t>'May 11, 2024 09:30:33 PDT'</t>
  </si>
  <si>
    <t>'Columbia, South Carolina, United States')</t>
  </si>
  <si>
    <t>'Pleasures by Estee Lauder 1.7 oz / 50 ml Cologne Spray for Men'</t>
  </si>
  <si>
    <t>'May 03, 2024 17:56:21 PDT'</t>
  </si>
  <si>
    <t>'Mercedez Benz Club Black 3.3 oz EDT Spray Mens Cologne 100ml NIB'</t>
  </si>
  <si>
    <t>'May 16, 2024 21:53:55 PDT'</t>
  </si>
  <si>
    <t>'Prada L'Homme Intense 3.3 oz./ 100 ml. Eau De Parfum Spray for Men'</t>
  </si>
  <si>
    <t>'US $113.98/ea'</t>
  </si>
  <si>
    <t>'10 available / 755 sold'</t>
  </si>
  <si>
    <t>'May 22, 2024 04:59:36 PDT'</t>
  </si>
  <si>
    <t>'Jo Malone London Cypress Grapevine Intense Eau de Parfum 1.7 oz 50 ml NWOB'</t>
  </si>
  <si>
    <t>'US $67.50'</t>
  </si>
  <si>
    <t>'4 available / 3 sold'</t>
  </si>
  <si>
    <t>'May 23, 2024 09:09:05 PDT'</t>
  </si>
  <si>
    <t>'Matawan, New Jersey, United States')</t>
  </si>
  <si>
    <t>'Pierre Cardin Fusion Men's Eau de Toilette Spray. Cool Scent. New in box. 1.7 oz'</t>
  </si>
  <si>
    <t>'US $7.28/ea'</t>
  </si>
  <si>
    <t>'More than 10 available / 149 sold'</t>
  </si>
  <si>
    <t>'May 21, 2024 19:51:46 PDT'</t>
  </si>
  <si>
    <t>'FOR HIM by RAW CHEMISRTY 30ml/1oz Peromone Cologne Spray'</t>
  </si>
  <si>
    <t>'cologne'</t>
  </si>
  <si>
    <t>'US $30.95'</t>
  </si>
  <si>
    <t>'13 available / 4 sold'</t>
  </si>
  <si>
    <t>'May 19, 2024 06:43:30 PDT'</t>
  </si>
  <si>
    <t>'Maiden, North Carolina, United States')</t>
  </si>
  <si>
    <t>'Ocean Noir EDP Perfume By Michael Malul 100 ML (Eau De Parfum) (For Men)'</t>
  </si>
  <si>
    <t>'US $89.99/ea'</t>
  </si>
  <si>
    <t>'May 12, 2024 20:22:40 PDT'</t>
  </si>
  <si>
    <t>'Towson, Maryland, United States')</t>
  </si>
  <si>
    <t>'Parfum For men sauvage cologne Eau De perfum 100ml fl 3.4oz'</t>
  </si>
  <si>
    <t>'US $68.89'</t>
  </si>
  <si>
    <t>'4 available / 25 sold'</t>
  </si>
  <si>
    <t>'May 24, 2024 09:37:13 PDT'</t>
  </si>
  <si>
    <t>'Club De Nuit Urban Elixir by Armaf, 3.6 oz EDP Spray for Men'</t>
  </si>
  <si>
    <t>'US $38.98/ea'</t>
  </si>
  <si>
    <t>'May 24, 2024 10:21:12 PDT'</t>
  </si>
  <si>
    <t>'INVICTUS Paco Rabanne men cologne edt 3.4 oz 3.3 NEW TESTER'</t>
  </si>
  <si>
    <t>'US $46.00/ea'</t>
  </si>
  <si>
    <t>'59 available / 1,207 sold'</t>
  </si>
  <si>
    <t>'May 22, 2024 11:37:30 PDT'</t>
  </si>
  <si>
    <t>'Burberry Touch Men EDT 3.4 oz Cologne New in Box'</t>
  </si>
  <si>
    <t>'US $32.99/ea'</t>
  </si>
  <si>
    <t>'May 24, 2024 06:48:06 PDT'</t>
  </si>
  <si>
    <t>'PRADA LUNA ROSSA EXTREME EDP 1.7 oz 50 ml EDP Spray New no box same as pic *RARE'</t>
  </si>
  <si>
    <t>'US $181.04'</t>
  </si>
  <si>
    <t>'5 available / 30 sold'</t>
  </si>
  <si>
    <t>'May 20, 2024 13:09:12 PDT'</t>
  </si>
  <si>
    <t>'United states, United States')</t>
  </si>
  <si>
    <t>'Supremacy Not Only Intense by Afnan, 3.4 oz EDP Spray for Men'</t>
  </si>
  <si>
    <t>'US $38.41/ea'</t>
  </si>
  <si>
    <t>'More than 10 available / 147 sold'</t>
  </si>
  <si>
    <t>'May 24, 2024 10:21:08 PDT'</t>
  </si>
  <si>
    <t>'Liz Claiborne Curve Crush for Men Eau de Cologne for Men, 4.2 Oz'</t>
  </si>
  <si>
    <t>'Last One / 150 sold'</t>
  </si>
  <si>
    <t>'May 24, 2024 07:15:03 PDT'</t>
  </si>
  <si>
    <t>'Territoire Gold 79 Eau de Parfum Spray for Men. Smooth &amp; Spicy Scent. 3.4 fl.oz'</t>
  </si>
  <si>
    <t>'US $16.49/ea'</t>
  </si>
  <si>
    <t>'More than 10 available / 77 sold'</t>
  </si>
  <si>
    <t>'May 23, 2024 11:24:47 PDT'</t>
  </si>
  <si>
    <t>'Jimmy Choo Man Ice / Jimmy Choo EDT Spray 3.3 oz (100 ml) (m)'</t>
  </si>
  <si>
    <t>'May 22, 2024 12:57:17 PDT'</t>
  </si>
  <si>
    <t>'SOCAL by HOLLISTER SO CAL 1.7 oz 50ml EAU DE COLOGNE SPRAY MEN NEW 🌺SEALED'</t>
  </si>
  <si>
    <t>'EAU DE COLOGNE SPRAY'</t>
  </si>
  <si>
    <t>'US $26.75/ea'</t>
  </si>
  <si>
    <t>'7 available / 5 sold'</t>
  </si>
  <si>
    <t>'Bentley For Men Absolute / Bentley Fragrances EDP Spray 3.4 oz (100 ml) (m)'</t>
  </si>
  <si>
    <t>'US $29.13'</t>
  </si>
  <si>
    <t>'3 available / 13 sold'</t>
  </si>
  <si>
    <t>'May 22, 2024 07:32:43 PDT'</t>
  </si>
  <si>
    <t>'Spicebomb Night Vision 3.04 Oz Eau De Parfum Spray by Viktor &amp; Rolf NEW IN BOX'</t>
  </si>
  <si>
    <t>'US $74.85'</t>
  </si>
  <si>
    <t>'Monterey Park, California, United States')</t>
  </si>
  <si>
    <t>'Armaf Tres Nuit 3.4 oz/100ml Eau De Toilette for Men'</t>
  </si>
  <si>
    <t>'US $28.95/ea'</t>
  </si>
  <si>
    <t>'More than 10 available / 1,306 sold'</t>
  </si>
  <si>
    <t>'May 17, 2024 11:38:12 PDT'</t>
  </si>
  <si>
    <t>'LAPIDUS Pour Homme By Ted Lapidus Eau De Toilette 3.3 oz / 100 ml For Men'</t>
  </si>
  <si>
    <t>'More than 10 available / 24 sold'</t>
  </si>
  <si>
    <t>'May 22, 2024 05:18:16 PDT'</t>
  </si>
  <si>
    <t>'Mary Kay Domain Men’s Cologne'</t>
  </si>
  <si>
    <t>'US $30.00'</t>
  </si>
  <si>
    <t>'May 08, 2024 08:37:11 PDT'</t>
  </si>
  <si>
    <t>'Douglasville, Georgia, United States')</t>
  </si>
  <si>
    <t>'Drakkar Noir by Guy Laroche 3.4 oz EDT Cologne for Men New In Box'</t>
  </si>
  <si>
    <t>'US $18.91/ea'</t>
  </si>
  <si>
    <t>'More than 10 available / 5,500 sold'</t>
  </si>
  <si>
    <t>'May 23, 2024 21:35:04 PDT'</t>
  </si>
  <si>
    <t>'L'Occitane En Provence Eau Des Baux EDT 3.4 oz 100 ml Eav Des Bavx New Original'</t>
  </si>
  <si>
    <t>'US $59.00'</t>
  </si>
  <si>
    <t>'May 19, 2024 09:48:36 PDT'</t>
  </si>
  <si>
    <t>'Acqua Di Gio Absolu Giorgio Armani EDP 125 ML / 4.2 Fl Oz Men Perfume'</t>
  </si>
  <si>
    <t>'US $192.00/ea'</t>
  </si>
  <si>
    <t>'7 available / 37 sold'</t>
  </si>
  <si>
    <t>'May 23, 2024 08:07:43 PDT'</t>
  </si>
  <si>
    <t>'Jerusalem, Israel')</t>
  </si>
  <si>
    <t>'Jimmy Choo Man Ice / Jimmy Choo EDT Spray 1.7 oz (50 ml) (m)'</t>
  </si>
  <si>
    <t>'May 21, 2024 20:38:20 PDT'</t>
  </si>
  <si>
    <t>'SAUVAGE MEN  FRAGRANCE OIL  BY HAVE A SCENT 12 ML'</t>
  </si>
  <si>
    <t>'Roll On'</t>
  </si>
  <si>
    <t>'More than 10 available / 94 sold'</t>
  </si>
  <si>
    <t>'Apr 30, 2024 11:41:49 PDT'</t>
  </si>
  <si>
    <t>'NIB YSL Yves Saint Laurent MYSLF EDP Spray 3ml / 0.1oz MYSELF NEW FOR 2023'</t>
  </si>
  <si>
    <t>'6 available / 91 sold'</t>
  </si>
  <si>
    <t>'May 11, 2024 09:37:04 PDT'</t>
  </si>
  <si>
    <t>'HERRERA for Men Carolina Herrera Cologne EDT 3.4 oz 3.3 New in Box'</t>
  </si>
  <si>
    <t>'US $40.59/ea'</t>
  </si>
  <si>
    <t>'53 available / 2,934 sold'</t>
  </si>
  <si>
    <t>'May 21, 2024 22:51:32 PDT'</t>
  </si>
  <si>
    <t>'CHANEL Allure Homme Sport 3.4 Oz Men Eau De Toilette'</t>
  </si>
  <si>
    <t>'US $89.97'</t>
  </si>
  <si>
    <t>'Lakewood, California, United States')</t>
  </si>
  <si>
    <t>'Acqua di Gio by Giorgio Armani for Men,  Eau de Toilette 6.7 oz Spray New in Box'</t>
  </si>
  <si>
    <t>'9 available / 19 sold'</t>
  </si>
  <si>
    <t>'May 22, 2024 05:40:17 PDT'</t>
  </si>
  <si>
    <t>'US $6.96'</t>
  </si>
  <si>
    <t>'More than 10 available / 102 sold'</t>
  </si>
  <si>
    <t>'May 18, 2024 16:15:46 PDT'</t>
  </si>
  <si>
    <t>'Halloween Man X by Jesus Del Pozo 4.2 oz EDT Cologne for Men New In Box'</t>
  </si>
  <si>
    <t>'US $37.98'</t>
  </si>
  <si>
    <t>'More than 10 available / 612 sold'</t>
  </si>
  <si>
    <t>'May 21, 2024 18:20:33 PDT'</t>
  </si>
  <si>
    <t>'Louis Vuitton Meteore Eau de Parfum Sample Spray - 2ml/0.06oz'</t>
  </si>
  <si>
    <t>'US $18.95/ea'</t>
  </si>
  <si>
    <t>'More than 10 available / 624 sold'</t>
  </si>
  <si>
    <t>'May 15, 2024 17:19:08 PDT'</t>
  </si>
  <si>
    <t>'Avon FULLSPEED / RPM Eau de Toilette  Spray 2.5 fl.oz / 75 ml'</t>
  </si>
  <si>
    <t>'May 19, 2024 22:56:04 PDT'</t>
  </si>
  <si>
    <t>'Elk, Poland')</t>
  </si>
  <si>
    <t>'Versace Dylan Blue Pour Homme EDT For Men  3.4 oz / 100 ml *NEW*'</t>
  </si>
  <si>
    <t>'May 21, 2024 07:36:26 PDT'</t>
  </si>
  <si>
    <t>'Invictus Victory Elixir by Paco Rabanne 3.4oz Parfum Intense NEW TESTER NO BOX'</t>
  </si>
  <si>
    <t>'US $86.99'</t>
  </si>
  <si>
    <t>'12 available / 28 sold'</t>
  </si>
  <si>
    <t>'May 22, 2024 20:18:57 PDT'</t>
  </si>
  <si>
    <t>'Versace Men's L'Homme EDT Spray 3.4 oz (Tester) Fragrances 8011003996735'</t>
  </si>
  <si>
    <t>'May 23, 2024 20:44:22 PDT'</t>
  </si>
  <si>
    <t>'Love Bombed Pheromone Cologne for- Men Enhanced Scents Pheromone Perfume'</t>
  </si>
  <si>
    <t>'US $13.28/ea'</t>
  </si>
  <si>
    <t>'WA, United States')</t>
  </si>
  <si>
    <t>'Lane Frost Frosted Cologne'</t>
  </si>
  <si>
    <t>'US $35.00/ea'</t>
  </si>
  <si>
    <t>'Gonzales, Louisiana, United States')</t>
  </si>
  <si>
    <t>'SEALED NEW CUPID HYPNOSIS MEN’S PHEROMONE COLOGNE 1.7 OZ | MEET MORE HOT WOMEN'</t>
  </si>
  <si>
    <t>'More than 10 available / 84 sold'</t>
  </si>
  <si>
    <t>'May 24, 2024 00:13:42 PDT'</t>
  </si>
  <si>
    <t>'Hong Kong, China')</t>
  </si>
  <si>
    <t>'GREENLEY by Parfums de Marly - 10ML Travel Sample Spray - Fresh Green PDM!!!'</t>
  </si>
  <si>
    <t>'8 available / 19 sold'</t>
  </si>
  <si>
    <t>'May 24, 2024 07:43:15 PDT'</t>
  </si>
  <si>
    <t>'Jaguar Men's Jaguar Oud EDT Spray 3.38 oz (Tester) Fragrances 7640171193212'</t>
  </si>
  <si>
    <t>'US $13.15'</t>
  </si>
  <si>
    <t>'May 22, 2024 18:38:34 PDT'</t>
  </si>
  <si>
    <t>'Invictus Platinum by Paco Rabanne 3.4 oz Eau de Parfum Spray for Men. New NO BOX'</t>
  </si>
  <si>
    <t>'10 available / 118 sold'</t>
  </si>
  <si>
    <t>'May 19, 2024 22:33:32 PDT'</t>
  </si>
  <si>
    <t>'Chanel Bleu De Chanel Parfum (0.05 Oz / 1.5 ML) Sample Spray *New/Carded*'</t>
  </si>
  <si>
    <t>'US $11.50'</t>
  </si>
  <si>
    <t>'2 available / 12 sold'</t>
  </si>
  <si>
    <t>'May 23, 2024 18:36:28 PDT'</t>
  </si>
  <si>
    <t>'Montclair, California, United States')</t>
  </si>
  <si>
    <t>'Burberry Weekend 3.3oz Men's Eau de Toilette'</t>
  </si>
  <si>
    <t>'May 08, 2024 15:45:56 PDT'</t>
  </si>
  <si>
    <t>'Perfume for Men's Valentine Milano Cologne 3.4 Fl.oz EDT Best Gift Fast Shipping'</t>
  </si>
  <si>
    <t>'US $14.98'</t>
  </si>
  <si>
    <t>'Last One / 206 sold'</t>
  </si>
  <si>
    <t>'Apr 12, 2024 15:57:06 PDT'</t>
  </si>
  <si>
    <t>'Virgin Island Water by Creed 2ml Vial Spray New Factory Sealed'</t>
  </si>
  <si>
    <t>'3 available / 17 sold'</t>
  </si>
  <si>
    <t>'May 18, 2024 21:26:21 PDT'</t>
  </si>
  <si>
    <t>'Aventus Cologne for Men by Creed 2ml Vial Spray New Factory Sealed'</t>
  </si>
  <si>
    <t>'2 available / 39 sold'</t>
  </si>
  <si>
    <t>'May 22, 2024 11:20:42 PDT'</t>
  </si>
  <si>
    <t>'Paco Rabanne Invictus Legend 100ml / 3.4 oz (Tester) Eau De Parfum Spray for Men'</t>
  </si>
  <si>
    <t>'US $104.99/ea'</t>
  </si>
  <si>
    <t>'5 available / 38 sold'</t>
  </si>
  <si>
    <t>'May 22, 2024 16:48:50 PDT'</t>
  </si>
  <si>
    <t>'The One by Dolce &amp; Gabbana, 5 oz EDP Spray for Men'</t>
  </si>
  <si>
    <t>'US $75.95/ea'</t>
  </si>
  <si>
    <t>'10 available / 3 sold'</t>
  </si>
  <si>
    <t>'May 24, 2024 09:26:23 PDT'</t>
  </si>
  <si>
    <t>'Le Parfait Pour Homme by Armaf Cologne For Men EDP 3.3 / 3.4 oz New in Box'</t>
  </si>
  <si>
    <t>'US $19.41/ea'</t>
  </si>
  <si>
    <t>'86 available / 501 sold'</t>
  </si>
  <si>
    <t>'May 24, 2024 10:13:10 PDT'</t>
  </si>
  <si>
    <t>'MANCERA COSMIC PEPPER EDP 2.0ml .06fl oz x 1 COLOGNE SPRAY SAMPLE'</t>
  </si>
  <si>
    <t>'Apr 01, 2024 21:47:48 PDT'</t>
  </si>
  <si>
    <t>'Armani Aqua Di Gio 3.4 oz EDT Iconic Men's Fragrance Sealed New in Box'</t>
  </si>
  <si>
    <t>'6 available / 141 sold'</t>
  </si>
  <si>
    <t>'May 24, 2024 08:25:48 PDT'</t>
  </si>
  <si>
    <t>'Inkster, Michigan, United States')</t>
  </si>
  <si>
    <t>'Polo Green by Ralph Lauren 4 Fl oz Eau De Toilette Spray New &amp; Sealed.'</t>
  </si>
  <si>
    <t>'2 available / 41 sold'</t>
  </si>
  <si>
    <t>'May 23, 2024 04:45:58 PDT'</t>
  </si>
  <si>
    <t>'Huntsville, Alabama, United States')</t>
  </si>
  <si>
    <t>'Giorgio Armani Acqua Di Gio 6.7oz  200ml Men's Eau de Toilette Spray Brand New'</t>
  </si>
  <si>
    <t>'US $46.99/ea'</t>
  </si>
  <si>
    <t>'May 21, 2024 22:16:00 PDT'</t>
  </si>
  <si>
    <t>'mini Terre D'Hermes by Hermes 0.17 oz EDT Cologne for Men Brand New In Box'</t>
  </si>
  <si>
    <t>'More than 10 available / 418 sold'</t>
  </si>
  <si>
    <t>'May 24, 2024 09:36:53 PDT'</t>
  </si>
  <si>
    <t>'Abercrombie &amp; Fitch Fierce 6.7 oz / 200 ml Eau de Cologne Spray New &amp; Sealed'</t>
  </si>
  <si>
    <t>'2 available / 129 sold'</t>
  </si>
  <si>
    <t>'May 19, 2024 15:03:20 PDT'</t>
  </si>
  <si>
    <t>'YSL YVES SAINT LAURENT Y PARFUM L ELIXIR SAMPLE SPRAY 0.04 FL OZ / 1.2 ML'</t>
  </si>
  <si>
    <t>'US $9.89/ea'</t>
  </si>
  <si>
    <t>'GUCCI GUILTY ELIXIR DE PARFUM POUR HOMME 0.05 oz (3 Carded Spray Vials for MEN)'</t>
  </si>
  <si>
    <t>'Elixir de Parfum'</t>
  </si>
  <si>
    <t>'More than 10 lots available (3 items per lot) / 196 sold'</t>
  </si>
  <si>
    <t>'May 19, 2024 16:43:20 PDT'</t>
  </si>
  <si>
    <t>'Valley Stream, New York, United States')</t>
  </si>
  <si>
    <t>'Boss Bottled Parfum by Hugo Boss cologne for men 3.3 / 3.4 oz New in Box'</t>
  </si>
  <si>
    <t>'US $65.37/ea'</t>
  </si>
  <si>
    <t>'16 available / 87 sold'</t>
  </si>
  <si>
    <t>'May 02, 2024 01:30:37 PDT'</t>
  </si>
  <si>
    <t>'Valentino Uomo Cologne by Valentino 3.4oz EDT Eau de Toilette for Men New in Box'</t>
  </si>
  <si>
    <t>'May 22, 2024 17:57:33 PDT'</t>
  </si>
  <si>
    <t>'LLURE SX HUMAN PHERAMONES #1 FRAGRANCE FOR MEN TO ATTRACT BEAUTIFUL WOMEN'</t>
  </si>
  <si>
    <t>'US $38.95/ea'</t>
  </si>
  <si>
    <t>'3 available / 114 sold'</t>
  </si>
  <si>
    <t>'May 15, 2024 11:26:06 PDT'</t>
  </si>
  <si>
    <t>'Long Beach, California, United States')</t>
  </si>
  <si>
    <t>'ONE MAN SHOW HIGHLY CONCENTRATED by Jacques Bogart Cologne 3.3 / 3.4 oz NEW IN B'</t>
  </si>
  <si>
    <t>'US $13.97/ea'</t>
  </si>
  <si>
    <t>'31 available / 957 sold'</t>
  </si>
  <si>
    <t>'May 11, 2024 23:42:49 PDT'</t>
  </si>
  <si>
    <t>'Dolce &amp; Gabbana The One Luminous Night 3.3/3.4 oz Eau De Parfum 100 ml Spray Men'</t>
  </si>
  <si>
    <t>'US $239.99/ea'</t>
  </si>
  <si>
    <t>'May 21, 2024 12:41:57 PDT'</t>
  </si>
  <si>
    <t>'Gucci Guilty Pour Homme EDT for Men 3.0 oz / 90 ml *NEW*'</t>
  </si>
  <si>
    <t>'US $53.99'</t>
  </si>
  <si>
    <t>'Ralph Lauren Polo Earth Spray - Eau De Toilette (EDT) - 1.36 fl oz - New'</t>
  </si>
  <si>
    <t>'Apr 26, 2024 20:26:52 PDT'</t>
  </si>
  <si>
    <t>'Middletown, Delaware, United States')</t>
  </si>
  <si>
    <t>'TOMMY HILFIGER IMPACT INTENSE Cologne for Men 3.4 oz 100 ml Eau de Parfum Spray'</t>
  </si>
  <si>
    <t>'US $44.95/ea'</t>
  </si>
  <si>
    <t>'6 available / 75 sold'</t>
  </si>
  <si>
    <t>'May 23, 2024 15:48:20 PDT'</t>
  </si>
  <si>
    <t>'Armani Code Profumo 3.7 oz Intense Masculine EDP Sealed'</t>
  </si>
  <si>
    <t>'5 available / 47 sold'</t>
  </si>
  <si>
    <t>'May 14, 2024 08:33:40 PDT'</t>
  </si>
  <si>
    <t>'VERSE ADONIS RED For Men Eau de Parfum 3.4oz'</t>
  </si>
  <si>
    <t>'Apr 28, 2024 20:19:23 PDT'</t>
  </si>
  <si>
    <t>'10 Men's Cologne Sample vials with Organza Bag Travel Size'</t>
  </si>
  <si>
    <t>'US $25.46'</t>
  </si>
  <si>
    <t>'May 23, 2024 18:50:00 PDT'</t>
  </si>
  <si>
    <t>'New York, United States')</t>
  </si>
  <si>
    <t>'USA MOSCHINO Toy Boy Eau De Parfume Spray for Men, 3.4 fl oz NEW , in BOX'</t>
  </si>
  <si>
    <t>'May 11, 2024 03:51:13 PDT'</t>
  </si>
  <si>
    <t>'36784, United States')</t>
  </si>
  <si>
    <t>'D&amp;G DOLCE &amp; GABBANA THE ONE FOR MEN EDP INTENSE .8ml .02oz x 1 COLOGNE SAMPLE'</t>
  </si>
  <si>
    <t>'US $7.50'</t>
  </si>
  <si>
    <t>'More than 10 available / 115 sold'</t>
  </si>
  <si>
    <t>'Apr 05, 2024 00:53:07 PDT'</t>
  </si>
  <si>
    <t>'Yves Saint Laurent YSL Y Elixir PARFUM CONCENTRE 2oz. 2024 New Release! SEALED'</t>
  </si>
  <si>
    <t>'May 06, 2024 12:23:40 PDT'</t>
  </si>
  <si>
    <t>'YSL Yves Saint Laurent Y Eau de Toilette 3.3OZ EDT Cologne Spray For Mens New'</t>
  </si>
  <si>
    <t>'6 available / 16 sold'</t>
  </si>
  <si>
    <t>'May 21, 2024 09:39:57 PDT'</t>
  </si>
  <si>
    <t>'California,United States, Hong Kong')</t>
  </si>
  <si>
    <t>'212 VIP by Carolina Herrera * Cologne for Men * 3.4 oz * BRAND NEW IN BOX'</t>
  </si>
  <si>
    <t>'US $59.43/ea'</t>
  </si>
  <si>
    <t>'7 available / 3,691 sold'</t>
  </si>
  <si>
    <t>'May 24, 2024 09:27:04 PDT'</t>
  </si>
  <si>
    <t>'4 Dolce &amp; Gabbana The One Luminous Night EDP Exclusive Edition sample 0.8ml New'</t>
  </si>
  <si>
    <t>'US $14.95/ea'</t>
  </si>
  <si>
    <t>'8 available / 79 sold'</t>
  </si>
  <si>
    <t>'May 22, 2024 03:59:19 PDT'</t>
  </si>
  <si>
    <t>'*Brand New 2024 Release* POLO 67 by Ralph Lauren - 2ML Travel Sample - Nice!!!'</t>
  </si>
  <si>
    <t>'US $12.99/ea'</t>
  </si>
  <si>
    <t>'May 09, 2024 04:53:41 PDT'</t>
  </si>
  <si>
    <t>'Paco Rabanne PHANTOM 100ml / 3.4 oz EDP INTENSE Sealed Authentic Fast Finescents'</t>
  </si>
  <si>
    <t>'US $108.00'</t>
  </si>
  <si>
    <t>'May 23, 2024 10:26:22 PDT'</t>
  </si>
  <si>
    <t>'Appleton, Wisconsin, United States')</t>
  </si>
  <si>
    <t>'PERFUME Cologne for MEN Long Lasting Fragrance 100ML 3.4 Oz PARFUM Best Gift'</t>
  </si>
  <si>
    <t>'US $14.70/ea'</t>
  </si>
  <si>
    <t>'More than 10 available / 119 sold'</t>
  </si>
  <si>
    <t>'Apr 09, 2024 05:59:11 PDT'</t>
  </si>
  <si>
    <t>'Uomo Born In Roma Yellow Dream by Valentino 3.4 oz EDT Cologne Men New in Box'</t>
  </si>
  <si>
    <t>'May 16, 2024 02:06:00 PDT'</t>
  </si>
  <si>
    <t>'United States,California, Taiwan')</t>
  </si>
  <si>
    <t>'PHEROMONE SPRAY COLOGNE for MEN *ATTRACT WOMEN! 52X ***NEW***'</t>
  </si>
  <si>
    <t>'US $32.95'</t>
  </si>
  <si>
    <t>'More than 10 available / 217 sold'</t>
  </si>
  <si>
    <t>'May 22, 2024 09:46:38 PDT'</t>
  </si>
  <si>
    <t>'Rockledge, Florida, United States')</t>
  </si>
  <si>
    <t>'Paco Rabanne Pour Homme  men 1 oz EDT U/B'</t>
  </si>
  <si>
    <t>'May 01, 2024 11:40:14 PDT'</t>
  </si>
  <si>
    <t>'DECLARATION by Cartier edt Cologne 3.3 oz / 3.4 oz New tester'</t>
  </si>
  <si>
    <t>'US $59.63/ea'</t>
  </si>
  <si>
    <t>'24 available / 48 sold'</t>
  </si>
  <si>
    <t>'May 24, 2024 08:20:12 PDT'</t>
  </si>
  <si>
    <t>'BOSS # 6 UNLIMITED by HUGO BOSS Cologne EDT Men 3.3 / 3.4 oz NO SIX NEW IN BOX'</t>
  </si>
  <si>
    <t>'US $44.93/ea'</t>
  </si>
  <si>
    <t>'26 available / 2,098 sold'</t>
  </si>
  <si>
    <t>'May 21, 2024 22:39:15 PDT'</t>
  </si>
  <si>
    <t>'Club de Nuit Intense by Armaf cologne for men EDT 3.6 oz New in Box ☆'</t>
  </si>
  <si>
    <t>'US $30.31'</t>
  </si>
  <si>
    <t>'May 23, 2024 08:39:31 PDT'</t>
  </si>
  <si>
    <t>'Abercrombie &amp; Fitch Fierce Intense 1.7 oz EDC Spray New Discontinued'</t>
  </si>
  <si>
    <t>'More than 10 available / 381 sold'</t>
  </si>
  <si>
    <t>'Apr 12, 2024 11:01:52 PDT'</t>
  </si>
  <si>
    <t>'Sauvage Elixir By Dior 2.0oz'</t>
  </si>
  <si>
    <t>'Elixir'</t>
  </si>
  <si>
    <t>'US $88.99'</t>
  </si>
  <si>
    <t>'May 24, 2024 04:19:41 PDT'</t>
  </si>
  <si>
    <t>'Belleville, Michigan, United States')</t>
  </si>
  <si>
    <t>'1 Million by Paco Rabanne Men’s Sample Kit 4/pc'</t>
  </si>
  <si>
    <t>'Various'</t>
  </si>
  <si>
    <t>'US $20.00'</t>
  </si>
  <si>
    <t>'7 available / 2 sold'</t>
  </si>
  <si>
    <t>'May 22, 2024 10:00:19 PDT'</t>
  </si>
  <si>
    <t>'Flemington, New Jersey, United States')</t>
  </si>
  <si>
    <t>'6x Cologne Sampler Lot of Designer Fragrance Samples for Men - NEW'</t>
  </si>
  <si>
    <t>'Assorted'</t>
  </si>
  <si>
    <t>'US $17.95'</t>
  </si>
  <si>
    <t>'Last One / 4 sold'</t>
  </si>
  <si>
    <t>'May 09, 2024 17:17:45 PDT'</t>
  </si>
  <si>
    <t>'Orange City, Florida, United States')</t>
  </si>
  <si>
    <t>'Paco Rabanne Invictus EDT 3.4oz for Men - Sealed, Sporty Fragrance'</t>
  </si>
  <si>
    <t>'7 available / 40 sold'</t>
  </si>
  <si>
    <t>'May 19, 2024 10:33:07 PDT'</t>
  </si>
  <si>
    <t>'Brazilian Inebriante Eau de Parfum Male Perfume 100ml - Hinode Original'</t>
  </si>
  <si>
    <t>'US $99.00'</t>
  </si>
  <si>
    <t>'8 available / 177 sold'</t>
  </si>
  <si>
    <t>'Mar 20, 2024 18:01:39 PDT'</t>
  </si>
  <si>
    <t>'REGENTE FEIJO, Brazil')</t>
  </si>
  <si>
    <t>'May 22, 2024 14:08:35 PDT'</t>
  </si>
  <si>
    <t>'Dossier Fougere Pink Pepper Eau de Parfum. Size: 50ml / 1.7oz'</t>
  </si>
  <si>
    <t>'May 05, 2024 23:17:39 PDT'</t>
  </si>
  <si>
    <t>'Ralph Lauren Polo Red 6.7oz / 200ml Men's Eau De Toilette Spray Brand New Sealed'</t>
  </si>
  <si>
    <t>'US $41.95/ea'</t>
  </si>
  <si>
    <t>'May 19, 2024 19:20:33 PDT'</t>
  </si>
  <si>
    <t>'CARLISLE by Parfums de Marly - 5ML Travel Sample Spray - TOP PDM Scent!!'</t>
  </si>
  <si>
    <t>'Creed Aventus Eau De Parfum Travel Size Spray 10ml / 0.33oz Batch F002525 Sample'</t>
  </si>
  <si>
    <t>'10 available / 20 sold'</t>
  </si>
  <si>
    <t>'May 22, 2024 14:03:03 PDT'</t>
  </si>
  <si>
    <t>'K by Dolce &amp; Gabbana 3.3 oz EDP Cologne for Men New In Box'</t>
  </si>
  <si>
    <t>'US $55.15'</t>
  </si>
  <si>
    <t>'5 available / 64 sold'</t>
  </si>
  <si>
    <t>'May 24, 2024 08:47:04 PDT'</t>
  </si>
  <si>
    <t>'Dolce &amp; Gabbana The One for Men 3.3 oz./ 100 ml. Eau de Parfum Spray For Men New'</t>
  </si>
  <si>
    <t>'US $74.48/ea'</t>
  </si>
  <si>
    <t>'10 available / 5 sold'</t>
  </si>
  <si>
    <t>'May 24, 2024 03:20:58 PDT'</t>
  </si>
  <si>
    <t>'Lattafa Men's Pride Winners Trophy Silver EDP Spray 3.4 oz Fragrances'</t>
  </si>
  <si>
    <t>'US $33.49'</t>
  </si>
  <si>
    <t>'May 20, 2024 10:40:38 PDT'</t>
  </si>
  <si>
    <t>'Roja Parfums Elysium Pour Homme Parfum Cologne Sample Spray .06oz, 1.7ml in Card'</t>
  </si>
  <si>
    <t>'US $17.89'</t>
  </si>
  <si>
    <t>'5 available / 68 sold'</t>
  </si>
  <si>
    <t>'May 22, 2024 02:15:28 PDT'</t>
  </si>
  <si>
    <t>'GUCCI GUILTY POUR HOMME * Cologne for Men * EDT * 3.0 oz * BRAND NEW IN BOX'</t>
  </si>
  <si>
    <t>'US $58.46'</t>
  </si>
  <si>
    <t>'Last One / 5,227 sold'</t>
  </si>
  <si>
    <t>'May 23, 2024 07:51:26 PDT'</t>
  </si>
  <si>
    <t>'Parfums de Marly LAYTON Royal Essence EDP Spray 4.2 fl oz. NEW Sealed Box'</t>
  </si>
  <si>
    <t>'US $91.98'</t>
  </si>
  <si>
    <t>'May 23, 2024 14:18:39 PDT'</t>
  </si>
  <si>
    <t>'Madera, California, United States')</t>
  </si>
  <si>
    <t>'Obsession by Calvin Klein for Men 3.4 oz After Shave Balm in Tube Full Size NEW'</t>
  </si>
  <si>
    <t>'May 23, 2024 18:43:56 PDT'</t>
  </si>
  <si>
    <t>'West Harrison, Indiana, United States')</t>
  </si>
  <si>
    <t>'Intense Leather by Salvatore Ferragamo for Men 3.4oz (100ML) Eau De Parfum Spray'</t>
  </si>
  <si>
    <t>'US $69.95'</t>
  </si>
  <si>
    <t>'5 available / 120 sold'</t>
  </si>
  <si>
    <t>'May 13, 2024 17:50:50 PDT'</t>
  </si>
  <si>
    <t>'Paco Rabanne 1 One Million Lucky Eau De Toilette 6.8 oz / 200 ml For Men'</t>
  </si>
  <si>
    <t>'US $135.00'</t>
  </si>
  <si>
    <t>'Ralph Lauren Polo Green 4.0 fl oz Cologne Eau De Toilette Factory Sealed New'</t>
  </si>
  <si>
    <t>'3 available / 214 sold'</t>
  </si>
  <si>
    <t>'May 24, 2024 01:25:38 PDT'</t>
  </si>
  <si>
    <t>'Grafton, Wisconsin, United States')</t>
  </si>
  <si>
    <t>'Michael Jordan Legend by Michael Jordan 3.4 oz Cologne Spray for Men New In Box'</t>
  </si>
  <si>
    <t>'US $21.79'</t>
  </si>
  <si>
    <t>'More than 10 available / 488 sold'</t>
  </si>
  <si>
    <t>'May 24, 2024 10:03:02 PDT'</t>
  </si>
  <si>
    <t>'YSL Yves Saint Laurent Y Eau de Toilette Spray 3.3 oz/100ML EDT Mens Cologne New'</t>
  </si>
  <si>
    <t>'US $38.00'</t>
  </si>
  <si>
    <t>'More than 10 available / 42 sold'</t>
  </si>
  <si>
    <t>'May 08, 2024 03:42:07 PDT'</t>
  </si>
  <si>
    <t>'Wakefield, Massachusetts, Hong Kong')</t>
  </si>
  <si>
    <t>'Polo Blue by Ralph Lauren 4.2 Oz – Men's Eau De Toilette, Sealed Packaging'</t>
  </si>
  <si>
    <t>'5 available / 31 sold'</t>
  </si>
  <si>
    <t>'May 18, 2024 08:45:33 PDT'</t>
  </si>
  <si>
    <t>'The One by Dolce &amp; Gabbana D&amp;G Cologne for Men 3.3 / 3.4 oz Brand New In Box'</t>
  </si>
  <si>
    <t>'US $53.45/ea'</t>
  </si>
  <si>
    <t>'Limited quantity available / 3,787 sold'</t>
  </si>
  <si>
    <t>'May 23, 2024 20:23:26 PDT'</t>
  </si>
  <si>
    <t>'Paco Rabanne PHANTOM Parfum 1.7 oz / 50 ml Men's Spray'</t>
  </si>
  <si>
    <t>'US $82.99/ea'</t>
  </si>
  <si>
    <t>'May 22, 2024 01:08:01 PDT'</t>
  </si>
  <si>
    <t>'Valentino Uomo Born In Roma Coral Fantasy 3.4 oz/100ml EDT Cologne for Men New'</t>
  </si>
  <si>
    <t>'2 available / 11 sold'</t>
  </si>
  <si>
    <t>'May 23, 2024 23:59:20 PDT'</t>
  </si>
  <si>
    <t>'Prada Luna Rossa Black EDP Eau De Parfum 8ml Sample'</t>
  </si>
  <si>
    <t>'Ornament pour homme by Afnan Cologne For Men EDP 3.3 / 3.4 oz New in Box'</t>
  </si>
  <si>
    <t>'US $22.15/ea'</t>
  </si>
  <si>
    <t>'28 available / 196 sold'</t>
  </si>
  <si>
    <t>'May 23, 2024 06:45:23 PDT'</t>
  </si>
  <si>
    <t>'Polo Black by Ralph Lauren EDT 2.5 oz 75 ml NEW IN SEALED BOX'</t>
  </si>
  <si>
    <t>'US $26.55'</t>
  </si>
  <si>
    <t>'7 available / 15 sold'</t>
  </si>
  <si>
    <t>'May 21, 2024 08:45:23 PDT'</t>
  </si>
  <si>
    <t>'Hamlet, North Carolina, United States')</t>
  </si>
  <si>
    <t>'Free Shipping PERFUME For Men BLUE 100ml 3.4fl.oz Long Lasting Fragrance Cologne'</t>
  </si>
  <si>
    <t>'US $12.60'</t>
  </si>
  <si>
    <t>'More than 10 available / 229 sold'</t>
  </si>
  <si>
    <t>'May 23, 2024 19:13:34 PDT'</t>
  </si>
  <si>
    <t>'New York Nights Bond No 9 Made Stronger With Pheromones For Super Sexual Allure!'</t>
  </si>
  <si>
    <t>'May 16, 2024 12:30:59 PDT'</t>
  </si>
  <si>
    <t>'Tom Ford Beau De Jour 3.4 oz EDP Cologne for Men New In Box'</t>
  </si>
  <si>
    <t>'US $135.49/ea'</t>
  </si>
  <si>
    <t>'More than 10 available / 64 sold'</t>
  </si>
  <si>
    <t>'YSL Y EDT cologne for men Eau de Toilette EDT 3.3 / 3.4 oz New With Box'</t>
  </si>
  <si>
    <t>'8 available / 60 sold'</t>
  </si>
  <si>
    <t>'May 23, 2024 02:38:43 PDT'</t>
  </si>
  <si>
    <t>'New Jersey, Hong Kong')</t>
  </si>
  <si>
    <t>'Lacoste Eau De Lacoste Blanc L.12.12 Cologne for Men 5.9 / 6 oz New In Box'</t>
  </si>
  <si>
    <t>'US $54.50'</t>
  </si>
  <si>
    <t>'2 available / 1,995 sold'</t>
  </si>
  <si>
    <t>'May 21, 2024 17:08:14 PDT'</t>
  </si>
  <si>
    <t>'Alexandria fragrances: BLACK PANTHER INSPIRED BY BVLGARI TYGAR'</t>
  </si>
  <si>
    <t>'US $3.00'</t>
  </si>
  <si>
    <t>'39 available / 4 sold'</t>
  </si>
  <si>
    <t>'May 23, 2024 18:11:56 PDT'</t>
  </si>
  <si>
    <t>'Wynnewood, Pennsylvania, United States')</t>
  </si>
  <si>
    <t>'Odyssey Homme by Armaf 6.7 / 6.8 oz EDP Cologne for Men New in Box'</t>
  </si>
  <si>
    <t>'19 available / 120 sold'</t>
  </si>
  <si>
    <t>'May 20, 2024 21:16:42 PDT'</t>
  </si>
  <si>
    <t>'9 available / 28 sold'</t>
  </si>
  <si>
    <t>'Apr 23, 2024 04:55:18 PDT'</t>
  </si>
  <si>
    <t>'Chanel Platinum Egoiste (0.05 Oz / 1.5 ML) Sample Spray *New/Carded*'</t>
  </si>
  <si>
    <t>'US $12.00'</t>
  </si>
  <si>
    <t>'May 23, 2024 10:37:59 PDT'</t>
  </si>
  <si>
    <t>'Replica Jazz Club by Maison Margiela 3.4 fl oz EDT Spray for Men New in Box US'</t>
  </si>
  <si>
    <t>'Last One / 11 sold'</t>
  </si>
  <si>
    <t>'Apr 30, 2024 20:11:27 PDT'</t>
  </si>
  <si>
    <t>'Monroe Township, New Jersey, Hong Kong')</t>
  </si>
  <si>
    <t>'Bvlgari Rose Goldea  by Bvlgari EDP 3 fl oz / 90 ml *NEW*'</t>
  </si>
  <si>
    <t>'More than 10 available / 15 sold'</t>
  </si>
  <si>
    <t>'May 08, 2024 09:23:26 PDT'</t>
  </si>
  <si>
    <t>'Kenzo Homme MARINE 3.7 oz./110 ml. Eau de Toilette Marine Spray for Men New'</t>
  </si>
  <si>
    <t>'US $76.99/ea'</t>
  </si>
  <si>
    <t>'10 available / 33 sold'</t>
  </si>
  <si>
    <t>'May 22, 2024 07:49:14 PDT'</t>
  </si>
  <si>
    <t>'El Ganso Bravo Monsieur Eau De Toilette EDT  4.2 oz 125 ml Cologne New'</t>
  </si>
  <si>
    <t>'US $56.00'</t>
  </si>
  <si>
    <t>'May 14, 2024 03:39:09 PDT'</t>
  </si>
  <si>
    <t>'AVON Fullspeed Eau de Toilette 75ml - 2.5 fl.oz Full Speed'</t>
  </si>
  <si>
    <t>'US $45.90'</t>
  </si>
  <si>
    <t>'More than 10 available / 74 sold'</t>
  </si>
  <si>
    <t>'May 23, 2024 03:08:19 PDT'</t>
  </si>
  <si>
    <t>'VICTOR MANUELLE GOLD EAU DE PARFUM SPRAY FOR MEN 3.4 Oz / 100 ml BRAND NEW!!!'</t>
  </si>
  <si>
    <t>'3 available / 153 sold'</t>
  </si>
  <si>
    <t>'May 13, 2024 19:05:56 PDT'</t>
  </si>
  <si>
    <t>'Oxford Bleu by English Laundry, 3.4 oz EDP Spray for Men'</t>
  </si>
  <si>
    <t>'US $36.67/ea'</t>
  </si>
  <si>
    <t>'More than 10 available / 169 sold'</t>
  </si>
  <si>
    <t>'May 24, 2024 07:58:46 PDT'</t>
  </si>
  <si>
    <t>'Luxury by New Brand cologne for men EDT 3.3 /3.4 oz New In Box'</t>
  </si>
  <si>
    <t>'US $10.67/ea'</t>
  </si>
  <si>
    <t>'57 available / 272 sold'</t>
  </si>
  <si>
    <t>'May 24, 2024 01:20:13 PDT'</t>
  </si>
  <si>
    <t>'YSL Y Eau Fraiche (3.3 Oz/100 ML) Eau De Toilette Spray *Rare/Discontinued*'</t>
  </si>
  <si>
    <t>'May 23, 2024 13:17:51 PDT'</t>
  </si>
  <si>
    <t>'MontBlanc Men's Starwalker EDT Spray 2.5 oz Fragrances 3386460028486 (Tester)'</t>
  </si>
  <si>
    <t>'US $31.29'</t>
  </si>
  <si>
    <t>'May 20, 2024 16:10:31 PDT'</t>
  </si>
  <si>
    <t>'Bath &amp; Body Works Men's Collection FRESHWATER Cologne Spray 3.4 FL Ounce'</t>
  </si>
  <si>
    <t>'US $29.97'</t>
  </si>
  <si>
    <t>'4 available'</t>
  </si>
  <si>
    <t>'Sun by Jil Sander cologne for men EDT 4.2 oz New In Box'</t>
  </si>
  <si>
    <t>'US $27.84/ea'</t>
  </si>
  <si>
    <t>'Limited quantity available / 85 sold'</t>
  </si>
  <si>
    <t>'Apr 30, 2024 06:45:20 PDT'</t>
  </si>
  <si>
    <t>'Dolce &amp; Gabbana Light Blue Italian Love Pour Homme 100ml / 3.3 oz EDT Spray Rare'</t>
  </si>
  <si>
    <t>'US $99.99/ea'</t>
  </si>
  <si>
    <t>'6 available / 17 sold'</t>
  </si>
  <si>
    <t>'May 22, 2024 13:20:36 PDT'</t>
  </si>
  <si>
    <t>'A-ventu-s for Men 3.3 OZ./ 100 ML.Eau de Parfum Spray for Men New Sealed Box'</t>
  </si>
  <si>
    <t>'US $99.49'</t>
  </si>
  <si>
    <t>'May 24, 2024 00:20:22 PDT'</t>
  </si>
  <si>
    <t>'Acqua Di Parma Colonia Collection For Men Sample Spray Vials 5pc Set'</t>
  </si>
  <si>
    <t>'US $23.95'</t>
  </si>
  <si>
    <t>'Last One / 78 sold'</t>
  </si>
  <si>
    <t>'May 22, 2024 03:57:35 PDT'</t>
  </si>
  <si>
    <t>'5 Original M&amp;H Tom Ford Impressions, Tobacco Vanille, Oud Wood &amp; More'</t>
  </si>
  <si>
    <t>'Fragrance Oil'</t>
  </si>
  <si>
    <t>'10 available'</t>
  </si>
  <si>
    <t>'St. George, Utah, United States')</t>
  </si>
  <si>
    <t>'Set of 12 GUY LAROCHE DRAKKAR INTENSE EDP PARFUM SPRAY MEN SAMPLE 1.2 ML/0.04 OZ'</t>
  </si>
  <si>
    <t>'3 available / 58 sold'</t>
  </si>
  <si>
    <t>'May 04, 2024 06:13:01 PDT'</t>
  </si>
  <si>
    <t>'East Meadow, New York, United States')</t>
  </si>
  <si>
    <t>'F by Ferragamo Pour Homme cologne EDT 3.3 / 3.4 oz New in Box'</t>
  </si>
  <si>
    <t>'US $26.86/ea'</t>
  </si>
  <si>
    <t>'37 available / 1,047 sold'</t>
  </si>
  <si>
    <t>'May 21, 2024 09:56:08 PDT'</t>
  </si>
  <si>
    <t>'Paco Rabanne 1 Million Royal Parfum 3.4 oz Cologne for Men New In Box'</t>
  </si>
  <si>
    <t>'US $74.99/ea'</t>
  </si>
  <si>
    <t>'10 available / 23 sold'</t>
  </si>
  <si>
    <t>'May 23, 2024 17:37:22 PDT'</t>
  </si>
  <si>
    <t>'Truth by Calvin Klein 3.4 oz EDT Cologne for Men New In Box'</t>
  </si>
  <si>
    <t>'US $31.57'</t>
  </si>
  <si>
    <t>'More than 10 available / 287 sold'</t>
  </si>
  <si>
    <t>'May 24, 2024 07:35:03 PDT'</t>
  </si>
  <si>
    <t>'Givenchy Gentleman 3.3 oz EDT Eau de Toilette INTENSE Spray for Men New in Box'</t>
  </si>
  <si>
    <t>'3 available / 45 sold'</t>
  </si>
  <si>
    <t>'May 23, 2024 18:59:51 PDT'</t>
  </si>
  <si>
    <t>'California,USA, Hong Kong')</t>
  </si>
  <si>
    <t>'Avon Perceive 3.4oz Men's Eau de Cologne Lot Of 4 Fast- Free Shpping'</t>
  </si>
  <si>
    <t>'US $51.49/ea'</t>
  </si>
  <si>
    <t>'Jan 08, 2024 17:39:02 PST'</t>
  </si>
  <si>
    <t>'Humacao, Puerto Rico, United States')</t>
  </si>
  <si>
    <t>'Odyssey Aoud Edition by Armaf 3.4 oz EDP Cologne for Men New In Box'</t>
  </si>
  <si>
    <t>'US $29.03'</t>
  </si>
  <si>
    <t>'May 23, 2024 01:07:01 PDT'</t>
  </si>
  <si>
    <t>'Toy Boy by Moschino 3.4 oz EDP Cologne for Men New In Box'</t>
  </si>
  <si>
    <t>'US $39.95/ea'</t>
  </si>
  <si>
    <t>'May 01, 2024 09:56:57 PDT'</t>
  </si>
  <si>
    <t>'Huntington Station, New York, United States')</t>
  </si>
  <si>
    <t>'LATTAFA PERFUMES FAKHAR EAU DE PARFUM 100ML/3.3OZ MEN NEW IN BOX'</t>
  </si>
  <si>
    <t>'8 available / 71 sold'</t>
  </si>
  <si>
    <t>'May 22, 2024 11:25:01 PDT'</t>
  </si>
  <si>
    <t>'Tester Men Azzaro Pour Homme Eau de Toilette Spray 3.4 oz 100 ml Cologne EDT'</t>
  </si>
  <si>
    <t>'US $18.11'</t>
  </si>
  <si>
    <t>'May 21, 2024 03:34:53 PDT'</t>
  </si>
  <si>
    <t>'Dolce &amp; Gabbana The One Mysterious Night Exclusive 100ml / 3.3 oz EDP Spray Men'</t>
  </si>
  <si>
    <t>'2 available / 13 sold'</t>
  </si>
  <si>
    <t>'May 22, 2024 11:35:59 PDT'</t>
  </si>
  <si>
    <t>'Explorer Platinum by Mont Blanc 3.3 oz EDP Cologne for Men New In Box'</t>
  </si>
  <si>
    <t>'US $52.94'</t>
  </si>
  <si>
    <t>'Limited quantity available / 100 sold'</t>
  </si>
  <si>
    <t>'May 22, 2024 08:40:06 PDT'</t>
  </si>
  <si>
    <t>'Woody Oud by Lattafa For Men EDP 2.7oz / 80ml new in box'</t>
  </si>
  <si>
    <t>'3 available / 42 sold'</t>
  </si>
  <si>
    <t>'May 24, 2024 07:55:47 PDT'</t>
  </si>
  <si>
    <t>'Polo Sport by Ralph Lauren 4.2 oz EDT Cologne for Men New In Box'</t>
  </si>
  <si>
    <t>'More than 10 available / 507 sold'</t>
  </si>
  <si>
    <t>'May 22, 2024 19:48:31 PDT'</t>
  </si>
  <si>
    <t>'Acqua Di Gio by Giorgio Armani 3.4 fl oz/100 mL EDT Spray for Men NEW IN BOX'</t>
  </si>
  <si>
    <t>'May 18, 2024 09:30:42 PDT'</t>
  </si>
  <si>
    <t>'Saint Clair Shores, Michigan, United States')</t>
  </si>
  <si>
    <t>'US $37.95/ea'</t>
  </si>
  <si>
    <t>'9 available / 20 sold'</t>
  </si>
  <si>
    <t>'May 20, 2024 05:50:34 PDT'</t>
  </si>
  <si>
    <t>'Giorgio Armani Acqua Di Gio 3.4oz Men's Eau de Toilette New Sealed'</t>
  </si>
  <si>
    <t>'May 22, 2024 08:47:26 PDT'</t>
  </si>
  <si>
    <t>'Blue Jeans by Versus Gianni Versace 2.5 oz EDT Cologne for Men New In Box'</t>
  </si>
  <si>
    <t>'US $20.37/ea'</t>
  </si>
  <si>
    <t>'More than 10 available / 4,569 sold'</t>
  </si>
  <si>
    <t>'Men Polo Deep Blue by Ralph Lauren 4.2 oz Parfum Cologne New In Box'</t>
  </si>
  <si>
    <t>'May 20, 2024 01:23:56 PDT'</t>
  </si>
  <si>
    <t>'Invictus by Paco Rabanne 3.4 oz EDT Cologne for Men Brand New Tester'</t>
  </si>
  <si>
    <t>'US $45.99/ea'</t>
  </si>
  <si>
    <t>'More than 10 available / 2,452 sold'</t>
  </si>
  <si>
    <t>'May 24, 2024 09:17:35 PDT'</t>
  </si>
  <si>
    <t>'PRADA L'Homme Prada Eau de Toilette Spray 1.7fl oz/50ml Men's EDT NEW &amp; SEALED'</t>
  </si>
  <si>
    <t>'US $68.55/ea'</t>
  </si>
  <si>
    <t>'10 available / 65 sold'</t>
  </si>
  <si>
    <t>'May 08, 2024 08:02:39 PDT'</t>
  </si>
  <si>
    <t>'Middle Grove, New York, United States')</t>
  </si>
  <si>
    <t>'Paco Rabanne Invictus 3.4 oz EDT Sporty Men's Fragrance Heroic Scent'</t>
  </si>
  <si>
    <t>'5 available / 23 sold'</t>
  </si>
  <si>
    <t>'May 13, 2024 11:37:20 PDT'</t>
  </si>
  <si>
    <t>'Perfume Para Hombre Con Feromonas De Atraer Mujeres Fragancia Colonia Masculino*'</t>
  </si>
  <si>
    <t>'US $24.19'</t>
  </si>
  <si>
    <t>'15 available / 73 sold'</t>
  </si>
  <si>
    <t>'May 09, 2024 08:15:16 PDT'</t>
  </si>
  <si>
    <t>'Temple, Texas, United States')</t>
  </si>
  <si>
    <t>'360 by Perry Ellis 3.4 oz EDT Cologne for Men New In Box'</t>
  </si>
  <si>
    <t>'US $23.01'</t>
  </si>
  <si>
    <t>'5 available / 2,611 sold'</t>
  </si>
  <si>
    <t>'May 24, 2024 09:56:02 PDT'</t>
  </si>
  <si>
    <t>'Jean Paul Gaultier Le Beau 4.2 oz. Eau de Toilette Spray for Men New and Sealed'</t>
  </si>
  <si>
    <t>'US $136.00'</t>
  </si>
  <si>
    <t>'5 available / 51 sold'</t>
  </si>
  <si>
    <t>'May 23, 2024 16:34:42 PDT'</t>
  </si>
  <si>
    <t>'Opulent Oud by Lattafa 3.4 oz EDP Cologne for Men New in Box'</t>
  </si>
  <si>
    <t>'US $16.90'</t>
  </si>
  <si>
    <t>'10 available / 127 sold'</t>
  </si>
  <si>
    <t>'May 21, 2024 08:40:15 PDT'</t>
  </si>
  <si>
    <t>'DUC DE VERVINS by Houbigant Eau De Toilette Spray 4 oz -120 ml Men New &amp; Sealed.'</t>
  </si>
  <si>
    <t>'US $68.00/ea'</t>
  </si>
  <si>
    <t>'6 available / 33 sold'</t>
  </si>
  <si>
    <t>'May 22, 2024 14:53:19 PDT'</t>
  </si>
  <si>
    <t>'Polo Ralph Lauren Black EDT Eau De Toilette 2.5 oz. NIB! SEALED!'</t>
  </si>
  <si>
    <t>'Apr 11, 2024 04:33:41 PDT'</t>
  </si>
  <si>
    <t>'Nine Mile Falls, Washington, United States')</t>
  </si>
  <si>
    <t>'Hugo by Hugo Boss 6.7 oz EDT Cologne for Men Brand New In Box'</t>
  </si>
  <si>
    <t>'US $50.79/ea'</t>
  </si>
  <si>
    <t>'Limited quantity available / 7,506 sold'</t>
  </si>
  <si>
    <t>'Sheikh Al Shuyukh Luxe Edition by Lattafa 3.4 oz EDP Cologne Men New in Box'</t>
  </si>
  <si>
    <t>'US $17.18'</t>
  </si>
  <si>
    <t>'May 22, 2024 11:57:54 PDT'</t>
  </si>
  <si>
    <t>'360 White by Perry Ellis 3.4 oz edt 3.3 Spray for Men New in BOX'</t>
  </si>
  <si>
    <t>'US $21.91/ea'</t>
  </si>
  <si>
    <t>'96 available / 1,831 sold'</t>
  </si>
  <si>
    <t>'May 24, 2024 09:06:07 PDT'</t>
  </si>
  <si>
    <t>'US $48.97'</t>
  </si>
  <si>
    <t>'4 available / 30 sold'</t>
  </si>
  <si>
    <t>'May 13, 2024 02:58:59 PDT'</t>
  </si>
  <si>
    <t>'Matosinhos, Portugal')</t>
  </si>
  <si>
    <t>'Tommy Bahama Maritime Deep Blue for Men 4.2 oz 125 ML Cologne Spray NEW AS PIC**'</t>
  </si>
  <si>
    <t>'6 available / 209 sold'</t>
  </si>
  <si>
    <t>'May 20, 2024 06:16:20 PDT'</t>
  </si>
  <si>
    <t>'Guerlain Imperiale For Men 3.3 FL OZ /100ml Eau De Cologne New Sealed Box'</t>
  </si>
  <si>
    <t>'US $96.95'</t>
  </si>
  <si>
    <t>'May 15, 2024 23:13:02 PDT'</t>
  </si>
  <si>
    <t>'Bleu De Paris Perfume 3.4Oz Eau De Parfum Cologne for Men Spray New With Box'</t>
  </si>
  <si>
    <t>'May 23, 2024 16:32:28 PDT'</t>
  </si>
  <si>
    <t>'Hayaati by Lattafa 100 ml 3.4 EDP Perfume for Men Brand New sealed Free shipping'</t>
  </si>
  <si>
    <t>'9 available / 14 sold'</t>
  </si>
  <si>
    <t>'May 16, 2024 14:46:48 PDT'</t>
  </si>
  <si>
    <t>'Original MANCERA CEDRAT BOISE 4 oz (120 ml) EDP Spray NEW &amp; SEALED'</t>
  </si>
  <si>
    <t>'US $69.97'</t>
  </si>
  <si>
    <t>'8 available / 30 sold'</t>
  </si>
  <si>
    <t>'May 22, 2024 09:17:29 PDT'</t>
  </si>
  <si>
    <t>'Men's Pheromone-Infused Perfume-Cupid Hypnosis Cologne Fragrances Charm Toilette'</t>
  </si>
  <si>
    <t>'May 23, 2024 19:54:34 PDT'</t>
  </si>
  <si>
    <t>'Lhomme / Prada EDT Spray 1.7 oz (50 ml) (m)'</t>
  </si>
  <si>
    <t>'US $66.55'</t>
  </si>
  <si>
    <t>'May 24, 2024 08:44:38 PDT'</t>
  </si>
  <si>
    <t>'Givenchy Men's Gentleman EDT Spray 3.3 oz (Tester) Fragrances 3274872441071'</t>
  </si>
  <si>
    <t>'US $48.87'</t>
  </si>
  <si>
    <t>'May 20, 2024 20:44:28 PDT'</t>
  </si>
  <si>
    <t>'GIVENCHY GENTLEMAN RESERVE PRIVEE EAU DE PARFUM SPRAY MEN 2.0 Oz / 60 ml NEW!!!'</t>
  </si>
  <si>
    <t>'8 available / 180 sold'</t>
  </si>
  <si>
    <t>'May 16, 2024 14:16:01 PDT'</t>
  </si>
  <si>
    <t>'Afnan Men's Turathi Brown EDP Spray 3.0 oz Fragrances 6290171070603'</t>
  </si>
  <si>
    <t>'May 23, 2024 11:50:59 PDT'</t>
  </si>
  <si>
    <t>'Creed Aventus by Creed EDP Cologne for Men 1.7 oz New In Box'</t>
  </si>
  <si>
    <t>'US $188.30/ea'</t>
  </si>
  <si>
    <t>'Limited quantity available / 266 sold'</t>
  </si>
  <si>
    <t>'K by Dolce and Gabbana for Men - 3.3 oz EDP Spray'</t>
  </si>
  <si>
    <t>'US $55.45'</t>
  </si>
  <si>
    <t>'May 22, 2024 11:50:40 PDT'</t>
  </si>
  <si>
    <t>'Nautica Voyage Heritage by Nautica 3.4 oz EDT Cologne for Men New In Box'</t>
  </si>
  <si>
    <t>'US $18.33/ea'</t>
  </si>
  <si>
    <t>'More than 10 available / 1,332 sold'</t>
  </si>
  <si>
    <t>'May 22, 2024 09:47:13 PDT'</t>
  </si>
  <si>
    <t>'Armani Acqua Di Gio Parfum Refillable for Men 4.2 Oz / 125ml'</t>
  </si>
  <si>
    <t>'US $123.99'</t>
  </si>
  <si>
    <t>'19 available / 5 sold'</t>
  </si>
  <si>
    <t>'May 16, 2024 17:44:35 PDT'</t>
  </si>
  <si>
    <t>'GIVENCHY GENTLEMAN SOCIETY EXTREME EAU DE PARFUM SPRAY FOR MEN 2.0 Oz / 60 ml'</t>
  </si>
  <si>
    <t>'US $70.00'</t>
  </si>
  <si>
    <t>'May 03, 2024 11:43:56 PDT'</t>
  </si>
  <si>
    <t>'Men's Cologne Sample Spray Vials - Choose Scent Combined Shipping'</t>
  </si>
  <si>
    <t>'Eau de Parfum/ Eau de Toilette'</t>
  </si>
  <si>
    <t>'US $3.50/ea'</t>
  </si>
  <si>
    <t>'4 available / 3,009 sold'</t>
  </si>
  <si>
    <t>'May 23, 2024 09:24:03 PDT'</t>
  </si>
  <si>
    <t>'May 20, 2024 23:42:53 PDT'</t>
  </si>
  <si>
    <t>'Axe Deodorant Body Spray Anarchy For Him Men's Fragrance 150ml -PACK OF 12'</t>
  </si>
  <si>
    <t>'Deodorant Body Spray'</t>
  </si>
  <si>
    <t>'US $42.99'</t>
  </si>
  <si>
    <t>'4 available / 26 sold'</t>
  </si>
  <si>
    <t>'Whittier, California, United States')</t>
  </si>
  <si>
    <t>'Stronger With You by Emporio Armani 3.3 oz. Eau de Toilette Spray Men Sealed Box'</t>
  </si>
  <si>
    <t>'US $71.90/ea'</t>
  </si>
  <si>
    <t>'10 available / 244 sold'</t>
  </si>
  <si>
    <t>'May 23, 2024 16:30:10 PDT'</t>
  </si>
  <si>
    <t>'Salvatore Ferragamo Men's Uomo Urban Feel EDT Spray 3.4 oz Fragrances'</t>
  </si>
  <si>
    <t>'May 19, 2024 09:08:53 PDT'</t>
  </si>
  <si>
    <t>'Versace Pour Homme Dylan Blue EDT Cologne for Men 3.4 oz New in Box'</t>
  </si>
  <si>
    <t>'Perfume For Men With Pheromones To Attract Women Fragrance Cologne Masculino'</t>
  </si>
  <si>
    <t>'US $16.34'</t>
  </si>
  <si>
    <t>'5 available / 103 sold'</t>
  </si>
  <si>
    <t>'May 23, 2024 13:46:24 PDT'</t>
  </si>
  <si>
    <t>'Plano, Texas, United States')</t>
  </si>
  <si>
    <t>'Fusion D'issey Extreme by Issey Miyake men EDT intense 3.3 / 3.4  oz New In Box'</t>
  </si>
  <si>
    <t>'US $44.61/ea'</t>
  </si>
  <si>
    <t>'54 available / 27 sold'</t>
  </si>
  <si>
    <t>'May 08, 2024 07:49:55 PDT'</t>
  </si>
  <si>
    <t>'Kenneth Cole For Him by kenneth Cole cologne EDT 3.3 / 3.4 oz New Tester'</t>
  </si>
  <si>
    <t>'US $18.66/ea'</t>
  </si>
  <si>
    <t>'26 available / 58 sold'</t>
  </si>
  <si>
    <t>'May 06, 2024 23:28:14 PDT'</t>
  </si>
  <si>
    <t>'Eau D'Orange Verte by Hermes Cologne for Men 3.3 / 3.4 oz New In Box'</t>
  </si>
  <si>
    <t>'US $62.62/ea'</t>
  </si>
  <si>
    <t>'3 available / 335 sold'</t>
  </si>
  <si>
    <t>'May 23, 2024 07:17:14 PDT'</t>
  </si>
  <si>
    <t>'Tiffany Love for Him 3 oz Eau de Toilette EDT Perfume for Men Spray New In Box'</t>
  </si>
  <si>
    <t>'May 01, 2024 23:21:12 PDT'</t>
  </si>
  <si>
    <t>'YSL La Nuit De L’Homme Bleu Electrique EDT INTENSE 3.3OZ/100ML RARE &amp; NEW IN BOX'</t>
  </si>
  <si>
    <t>'US $178.99'</t>
  </si>
  <si>
    <t>'Last One / 77 sold'</t>
  </si>
  <si>
    <t>'May 22, 2024 16:37:14 PDT'</t>
  </si>
  <si>
    <t>'Big Ben London Blanc  By Emper Eau De Perfume 2.8 fl Oz./85ml'</t>
  </si>
  <si>
    <t>'US $29.95'</t>
  </si>
  <si>
    <t>'Y by Yves Saint Laurent Eau De Parfum Spray 3.3 /3.4 oz Men Sealed!!!'</t>
  </si>
  <si>
    <t>'US $58.99/ea'</t>
  </si>
  <si>
    <t>'8 available / 22 sold'</t>
  </si>
  <si>
    <t>'May 21, 2024 00:24:47 PDT'</t>
  </si>
  <si>
    <t>'Ed Hardy Born Wild Eau De Toilette Spray 3.4oz./100ml (Scuffs &amp; Scratches)No Cap'</t>
  </si>
  <si>
    <t>'US $40.95'</t>
  </si>
  <si>
    <t>'Apr 26, 2024 08:32:12 PDT'</t>
  </si>
  <si>
    <t>'Pompano Beach, Florida, United States')</t>
  </si>
  <si>
    <t>'Maison Francis Kurkdjian Amyris Pour Homme Eau de Toilette 2.4 Fl Oz'</t>
  </si>
  <si>
    <t>'May 17, 2024 11:43:56 PDT'</t>
  </si>
  <si>
    <t>'Shepherdsville, Kentucky, United States')</t>
  </si>
  <si>
    <t>'Gucci Guilty Black for Men Cologne 3.0 oz edt NEW IN BOX'</t>
  </si>
  <si>
    <t>'US $71.98'</t>
  </si>
  <si>
    <t>'Last One / 100 sold'</t>
  </si>
  <si>
    <t>'May 24, 2024 06:21:19 PDT'</t>
  </si>
  <si>
    <t>'Giorgio Armani Aqua Di Gio 3.4 oz Men's Eau de Toilette Spray New'</t>
  </si>
  <si>
    <t>'More than 10 available / 61 sold'</t>
  </si>
  <si>
    <t>'May 11, 2024 02:03:08 PDT'</t>
  </si>
  <si>
    <t>'WOOD &amp; SPICE Montale for men 3.4 OZ New Box'</t>
  </si>
  <si>
    <t>'6 available / 4 sold'</t>
  </si>
  <si>
    <t>'May 23, 2024 17:42:12 PDT'</t>
  </si>
  <si>
    <t>'Irving, Texas, United States')</t>
  </si>
  <si>
    <t>'Creed Aventus For Men Travel Size Pack of 2 Rollerball By Y.Z.Y Scents'</t>
  </si>
  <si>
    <t>'Oil'</t>
  </si>
  <si>
    <t>'US $9.96/ea'</t>
  </si>
  <si>
    <t>'More than 10 available / 266 sold'</t>
  </si>
  <si>
    <t>'May 08, 2024 18:36:48 PDT'</t>
  </si>
  <si>
    <t>'Brut 7oz Classic Scent Splash-on Cologne (Pack of 2)'</t>
  </si>
  <si>
    <t>'Splash-on'</t>
  </si>
  <si>
    <t>'US $19.97/ea'</t>
  </si>
  <si>
    <t>'4 available / 15 sold'</t>
  </si>
  <si>
    <t>'May 20, 2024 21:21:03 PDT'</t>
  </si>
  <si>
    <t>'Men's Perfume Pheromone- Infused Cupid Hypnosis Cologne Fragrances Charm Spray！'</t>
  </si>
  <si>
    <t>'US $12.99'</t>
  </si>
  <si>
    <t>'May 21, 2024 19:32:52 PDT'</t>
  </si>
  <si>
    <t>'LIGHT BLUE FOREVER Cologne for men Dolce &amp; Gabbana 0.33 oz/10 ml EDP Spray unbox'</t>
  </si>
  <si>
    <t>'US $18.89/ea'</t>
  </si>
  <si>
    <t>'10 available / 125 sold'</t>
  </si>
  <si>
    <t>'May 24, 2024 08:50:11 PDT'</t>
  </si>
  <si>
    <t>'Bvlgari Man In Black Eau De Parfum 0.5 oz/15 Ml Spray New In Box'</t>
  </si>
  <si>
    <t>'Mar 06, 2024 12:02:36 PST'</t>
  </si>
  <si>
    <t>'DIOR SAUVAGE ELIXER / Elixir Mini Spray for Men, New, .25 Oz. Free Shipping'</t>
  </si>
  <si>
    <t>'More than 10 available / 29 sold'</t>
  </si>
  <si>
    <t>'May 23, 2024 14:34:55 PDT'</t>
  </si>
  <si>
    <t>'Orma, West Virginia, United States')</t>
  </si>
  <si>
    <t>'K by Dolce &amp; Gabbana 3.4 oz Eau De Toilette King Cologne Spray for Men New'</t>
  </si>
  <si>
    <t>'4 available / 48 sold'</t>
  </si>
  <si>
    <t>'May 12, 2024 09:22:09 PDT'</t>
  </si>
  <si>
    <t>'Pomona,California, Hong Kong')</t>
  </si>
  <si>
    <t>'L'eau D'issey Intense by Issey Miyake, 2.5 oz EDT Spray for Men'</t>
  </si>
  <si>
    <t>'US $24.35/ea'</t>
  </si>
  <si>
    <t>'More than 10 available / 88 sold'</t>
  </si>
  <si>
    <t>'May 24, 2024 10:21:23 PDT'</t>
  </si>
  <si>
    <t>'New in Box Men's Perfume Toy Boy by Moschino Eau De Parfum EDP Spray 3.4oz/100ml'</t>
  </si>
  <si>
    <t>'9 available / 3 sold'</t>
  </si>
  <si>
    <t>'May 21, 2024 19:21:40 PDT'</t>
  </si>
  <si>
    <t>'Bond No. 9 Governors Island by Bond No. 9, 3.3 oz EDP Spray for Men'</t>
  </si>
  <si>
    <t>'US $160.27/ea'</t>
  </si>
  <si>
    <t>'3 available / 47 sold'</t>
  </si>
  <si>
    <t>'May 23, 2024 08:01:21 PDT'</t>
  </si>
  <si>
    <t>'Tester Men Kenneth Cole Mankind Hero by Kenneth Cole 3.4 oz New No Cap'</t>
  </si>
  <si>
    <t>'edt'</t>
  </si>
  <si>
    <t>'US $24.50/ea'</t>
  </si>
  <si>
    <t>'More than 10 available / 415 sold'</t>
  </si>
  <si>
    <t>'May 07, 2024 07:48:23 PDT'</t>
  </si>
  <si>
    <t>'Fragrance World Men's Alpha EDP Spray 3.4 oz Fragrances 6290360373317'</t>
  </si>
  <si>
    <t>'May 24, 2024 08:56:44 PDT'</t>
  </si>
  <si>
    <t>'XX Artisan by John Varvatos cologne for men EDT 4.2 oz New Tester'</t>
  </si>
  <si>
    <t>'US $29.20/ea'</t>
  </si>
  <si>
    <t>'21 available / 121 sold'</t>
  </si>
  <si>
    <t>'May 24, 2024 07:22:11 PDT'</t>
  </si>
  <si>
    <t>'JPG le male inspiration Blue for Men Eau De Toilette 4.2 oz / 125 ml'</t>
  </si>
  <si>
    <t>'May 17, 2024 19:44:33 PDT'</t>
  </si>
  <si>
    <t>'20744, United States')</t>
  </si>
  <si>
    <t>'Reversed by Hugo Boss cologne for men EDT 4.2 oz New in Box'</t>
  </si>
  <si>
    <t>'US $29.78/ea'</t>
  </si>
  <si>
    <t>'Limited quantity available / 604 sold'</t>
  </si>
  <si>
    <t>'May 23, 2024 03:00:09 PDT'</t>
  </si>
  <si>
    <t>'L'aventure Knight by Al Haramain cologne for men EDP 3.3 / 3.4 oz New in Box'</t>
  </si>
  <si>
    <t>'US $30.93/ea'</t>
  </si>
  <si>
    <t>'65 available / 998 sold'</t>
  </si>
  <si>
    <t>'May 21, 2024 22:39:17 PDT'</t>
  </si>
  <si>
    <t>'Creed Silver Mountain Water by Creed 3.3 oz Perfume Cologne for Men New In Box'</t>
  </si>
  <si>
    <t>'US $180.17'</t>
  </si>
  <si>
    <t>'Limited quantity available / 327 sold'</t>
  </si>
  <si>
    <t>'May 24, 2024 08:16:13 PDT'</t>
  </si>
  <si>
    <t>'JAIPUR Homme by Boucheron cologne 3.3 / 3.4 oz EDP For Men New in Box'</t>
  </si>
  <si>
    <t>'US $35.58/ea'</t>
  </si>
  <si>
    <t>'Limited quantity available / 1,024 sold'</t>
  </si>
  <si>
    <t>'May 16, 2024 08:36:58 PDT'</t>
  </si>
  <si>
    <t>'Office For Men Fragrance One By Jeremy Fragrance 100ml - 3.3oz 3.4oz NEW $250'</t>
  </si>
  <si>
    <t>'US $179.99'</t>
  </si>
  <si>
    <t>'May 21, 2024 01:44:29 PDT'</t>
  </si>
  <si>
    <t>'West Chester, Pennsylvania, United States')</t>
  </si>
  <si>
    <t>'Armaf Tag Him Uomo Rosso Red Eau De Parfum 100ml'</t>
  </si>
  <si>
    <t>'US $45.35/ea'</t>
  </si>
  <si>
    <t>'2 available / 1 sold'</t>
  </si>
  <si>
    <t>'May 23, 2024 01:40:32 PDT'</t>
  </si>
  <si>
    <t>'DELHI, DELHI, India')</t>
  </si>
  <si>
    <t>'Invictus Victory Elixir by Paco Rabanne 3.4oz Parfum Intense Men NEW SEALED Box'</t>
  </si>
  <si>
    <t>'6 available / 50 sold'</t>
  </si>
  <si>
    <t>'May 21, 2024 23:36:30 PDT'</t>
  </si>
  <si>
    <t>'Paco Rabanne Pure XS Night 3.4 oz 100 ml EDP  Spray in white box. Discontinued.'</t>
  </si>
  <si>
    <t>'Feb 28, 2024 07:26:54 PST'</t>
  </si>
  <si>
    <t>'Christian Dior Sauvage Elixir Men EDC Spray 2 oz Sealed.'</t>
  </si>
  <si>
    <t>'EDC'</t>
  </si>
  <si>
    <t>'US $110.19'</t>
  </si>
  <si>
    <t>'10 available / 11 sold'</t>
  </si>
  <si>
    <t>'May 23, 2024 21:56:47 PDT'</t>
  </si>
  <si>
    <t>'Corona, California, United States')</t>
  </si>
  <si>
    <t>'Edgewater 3.4 EDP Michael Malul Gents Scents'</t>
  </si>
  <si>
    <t>'US $99.86'</t>
  </si>
  <si>
    <t>'May 22, 2024 19:01:37 PDT'</t>
  </si>
  <si>
    <t>'Mefisto Gentiluomo by Xerjoff EDP for Men 2ml Vial Spray New Factory Sealed'</t>
  </si>
  <si>
    <t>'May 16, 2024 15:22:05 PDT'</t>
  </si>
  <si>
    <t>'VETIVER by Guerlain 4 ml/ 0.13 oz Eau de Cologne MINI Splash VINTAGE New'</t>
  </si>
  <si>
    <t>'7 available / 22 sold'</t>
  </si>
  <si>
    <t>'May 13, 2024 05:49:38 PDT'</t>
  </si>
  <si>
    <t>'Punta Gorda, Florida, United States')</t>
  </si>
  <si>
    <t>'Ralph Lauren Polo Black - Bold 4.2oz Men's EDT, New in Sealed Box'</t>
  </si>
  <si>
    <t>'May 13, 2024 09:33:41 PDT'</t>
  </si>
  <si>
    <t>'Polo RALPH LAUREN Red Parfum 0.34 .34 oz 10 ml travel spray NEW 2024'</t>
  </si>
  <si>
    <t>'US $8.99'</t>
  </si>
  <si>
    <t>'Apr 22, 2024 05:34:36 PDT'</t>
  </si>
  <si>
    <t>'Saint Petersburg, Florida, United States')</t>
  </si>
  <si>
    <t>'Men's  Perfume Black Intense 3.4 Fl Oz Parfum Fragrance'</t>
  </si>
  <si>
    <t>'May 18, 2024 15:52:35 PDT'</t>
  </si>
  <si>
    <t>'Arcadia, California, United States')</t>
  </si>
  <si>
    <t>'BURBERRY LONDON By Burberry 3.3 / 3.4 oz EDT cologne For Men New in Box'</t>
  </si>
  <si>
    <t>'US $39.25/ea'</t>
  </si>
  <si>
    <t>'10 available / 30 sold'</t>
  </si>
  <si>
    <t>'May 23, 2024 05:20:25 PDT'</t>
  </si>
  <si>
    <t>'Jimmy Choo Man, Aqua, Blue, Intense Collection Sample Size (4pcs)'</t>
  </si>
  <si>
    <t>'US $16.50/ea'</t>
  </si>
  <si>
    <t>'5 available / 67 sold'</t>
  </si>
  <si>
    <t>'May 23, 2024 12:09:40 PDT'</t>
  </si>
  <si>
    <t>'Roseville, California, United States')</t>
  </si>
  <si>
    <t>'PACO RABANNE Phantom Parfum 0.17oz/5mL Mens - Mini Size Cologne - New In Box!'</t>
  </si>
  <si>
    <t>'Lynnwood, Washington, United States')</t>
  </si>
  <si>
    <t>'sensus ultra colonia de avon para caballero elije tu favorita 100% original'</t>
  </si>
  <si>
    <t>'More than 10 available / 577 sold'</t>
  </si>
  <si>
    <t>'May 17, 2024 12:17:44 PDT'</t>
  </si>
  <si>
    <t>'Jimmy Choo Man Intense by Jimmy Choo Eau De Toilette Spray 3.3 oz Men'</t>
  </si>
  <si>
    <t>'US $68.72/ea'</t>
  </si>
  <si>
    <t>'More than 10 available / 55 sold'</t>
  </si>
  <si>
    <t>'May 23, 2024 02:11:39 PDT'</t>
  </si>
  <si>
    <t>'Ann Arbor, Michigan, United States')</t>
  </si>
  <si>
    <t>'3.4 oz/100mL Eau de Toilette Spray Brand New for Giorgio Armani Acqua Di Gio'</t>
  </si>
  <si>
    <t>'US $25.89'</t>
  </si>
  <si>
    <t>'May 09, 2024 22:38:22 PDT'</t>
  </si>
  <si>
    <t>'Bvlgari Le Gemme Tygar 3.4oz Men's Eau de Parfum'</t>
  </si>
  <si>
    <t>'US $250.00'</t>
  </si>
  <si>
    <t>'Paterson, New Jersey, United States')</t>
  </si>
  <si>
    <t>'Y YSL YVES SAINT LAURENT EAU DE TOILETTE 0.25 Fl. Oz. 7.5 Ml. COLLECTIBLE MINI'</t>
  </si>
  <si>
    <t>'US $16.95'</t>
  </si>
  <si>
    <t>'More than 10 available / 69 sold'</t>
  </si>
  <si>
    <t>'Sep 15, 2023 06:32:59 PDT'</t>
  </si>
  <si>
    <t>'Armani Code by Giorgio Armani 4.2 oz EDT Cologne for Men Factory Sealed'</t>
  </si>
  <si>
    <t>'US $36.50/ea'</t>
  </si>
  <si>
    <t>'3 available / 185 sold'</t>
  </si>
  <si>
    <t>'May 23, 2024 23:20:00 PDT'</t>
  </si>
  <si>
    <t>'Battle Creek, Michigan, United States')</t>
  </si>
  <si>
    <t>'2X Creed Millesime Imperial Men Sample Vial 0.08 oz 2.5 ml Eau De Parfum Spray'</t>
  </si>
  <si>
    <t>'6 available / 30 sold'</t>
  </si>
  <si>
    <t>'Feb 26, 2024 12:33:18 PST'</t>
  </si>
  <si>
    <t>'Escape For Men by Calvin Klein Eau De Toilette ~ 3.3 FL OZ ~ Sealed ~ AUTHENTIC'</t>
  </si>
  <si>
    <t>'US $24.95'</t>
  </si>
  <si>
    <t>'Cologne Fragrance Aluminum Car Air Freshener for Men Modern Vent-Clip universal'</t>
  </si>
  <si>
    <t>'Car Air Freshener'</t>
  </si>
  <si>
    <t>'US $7.19'</t>
  </si>
  <si>
    <t>'Apr 17, 2024 23:41:54 PDT'</t>
  </si>
  <si>
    <t>'YSL Yves Saint Laurent Y Eau de Perfume  100ml / 3.3 oz Men Cologne Sealed Box'</t>
  </si>
  <si>
    <t>'10 available / 13 sold'</t>
  </si>
  <si>
    <t>'May 15, 2024 17:42:12 PDT'</t>
  </si>
  <si>
    <t>'Edison, New Jersey, Hong Kong')</t>
  </si>
  <si>
    <t>'Pierre Cardin For Men EDC Spray Cologne 1oz Unboxed New'</t>
  </si>
  <si>
    <t>'Eau De Cologne'</t>
  </si>
  <si>
    <t>'US $9.45'</t>
  </si>
  <si>
    <t>'More than 10 available / 56 sold'</t>
  </si>
  <si>
    <t>'May 23, 2024 16:11:19 PDT'</t>
  </si>
  <si>
    <t>'Boynton Beach, Florida, United States')</t>
  </si>
  <si>
    <t>'Paco Rabanne Invictus Cologne EDT 3.4oz Sealed Victory Scent Power'</t>
  </si>
  <si>
    <t>'May 24, 2024 07:13:32 PDT'</t>
  </si>
  <si>
    <t>'Cupid II Charm Toilette for Men,Pheromone-Infused Perfume Cologne Fragrances NEW'</t>
  </si>
  <si>
    <t>'More than 10 available / 81 sold'</t>
  </si>
  <si>
    <t>'May 24, 2024 08:53:14 PDT'</t>
  </si>
  <si>
    <t>'Double Bleu by Bharara cologne for men EDP 3.3 / 3.4 oz New In Box'</t>
  </si>
  <si>
    <t>'US $54.85/ea'</t>
  </si>
  <si>
    <t>'9 available / 8 sold'</t>
  </si>
  <si>
    <t>'May 16, 2024 09:13:11 PDT'</t>
  </si>
  <si>
    <t>'Givenchy Gentleman Reserve Privee 3.38oz 100ml EDP Cologne Mens Spray NEW in Box'</t>
  </si>
  <si>
    <t>'US $42.39'</t>
  </si>
  <si>
    <t>'May 20, 2024 19:16:37 PDT'</t>
  </si>
  <si>
    <t>'California,United States,HK, Hong Kong')</t>
  </si>
  <si>
    <t>'Santa fe cologne spray for men  by Aladdin 1.7 oz'</t>
  </si>
  <si>
    <t>'8 available / 3 sold'</t>
  </si>
  <si>
    <t>'Port Orange, Florida, United States')</t>
  </si>
  <si>
    <t>'Giorgio Armani Code Profumo Men 3.7 oz 110 ml New Sealed in Box'</t>
  </si>
  <si>
    <t>'May 23, 2024 08:08:50 PDT'</t>
  </si>
  <si>
    <t>'Hermes Men's Terre D'Hermes Parfum Spray 0.42 oz Fragrances 3346131402519'</t>
  </si>
  <si>
    <t>'May 20, 2024 11:56:38 PDT'</t>
  </si>
  <si>
    <t>'Salvatore Ferragamo Intense Leather Eau de Parfum for Men 1.0 Oz / 30ml'</t>
  </si>
  <si>
    <t>'May 19, 2024 17:29:51 PDT'</t>
  </si>
  <si>
    <t>'Hawas by Rasasi 3.4oz EDP for Men NEW SEALED Box'</t>
  </si>
  <si>
    <t>'US $49.50/ea'</t>
  </si>
  <si>
    <t>'K by Dolce &amp; Gabbana KING cologne for men EDT 5 oz New in Box'</t>
  </si>
  <si>
    <t>'US $56.99/ea'</t>
  </si>
  <si>
    <t>'68 available / 993 sold'</t>
  </si>
  <si>
    <t>'May 14, 2024 15:34:41 PDT'</t>
  </si>
  <si>
    <t>'Bvlgari Aqva Marine Pour Homme 3.4 oz EDT Cologne for Men Tester'</t>
  </si>
  <si>
    <t>'US $64.02'</t>
  </si>
  <si>
    <t>'May 19, 2024 17:40:35 PDT'</t>
  </si>
  <si>
    <t>'Hanae Mori HiM Men’s Eau de Toilette 10 Sprays 1.2ml Each *NEW* *FREE SHIPPING*'</t>
  </si>
  <si>
    <t>'US $15.39'</t>
  </si>
  <si>
    <t>'May 22, 2024 19:42:23 PDT'</t>
  </si>
  <si>
    <t>'Izod by Phillips-Van Heusen 3.4 oz / 100 ml Edt spy cologne for men pour homme'</t>
  </si>
  <si>
    <t>'US $21.25'</t>
  </si>
  <si>
    <t>'More than 10 available / 504 sold'</t>
  </si>
  <si>
    <t>'May 17, 2024 09:32:46 PDT'</t>
  </si>
  <si>
    <t>'Elizabeth Taylor PASSION Cologne Spray for Men 4 oz'</t>
  </si>
  <si>
    <t>'US $17.17'</t>
  </si>
  <si>
    <t>'May 24, 2024 07:15:49 PDT'</t>
  </si>
  <si>
    <t>'Ontario, California, United States')</t>
  </si>
  <si>
    <t>'Ralph Lauren Polo Red Extreme Parfum for Men 4.2 oz 125 ml  New open white box.'</t>
  </si>
  <si>
    <t>'US $103.20/ea'</t>
  </si>
  <si>
    <t>'9 available / 5 sold'</t>
  </si>
  <si>
    <t>'May 01, 2024 15:10:55 PDT'</t>
  </si>
  <si>
    <t>'Gucci Guilty Black 3.0 oz EDT Cologne for Men New Tester'</t>
  </si>
  <si>
    <t>'US $68.30'</t>
  </si>
  <si>
    <t>'Limited quantity available / 137 sold'</t>
  </si>
  <si>
    <t>'May 24, 2024 07:59:03 PDT'</t>
  </si>
  <si>
    <t>'Carolina Herrera Bad Boy Dazzling Garden 3.3/3.4 oz Eau De Toilette 100ml (NWOB)'</t>
  </si>
  <si>
    <t>'US $65.99'</t>
  </si>
  <si>
    <t>'Apr 29, 2024 18:20:43 PDT'</t>
  </si>
  <si>
    <t>'Polo Cologne Intense by Ralph Lauren for men EDC 4.0 oz New in Box'</t>
  </si>
  <si>
    <t>'US $41.44/ea'</t>
  </si>
  <si>
    <t>'84 available / 145 sold'</t>
  </si>
  <si>
    <t>'May 20, 2024 23:05:25 PDT'</t>
  </si>
  <si>
    <t>'Bath &amp; Body Works Men's Collection Fragrance Cologne Body Spray 3.7 oz Choose 1'</t>
  </si>
  <si>
    <t>'US $10.91'</t>
  </si>
  <si>
    <t>'Last One / 654 sold'</t>
  </si>
  <si>
    <t>'May 16, 2024 00:14:43 PDT'</t>
  </si>
  <si>
    <t>'AQUATIC LIME mens DOSSIER fragrance EDT for Acqua Di Gio 1.7oz 50ml'</t>
  </si>
  <si>
    <t>'May 17, 2024 11:37:40 PDT'</t>
  </si>
  <si>
    <t>'Encre Noire A L'extreme by Lalique cologne for him EDP 3.3 / 3.4 oz New Tester'</t>
  </si>
  <si>
    <t>'US $25.74/ea'</t>
  </si>
  <si>
    <t>'May 14, 2024 11:28:23 PDT'</t>
  </si>
  <si>
    <t>'GENTLEMEN ONLY by Givenchy Cologne 3.3 / 3.4 oz EDT Cologne For Men New in Box'</t>
  </si>
  <si>
    <t>'US $50.44/ea'</t>
  </si>
  <si>
    <t>'13 available / 636 sold'</t>
  </si>
  <si>
    <t>'May 24, 2024 08:09:07 PDT'</t>
  </si>
  <si>
    <t>'Afnan 9 PM Men Sample Vial 0.09 oz 3 ml Eau De Parfum Spray On Card'</t>
  </si>
  <si>
    <t>'US $6.94/ea'</t>
  </si>
  <si>
    <t>'May 20, 2024 14:10:33 PDT'</t>
  </si>
  <si>
    <t>'Eros Flame ByVERSACE Spray 3.4oz/100ml Fragrance Cologne For Men NIB'</t>
  </si>
  <si>
    <t>'10 available / 12 sold'</t>
  </si>
  <si>
    <t>'May 23, 2024 19:46:45 PDT'</t>
  </si>
  <si>
    <t>'Naxos By Xerjoff Vial Spray 2ml New Sealed'</t>
  </si>
  <si>
    <t>'4 available / 442 sold'</t>
  </si>
  <si>
    <t>'May 22, 2024 00:57:56 PDT'</t>
  </si>
  <si>
    <t>'Jaguar Classic Motion by Jaguar Cologne 3.4 / 3.3 oz Men edt NEW IN BOX'</t>
  </si>
  <si>
    <t>'US $14.57/ea'</t>
  </si>
  <si>
    <t>'54 available / 63 sold'</t>
  </si>
  <si>
    <t>'May 19, 2024 12:27:34 PDT'</t>
  </si>
  <si>
    <t>'WITHOUT BOX - 50ml (1.65 fl oz) Al Rehab Choco Musk Concentrated Perfume Oil'</t>
  </si>
  <si>
    <t>'US $8.99/ea'</t>
  </si>
  <si>
    <t>'7 available / 76 sold'</t>
  </si>
  <si>
    <t>'Mar 22, 2024 06:23:29 PDT'</t>
  </si>
  <si>
    <t>'Lynbrook, New York, United States')</t>
  </si>
  <si>
    <t>'New 10x New Random Unique Men's Fragrance Cologne Sample Set Christimas Gift Set'</t>
  </si>
  <si>
    <t>'US $19.90'</t>
  </si>
  <si>
    <t>'More than 10 lots available (10 items per lot) / 331 sold'</t>
  </si>
  <si>
    <t>'Nov 21, 2023 08:32:55 PST'</t>
  </si>
  <si>
    <t>'Stony Brook, New York, United States')</t>
  </si>
  <si>
    <t>'BOD Man Fragrance Body Spray, Black, 8 fl oz Fresh Free Shipping'</t>
  </si>
  <si>
    <t>'Fragrance Body Spray'</t>
  </si>
  <si>
    <t>'3 available / 32 sold'</t>
  </si>
  <si>
    <t>'May 22, 2024 17:01:35 PDT'</t>
  </si>
  <si>
    <t>'Multiple Locations, United States')</t>
  </si>
  <si>
    <t>'Diesel Only The Brave by Diesel EDT Cologne for Men 6.7 oz New In Box'</t>
  </si>
  <si>
    <t>'US $56.00/ea'</t>
  </si>
  <si>
    <t>'3 available / 677 sold'</t>
  </si>
  <si>
    <t>'May 20, 2024 15:18:21 PDT'</t>
  </si>
  <si>
    <t>'Amouage Interlude by Amouage 3.4 oz EDP Cologne for Men New In Box'</t>
  </si>
  <si>
    <t>'US $166.18/ea'</t>
  </si>
  <si>
    <t>'May 22, 2024 07:34:36 PDT'</t>
  </si>
  <si>
    <t>'Polo Blue by Ralph Lauren EDT for Men 2.5oz - 75ml *NEW IN SEALED BOX*'</t>
  </si>
  <si>
    <t>'More than 10 available / 60 sold'</t>
  </si>
  <si>
    <t>'May 10, 2024 07:19:49 PDT'</t>
  </si>
  <si>
    <t>'Rasasi It's Essential for Men Long Lasting Eau De Parfum- 100ml- FREE SHIPPING'</t>
  </si>
  <si>
    <t>'8 available / 12 sold'</t>
  </si>
  <si>
    <t>'May 17, 2024 18:15:39 PDT'</t>
  </si>
  <si>
    <t>'Bvlgari Man In Black Made Stronger With Pheromones For Super Sexy Scent Trails!'</t>
  </si>
  <si>
    <t>'May 19, 2024 18:22:54 PDT'</t>
  </si>
  <si>
    <t>'Armaf club de nuit UNTOLD 6.7oz/200ml Eau de Parfum Unisex Spray - New &amp; Sealed'</t>
  </si>
  <si>
    <t>'Apr 24, 2024 15:40:00 PDT'</t>
  </si>
  <si>
    <t>'Armaf Odyssey Mandarin Sky Eau De Parfum for Men 100ml - FREE SHIPPING'</t>
  </si>
  <si>
    <t>'US $41.00'</t>
  </si>
  <si>
    <t>'8 available / 397 sold'</t>
  </si>
  <si>
    <t>'May 16, 2024 08:19:57 PDT'</t>
  </si>
  <si>
    <t>'Women TABU by DANA 2.3 oz EDC Spray New In Box (NOT 3.0)'</t>
  </si>
  <si>
    <t>'US $14.99/ea'</t>
  </si>
  <si>
    <t>'More than 10 available / 647 sold'</t>
  </si>
  <si>
    <t>'Feb 16, 2024 20:33:33 PST'</t>
  </si>
  <si>
    <t>'HERRERA FOR MEN * Carolina Herrera Cologne * EDT * 6.7 / 6.8 oz * NEW IN BOX'</t>
  </si>
  <si>
    <t>'US $66.52/ea'</t>
  </si>
  <si>
    <t>'More than 10 available / 1,963 sold'</t>
  </si>
  <si>
    <t>'May 15, 2024 10:37:08 PDT'</t>
  </si>
  <si>
    <t>'Lot of 12 - Acqua Di Gio Profondo - Men's Luxury Cologne Samples - EDP - Armani'</t>
  </si>
  <si>
    <t>'US $24.00'</t>
  </si>
  <si>
    <t>'3 available / 2 sold'</t>
  </si>
  <si>
    <t>'Arlington Heights, Illinois, United States')</t>
  </si>
  <si>
    <t>'D By Diesel by Diesel Eau De Toilette Spray 3.4oz/100ml for Men WITHOUT BOX'</t>
  </si>
  <si>
    <t>'US $26.99'</t>
  </si>
  <si>
    <t>'8 available / 21 sold'</t>
  </si>
  <si>
    <t>'May 17, 2024 11:34:20 PDT'</t>
  </si>
  <si>
    <t>'Assorted Body Oils - 100% Pure Uncut Fragrances - 1/3 Oz Roll-Ons For Men'</t>
  </si>
  <si>
    <t>'Body Oil'</t>
  </si>
  <si>
    <t>'US $8.00/ea'</t>
  </si>
  <si>
    <t>'More than 10 available / 1,113 sold'</t>
  </si>
  <si>
    <t>'May 22, 2024 08:22:07 PDT'</t>
  </si>
  <si>
    <t>'PDM PARFUMS DE MARLY LAYTON EXCLUSIF 1.5ml .05fl oz x 1 COLOGNE SPRAY SAMPLE'</t>
  </si>
  <si>
    <t>'Supremacy Incense by Afnan cologne for men EDP 3.3 / 3.4 oz New in Box'</t>
  </si>
  <si>
    <t>'110 available / 692 sold'</t>
  </si>
  <si>
    <t>'May 21, 2024 23:18:09 PDT'</t>
  </si>
  <si>
    <t>'LAPIDUS pour Homme by Ted Lapidus Cologne 3.3 oz EDT 3.4 Men New in Box'</t>
  </si>
  <si>
    <t>'US $20.08/ea'</t>
  </si>
  <si>
    <t>'29 available / 518 sold'</t>
  </si>
  <si>
    <t>'Apr 23, 2024 03:57:22 PDT'</t>
  </si>
  <si>
    <t>'Arabian Oud - Arabian Knight EDP For Men 3.4 oz/100ML'</t>
  </si>
  <si>
    <t>'US $99.63'</t>
  </si>
  <si>
    <t>'May 22, 2024 09:26:42 PDT'</t>
  </si>
  <si>
    <t>'Emporio Armani Stronger With You ABSOLUTELY 1.7oz.Parfum Spray New in Sealed Box'</t>
  </si>
  <si>
    <t>'10 available / 82 sold'</t>
  </si>
  <si>
    <t>'May 23, 2024 05:39:50 PDT'</t>
  </si>
  <si>
    <t>'Hunter by Armaf cologne for men EDP 3.3 / 3.4 oz New in Box'</t>
  </si>
  <si>
    <t>'US $23.62/ea'</t>
  </si>
  <si>
    <t>'130 available / 415 sold'</t>
  </si>
  <si>
    <t>'May 22, 2024 09:23:27 PDT'</t>
  </si>
  <si>
    <t>'360 Red by Perry Ellis 6.7 / 6.8 oz EDT Cologne for Men New In Box'</t>
  </si>
  <si>
    <t>'US $40.13'</t>
  </si>
  <si>
    <t>'9 available / 2,703 sold'</t>
  </si>
  <si>
    <t>'May 22, 2024 15:05:34 PDT'</t>
  </si>
  <si>
    <t>'Polo Black by Ralph Lauren EDT 2.5 oz - 75 ml *NEW IN SEALED BOX*'</t>
  </si>
  <si>
    <t>'More than 10 available / 180 sold'</t>
  </si>
  <si>
    <t>'Mar 18, 2024 09:08:20 PDT'</t>
  </si>
  <si>
    <t>'ZARA  8.0 SUMMER Eau Dau Toilette 100 ML'</t>
  </si>
  <si>
    <t>'May 09, 2024 21:13:54 PDT'</t>
  </si>
  <si>
    <t>'David Beckham The Essence Man 75ml Boxed'</t>
  </si>
  <si>
    <t>'C $37.00'</t>
  </si>
  <si>
    <t>'May 21, 2024 07:32:36 PDT'</t>
  </si>
  <si>
    <t>'L'aventure Intense by Al Haramain for men EDP 3.4 oz New in Box'</t>
  </si>
  <si>
    <t>'US $31.98'</t>
  </si>
  <si>
    <t>'May 23, 2024 11:09:04 PDT'</t>
  </si>
  <si>
    <t>'RASASI Hawas Ice For Men EDP - 100Ml (3.4Oz)'</t>
  </si>
  <si>
    <t>'US $78.00'</t>
  </si>
  <si>
    <t>'6 available / 27 sold'</t>
  </si>
  <si>
    <t>'May 20, 2024 13:03:25 PDT'</t>
  </si>
  <si>
    <t>'Astoria, New York, United States')</t>
  </si>
  <si>
    <t>'Club De Nuit Intense by Armaf, 6.8 oz EDP Spray for Men'</t>
  </si>
  <si>
    <t>'US $53.42/ea'</t>
  </si>
  <si>
    <t>'May 24, 2024 08:49:52 PDT'</t>
  </si>
  <si>
    <t>'Perry Ellis for Men 5.0 oz/150 ml Eau de Toilette Spray Men, Discontinued!'</t>
  </si>
  <si>
    <t>'US $29.98/ea'</t>
  </si>
  <si>
    <t>'7 available / 14 sold'</t>
  </si>
  <si>
    <t>'May 05, 2024 09:23:49 PDT'</t>
  </si>
  <si>
    <t>'Burlington, Ontario, Canada')</t>
  </si>
  <si>
    <t>'BOSS THE SCENT by HUGO BOSS Cologne for Men edt 3.3 oz 3.4 tester'</t>
  </si>
  <si>
    <t>'US $47.26/ea'</t>
  </si>
  <si>
    <t>'88 available / 52 sold'</t>
  </si>
  <si>
    <t>'May 09, 2024 11:34:50 PDT'</t>
  </si>
  <si>
    <t>'Emporio Armani Stronger With You Intensely 3.3oz EDP Spray for Men in Sealed Box'</t>
  </si>
  <si>
    <t>'10 available / 420 sold'</t>
  </si>
  <si>
    <t>'May 23, 2024 23:31:35 PDT'</t>
  </si>
  <si>
    <t>'Prada Luna Rossa Carbon by Prada, 3.4 oz EDT Spray for Men'</t>
  </si>
  <si>
    <t>'US $76.65/ea'</t>
  </si>
  <si>
    <t>'May 23, 2024 08:58:49 PDT'</t>
  </si>
  <si>
    <t>'Diesel Fuel For Life for MEN Cologne 2.5 oz edt Spray NEW IN BOX'</t>
  </si>
  <si>
    <t>'US $29.74/ea'</t>
  </si>
  <si>
    <t>'19 available / 578 sold'</t>
  </si>
  <si>
    <t>'May 16, 2024 21:09:42 PDT'</t>
  </si>
  <si>
    <t>'Jimmy Choo Man Intense 3.3 / 3.4 oz EDT Cologne for Men Tester'</t>
  </si>
  <si>
    <t>'May 23, 2024 20:57:06 PDT'</t>
  </si>
  <si>
    <t>'Sexual pour homme by Michel Germain cologne EDT 4.2 oz New in Box'</t>
  </si>
  <si>
    <t>'US $41.19/ea'</t>
  </si>
  <si>
    <t>'21 available / 258 sold'</t>
  </si>
  <si>
    <t>'May 24, 2024 09:22:09 PDT'</t>
  </si>
  <si>
    <t>'NEW Versace Eros , Gianni Versace 6.7oz 200ml EDT Cologne for Men SEALED GENUINE'</t>
  </si>
  <si>
    <t>'US $69.25'</t>
  </si>
  <si>
    <t>'May 22, 2024 04:50:01 PDT'</t>
  </si>
  <si>
    <t>'Selinsgrove, Pennsylvania, United States')</t>
  </si>
  <si>
    <t>'Lalique by Lalique cologne for men EDP 4.2 oz New in Box'</t>
  </si>
  <si>
    <t>'US $31.47/ea'</t>
  </si>
  <si>
    <t>'48 available / 397 sold'</t>
  </si>
  <si>
    <t>'Apr 24, 2024 22:58:09 PDT'</t>
  </si>
  <si>
    <t>'The Baron For Gentleman Cologne Natural Atomizer 4.5 FL OZ NEW'</t>
  </si>
  <si>
    <t>'Nov 12, 2023 12:18:20 PST'</t>
  </si>
  <si>
    <t>'Canton, Michigan, United States')</t>
  </si>
  <si>
    <t>'Scandal Cologne by Jean Paul Gaultier 3.4 oz. EDT Pour Homme Spray NO BOX'</t>
  </si>
  <si>
    <t>'US $55.99/ea'</t>
  </si>
  <si>
    <t>'10 available / 368 sold'</t>
  </si>
  <si>
    <t>'May 22, 2024 14:25:46 PDT'</t>
  </si>
  <si>
    <t>'Candie's Man by Liz Claiborne 3.4 oz EDT Cologne for Men New In Box'</t>
  </si>
  <si>
    <t>'US $18.32/ea'</t>
  </si>
  <si>
    <t>'More than 10 available / 211 sold'</t>
  </si>
  <si>
    <t>'May 22, 2024 17:14:56 PDT'</t>
  </si>
  <si>
    <t>'Signoricci for Men by Nina Ricci EDT Splash1.7 fl oz New Sealed Box.Vintage.Rare'</t>
  </si>
  <si>
    <t>'US $120.00/ea'</t>
  </si>
  <si>
    <t>'May 14, 2024 13:13:29 PDT'</t>
  </si>
  <si>
    <t>'Argyle, Texas, United States')</t>
  </si>
  <si>
    <t>'Vince Camuto Virtu by Vince Camuto 3.4 oz EDT Cologne for Men Brand New Tester'</t>
  </si>
  <si>
    <t>'US $21.21/ea'</t>
  </si>
  <si>
    <t>'May 14, 2024 16:12:02 PDT'</t>
  </si>
  <si>
    <t>'Givenchy Gentleman Reserve Privee 3.3 oz Eau de Parfum Spray for Men. Sealed Box'</t>
  </si>
  <si>
    <t>'US $80.00/ea'</t>
  </si>
  <si>
    <t>'10 available / 197 sold'</t>
  </si>
  <si>
    <t>'May 24, 2024 03:20:57 PDT'</t>
  </si>
  <si>
    <t>'Declaration Haute Fraicheur by Cartier 3.3 oz EDT Cologne for Men Tester'</t>
  </si>
  <si>
    <t>'US $49.52'</t>
  </si>
  <si>
    <t>'May 11, 2024 20:45:30 PDT'</t>
  </si>
  <si>
    <t>'Light Blue by Dolce &amp; Gabbana D&amp;G 6.7 oz EDT Cologne for Men New In Box'</t>
  </si>
  <si>
    <t>'2 available / 45 sold'</t>
  </si>
  <si>
    <t>'Oct 20, 2022 18:26:14 PDT'</t>
  </si>
  <si>
    <t>'Bellaire, Texas, United States')</t>
  </si>
  <si>
    <t>'Dolce &amp; Gabbana "K (KING) INTENSE",3.3oz, Men, EDP, Spray,2024, Sealed'</t>
  </si>
  <si>
    <t>'US $91.00'</t>
  </si>
  <si>
    <t>'May 02, 2024 19:37:12 PDT'</t>
  </si>
  <si>
    <t>'Manor, Texas, United States')</t>
  </si>
  <si>
    <t>'Original Fragrance Cologne by Brut for Men - 5 oz Cologne'</t>
  </si>
  <si>
    <t>'US $9.78'</t>
  </si>
  <si>
    <t>'50 available / 8 sold'</t>
  </si>
  <si>
    <t>'May 23, 2024 13:21:23 PDT'</t>
  </si>
  <si>
    <t>'Replica Sailing Day by Maison Margiela 3.4 oz EDT Perfume Cologne New In Box'</t>
  </si>
  <si>
    <t>'US $84.98'</t>
  </si>
  <si>
    <t>'8 available / 42 sold'</t>
  </si>
  <si>
    <t>'May 21, 2024 07:56:03 PDT'</t>
  </si>
  <si>
    <t>'Mercedes Benz Intense by Mercedes Benz, 4 oz EDT Spray for Men'</t>
  </si>
  <si>
    <t>'US $41.87/ea'</t>
  </si>
  <si>
    <t>'May 23, 2024 08:57:02 PDT'</t>
  </si>
  <si>
    <t>'VERSE ADONIS Pour Homme cologne for men 3.4oz'</t>
  </si>
  <si>
    <t>'Bad Boy Le Parfum by Carolina Herrera 3.4 oz. EDP Spray for Men New NO BOX'</t>
  </si>
  <si>
    <t>'10 available / 496 sold'</t>
  </si>
  <si>
    <t>'May 19, 2024 16:41:48 PDT'</t>
  </si>
  <si>
    <t>'Hollister Festival Vibes 3.4 oz EDT Cologne for Men Brand New In Box'</t>
  </si>
  <si>
    <t>'US $18.76/ea'</t>
  </si>
  <si>
    <t>'5 available / 227 sold'</t>
  </si>
  <si>
    <t>'May 20, 2024 20:39:02 PDT'</t>
  </si>
  <si>
    <t>'Dirty English by Juicy Couture EDT Cologne for Men 3.4 oz New In Box'</t>
  </si>
  <si>
    <t>'US $22.60/ea'</t>
  </si>
  <si>
    <t>'9 available / 541 sold'</t>
  </si>
  <si>
    <t>'May 24, 2024 07:10:03 PDT'</t>
  </si>
  <si>
    <t>'Polo Blue by Ralph Lauren EDT Spray 4.2 oz for men Factory Sealed in Box'</t>
  </si>
  <si>
    <t>'US $33.00/ea'</t>
  </si>
  <si>
    <t>'4 available / 401 sold'</t>
  </si>
  <si>
    <t>'May 23, 2024 05:29:20 PDT'</t>
  </si>
  <si>
    <t>'Chico, California, United States')</t>
  </si>
  <si>
    <t>'Cuba Brazil By Cuba cologne for men EDT 3.3 / 3.4 oz New in Box'</t>
  </si>
  <si>
    <t>'US $10.58/ea'</t>
  </si>
  <si>
    <t>'31 available / 391 sold'</t>
  </si>
  <si>
    <t>'May 23, 2024 18:45:09 PDT'</t>
  </si>
  <si>
    <t>'Michael Jordan by Michael Jordan 3.4 oz Cologne Spray for Men New In Box'</t>
  </si>
  <si>
    <t>'US $20.48/ea'</t>
  </si>
  <si>
    <t>'Limited quantity available / 2,624 sold'</t>
  </si>
  <si>
    <t>'May 22, 2024 21:41:09 PDT'</t>
  </si>
  <si>
    <t>'Thallium Anonymous by Yves de Sistelle Cologne Men EDT 3.3 / 3.4 oz New In Box'</t>
  </si>
  <si>
    <t>'US $18.84/ea'</t>
  </si>
  <si>
    <t>'47 available / 674 sold'</t>
  </si>
  <si>
    <t>'May 21, 2024 07:27:08 PDT'</t>
  </si>
  <si>
    <t>'Perry Ellis 360 Red by Perry Ellis, 6.8 oz EDT Spray for Men'</t>
  </si>
  <si>
    <t>'US $40.72/ea'</t>
  </si>
  <si>
    <t>'More than 10 available / 232 sold'</t>
  </si>
  <si>
    <t>'May 24, 2024 07:58:54 PDT'</t>
  </si>
  <si>
    <t>'Gentleman Boisee by Givenchy cologne for men EDP 3.3 / 3.4 oz New in Box'</t>
  </si>
  <si>
    <t>'US $73.52/ea'</t>
  </si>
  <si>
    <t>'May 08, 2024 06:01:12 PDT'</t>
  </si>
  <si>
    <t>'Mandarina Duck Black 3.4oz EDT Spray For Men New Choose Your Box (Regular/TSTR)'</t>
  </si>
  <si>
    <t>'US $27.99/ea'</t>
  </si>
  <si>
    <t>'Nov 02, 2022 03:03:01 PDT'</t>
  </si>
  <si>
    <t>'Blue Touch By Franck Olivier Men Cologne 3.3oz 100ml Edt New'</t>
  </si>
  <si>
    <t>'US $24.25'</t>
  </si>
  <si>
    <t>'More than 10 available / 177 sold'</t>
  </si>
  <si>
    <t>'May 22, 2024 12:42:51 PDT'</t>
  </si>
  <si>
    <t>'Dolce &amp; Gabbana Cologne For Men Eau De Toilette Spray 2.5oz./75ml **NIB**'</t>
  </si>
  <si>
    <t>'7 available / 24 sold'</t>
  </si>
  <si>
    <t>'Guess 1981 by Guess cologne for men EDT 3.3 / 3.4 oz New in Box'</t>
  </si>
  <si>
    <t>'US $20.28/ea'</t>
  </si>
  <si>
    <t>'45 available / 1,613 sold'</t>
  </si>
  <si>
    <t>'May 24, 2024 08:14:07 PDT'</t>
  </si>
  <si>
    <t>'Club de Nuit Intense by Armaf cologne for men EDT 3.6 oz New in Box'</t>
  </si>
  <si>
    <t>'US $30.58'</t>
  </si>
  <si>
    <t>'May 23, 2024 08:39:30 PDT'</t>
  </si>
  <si>
    <t>'Invictus by Paco Rabanne for Men EDT Spray 3.4 oz / 100 ml New In Box'</t>
  </si>
  <si>
    <t>'2 available / 305 sold'</t>
  </si>
  <si>
    <t>'May 23, 2024 15:27:18 PDT'</t>
  </si>
  <si>
    <t>'Lomani EDT Cologne 3.4 oz Men - Authentic, Brand New In Box'</t>
  </si>
  <si>
    <t>'May 20, 2024 13:20:54 PDT'</t>
  </si>
  <si>
    <t>'Beyond Paradise by Estee Lauder for Men Cologne Spray EDT 0.5 oz , New'</t>
  </si>
  <si>
    <t>'Cologne spray'</t>
  </si>
  <si>
    <t>'US $17.49/ea'</t>
  </si>
  <si>
    <t>'Feb 28, 2024 07:27:01 PST'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</si>
</sst>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bay_mens_perfu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J964" workbookViewId="0">
      <selection activeCell="L1" sqref="L1:V1001"/>
    </sheetView>
  </sheetViews>
  <sheetFormatPr defaultRowHeight="15" x14ac:dyDescent="0.25"/>
  <cols>
    <col min="1" max="1" width="25.7109375" bestFit="1" customWidth="1"/>
    <col min="2" max="2" width="81.140625" bestFit="1" customWidth="1"/>
    <col min="3" max="3" width="50.7109375" bestFit="1" customWidth="1"/>
    <col min="4" max="4" width="6.5703125" bestFit="1" customWidth="1"/>
    <col min="5" max="5" width="17.85546875" bestFit="1" customWidth="1"/>
    <col min="6" max="6" width="9" bestFit="1" customWidth="1"/>
    <col min="7" max="7" width="50.5703125" bestFit="1" customWidth="1"/>
    <col min="8" max="8" width="6" bestFit="1" customWidth="1"/>
    <col min="9" max="9" width="24" bestFit="1" customWidth="1"/>
    <col min="10" max="10" width="44.5703125" bestFit="1" customWidth="1"/>
    <col min="11" max="11" width="44.5703125" customWidth="1"/>
    <col min="16" max="16" width="17.85546875" bestFit="1" customWidth="1"/>
    <col min="17" max="17" width="9" bestFit="1" customWidth="1"/>
    <col min="18" max="18" width="12.85546875" bestFit="1" customWidth="1"/>
    <col min="21" max="21" width="24" bestFit="1" customWidth="1"/>
    <col min="22" max="22" width="45.28515625" bestFit="1" customWidth="1"/>
    <col min="23" max="23" width="12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8</v>
      </c>
      <c r="V1" t="s">
        <v>9</v>
      </c>
    </row>
    <row r="2" spans="1:2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10</v>
      </c>
      <c r="G2" t="s">
        <v>15</v>
      </c>
      <c r="H2">
        <v>116</v>
      </c>
      <c r="I2" t="s">
        <v>16</v>
      </c>
      <c r="J2" t="s">
        <v>17</v>
      </c>
      <c r="L2" s="2" t="str">
        <f>CONCATENATE("('",A2,"'")</f>
        <v>('Dior'</v>
      </c>
      <c r="M2" s="3" t="str">
        <f>CONCATENATE("'",B2,"'")</f>
        <v>'Christian Dior Sauvage Men's EDP 3.4 oz Fragrance Spray'</v>
      </c>
      <c r="N2" s="3" t="str">
        <f>CONCATENATE("'",C2,"'")</f>
        <v>'Eau de Parfum'</v>
      </c>
      <c r="O2" t="str">
        <f t="shared" ref="M2:S2" si="0">D2</f>
        <v>84.99</v>
      </c>
      <c r="P2" s="3" t="str">
        <f>CONCATENATE("'",E2,"'")</f>
        <v>'US $84.99/ea'</v>
      </c>
      <c r="Q2">
        <f t="shared" si="0"/>
        <v>10</v>
      </c>
      <c r="R2" s="3" t="str">
        <f>CONCATENATE("'",G2,"'")</f>
        <v>'More than 10 available / 116 sold'</v>
      </c>
      <c r="S2">
        <f t="shared" si="0"/>
        <v>116</v>
      </c>
      <c r="T2" s="2" t="str">
        <f>CONCATENATE(TEXT(I2,"yyyy-mm-dd"))</f>
        <v>May 24, 2024 10:03:04 PDT</v>
      </c>
      <c r="U2" s="3" t="str">
        <f>CONCATENATE("'",I2,"'")</f>
        <v>'May 24, 2024 10:03:04 PDT'</v>
      </c>
      <c r="V2" s="2" t="str">
        <f>CONCATENATE("'",J2,"')")</f>
        <v>'Allen Park, Michigan, United States')</v>
      </c>
    </row>
    <row r="3" spans="1:22" x14ac:dyDescent="0.25">
      <c r="A3" t="s">
        <v>18</v>
      </c>
      <c r="B3" t="s">
        <v>19</v>
      </c>
      <c r="C3" t="s">
        <v>12</v>
      </c>
      <c r="D3" t="s">
        <v>20</v>
      </c>
      <c r="E3" t="s">
        <v>21</v>
      </c>
      <c r="F3">
        <v>8</v>
      </c>
      <c r="G3" t="s">
        <v>22</v>
      </c>
      <c r="H3">
        <v>48</v>
      </c>
      <c r="I3" t="s">
        <v>23</v>
      </c>
      <c r="J3" t="s">
        <v>24</v>
      </c>
      <c r="L3" s="2" t="str">
        <f t="shared" ref="L3:L66" si="1">CONCATENATE("('",A3,"'")</f>
        <v>('AS SHOW'</v>
      </c>
      <c r="M3" s="3" t="str">
        <f t="shared" ref="M3:M66" si="2">CONCATENATE("'",B3,"'")</f>
        <v>'A-v-entus Eau de Parfum 3.3 oz 100ML Millesime EDP Col-ogne for Men New In Box'</v>
      </c>
      <c r="N3" s="3" t="str">
        <f t="shared" ref="N3:N66" si="3">CONCATENATE("'",C3,"'")</f>
        <v>'Eau de Parfum'</v>
      </c>
      <c r="O3" t="str">
        <f t="shared" ref="O3:O66" si="4">D3</f>
        <v>109.99</v>
      </c>
      <c r="P3" s="3" t="str">
        <f t="shared" ref="P3:P66" si="5">CONCATENATE("'",E3,"'")</f>
        <v>'US $109.99'</v>
      </c>
      <c r="Q3">
        <f t="shared" ref="Q3:Q66" si="6">F3</f>
        <v>8</v>
      </c>
      <c r="R3" s="3" t="str">
        <f t="shared" ref="R3:R66" si="7">CONCATENATE("'",G3,"'")</f>
        <v>'8 available / 48 sold'</v>
      </c>
      <c r="S3">
        <f t="shared" ref="S3:S66" si="8">H3</f>
        <v>48</v>
      </c>
      <c r="T3" s="2" t="str">
        <f t="shared" ref="T3:T66" si="9">CONCATENATE(TEXT(I3,"yyyy-mm-dd"))</f>
        <v>May 23, 2024 23:07:49 PDT</v>
      </c>
      <c r="U3" s="3" t="str">
        <f t="shared" ref="U3:U66" si="10">CONCATENATE("'",I3,"'")</f>
        <v>'May 23, 2024 23:07:49 PDT'</v>
      </c>
      <c r="V3" s="2" t="str">
        <f t="shared" ref="V3:V66" si="11">CONCATENATE("'",J3,"')")</f>
        <v>'Atlanta, Georgia, Canada')</v>
      </c>
    </row>
    <row r="4" spans="1:22" x14ac:dyDescent="0.25">
      <c r="A4" t="s">
        <v>25</v>
      </c>
      <c r="B4" t="s">
        <v>26</v>
      </c>
      <c r="C4" t="s">
        <v>27</v>
      </c>
      <c r="D4">
        <v>100</v>
      </c>
      <c r="E4" t="s">
        <v>28</v>
      </c>
      <c r="F4">
        <v>10</v>
      </c>
      <c r="G4" t="s">
        <v>29</v>
      </c>
      <c r="H4">
        <v>27</v>
      </c>
      <c r="I4" t="s">
        <v>30</v>
      </c>
      <c r="J4" t="s">
        <v>31</v>
      </c>
      <c r="L4" s="2" t="str">
        <f t="shared" si="1"/>
        <v>('Unbranded'</v>
      </c>
      <c r="M4" s="3" t="str">
        <f t="shared" si="2"/>
        <v>'HOGO BOSS cologne For Men 3.4 oz'</v>
      </c>
      <c r="N4" s="3" t="str">
        <f t="shared" si="3"/>
        <v>'Eau de Toilette'</v>
      </c>
      <c r="O4">
        <f t="shared" si="4"/>
        <v>100</v>
      </c>
      <c r="P4" s="3" t="str">
        <f t="shared" si="5"/>
        <v>'US $100.00'</v>
      </c>
      <c r="Q4">
        <f t="shared" si="6"/>
        <v>10</v>
      </c>
      <c r="R4" s="3" t="str">
        <f t="shared" si="7"/>
        <v>'More than 10 available / 27 sold'</v>
      </c>
      <c r="S4">
        <f t="shared" si="8"/>
        <v>27</v>
      </c>
      <c r="T4" s="2" t="str">
        <f t="shared" si="9"/>
        <v>May 22, 2024 21:55:43 PDT</v>
      </c>
      <c r="U4" s="3" t="str">
        <f t="shared" si="10"/>
        <v>'May 22, 2024 21:55:43 PDT'</v>
      </c>
      <c r="V4" s="2" t="str">
        <f t="shared" si="11"/>
        <v>'Dearborn, Michigan, United States')</v>
      </c>
    </row>
    <row r="5" spans="1:22" x14ac:dyDescent="0.25">
      <c r="A5" t="s">
        <v>32</v>
      </c>
      <c r="B5" t="s">
        <v>33</v>
      </c>
      <c r="C5" t="s">
        <v>27</v>
      </c>
      <c r="D5" t="s">
        <v>34</v>
      </c>
      <c r="E5" t="s">
        <v>35</v>
      </c>
      <c r="F5">
        <v>2</v>
      </c>
      <c r="G5" t="s">
        <v>36</v>
      </c>
      <c r="H5">
        <v>159</v>
      </c>
      <c r="I5" t="s">
        <v>37</v>
      </c>
      <c r="J5" t="s">
        <v>38</v>
      </c>
      <c r="L5" s="2" t="str">
        <f t="shared" si="1"/>
        <v>('Giorgio Armani'</v>
      </c>
      <c r="M5" s="3" t="str">
        <f t="shared" si="2"/>
        <v>'Acqua Di Gio by Giorgio Armani 6.7 Fl oz Eau De Toilette Spray Men' New &amp; Sealed'</v>
      </c>
      <c r="N5" s="3" t="str">
        <f t="shared" si="3"/>
        <v>'Eau de Toilette'</v>
      </c>
      <c r="O5" t="str">
        <f t="shared" si="4"/>
        <v>44.99</v>
      </c>
      <c r="P5" s="3" t="str">
        <f t="shared" si="5"/>
        <v>'US $44.99/ea'</v>
      </c>
      <c r="Q5">
        <f t="shared" si="6"/>
        <v>2</v>
      </c>
      <c r="R5" s="3" t="str">
        <f t="shared" si="7"/>
        <v>'2 available / 159 sold'</v>
      </c>
      <c r="S5">
        <f t="shared" si="8"/>
        <v>159</v>
      </c>
      <c r="T5" s="2" t="str">
        <f t="shared" si="9"/>
        <v>May 24, 2024 03:30:43 PDT</v>
      </c>
      <c r="U5" s="3" t="str">
        <f t="shared" si="10"/>
        <v>'May 24, 2024 03:30:43 PDT'</v>
      </c>
      <c r="V5" s="2" t="str">
        <f t="shared" si="11"/>
        <v>'Reinholds, Pennsylvania, United States')</v>
      </c>
    </row>
    <row r="6" spans="1:22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G6" t="s">
        <v>44</v>
      </c>
      <c r="H6">
        <v>156</v>
      </c>
      <c r="I6" t="s">
        <v>45</v>
      </c>
      <c r="J6" t="s">
        <v>46</v>
      </c>
      <c r="L6" s="2" t="str">
        <f t="shared" si="1"/>
        <v>('Lattafa'</v>
      </c>
      <c r="M6" s="3" t="str">
        <f t="shared" si="2"/>
        <v>'Lattafa Men's Hayaati Al Maleky EDP Spray 3.4 oz Fragrances 6291108734056'</v>
      </c>
      <c r="N6" s="3" t="str">
        <f t="shared" si="3"/>
        <v>'Fragrances'</v>
      </c>
      <c r="O6" t="str">
        <f t="shared" si="4"/>
        <v>16.91</v>
      </c>
      <c r="P6" s="3" t="str">
        <f t="shared" si="5"/>
        <v>'US $16.91'</v>
      </c>
      <c r="Q6">
        <f t="shared" si="6"/>
        <v>0</v>
      </c>
      <c r="R6" s="3" t="str">
        <f t="shared" si="7"/>
        <v>'Limited quantity available / 156 sold'</v>
      </c>
      <c r="S6">
        <f t="shared" si="8"/>
        <v>156</v>
      </c>
      <c r="T6" s="2" t="str">
        <f t="shared" si="9"/>
        <v>May 24, 2024 07:56:25 PDT</v>
      </c>
      <c r="U6" s="3" t="str">
        <f t="shared" si="10"/>
        <v>'May 24, 2024 07:56:25 PDT'</v>
      </c>
      <c r="V6" s="2" t="str">
        <f t="shared" si="11"/>
        <v>'Brooklyn, New York, United States')</v>
      </c>
    </row>
    <row r="7" spans="1:22" x14ac:dyDescent="0.25">
      <c r="A7" t="s">
        <v>47</v>
      </c>
      <c r="B7" t="s">
        <v>48</v>
      </c>
      <c r="C7" t="s">
        <v>49</v>
      </c>
      <c r="D7" t="s">
        <v>50</v>
      </c>
      <c r="E7" t="s">
        <v>51</v>
      </c>
      <c r="F7">
        <v>10</v>
      </c>
      <c r="G7" t="s">
        <v>52</v>
      </c>
      <c r="H7">
        <v>79</v>
      </c>
      <c r="I7" t="s">
        <v>53</v>
      </c>
      <c r="J7" t="s">
        <v>54</v>
      </c>
      <c r="L7" s="2" t="str">
        <f t="shared" si="1"/>
        <v>('Multiple Brands'</v>
      </c>
      <c r="M7" s="3" t="str">
        <f t="shared" si="2"/>
        <v>'Men's Perfume Sampler 10pcs Sample Vials Designer Fragrance Samples for Men'</v>
      </c>
      <c r="N7" s="3" t="str">
        <f t="shared" si="3"/>
        <v>'Perfume'</v>
      </c>
      <c r="O7" t="str">
        <f t="shared" si="4"/>
        <v>14.99</v>
      </c>
      <c r="P7" s="3" t="str">
        <f t="shared" si="5"/>
        <v>'US $14.99'</v>
      </c>
      <c r="Q7">
        <f t="shared" si="6"/>
        <v>10</v>
      </c>
      <c r="R7" s="3" t="str">
        <f t="shared" si="7"/>
        <v>'More than 10 available / 79 sold'</v>
      </c>
      <c r="S7">
        <f t="shared" si="8"/>
        <v>79</v>
      </c>
      <c r="T7" s="2" t="str">
        <f t="shared" si="9"/>
        <v>May 23, 2024 06:57:41 PDT</v>
      </c>
      <c r="U7" s="3" t="str">
        <f t="shared" si="10"/>
        <v>'May 23, 2024 06:57:41 PDT'</v>
      </c>
      <c r="V7" s="2" t="str">
        <f t="shared" si="11"/>
        <v>'Houston, Texas, United States')</v>
      </c>
    </row>
    <row r="8" spans="1:22" x14ac:dyDescent="0.25">
      <c r="A8" t="s">
        <v>55</v>
      </c>
      <c r="B8" t="s">
        <v>56</v>
      </c>
      <c r="C8" t="s">
        <v>12</v>
      </c>
      <c r="D8" t="s">
        <v>57</v>
      </c>
      <c r="E8" t="s">
        <v>58</v>
      </c>
      <c r="F8">
        <v>9</v>
      </c>
      <c r="G8" t="s">
        <v>59</v>
      </c>
      <c r="H8">
        <v>39</v>
      </c>
      <c r="I8" t="s">
        <v>60</v>
      </c>
      <c r="J8" t="s">
        <v>61</v>
      </c>
      <c r="L8" s="2" t="str">
        <f t="shared" si="1"/>
        <v>('Maison Alhambra'</v>
      </c>
      <c r="M8" s="3" t="str">
        <f t="shared" si="2"/>
        <v>'Glacier Bold by Maison Alhambra 3.4oz EDP for Men NEW SEALED CAN'</v>
      </c>
      <c r="N8" s="3" t="str">
        <f t="shared" si="3"/>
        <v>'Eau de Parfum'</v>
      </c>
      <c r="O8" t="str">
        <f t="shared" si="4"/>
        <v>30.99</v>
      </c>
      <c r="P8" s="3" t="str">
        <f t="shared" si="5"/>
        <v>'US $30.99/ea'</v>
      </c>
      <c r="Q8">
        <f t="shared" si="6"/>
        <v>9</v>
      </c>
      <c r="R8" s="3" t="str">
        <f t="shared" si="7"/>
        <v>'9 available / 39 sold'</v>
      </c>
      <c r="S8">
        <f t="shared" si="8"/>
        <v>39</v>
      </c>
      <c r="T8" s="2" t="str">
        <f t="shared" si="9"/>
        <v>May 16, 2024 13:42:49 PDT</v>
      </c>
      <c r="U8" s="3" t="str">
        <f t="shared" si="10"/>
        <v>'May 16, 2024 13:42:49 PDT'</v>
      </c>
      <c r="V8" s="2" t="str">
        <f t="shared" si="11"/>
        <v>'Englewood Cliffs, New Jersey, United States')</v>
      </c>
    </row>
    <row r="9" spans="1:22" x14ac:dyDescent="0.25">
      <c r="A9" t="s">
        <v>25</v>
      </c>
      <c r="B9" t="s">
        <v>62</v>
      </c>
      <c r="C9" t="s">
        <v>12</v>
      </c>
      <c r="D9">
        <v>85</v>
      </c>
      <c r="E9" t="s">
        <v>63</v>
      </c>
      <c r="G9" t="s">
        <v>64</v>
      </c>
      <c r="H9">
        <v>6</v>
      </c>
      <c r="I9" t="s">
        <v>65</v>
      </c>
      <c r="J9" t="s">
        <v>66</v>
      </c>
      <c r="L9" s="2" t="str">
        <f t="shared" si="1"/>
        <v>('Unbranded'</v>
      </c>
      <c r="M9" s="3" t="str">
        <f t="shared" si="2"/>
        <v>'Parfums De-Marly-Haltane Eau de Parfum spray 4.2 oz for Men New in Box'</v>
      </c>
      <c r="N9" s="3" t="str">
        <f t="shared" si="3"/>
        <v>'Eau de Parfum'</v>
      </c>
      <c r="O9">
        <f t="shared" si="4"/>
        <v>85</v>
      </c>
      <c r="P9" s="3" t="str">
        <f t="shared" si="5"/>
        <v>'US $85.00'</v>
      </c>
      <c r="Q9">
        <f t="shared" si="6"/>
        <v>0</v>
      </c>
      <c r="R9" s="3" t="str">
        <f t="shared" si="7"/>
        <v>'Last One / 6 sold'</v>
      </c>
      <c r="S9">
        <f t="shared" si="8"/>
        <v>6</v>
      </c>
      <c r="T9" s="2" t="str">
        <f t="shared" si="9"/>
        <v>May 24, 2024 00:10:39 PDT</v>
      </c>
      <c r="U9" s="3" t="str">
        <f t="shared" si="10"/>
        <v>'May 24, 2024 00:10:39 PDT'</v>
      </c>
      <c r="V9" s="2" t="str">
        <f t="shared" si="11"/>
        <v>'Ithaca, New York, United States')</v>
      </c>
    </row>
    <row r="10" spans="1:22" x14ac:dyDescent="0.25">
      <c r="A10" t="s">
        <v>25</v>
      </c>
      <c r="B10" t="s">
        <v>67</v>
      </c>
      <c r="C10" t="s">
        <v>68</v>
      </c>
      <c r="D10" t="s">
        <v>69</v>
      </c>
      <c r="E10" t="s">
        <v>70</v>
      </c>
      <c r="F10">
        <v>10</v>
      </c>
      <c r="G10" t="s">
        <v>71</v>
      </c>
      <c r="H10">
        <v>17</v>
      </c>
      <c r="I10" t="s">
        <v>72</v>
      </c>
      <c r="J10" t="s">
        <v>73</v>
      </c>
      <c r="L10" s="2" t="str">
        <f t="shared" si="1"/>
        <v>('Unbranded'</v>
      </c>
      <c r="M10" s="3" t="str">
        <f t="shared" si="2"/>
        <v>'Hawas for him Eau De Parfum By Rasasi 100ml 3.4 FL OZ NEW'</v>
      </c>
      <c r="N10" s="3" t="str">
        <f t="shared" si="3"/>
        <v>'/'</v>
      </c>
      <c r="O10" t="str">
        <f t="shared" si="4"/>
        <v>15.89</v>
      </c>
      <c r="P10" s="3" t="str">
        <f t="shared" si="5"/>
        <v>'US $15.89'</v>
      </c>
      <c r="Q10">
        <f t="shared" si="6"/>
        <v>10</v>
      </c>
      <c r="R10" s="3" t="str">
        <f t="shared" si="7"/>
        <v>'10 available / 17 sold'</v>
      </c>
      <c r="S10">
        <f t="shared" si="8"/>
        <v>17</v>
      </c>
      <c r="T10" s="2" t="str">
        <f t="shared" si="9"/>
        <v>May 24, 2024 09:08:14 PDT</v>
      </c>
      <c r="U10" s="3" t="str">
        <f t="shared" si="10"/>
        <v>'May 24, 2024 09:08:14 PDT'</v>
      </c>
      <c r="V10" s="2" t="str">
        <f t="shared" si="11"/>
        <v>'shanghai, China')</v>
      </c>
    </row>
    <row r="11" spans="1:22" x14ac:dyDescent="0.25">
      <c r="A11" t="s">
        <v>74</v>
      </c>
      <c r="B11" t="s">
        <v>75</v>
      </c>
      <c r="C11" t="s">
        <v>12</v>
      </c>
      <c r="D11" t="s">
        <v>76</v>
      </c>
      <c r="E11" t="s">
        <v>77</v>
      </c>
      <c r="F11">
        <v>8</v>
      </c>
      <c r="G11" t="s">
        <v>78</v>
      </c>
      <c r="H11">
        <v>68</v>
      </c>
      <c r="I11" t="s">
        <v>79</v>
      </c>
      <c r="J11" t="s">
        <v>80</v>
      </c>
      <c r="L11" s="2" t="str">
        <f t="shared" si="1"/>
        <v>('Gucci'</v>
      </c>
      <c r="M11" s="3" t="str">
        <f t="shared" si="2"/>
        <v>'Gucci Guilty for Him - Classic 3oz Eau de Toilette Spray, Brand New'</v>
      </c>
      <c r="N11" s="3" t="str">
        <f t="shared" si="3"/>
        <v>'Eau de Parfum'</v>
      </c>
      <c r="O11" t="str">
        <f t="shared" si="4"/>
        <v>49.99</v>
      </c>
      <c r="P11" s="3" t="str">
        <f t="shared" si="5"/>
        <v>'US $49.99/ea'</v>
      </c>
      <c r="Q11">
        <f t="shared" si="6"/>
        <v>8</v>
      </c>
      <c r="R11" s="3" t="str">
        <f t="shared" si="7"/>
        <v>'8 available / 68 sold'</v>
      </c>
      <c r="S11">
        <f t="shared" si="8"/>
        <v>68</v>
      </c>
      <c r="T11" s="2" t="str">
        <f t="shared" si="9"/>
        <v>May 23, 2024 07:21:23 PDT</v>
      </c>
      <c r="U11" s="3" t="str">
        <f t="shared" si="10"/>
        <v>'May 23, 2024 07:21:23 PDT'</v>
      </c>
      <c r="V11" s="2" t="str">
        <f t="shared" si="11"/>
        <v>'Dearborn Heights, Michigan, United States')</v>
      </c>
    </row>
    <row r="12" spans="1:22" x14ac:dyDescent="0.25">
      <c r="A12" t="s">
        <v>81</v>
      </c>
      <c r="B12" t="s">
        <v>82</v>
      </c>
      <c r="C12" t="s">
        <v>27</v>
      </c>
      <c r="D12" t="s">
        <v>83</v>
      </c>
      <c r="E12" t="s">
        <v>84</v>
      </c>
      <c r="F12">
        <v>10</v>
      </c>
      <c r="G12" t="s">
        <v>85</v>
      </c>
      <c r="H12">
        <v>615</v>
      </c>
      <c r="I12" t="s">
        <v>86</v>
      </c>
      <c r="J12" t="s">
        <v>87</v>
      </c>
      <c r="L12" s="2" t="str">
        <f t="shared" si="1"/>
        <v>('Ralph Lauren'</v>
      </c>
      <c r="M12" s="3" t="str">
        <f t="shared" si="2"/>
        <v>'Polo Blue by Ralph Lauren 4.2 oz EDT Cologne for Men Brand New In Box'</v>
      </c>
      <c r="N12" s="3" t="str">
        <f t="shared" si="3"/>
        <v>'Eau de Toilette'</v>
      </c>
      <c r="O12" t="str">
        <f t="shared" si="4"/>
        <v>34.99</v>
      </c>
      <c r="P12" s="3" t="str">
        <f t="shared" si="5"/>
        <v>'US $34.99/ea'</v>
      </c>
      <c r="Q12">
        <f t="shared" si="6"/>
        <v>10</v>
      </c>
      <c r="R12" s="3" t="str">
        <f t="shared" si="7"/>
        <v>'More than 10 available / 615 sold'</v>
      </c>
      <c r="S12">
        <f t="shared" si="8"/>
        <v>615</v>
      </c>
      <c r="T12" s="2" t="str">
        <f t="shared" si="9"/>
        <v>May 24, 2024 07:53:23 PDT</v>
      </c>
      <c r="U12" s="3" t="str">
        <f t="shared" si="10"/>
        <v>'May 24, 2024 07:53:23 PDT'</v>
      </c>
      <c r="V12" s="2" t="str">
        <f t="shared" si="11"/>
        <v>'Ecorse, Michigan, United States')</v>
      </c>
    </row>
    <row r="13" spans="1:22" x14ac:dyDescent="0.25">
      <c r="A13" t="s">
        <v>88</v>
      </c>
      <c r="B13" t="s">
        <v>89</v>
      </c>
      <c r="C13" t="s">
        <v>27</v>
      </c>
      <c r="D13" t="s">
        <v>90</v>
      </c>
      <c r="E13" t="s">
        <v>91</v>
      </c>
      <c r="F13">
        <v>7</v>
      </c>
      <c r="G13" t="s">
        <v>92</v>
      </c>
      <c r="H13">
        <v>458</v>
      </c>
      <c r="I13" t="s">
        <v>93</v>
      </c>
      <c r="J13" t="s">
        <v>94</v>
      </c>
      <c r="L13" s="2" t="str">
        <f t="shared" si="1"/>
        <v>('Dolce&amp;Gabbana'</v>
      </c>
      <c r="M13" s="3" t="str">
        <f t="shared" si="2"/>
        <v>'Dolce &amp; Gabbana Light Blue Men 4.2 oz / 125 mL EDT Spray Brand New &amp; Sealed'</v>
      </c>
      <c r="N13" s="3" t="str">
        <f t="shared" si="3"/>
        <v>'Eau de Toilette'</v>
      </c>
      <c r="O13" t="str">
        <f t="shared" si="4"/>
        <v>29.95</v>
      </c>
      <c r="P13" s="3" t="str">
        <f t="shared" si="5"/>
        <v>'US $29.95/ea'</v>
      </c>
      <c r="Q13">
        <f t="shared" si="6"/>
        <v>7</v>
      </c>
      <c r="R13" s="3" t="str">
        <f t="shared" si="7"/>
        <v>'7 available / 458 sold'</v>
      </c>
      <c r="S13">
        <f t="shared" si="8"/>
        <v>458</v>
      </c>
      <c r="T13" s="2" t="str">
        <f t="shared" si="9"/>
        <v>May 23, 2024 08:37:49 PDT</v>
      </c>
      <c r="U13" s="3" t="str">
        <f t="shared" si="10"/>
        <v>'May 23, 2024 08:37:49 PDT'</v>
      </c>
      <c r="V13" s="2" t="str">
        <f t="shared" si="11"/>
        <v>'Warren, Michigan, United States')</v>
      </c>
    </row>
    <row r="14" spans="1:22" x14ac:dyDescent="0.25">
      <c r="A14" t="s">
        <v>95</v>
      </c>
      <c r="B14" t="s">
        <v>96</v>
      </c>
      <c r="C14" t="s">
        <v>49</v>
      </c>
      <c r="D14" t="s">
        <v>97</v>
      </c>
      <c r="E14" t="s">
        <v>98</v>
      </c>
      <c r="F14">
        <v>10</v>
      </c>
      <c r="G14" t="s">
        <v>99</v>
      </c>
      <c r="H14">
        <v>889</v>
      </c>
      <c r="I14" t="s">
        <v>100</v>
      </c>
      <c r="J14" t="s">
        <v>101</v>
      </c>
      <c r="L14" s="2" t="str">
        <f t="shared" si="1"/>
        <v>('SECERTMU'</v>
      </c>
      <c r="M14" s="3" t="str">
        <f t="shared" si="2"/>
        <v>'New 2024 Sexy Cologne Cupid Hypnosis Long Lasting Pheromone Perfume for Men'</v>
      </c>
      <c r="N14" s="3" t="str">
        <f t="shared" si="3"/>
        <v>'Perfume'</v>
      </c>
      <c r="O14" t="str">
        <f t="shared" si="4"/>
        <v>15.99</v>
      </c>
      <c r="P14" s="3" t="str">
        <f t="shared" si="5"/>
        <v>'US $15.99'</v>
      </c>
      <c r="Q14">
        <f t="shared" si="6"/>
        <v>10</v>
      </c>
      <c r="R14" s="3" t="str">
        <f t="shared" si="7"/>
        <v>'More than 10 available / 889 sold'</v>
      </c>
      <c r="S14">
        <f t="shared" si="8"/>
        <v>889</v>
      </c>
      <c r="T14" s="2" t="str">
        <f t="shared" si="9"/>
        <v>May 21, 2024 19:20:12 PDT</v>
      </c>
      <c r="U14" s="3" t="str">
        <f t="shared" si="10"/>
        <v>'May 21, 2024 19:20:12 PDT'</v>
      </c>
      <c r="V14" s="2" t="str">
        <f t="shared" si="11"/>
        <v>'San Francisco, California, United States')</v>
      </c>
    </row>
    <row r="15" spans="1:22" x14ac:dyDescent="0.25">
      <c r="A15" t="s">
        <v>102</v>
      </c>
      <c r="B15" t="s">
        <v>103</v>
      </c>
      <c r="C15" t="s">
        <v>12</v>
      </c>
      <c r="D15" t="s">
        <v>104</v>
      </c>
      <c r="E15" t="s">
        <v>105</v>
      </c>
      <c r="F15">
        <v>9</v>
      </c>
      <c r="G15" t="s">
        <v>106</v>
      </c>
      <c r="H15">
        <v>63</v>
      </c>
      <c r="I15" t="s">
        <v>107</v>
      </c>
      <c r="J15" t="s">
        <v>108</v>
      </c>
      <c r="L15" s="2" t="str">
        <f t="shared" si="1"/>
        <v>('As Show'</v>
      </c>
      <c r="M15" s="3" t="str">
        <f t="shared" si="2"/>
        <v>'Sauvage Eau de Parfum Spray For Men 3.4 Oz/100ml New In Seald Box'</v>
      </c>
      <c r="N15" s="3" t="str">
        <f t="shared" si="3"/>
        <v>'Eau de Parfum'</v>
      </c>
      <c r="O15" t="str">
        <f t="shared" si="4"/>
        <v>59.99</v>
      </c>
      <c r="P15" s="3" t="str">
        <f t="shared" si="5"/>
        <v>'US $59.99/ea'</v>
      </c>
      <c r="Q15">
        <f t="shared" si="6"/>
        <v>9</v>
      </c>
      <c r="R15" s="3" t="str">
        <f t="shared" si="7"/>
        <v>'9 available / 63 sold'</v>
      </c>
      <c r="S15">
        <f t="shared" si="8"/>
        <v>63</v>
      </c>
      <c r="T15" s="2" t="str">
        <f t="shared" si="9"/>
        <v>May 23, 2024 03:08:18 PDT</v>
      </c>
      <c r="U15" s="3" t="str">
        <f t="shared" si="10"/>
        <v>'May 23, 2024 03:08:18 PDT'</v>
      </c>
      <c r="V15" s="2" t="str">
        <f t="shared" si="11"/>
        <v>'Dayton,New Jersey, Hong Kong')</v>
      </c>
    </row>
    <row r="16" spans="1:22" x14ac:dyDescent="0.25">
      <c r="A16" t="s">
        <v>109</v>
      </c>
      <c r="B16" t="s">
        <v>110</v>
      </c>
      <c r="C16" t="s">
        <v>27</v>
      </c>
      <c r="D16" t="s">
        <v>83</v>
      </c>
      <c r="E16" t="s">
        <v>84</v>
      </c>
      <c r="F16">
        <v>7</v>
      </c>
      <c r="G16" t="s">
        <v>111</v>
      </c>
      <c r="H16">
        <v>136</v>
      </c>
      <c r="I16" t="s">
        <v>112</v>
      </c>
      <c r="J16" t="s">
        <v>94</v>
      </c>
      <c r="L16" s="2" t="str">
        <f t="shared" si="1"/>
        <v>('Versace'</v>
      </c>
      <c r="M16" s="3" t="str">
        <f t="shared" si="2"/>
        <v>'Eau Fraiche By Versace 3.4 oz 100 ml Eau de Toilette Brand New Sealed In Box'</v>
      </c>
      <c r="N16" s="3" t="str">
        <f t="shared" si="3"/>
        <v>'Eau de Toilette'</v>
      </c>
      <c r="O16" t="str">
        <f t="shared" si="4"/>
        <v>34.99</v>
      </c>
      <c r="P16" s="3" t="str">
        <f t="shared" si="5"/>
        <v>'US $34.99/ea'</v>
      </c>
      <c r="Q16">
        <f t="shared" si="6"/>
        <v>7</v>
      </c>
      <c r="R16" s="3" t="str">
        <f t="shared" si="7"/>
        <v>'7 available / 136 sold'</v>
      </c>
      <c r="S16">
        <f t="shared" si="8"/>
        <v>136</v>
      </c>
      <c r="T16" s="2" t="str">
        <f t="shared" si="9"/>
        <v>May 24, 2024 00:02:27 PDT</v>
      </c>
      <c r="U16" s="3" t="str">
        <f t="shared" si="10"/>
        <v>'May 24, 2024 00:02:27 PDT'</v>
      </c>
      <c r="V16" s="2" t="str">
        <f t="shared" si="11"/>
        <v>'Warren, Michigan, United States')</v>
      </c>
    </row>
    <row r="17" spans="1:22" x14ac:dyDescent="0.25">
      <c r="A17" t="s">
        <v>113</v>
      </c>
      <c r="B17" t="s">
        <v>114</v>
      </c>
      <c r="C17" t="s">
        <v>115</v>
      </c>
      <c r="D17" t="s">
        <v>116</v>
      </c>
      <c r="E17" t="s">
        <v>117</v>
      </c>
      <c r="F17">
        <v>2</v>
      </c>
      <c r="G17" t="s">
        <v>118</v>
      </c>
      <c r="H17">
        <v>20</v>
      </c>
      <c r="I17" t="s">
        <v>119</v>
      </c>
      <c r="J17" t="s">
        <v>120</v>
      </c>
      <c r="L17" s="2" t="str">
        <f t="shared" si="1"/>
        <v>('Paco Rabanne'</v>
      </c>
      <c r="M17" s="3" t="str">
        <f t="shared" si="2"/>
        <v>'1 Million by Paco Rabanne 3.4 Fl oz / 100 ml PARFUM Spray Men's New &amp; Sealed'</v>
      </c>
      <c r="N17" s="3" t="str">
        <f t="shared" si="3"/>
        <v>'PARFUM'</v>
      </c>
      <c r="O17" t="str">
        <f t="shared" si="4"/>
        <v>68.99</v>
      </c>
      <c r="P17" s="3" t="str">
        <f t="shared" si="5"/>
        <v>'US $68.99/ea'</v>
      </c>
      <c r="Q17">
        <f t="shared" si="6"/>
        <v>2</v>
      </c>
      <c r="R17" s="3" t="str">
        <f t="shared" si="7"/>
        <v>'2 available / 20 sold'</v>
      </c>
      <c r="S17">
        <f t="shared" si="8"/>
        <v>20</v>
      </c>
      <c r="T17" s="2" t="str">
        <f t="shared" si="9"/>
        <v>May 24, 2024 02:41:49 PDT</v>
      </c>
      <c r="U17" s="3" t="str">
        <f t="shared" si="10"/>
        <v>'May 24, 2024 02:41:49 PDT'</v>
      </c>
      <c r="V17" s="2" t="str">
        <f t="shared" si="11"/>
        <v>'San Jose, California, United States')</v>
      </c>
    </row>
    <row r="18" spans="1:22" x14ac:dyDescent="0.25">
      <c r="A18" t="s">
        <v>121</v>
      </c>
      <c r="B18" t="s">
        <v>122</v>
      </c>
      <c r="C18" t="s">
        <v>12</v>
      </c>
      <c r="D18" t="s">
        <v>123</v>
      </c>
      <c r="E18" t="s">
        <v>124</v>
      </c>
      <c r="F18">
        <v>10</v>
      </c>
      <c r="G18" t="s">
        <v>125</v>
      </c>
      <c r="H18">
        <v>44</v>
      </c>
      <c r="I18" t="s">
        <v>126</v>
      </c>
      <c r="J18" t="s">
        <v>127</v>
      </c>
      <c r="L18" s="2" t="str">
        <f t="shared" si="1"/>
        <v>('Grandeur'</v>
      </c>
      <c r="M18" s="3" t="str">
        <f t="shared" si="2"/>
        <v>'Tribal Intense by Grandeur - Eau de Parfum for Men -100ml (3.4oz)'</v>
      </c>
      <c r="N18" s="3" t="str">
        <f t="shared" si="3"/>
        <v>'Eau de Parfum'</v>
      </c>
      <c r="O18" t="str">
        <f t="shared" si="4"/>
        <v>37.99</v>
      </c>
      <c r="P18" s="3" t="str">
        <f t="shared" si="5"/>
        <v>'US $37.99'</v>
      </c>
      <c r="Q18">
        <f t="shared" si="6"/>
        <v>10</v>
      </c>
      <c r="R18" s="3" t="str">
        <f t="shared" si="7"/>
        <v>'More than 10 available / 44 sold'</v>
      </c>
      <c r="S18">
        <f t="shared" si="8"/>
        <v>44</v>
      </c>
      <c r="T18" s="2" t="str">
        <f t="shared" si="9"/>
        <v>May 24, 2024 08:14:43 PDT</v>
      </c>
      <c r="U18" s="3" t="str">
        <f t="shared" si="10"/>
        <v>'May 24, 2024 08:14:43 PDT'</v>
      </c>
      <c r="V18" s="2" t="str">
        <f t="shared" si="11"/>
        <v>'Miami, Florida, United States')</v>
      </c>
    </row>
    <row r="19" spans="1:22" x14ac:dyDescent="0.25">
      <c r="A19" t="s">
        <v>128</v>
      </c>
      <c r="B19" t="s">
        <v>129</v>
      </c>
      <c r="C19" t="s">
        <v>27</v>
      </c>
      <c r="D19" t="s">
        <v>130</v>
      </c>
      <c r="E19" t="s">
        <v>131</v>
      </c>
      <c r="F19">
        <v>5</v>
      </c>
      <c r="G19" t="s">
        <v>132</v>
      </c>
      <c r="H19">
        <v>384</v>
      </c>
      <c r="I19" t="s">
        <v>133</v>
      </c>
      <c r="J19" t="s">
        <v>134</v>
      </c>
      <c r="L19" s="2" t="str">
        <f t="shared" si="1"/>
        <v>('Armaf'</v>
      </c>
      <c r="M19" s="3" t="str">
        <f t="shared" si="2"/>
        <v>'Club de Nuit Intense by Armaf 3.6 oz EDT Cologne for Men New In Box &amp; Sealed'</v>
      </c>
      <c r="N19" s="3" t="str">
        <f t="shared" si="3"/>
        <v>'Eau de Toilette'</v>
      </c>
      <c r="O19" t="str">
        <f t="shared" si="4"/>
        <v>29.99</v>
      </c>
      <c r="P19" s="3" t="str">
        <f t="shared" si="5"/>
        <v>'US $29.99/ea'</v>
      </c>
      <c r="Q19">
        <f t="shared" si="6"/>
        <v>5</v>
      </c>
      <c r="R19" s="3" t="str">
        <f t="shared" si="7"/>
        <v>'5 available / 384 sold'</v>
      </c>
      <c r="S19">
        <f t="shared" si="8"/>
        <v>384</v>
      </c>
      <c r="T19" s="2" t="str">
        <f t="shared" si="9"/>
        <v>May 24, 2024 05:13:20 PDT</v>
      </c>
      <c r="U19" s="3" t="str">
        <f t="shared" si="10"/>
        <v>'May 24, 2024 05:13:20 PDT'</v>
      </c>
      <c r="V19" s="2" t="str">
        <f t="shared" si="11"/>
        <v>'Hamtramck, Michigan, United States')</v>
      </c>
    </row>
    <row r="20" spans="1:22" x14ac:dyDescent="0.25">
      <c r="A20" t="s">
        <v>135</v>
      </c>
      <c r="B20" t="s">
        <v>136</v>
      </c>
      <c r="C20" t="s">
        <v>27</v>
      </c>
      <c r="D20" t="s">
        <v>137</v>
      </c>
      <c r="E20" t="s">
        <v>138</v>
      </c>
      <c r="F20">
        <v>10</v>
      </c>
      <c r="G20" t="s">
        <v>139</v>
      </c>
      <c r="H20">
        <v>236</v>
      </c>
      <c r="I20" t="s">
        <v>140</v>
      </c>
      <c r="J20" t="s">
        <v>141</v>
      </c>
      <c r="L20" s="2" t="str">
        <f t="shared" si="1"/>
        <v>('Carolina Herrera'</v>
      </c>
      <c r="M20" s="3" t="str">
        <f t="shared" si="2"/>
        <v>'Carolina Herrera 212 NYC Men's Cologne EDT 3.4oz 100ml New Sealed'</v>
      </c>
      <c r="N20" s="3" t="str">
        <f t="shared" si="3"/>
        <v>'Eau de Toilette'</v>
      </c>
      <c r="O20" t="str">
        <f t="shared" si="4"/>
        <v>39.99</v>
      </c>
      <c r="P20" s="3" t="str">
        <f t="shared" si="5"/>
        <v>'US $39.99/ea'</v>
      </c>
      <c r="Q20">
        <f t="shared" si="6"/>
        <v>10</v>
      </c>
      <c r="R20" s="3" t="str">
        <f t="shared" si="7"/>
        <v>'More than 10 available / 236 sold'</v>
      </c>
      <c r="S20">
        <f t="shared" si="8"/>
        <v>236</v>
      </c>
      <c r="T20" s="2" t="str">
        <f t="shared" si="9"/>
        <v>May 23, 2024 08:48:22 PDT</v>
      </c>
      <c r="U20" s="3" t="str">
        <f t="shared" si="10"/>
        <v>'May 23, 2024 08:48:22 PDT'</v>
      </c>
      <c r="V20" s="2" t="str">
        <f t="shared" si="11"/>
        <v>'Flat Lick, Kentucky, United States')</v>
      </c>
    </row>
    <row r="21" spans="1:22" x14ac:dyDescent="0.25">
      <c r="A21" t="s">
        <v>10</v>
      </c>
      <c r="B21" t="s">
        <v>142</v>
      </c>
      <c r="C21" t="s">
        <v>27</v>
      </c>
      <c r="D21" t="s">
        <v>143</v>
      </c>
      <c r="E21" t="s">
        <v>144</v>
      </c>
      <c r="F21">
        <v>4</v>
      </c>
      <c r="G21" t="s">
        <v>145</v>
      </c>
      <c r="H21">
        <v>22</v>
      </c>
      <c r="I21" t="s">
        <v>146</v>
      </c>
      <c r="J21" t="s">
        <v>147</v>
      </c>
      <c r="L21" s="2" t="str">
        <f t="shared" si="1"/>
        <v>('Dior'</v>
      </c>
      <c r="M21" s="3" t="str">
        <f t="shared" si="2"/>
        <v>'Dior Sauvage Eau de Toilette 3.4 Oz 100ml Brand New Sealed Free shipping'</v>
      </c>
      <c r="N21" s="3" t="str">
        <f t="shared" si="3"/>
        <v>'Eau de Toilette'</v>
      </c>
      <c r="O21" t="str">
        <f t="shared" si="4"/>
        <v>83.95</v>
      </c>
      <c r="P21" s="3" t="str">
        <f t="shared" si="5"/>
        <v>'US $83.95'</v>
      </c>
      <c r="Q21">
        <f t="shared" si="6"/>
        <v>4</v>
      </c>
      <c r="R21" s="3" t="str">
        <f t="shared" si="7"/>
        <v>'4 available / 22 sold'</v>
      </c>
      <c r="S21">
        <f t="shared" si="8"/>
        <v>22</v>
      </c>
      <c r="T21" s="2" t="str">
        <f t="shared" si="9"/>
        <v>May 22, 2024 14:31:55 PDT</v>
      </c>
      <c r="U21" s="3" t="str">
        <f t="shared" si="10"/>
        <v>'May 22, 2024 14:31:55 PDT'</v>
      </c>
      <c r="V21" s="2" t="str">
        <f t="shared" si="11"/>
        <v>'Elmhurst, New York, United States')</v>
      </c>
    </row>
    <row r="22" spans="1:22" x14ac:dyDescent="0.25">
      <c r="A22" t="s">
        <v>148</v>
      </c>
      <c r="B22" t="s">
        <v>149</v>
      </c>
      <c r="C22" t="s">
        <v>27</v>
      </c>
      <c r="D22" t="s">
        <v>150</v>
      </c>
      <c r="E22" t="s">
        <v>151</v>
      </c>
      <c r="G22" t="s">
        <v>152</v>
      </c>
      <c r="H22">
        <v>9208</v>
      </c>
      <c r="I22" t="s">
        <v>153</v>
      </c>
      <c r="J22" t="s">
        <v>154</v>
      </c>
      <c r="L22" s="2" t="str">
        <f t="shared" si="1"/>
        <v>('Dolce &amp; Gabbana'</v>
      </c>
      <c r="M22" s="3" t="str">
        <f t="shared" si="2"/>
        <v>'Light Blue by Dolce &amp; Gabbana 4.2 oz Cologne for Men Tester with Cap'</v>
      </c>
      <c r="N22" s="3" t="str">
        <f t="shared" si="3"/>
        <v>'Eau de Toilette'</v>
      </c>
      <c r="O22" t="str">
        <f t="shared" si="4"/>
        <v>29.94</v>
      </c>
      <c r="P22" s="3" t="str">
        <f t="shared" si="5"/>
        <v>'US $29.94/ea'</v>
      </c>
      <c r="Q22">
        <f t="shared" si="6"/>
        <v>0</v>
      </c>
      <c r="R22" s="3" t="str">
        <f t="shared" si="7"/>
        <v>'Limited quantity available / 9,208 sold'</v>
      </c>
      <c r="S22">
        <f t="shared" si="8"/>
        <v>9208</v>
      </c>
      <c r="T22" s="2" t="str">
        <f t="shared" si="9"/>
        <v>May 23, 2024 20:04:11 PDT</v>
      </c>
      <c r="U22" s="3" t="str">
        <f t="shared" si="10"/>
        <v>'May 23, 2024 20:04:11 PDT'</v>
      </c>
      <c r="V22" s="2" t="str">
        <f t="shared" si="11"/>
        <v>'Hackensack, New Jersey, United States')</v>
      </c>
    </row>
    <row r="23" spans="1:22" x14ac:dyDescent="0.25">
      <c r="A23" t="s">
        <v>155</v>
      </c>
      <c r="B23" t="s">
        <v>156</v>
      </c>
      <c r="C23" t="s">
        <v>27</v>
      </c>
      <c r="D23" t="s">
        <v>157</v>
      </c>
      <c r="E23" t="s">
        <v>158</v>
      </c>
      <c r="F23">
        <v>4</v>
      </c>
      <c r="G23" t="s">
        <v>159</v>
      </c>
      <c r="H23">
        <v>86</v>
      </c>
      <c r="I23" t="s">
        <v>160</v>
      </c>
      <c r="J23" t="s">
        <v>127</v>
      </c>
      <c r="L23" s="2" t="str">
        <f t="shared" si="1"/>
        <v>('Clinique'</v>
      </c>
      <c r="M23" s="3" t="str">
        <f t="shared" si="2"/>
        <v>'CLINIQUE HAPPY Pour Homme Cologne edt for Men 3.4 oz 3.3 NEW in Box'</v>
      </c>
      <c r="N23" s="3" t="str">
        <f t="shared" si="3"/>
        <v>'Eau de Toilette'</v>
      </c>
      <c r="O23" t="str">
        <f t="shared" si="4"/>
        <v>21.99</v>
      </c>
      <c r="P23" s="3" t="str">
        <f t="shared" si="5"/>
        <v>'US $21.99/ea'</v>
      </c>
      <c r="Q23">
        <f t="shared" si="6"/>
        <v>4</v>
      </c>
      <c r="R23" s="3" t="str">
        <f t="shared" si="7"/>
        <v>'4 available / 86 sold'</v>
      </c>
      <c r="S23">
        <f t="shared" si="8"/>
        <v>86</v>
      </c>
      <c r="T23" s="2" t="str">
        <f t="shared" si="9"/>
        <v>May 21, 2024 14:28:23 PDT</v>
      </c>
      <c r="U23" s="3" t="str">
        <f t="shared" si="10"/>
        <v>'May 21, 2024 14:28:23 PDT'</v>
      </c>
      <c r="V23" s="2" t="str">
        <f t="shared" si="11"/>
        <v>'Miami, Florida, United States')</v>
      </c>
    </row>
    <row r="24" spans="1:22" x14ac:dyDescent="0.25">
      <c r="A24" t="s">
        <v>161</v>
      </c>
      <c r="B24" t="s">
        <v>162</v>
      </c>
      <c r="C24" t="s">
        <v>41</v>
      </c>
      <c r="D24" t="s">
        <v>76</v>
      </c>
      <c r="E24" t="s">
        <v>163</v>
      </c>
      <c r="F24">
        <v>3</v>
      </c>
      <c r="G24" t="s">
        <v>164</v>
      </c>
      <c r="H24">
        <v>187</v>
      </c>
      <c r="I24" t="s">
        <v>165</v>
      </c>
      <c r="J24" t="s">
        <v>46</v>
      </c>
      <c r="L24" s="2" t="str">
        <f t="shared" si="1"/>
        <v>('Dumont'</v>
      </c>
      <c r="M24" s="3" t="str">
        <f t="shared" si="2"/>
        <v>'Dumont Men's Nitro Red EDP Spray 3.4 oz Fragrances 3760060761880'</v>
      </c>
      <c r="N24" s="3" t="str">
        <f t="shared" si="3"/>
        <v>'Fragrances'</v>
      </c>
      <c r="O24" t="str">
        <f t="shared" si="4"/>
        <v>49.99</v>
      </c>
      <c r="P24" s="3" t="str">
        <f t="shared" si="5"/>
        <v>'US $49.99'</v>
      </c>
      <c r="Q24">
        <f t="shared" si="6"/>
        <v>3</v>
      </c>
      <c r="R24" s="3" t="str">
        <f t="shared" si="7"/>
        <v>'3 available / 187 sold'</v>
      </c>
      <c r="S24">
        <f t="shared" si="8"/>
        <v>187</v>
      </c>
      <c r="T24" s="2" t="str">
        <f t="shared" si="9"/>
        <v>May 24, 2024 09:02:39 PDT</v>
      </c>
      <c r="U24" s="3" t="str">
        <f t="shared" si="10"/>
        <v>'May 24, 2024 09:02:39 PDT'</v>
      </c>
      <c r="V24" s="2" t="str">
        <f t="shared" si="11"/>
        <v>'Brooklyn, New York, United States')</v>
      </c>
    </row>
    <row r="25" spans="1:22" x14ac:dyDescent="0.25">
      <c r="A25" t="s">
        <v>166</v>
      </c>
      <c r="B25" t="s">
        <v>167</v>
      </c>
      <c r="C25" t="s">
        <v>12</v>
      </c>
      <c r="D25" t="s">
        <v>168</v>
      </c>
      <c r="E25" t="s">
        <v>169</v>
      </c>
      <c r="F25">
        <v>10</v>
      </c>
      <c r="G25" t="s">
        <v>170</v>
      </c>
      <c r="H25">
        <v>131</v>
      </c>
      <c r="I25" t="s">
        <v>171</v>
      </c>
      <c r="J25" t="s">
        <v>172</v>
      </c>
      <c r="L25" s="2" t="str">
        <f t="shared" si="1"/>
        <v>('Afnan'</v>
      </c>
      <c r="M25" s="3" t="str">
        <f t="shared" si="2"/>
        <v>'Turathi Blue by Afnan for men EDP 3oz New in Sealed Box'</v>
      </c>
      <c r="N25" s="3" t="str">
        <f t="shared" si="3"/>
        <v>'Eau de Parfum'</v>
      </c>
      <c r="O25" t="str">
        <f t="shared" si="4"/>
        <v>33.7</v>
      </c>
      <c r="P25" s="3" t="str">
        <f t="shared" si="5"/>
        <v>'US $33.70'</v>
      </c>
      <c r="Q25">
        <f t="shared" si="6"/>
        <v>10</v>
      </c>
      <c r="R25" s="3" t="str">
        <f t="shared" si="7"/>
        <v>'More than 10 available / 131 sold'</v>
      </c>
      <c r="S25">
        <f t="shared" si="8"/>
        <v>131</v>
      </c>
      <c r="T25" s="2" t="str">
        <f t="shared" si="9"/>
        <v>May 21, 2024 14:00:54 PDT</v>
      </c>
      <c r="U25" s="3" t="str">
        <f t="shared" si="10"/>
        <v>'May 21, 2024 14:00:54 PDT'</v>
      </c>
      <c r="V25" s="2" t="str">
        <f t="shared" si="11"/>
        <v>'Dallas, Texas, United States')</v>
      </c>
    </row>
    <row r="26" spans="1:22" x14ac:dyDescent="0.25">
      <c r="A26" t="s">
        <v>109</v>
      </c>
      <c r="B26" t="s">
        <v>173</v>
      </c>
      <c r="C26" t="s">
        <v>27</v>
      </c>
      <c r="D26" t="s">
        <v>174</v>
      </c>
      <c r="E26" t="s">
        <v>175</v>
      </c>
      <c r="F26">
        <v>2</v>
      </c>
      <c r="G26" t="s">
        <v>176</v>
      </c>
      <c r="H26">
        <v>43</v>
      </c>
      <c r="I26" t="s">
        <v>177</v>
      </c>
      <c r="J26" t="s">
        <v>178</v>
      </c>
      <c r="L26" s="2" t="str">
        <f t="shared" si="1"/>
        <v>('Versace'</v>
      </c>
      <c r="M26" s="3" t="str">
        <f t="shared" si="2"/>
        <v>'Versace Eros by Gianni Versace 3.4oz EDT Cologne for Men 100ml New in Box'</v>
      </c>
      <c r="N26" s="3" t="str">
        <f t="shared" si="3"/>
        <v>'Eau de Toilette'</v>
      </c>
      <c r="O26" t="str">
        <f t="shared" si="4"/>
        <v>35.99</v>
      </c>
      <c r="P26" s="3" t="str">
        <f t="shared" si="5"/>
        <v>'US $35.99'</v>
      </c>
      <c r="Q26">
        <f t="shared" si="6"/>
        <v>2</v>
      </c>
      <c r="R26" s="3" t="str">
        <f t="shared" si="7"/>
        <v>'2 available / 43 sold'</v>
      </c>
      <c r="S26">
        <f t="shared" si="8"/>
        <v>43</v>
      </c>
      <c r="T26" s="2" t="str">
        <f t="shared" si="9"/>
        <v>May 24, 2024 00:13:55 PDT</v>
      </c>
      <c r="U26" s="3" t="str">
        <f t="shared" si="10"/>
        <v>'May 24, 2024 00:13:55 PDT'</v>
      </c>
      <c r="V26" s="2" t="str">
        <f t="shared" si="11"/>
        <v>'Pomona, California, United States')</v>
      </c>
    </row>
    <row r="27" spans="1:22" x14ac:dyDescent="0.25">
      <c r="A27" t="s">
        <v>179</v>
      </c>
      <c r="B27" t="s">
        <v>180</v>
      </c>
      <c r="C27" t="s">
        <v>181</v>
      </c>
      <c r="D27" t="s">
        <v>182</v>
      </c>
      <c r="E27" t="s">
        <v>183</v>
      </c>
      <c r="F27">
        <v>10</v>
      </c>
      <c r="G27" t="s">
        <v>184</v>
      </c>
      <c r="H27">
        <v>920</v>
      </c>
      <c r="I27" t="s">
        <v>185</v>
      </c>
      <c r="J27" t="s">
        <v>186</v>
      </c>
      <c r="L27" s="2" t="str">
        <f t="shared" si="1"/>
        <v>('Azzaro'</v>
      </c>
      <c r="M27" s="3" t="str">
        <f t="shared" si="2"/>
        <v>'Azzaro The Most Wanted 3.3 oz./100 ml. PARFUM Spray for Men. New in Sealed Box'</v>
      </c>
      <c r="N27" s="3" t="str">
        <f t="shared" si="3"/>
        <v>'Parfum'</v>
      </c>
      <c r="O27" t="str">
        <f t="shared" si="4"/>
        <v>89.97</v>
      </c>
      <c r="P27" s="3" t="str">
        <f t="shared" si="5"/>
        <v>'US $89.97/ea'</v>
      </c>
      <c r="Q27">
        <f t="shared" si="6"/>
        <v>10</v>
      </c>
      <c r="R27" s="3" t="str">
        <f t="shared" si="7"/>
        <v>'10 available / 920 sold'</v>
      </c>
      <c r="S27">
        <f t="shared" si="8"/>
        <v>920</v>
      </c>
      <c r="T27" s="2" t="str">
        <f t="shared" si="9"/>
        <v>May 24, 2024 08:32:16 PDT</v>
      </c>
      <c r="U27" s="3" t="str">
        <f t="shared" si="10"/>
        <v>'May 24, 2024 08:32:16 PDT'</v>
      </c>
      <c r="V27" s="2" t="str">
        <f t="shared" si="11"/>
        <v>'Katy, Texas, United States')</v>
      </c>
    </row>
    <row r="28" spans="1:22" x14ac:dyDescent="0.25">
      <c r="A28" t="s">
        <v>25</v>
      </c>
      <c r="B28" t="s">
        <v>187</v>
      </c>
      <c r="C28" t="s">
        <v>12</v>
      </c>
      <c r="D28" t="s">
        <v>188</v>
      </c>
      <c r="E28" t="s">
        <v>189</v>
      </c>
      <c r="F28">
        <v>5</v>
      </c>
      <c r="G28" t="s">
        <v>190</v>
      </c>
      <c r="H28">
        <v>19</v>
      </c>
      <c r="I28" t="s">
        <v>191</v>
      </c>
      <c r="J28" t="s">
        <v>192</v>
      </c>
      <c r="L28" s="2" t="str">
        <f t="shared" si="1"/>
        <v>('Unbranded'</v>
      </c>
      <c r="M28" s="3" t="str">
        <f t="shared" si="2"/>
        <v>'USA Parfums de Marly Layton Royal Essence 4.2 oz. Men's Eau de Parfum'</v>
      </c>
      <c r="N28" s="3" t="str">
        <f t="shared" si="3"/>
        <v>'Eau de Parfum'</v>
      </c>
      <c r="O28" t="str">
        <f t="shared" si="4"/>
        <v>92.99</v>
      </c>
      <c r="P28" s="3" t="str">
        <f t="shared" si="5"/>
        <v>'US $92.99'</v>
      </c>
      <c r="Q28">
        <f t="shared" si="6"/>
        <v>5</v>
      </c>
      <c r="R28" s="3" t="str">
        <f t="shared" si="7"/>
        <v>'5 available / 19 sold'</v>
      </c>
      <c r="S28">
        <f t="shared" si="8"/>
        <v>19</v>
      </c>
      <c r="T28" s="2" t="str">
        <f t="shared" si="9"/>
        <v>May 24, 2024 00:01:17 PDT</v>
      </c>
      <c r="U28" s="3" t="str">
        <f t="shared" si="10"/>
        <v>'May 24, 2024 00:01:17 PDT'</v>
      </c>
      <c r="V28" s="2" t="str">
        <f t="shared" si="11"/>
        <v>'College Point, New York, United States')</v>
      </c>
    </row>
    <row r="29" spans="1:22" x14ac:dyDescent="0.25">
      <c r="A29" t="s">
        <v>179</v>
      </c>
      <c r="B29" t="s">
        <v>193</v>
      </c>
      <c r="C29" t="s">
        <v>12</v>
      </c>
      <c r="D29" t="s">
        <v>194</v>
      </c>
      <c r="E29" t="s">
        <v>195</v>
      </c>
      <c r="F29">
        <v>2</v>
      </c>
      <c r="G29" t="s">
        <v>196</v>
      </c>
      <c r="H29">
        <v>4</v>
      </c>
      <c r="J29" t="s">
        <v>197</v>
      </c>
      <c r="L29" s="2" t="str">
        <f t="shared" si="1"/>
        <v>('Azzaro'</v>
      </c>
      <c r="M29" s="3" t="str">
        <f t="shared" si="2"/>
        <v>'Azzaro The Most Wanted 3.38 oz./100 ml. PARFUM for Men fast shipping'</v>
      </c>
      <c r="N29" s="3" t="str">
        <f t="shared" si="3"/>
        <v>'Eau de Parfum'</v>
      </c>
      <c r="O29" t="str">
        <f t="shared" si="4"/>
        <v>87.99</v>
      </c>
      <c r="P29" s="3" t="str">
        <f t="shared" si="5"/>
        <v>'US $87.99'</v>
      </c>
      <c r="Q29">
        <f t="shared" si="6"/>
        <v>2</v>
      </c>
      <c r="R29" s="3" t="str">
        <f t="shared" si="7"/>
        <v>'2 available / 4 sold'</v>
      </c>
      <c r="S29">
        <f t="shared" si="8"/>
        <v>4</v>
      </c>
      <c r="T29" s="2" t="str">
        <f t="shared" si="9"/>
        <v>1900-01-00</v>
      </c>
      <c r="U29" s="3" t="str">
        <f t="shared" si="10"/>
        <v>''</v>
      </c>
      <c r="V29" s="2" t="str">
        <f t="shared" si="11"/>
        <v>'NEW YORK, United States')</v>
      </c>
    </row>
    <row r="30" spans="1:22" x14ac:dyDescent="0.25">
      <c r="A30" t="s">
        <v>32</v>
      </c>
      <c r="B30" t="s">
        <v>198</v>
      </c>
      <c r="C30" t="s">
        <v>12</v>
      </c>
      <c r="D30" t="s">
        <v>199</v>
      </c>
      <c r="E30" t="s">
        <v>200</v>
      </c>
      <c r="F30">
        <v>10</v>
      </c>
      <c r="G30" t="s">
        <v>201</v>
      </c>
      <c r="H30">
        <v>34</v>
      </c>
      <c r="I30" t="s">
        <v>202</v>
      </c>
      <c r="J30" t="s">
        <v>203</v>
      </c>
      <c r="L30" s="2" t="str">
        <f t="shared" si="1"/>
        <v>('Giorgio Armani'</v>
      </c>
      <c r="M30" s="3" t="str">
        <f t="shared" si="2"/>
        <v>'Acqua Di Gio Profumo by Giorgio Armani 4.2oz Cologne For Men New in Box'</v>
      </c>
      <c r="N30" s="3" t="str">
        <f t="shared" si="3"/>
        <v>'Eau de Parfum'</v>
      </c>
      <c r="O30" t="str">
        <f t="shared" si="4"/>
        <v>119.99</v>
      </c>
      <c r="P30" s="3" t="str">
        <f t="shared" si="5"/>
        <v>'US $119.99'</v>
      </c>
      <c r="Q30">
        <f t="shared" si="6"/>
        <v>10</v>
      </c>
      <c r="R30" s="3" t="str">
        <f t="shared" si="7"/>
        <v>'10 available / 34 sold'</v>
      </c>
      <c r="S30">
        <f t="shared" si="8"/>
        <v>34</v>
      </c>
      <c r="T30" s="2" t="str">
        <f t="shared" si="9"/>
        <v>May 24, 2024 07:16:53 PDT</v>
      </c>
      <c r="U30" s="3" t="str">
        <f t="shared" si="10"/>
        <v>'May 24, 2024 07:16:53 PDT'</v>
      </c>
      <c r="V30" s="2" t="str">
        <f t="shared" si="11"/>
        <v>'New York,USA, Hong Kong')</v>
      </c>
    </row>
    <row r="31" spans="1:22" x14ac:dyDescent="0.25">
      <c r="A31" t="s">
        <v>204</v>
      </c>
      <c r="B31" t="s">
        <v>205</v>
      </c>
      <c r="C31" t="s">
        <v>12</v>
      </c>
      <c r="D31" t="s">
        <v>206</v>
      </c>
      <c r="E31" t="s">
        <v>207</v>
      </c>
      <c r="G31" t="s">
        <v>208</v>
      </c>
      <c r="H31">
        <v>30</v>
      </c>
      <c r="I31" t="s">
        <v>209</v>
      </c>
      <c r="J31" t="s">
        <v>210</v>
      </c>
      <c r="L31" s="2" t="str">
        <f t="shared" si="1"/>
        <v>('Penhaligon's'</v>
      </c>
      <c r="M31" s="3" t="str">
        <f t="shared" si="2"/>
        <v>'Penhaligon's The Tragedy of Lord George 2.5oz EDP Spray Men's Perfume'</v>
      </c>
      <c r="N31" s="3" t="str">
        <f t="shared" si="3"/>
        <v>'Eau de Parfum'</v>
      </c>
      <c r="O31" t="str">
        <f t="shared" si="4"/>
        <v>99.99</v>
      </c>
      <c r="P31" s="3" t="str">
        <f t="shared" si="5"/>
        <v>'US $99.99'</v>
      </c>
      <c r="Q31">
        <f t="shared" si="6"/>
        <v>0</v>
      </c>
      <c r="R31" s="3" t="str">
        <f t="shared" si="7"/>
        <v>'Last One / 30 sold'</v>
      </c>
      <c r="S31">
        <f t="shared" si="8"/>
        <v>30</v>
      </c>
      <c r="T31" s="2" t="str">
        <f t="shared" si="9"/>
        <v>May 20, 2024 04:16:27 PDT</v>
      </c>
      <c r="U31" s="3" t="str">
        <f t="shared" si="10"/>
        <v>'May 20, 2024 04:16:27 PDT'</v>
      </c>
      <c r="V31" s="2" t="str">
        <f t="shared" si="11"/>
        <v>'Brenham, Texas, United States')</v>
      </c>
    </row>
    <row r="32" spans="1:22" x14ac:dyDescent="0.25">
      <c r="A32" t="s">
        <v>211</v>
      </c>
      <c r="B32" t="s">
        <v>212</v>
      </c>
      <c r="C32" t="s">
        <v>12</v>
      </c>
      <c r="D32" t="s">
        <v>213</v>
      </c>
      <c r="E32" t="s">
        <v>214</v>
      </c>
      <c r="F32">
        <v>4</v>
      </c>
      <c r="G32" t="s">
        <v>215</v>
      </c>
      <c r="H32">
        <v>47</v>
      </c>
      <c r="I32" t="s">
        <v>216</v>
      </c>
      <c r="J32" t="s">
        <v>217</v>
      </c>
      <c r="L32" s="2" t="str">
        <f t="shared" si="1"/>
        <v>('Bharara'</v>
      </c>
      <c r="M32" s="3" t="str">
        <f t="shared" si="2"/>
        <v>'Bharara Double Bleu Pour Homme By Bharara 3.4/3.3 oz Edp Spray For Men NEW'</v>
      </c>
      <c r="N32" s="3" t="str">
        <f t="shared" si="3"/>
        <v>'Eau de Parfum'</v>
      </c>
      <c r="O32" t="str">
        <f t="shared" si="4"/>
        <v>51.91</v>
      </c>
      <c r="P32" s="3" t="str">
        <f t="shared" si="5"/>
        <v>'US $51.91/ea'</v>
      </c>
      <c r="Q32">
        <f t="shared" si="6"/>
        <v>4</v>
      </c>
      <c r="R32" s="3" t="str">
        <f t="shared" si="7"/>
        <v>'4 available / 47 sold'</v>
      </c>
      <c r="S32">
        <f t="shared" si="8"/>
        <v>47</v>
      </c>
      <c r="T32" s="2" t="str">
        <f t="shared" si="9"/>
        <v>May 19, 2024 13:15:33 PDT</v>
      </c>
      <c r="U32" s="3" t="str">
        <f t="shared" si="10"/>
        <v>'May 19, 2024 13:15:33 PDT'</v>
      </c>
      <c r="V32" s="2" t="str">
        <f t="shared" si="11"/>
        <v>'Richmond Hill, New York, United States')</v>
      </c>
    </row>
    <row r="33" spans="1:22" x14ac:dyDescent="0.25">
      <c r="A33" t="s">
        <v>113</v>
      </c>
      <c r="B33" t="s">
        <v>218</v>
      </c>
      <c r="C33" t="s">
        <v>27</v>
      </c>
      <c r="D33" t="s">
        <v>76</v>
      </c>
      <c r="E33" t="s">
        <v>77</v>
      </c>
      <c r="F33">
        <v>8</v>
      </c>
      <c r="G33" t="s">
        <v>219</v>
      </c>
      <c r="H33">
        <v>170</v>
      </c>
      <c r="I33" t="s">
        <v>220</v>
      </c>
      <c r="J33" t="s">
        <v>221</v>
      </c>
      <c r="L33" s="2" t="str">
        <f t="shared" si="1"/>
        <v>('Paco Rabanne'</v>
      </c>
      <c r="M33" s="3" t="str">
        <f t="shared" si="2"/>
        <v>'1 Million Paco Rabanne Men 3.4 oz EDT Spray'</v>
      </c>
      <c r="N33" s="3" t="str">
        <f t="shared" si="3"/>
        <v>'Eau de Toilette'</v>
      </c>
      <c r="O33" t="str">
        <f t="shared" si="4"/>
        <v>49.99</v>
      </c>
      <c r="P33" s="3" t="str">
        <f t="shared" si="5"/>
        <v>'US $49.99/ea'</v>
      </c>
      <c r="Q33">
        <f t="shared" si="6"/>
        <v>8</v>
      </c>
      <c r="R33" s="3" t="str">
        <f t="shared" si="7"/>
        <v>'8 available / 170 sold'</v>
      </c>
      <c r="S33">
        <f t="shared" si="8"/>
        <v>170</v>
      </c>
      <c r="T33" s="2" t="str">
        <f t="shared" si="9"/>
        <v>May 23, 2024 07:03:35 PDT</v>
      </c>
      <c r="U33" s="3" t="str">
        <f t="shared" si="10"/>
        <v>'May 23, 2024 07:03:35 PDT'</v>
      </c>
      <c r="V33" s="2" t="str">
        <f t="shared" si="11"/>
        <v>'Dexter, Michigan, United States')</v>
      </c>
    </row>
    <row r="34" spans="1:22" x14ac:dyDescent="0.25">
      <c r="A34" t="s">
        <v>128</v>
      </c>
      <c r="B34" t="s">
        <v>222</v>
      </c>
      <c r="C34" t="s">
        <v>27</v>
      </c>
      <c r="D34" t="s">
        <v>223</v>
      </c>
      <c r="E34" t="s">
        <v>224</v>
      </c>
      <c r="F34">
        <v>10</v>
      </c>
      <c r="G34" t="s">
        <v>225</v>
      </c>
      <c r="H34">
        <v>8385</v>
      </c>
      <c r="I34" t="s">
        <v>226</v>
      </c>
      <c r="J34" t="s">
        <v>54</v>
      </c>
      <c r="L34" s="2" t="str">
        <f t="shared" si="1"/>
        <v>('Armaf'</v>
      </c>
      <c r="M34" s="3" t="str">
        <f t="shared" si="2"/>
        <v>'ARMAF CLUB DE NUIT INTENSE 3.6 oz FOR MEN EDT SOLE OFFICIAL DISTRIBUTOR OF ARMAF'</v>
      </c>
      <c r="N34" s="3" t="str">
        <f t="shared" si="3"/>
        <v>'Eau de Toilette'</v>
      </c>
      <c r="O34" t="str">
        <f t="shared" si="4"/>
        <v>32.85</v>
      </c>
      <c r="P34" s="3" t="str">
        <f t="shared" si="5"/>
        <v>'US $32.85/ea'</v>
      </c>
      <c r="Q34">
        <f t="shared" si="6"/>
        <v>10</v>
      </c>
      <c r="R34" s="3" t="str">
        <f t="shared" si="7"/>
        <v>'More than 10 available / 8,385 sold'</v>
      </c>
      <c r="S34">
        <f t="shared" si="8"/>
        <v>8385</v>
      </c>
      <c r="T34" s="2" t="str">
        <f t="shared" si="9"/>
        <v>May 17, 2024 15:41:45 PDT</v>
      </c>
      <c r="U34" s="3" t="str">
        <f t="shared" si="10"/>
        <v>'May 17, 2024 15:41:45 PDT'</v>
      </c>
      <c r="V34" s="2" t="str">
        <f t="shared" si="11"/>
        <v>'Houston, Texas, United States')</v>
      </c>
    </row>
    <row r="35" spans="1:22" x14ac:dyDescent="0.25">
      <c r="A35" t="s">
        <v>227</v>
      </c>
      <c r="B35" t="s">
        <v>228</v>
      </c>
      <c r="C35" t="s">
        <v>27</v>
      </c>
      <c r="D35" t="s">
        <v>182</v>
      </c>
      <c r="E35" t="s">
        <v>183</v>
      </c>
      <c r="F35">
        <v>10</v>
      </c>
      <c r="G35" t="s">
        <v>229</v>
      </c>
      <c r="H35">
        <v>295</v>
      </c>
      <c r="I35" t="s">
        <v>230</v>
      </c>
      <c r="J35" t="s">
        <v>186</v>
      </c>
      <c r="L35" s="2" t="str">
        <f t="shared" si="1"/>
        <v>('Valentino'</v>
      </c>
      <c r="M35" s="3" t="str">
        <f t="shared" si="2"/>
        <v>'Valentino Uomo Born In Roma 3.4 oz. Eau de Toilette Spray for Men New in Box'</v>
      </c>
      <c r="N35" s="3" t="str">
        <f t="shared" si="3"/>
        <v>'Eau de Toilette'</v>
      </c>
      <c r="O35" t="str">
        <f t="shared" si="4"/>
        <v>89.97</v>
      </c>
      <c r="P35" s="3" t="str">
        <f t="shared" si="5"/>
        <v>'US $89.97/ea'</v>
      </c>
      <c r="Q35">
        <f t="shared" si="6"/>
        <v>10</v>
      </c>
      <c r="R35" s="3" t="str">
        <f t="shared" si="7"/>
        <v>'10 available / 295 sold'</v>
      </c>
      <c r="S35">
        <f t="shared" si="8"/>
        <v>295</v>
      </c>
      <c r="T35" s="2" t="str">
        <f t="shared" si="9"/>
        <v>May 24, 2024 08:44:55 PDT</v>
      </c>
      <c r="U35" s="3" t="str">
        <f t="shared" si="10"/>
        <v>'May 24, 2024 08:44:55 PDT'</v>
      </c>
      <c r="V35" s="2" t="str">
        <f t="shared" si="11"/>
        <v>'Katy, Texas, United States')</v>
      </c>
    </row>
    <row r="36" spans="1:22" x14ac:dyDescent="0.25">
      <c r="A36" t="s">
        <v>231</v>
      </c>
      <c r="B36" t="s">
        <v>232</v>
      </c>
      <c r="C36" t="s">
        <v>27</v>
      </c>
      <c r="D36" t="s">
        <v>233</v>
      </c>
      <c r="E36" t="s">
        <v>234</v>
      </c>
      <c r="F36">
        <v>620</v>
      </c>
      <c r="G36" t="s">
        <v>235</v>
      </c>
      <c r="H36">
        <v>2345</v>
      </c>
      <c r="I36" t="s">
        <v>236</v>
      </c>
      <c r="J36" t="s">
        <v>172</v>
      </c>
      <c r="L36" s="2" t="str">
        <f t="shared" si="1"/>
        <v>('Guy Laroche'</v>
      </c>
      <c r="M36" s="3" t="str">
        <f t="shared" si="2"/>
        <v>'DRAKKAR NOIR by Guy Laroche 3.4 oz / 3.3 oz edt spray for Men New UNBOXED'</v>
      </c>
      <c r="N36" s="3" t="str">
        <f t="shared" si="3"/>
        <v>'Eau de Toilette'</v>
      </c>
      <c r="O36" t="str">
        <f t="shared" si="4"/>
        <v>16.98</v>
      </c>
      <c r="P36" s="3" t="str">
        <f t="shared" si="5"/>
        <v>'US $16.98/ea'</v>
      </c>
      <c r="Q36">
        <f t="shared" si="6"/>
        <v>620</v>
      </c>
      <c r="R36" s="3" t="str">
        <f t="shared" si="7"/>
        <v>'620 available / 2,345 sold'</v>
      </c>
      <c r="S36">
        <f t="shared" si="8"/>
        <v>2345</v>
      </c>
      <c r="T36" s="2" t="str">
        <f t="shared" si="9"/>
        <v>May 23, 2024 18:45:23 PDT</v>
      </c>
      <c r="U36" s="3" t="str">
        <f t="shared" si="10"/>
        <v>'May 23, 2024 18:45:23 PDT'</v>
      </c>
      <c r="V36" s="2" t="str">
        <f t="shared" si="11"/>
        <v>'Dallas, Texas, United States')</v>
      </c>
    </row>
    <row r="37" spans="1:22" x14ac:dyDescent="0.25">
      <c r="A37" t="s">
        <v>237</v>
      </c>
      <c r="B37" t="s">
        <v>238</v>
      </c>
      <c r="C37" t="s">
        <v>27</v>
      </c>
      <c r="D37" t="s">
        <v>239</v>
      </c>
      <c r="E37" t="s">
        <v>240</v>
      </c>
      <c r="F37">
        <v>383</v>
      </c>
      <c r="G37" t="s">
        <v>241</v>
      </c>
      <c r="H37">
        <v>5032</v>
      </c>
      <c r="I37" t="s">
        <v>242</v>
      </c>
      <c r="J37" t="s">
        <v>172</v>
      </c>
      <c r="L37" s="2" t="str">
        <f t="shared" si="1"/>
        <v>('Montblanc'</v>
      </c>
      <c r="M37" s="3" t="str">
        <f t="shared" si="2"/>
        <v>'MONT BLANC LEGEND 3.3 / 3.4 oz EDT Cologne for Men New In Box'</v>
      </c>
      <c r="N37" s="3" t="str">
        <f t="shared" si="3"/>
        <v>'Eau de Toilette'</v>
      </c>
      <c r="O37" t="str">
        <f t="shared" si="4"/>
        <v>32.89</v>
      </c>
      <c r="P37" s="3" t="str">
        <f t="shared" si="5"/>
        <v>'US $32.89/ea'</v>
      </c>
      <c r="Q37">
        <f t="shared" si="6"/>
        <v>383</v>
      </c>
      <c r="R37" s="3" t="str">
        <f t="shared" si="7"/>
        <v>'383 available / 5,032 sold'</v>
      </c>
      <c r="S37">
        <f t="shared" si="8"/>
        <v>5032</v>
      </c>
      <c r="T37" s="2" t="str">
        <f t="shared" si="9"/>
        <v>May 21, 2024 07:59:07 PDT</v>
      </c>
      <c r="U37" s="3" t="str">
        <f t="shared" si="10"/>
        <v>'May 21, 2024 07:59:07 PDT'</v>
      </c>
      <c r="V37" s="2" t="str">
        <f t="shared" si="11"/>
        <v>'Dallas, Texas, United States')</v>
      </c>
    </row>
    <row r="38" spans="1:22" x14ac:dyDescent="0.25">
      <c r="A38" t="s">
        <v>243</v>
      </c>
      <c r="B38" t="s">
        <v>244</v>
      </c>
      <c r="C38" t="s">
        <v>12</v>
      </c>
      <c r="D38" t="s">
        <v>245</v>
      </c>
      <c r="E38" t="s">
        <v>246</v>
      </c>
      <c r="G38" t="s">
        <v>247</v>
      </c>
      <c r="H38">
        <v>258</v>
      </c>
      <c r="I38" t="s">
        <v>248</v>
      </c>
      <c r="J38" t="s">
        <v>46</v>
      </c>
      <c r="L38" s="2" t="str">
        <f t="shared" si="1"/>
        <v>('Rasasi'</v>
      </c>
      <c r="M38" s="3" t="str">
        <f t="shared" si="2"/>
        <v>'Rasasi Men's Hawas EDP Spray 3.4 oz Fragrances 614514331026'</v>
      </c>
      <c r="N38" s="3" t="str">
        <f t="shared" si="3"/>
        <v>'Eau de Parfum'</v>
      </c>
      <c r="O38" t="str">
        <f t="shared" si="4"/>
        <v>45.11</v>
      </c>
      <c r="P38" s="3" t="str">
        <f t="shared" si="5"/>
        <v>'US $45.11'</v>
      </c>
      <c r="Q38">
        <f t="shared" si="6"/>
        <v>0</v>
      </c>
      <c r="R38" s="3" t="str">
        <f t="shared" si="7"/>
        <v>'Limited quantity available / 258 sold'</v>
      </c>
      <c r="S38">
        <f t="shared" si="8"/>
        <v>258</v>
      </c>
      <c r="T38" s="2" t="str">
        <f t="shared" si="9"/>
        <v>May 24, 2024 09:50:28 PDT</v>
      </c>
      <c r="U38" s="3" t="str">
        <f t="shared" si="10"/>
        <v>'May 24, 2024 09:50:28 PDT'</v>
      </c>
      <c r="V38" s="2" t="str">
        <f t="shared" si="11"/>
        <v>'Brooklyn, New York, United States')</v>
      </c>
    </row>
    <row r="39" spans="1:22" x14ac:dyDescent="0.25">
      <c r="A39" t="s">
        <v>55</v>
      </c>
      <c r="B39" t="s">
        <v>249</v>
      </c>
      <c r="C39" t="s">
        <v>41</v>
      </c>
      <c r="D39" t="s">
        <v>250</v>
      </c>
      <c r="E39" t="s">
        <v>251</v>
      </c>
      <c r="G39" t="s">
        <v>252</v>
      </c>
      <c r="H39">
        <v>55</v>
      </c>
      <c r="I39" t="s">
        <v>253</v>
      </c>
      <c r="J39" t="s">
        <v>46</v>
      </c>
      <c r="L39" s="2" t="str">
        <f t="shared" si="1"/>
        <v>('Maison Alhambra'</v>
      </c>
      <c r="M39" s="3" t="str">
        <f t="shared" si="2"/>
        <v>'Maison Alhambra Men's Victorioso Victory EDP Spray 3.4 oz Fragrances'</v>
      </c>
      <c r="N39" s="3" t="str">
        <f t="shared" si="3"/>
        <v>'Fragrances'</v>
      </c>
      <c r="O39" t="str">
        <f t="shared" si="4"/>
        <v>19.73</v>
      </c>
      <c r="P39" s="3" t="str">
        <f t="shared" si="5"/>
        <v>'US $19.73'</v>
      </c>
      <c r="Q39">
        <f t="shared" si="6"/>
        <v>0</v>
      </c>
      <c r="R39" s="3" t="str">
        <f t="shared" si="7"/>
        <v>'Limited quantity available / 55 sold'</v>
      </c>
      <c r="S39">
        <f t="shared" si="8"/>
        <v>55</v>
      </c>
      <c r="T39" s="2" t="str">
        <f t="shared" si="9"/>
        <v>May 24, 2024 07:02:34 PDT</v>
      </c>
      <c r="U39" s="3" t="str">
        <f t="shared" si="10"/>
        <v>'May 24, 2024 07:02:34 PDT'</v>
      </c>
      <c r="V39" s="2" t="str">
        <f t="shared" si="11"/>
        <v>'Brooklyn, New York, United States')</v>
      </c>
    </row>
    <row r="40" spans="1:22" x14ac:dyDescent="0.25">
      <c r="A40" t="s">
        <v>128</v>
      </c>
      <c r="B40" t="s">
        <v>254</v>
      </c>
      <c r="C40" t="s">
        <v>12</v>
      </c>
      <c r="D40" t="s">
        <v>137</v>
      </c>
      <c r="E40" t="s">
        <v>138</v>
      </c>
      <c r="F40">
        <v>8</v>
      </c>
      <c r="G40" t="s">
        <v>255</v>
      </c>
      <c r="H40">
        <v>276</v>
      </c>
      <c r="I40" t="s">
        <v>256</v>
      </c>
      <c r="J40" t="s">
        <v>257</v>
      </c>
      <c r="L40" s="2" t="str">
        <f t="shared" si="1"/>
        <v>('Armaf'</v>
      </c>
      <c r="M40" s="3" t="str">
        <f t="shared" si="2"/>
        <v>'Club de Nuit Untold by Armaf 3.6 oz EDP Brand New In Box Sealed FREE SHIPPING'</v>
      </c>
      <c r="N40" s="3" t="str">
        <f t="shared" si="3"/>
        <v>'Eau de Parfum'</v>
      </c>
      <c r="O40" t="str">
        <f t="shared" si="4"/>
        <v>39.99</v>
      </c>
      <c r="P40" s="3" t="str">
        <f t="shared" si="5"/>
        <v>'US $39.99/ea'</v>
      </c>
      <c r="Q40">
        <f t="shared" si="6"/>
        <v>8</v>
      </c>
      <c r="R40" s="3" t="str">
        <f t="shared" si="7"/>
        <v>'8 available / 276 sold'</v>
      </c>
      <c r="S40">
        <f t="shared" si="8"/>
        <v>276</v>
      </c>
      <c r="T40" s="2" t="str">
        <f t="shared" si="9"/>
        <v>May 24, 2024 06:26:11 PDT</v>
      </c>
      <c r="U40" s="3" t="str">
        <f t="shared" si="10"/>
        <v>'May 24, 2024 06:26:11 PDT'</v>
      </c>
      <c r="V40" s="2" t="str">
        <f t="shared" si="11"/>
        <v>'Phoenix, Arizona, United States')</v>
      </c>
    </row>
    <row r="41" spans="1:22" x14ac:dyDescent="0.25">
      <c r="A41" t="s">
        <v>258</v>
      </c>
      <c r="B41" t="s">
        <v>259</v>
      </c>
      <c r="C41" t="s">
        <v>27</v>
      </c>
      <c r="D41" t="s">
        <v>260</v>
      </c>
      <c r="E41" t="s">
        <v>261</v>
      </c>
      <c r="G41" t="s">
        <v>262</v>
      </c>
      <c r="H41">
        <v>5582</v>
      </c>
      <c r="I41" t="s">
        <v>263</v>
      </c>
      <c r="J41" t="s">
        <v>172</v>
      </c>
      <c r="L41" s="2" t="str">
        <f t="shared" si="1"/>
        <v>('Calvin Klein'</v>
      </c>
      <c r="M41" s="3" t="str">
        <f t="shared" si="2"/>
        <v>'Eternity for Men by Calvin Klein cologne EDT 6.7 / 6.8 oz New In Box'</v>
      </c>
      <c r="N41" s="3" t="str">
        <f t="shared" si="3"/>
        <v>'Eau de Toilette'</v>
      </c>
      <c r="O41" t="str">
        <f t="shared" si="4"/>
        <v>40.6</v>
      </c>
      <c r="P41" s="3" t="str">
        <f t="shared" si="5"/>
        <v>'US $40.60/ea'</v>
      </c>
      <c r="Q41">
        <f t="shared" si="6"/>
        <v>0</v>
      </c>
      <c r="R41" s="3" t="str">
        <f t="shared" si="7"/>
        <v>'Limited quantity available / 5,582 sold'</v>
      </c>
      <c r="S41">
        <f t="shared" si="8"/>
        <v>5582</v>
      </c>
      <c r="T41" s="2" t="str">
        <f t="shared" si="9"/>
        <v>May 24, 2024 09:35:06 PDT</v>
      </c>
      <c r="U41" s="3" t="str">
        <f t="shared" si="10"/>
        <v>'May 24, 2024 09:35:06 PDT'</v>
      </c>
      <c r="V41" s="2" t="str">
        <f t="shared" si="11"/>
        <v>'Dallas, Texas, United States')</v>
      </c>
    </row>
    <row r="42" spans="1:22" x14ac:dyDescent="0.25">
      <c r="A42" t="s">
        <v>264</v>
      </c>
      <c r="B42" t="s">
        <v>265</v>
      </c>
      <c r="C42" t="s">
        <v>27</v>
      </c>
      <c r="D42" t="s">
        <v>266</v>
      </c>
      <c r="E42" t="s">
        <v>267</v>
      </c>
      <c r="G42" t="s">
        <v>268</v>
      </c>
      <c r="H42">
        <v>8</v>
      </c>
      <c r="I42" t="s">
        <v>269</v>
      </c>
      <c r="J42" t="s">
        <v>270</v>
      </c>
      <c r="L42" s="2" t="str">
        <f t="shared" si="1"/>
        <v>('UOMO'</v>
      </c>
      <c r="M42" s="3" t="str">
        <f t="shared" si="2"/>
        <v>'Valentino Uomo EDT Perfume For Men 3.4oz / 100ml Spray *NEW IN BOX*'</v>
      </c>
      <c r="N42" s="3" t="str">
        <f t="shared" si="3"/>
        <v>'Eau de Toilette'</v>
      </c>
      <c r="O42" t="str">
        <f t="shared" si="4"/>
        <v>54.99</v>
      </c>
      <c r="P42" s="3" t="str">
        <f t="shared" si="5"/>
        <v>'US $54.99'</v>
      </c>
      <c r="Q42">
        <f t="shared" si="6"/>
        <v>0</v>
      </c>
      <c r="R42" s="3" t="str">
        <f t="shared" si="7"/>
        <v>'Last One / 8 sold'</v>
      </c>
      <c r="S42">
        <f t="shared" si="8"/>
        <v>8</v>
      </c>
      <c r="T42" s="2" t="str">
        <f t="shared" si="9"/>
        <v>May 22, 2024 19:02:53 PDT</v>
      </c>
      <c r="U42" s="3" t="str">
        <f t="shared" si="10"/>
        <v>'May 22, 2024 19:02:53 PDT'</v>
      </c>
      <c r="V42" s="2" t="str">
        <f t="shared" si="11"/>
        <v>'Peekskill, New York, United States')</v>
      </c>
    </row>
    <row r="43" spans="1:22" x14ac:dyDescent="0.25">
      <c r="A43" t="s">
        <v>113</v>
      </c>
      <c r="B43" t="s">
        <v>271</v>
      </c>
      <c r="C43" t="s">
        <v>27</v>
      </c>
      <c r="D43" t="s">
        <v>272</v>
      </c>
      <c r="E43" t="s">
        <v>273</v>
      </c>
      <c r="F43">
        <v>10</v>
      </c>
      <c r="G43" t="s">
        <v>274</v>
      </c>
      <c r="H43">
        <v>37</v>
      </c>
      <c r="I43" t="s">
        <v>275</v>
      </c>
      <c r="J43" t="s">
        <v>192</v>
      </c>
      <c r="L43" s="2" t="str">
        <f t="shared" si="1"/>
        <v>('Paco Rabanne'</v>
      </c>
      <c r="M43" s="3" t="str">
        <f t="shared" si="2"/>
        <v>'Phantom by Paco Rabanne 3.4 oz EDT Cologne for Men Brand New In Box'</v>
      </c>
      <c r="N43" s="3" t="str">
        <f t="shared" si="3"/>
        <v>'Eau de Toilette'</v>
      </c>
      <c r="O43" t="str">
        <f t="shared" si="4"/>
        <v>40.99</v>
      </c>
      <c r="P43" s="3" t="str">
        <f t="shared" si="5"/>
        <v>'US $40.99'</v>
      </c>
      <c r="Q43">
        <f t="shared" si="6"/>
        <v>10</v>
      </c>
      <c r="R43" s="3" t="str">
        <f t="shared" si="7"/>
        <v>'More than 10 available / 37 sold'</v>
      </c>
      <c r="S43">
        <f t="shared" si="8"/>
        <v>37</v>
      </c>
      <c r="T43" s="2" t="str">
        <f t="shared" si="9"/>
        <v>May 22, 2024 00:25:54 PDT</v>
      </c>
      <c r="U43" s="3" t="str">
        <f t="shared" si="10"/>
        <v>'May 22, 2024 00:25:54 PDT'</v>
      </c>
      <c r="V43" s="2" t="str">
        <f t="shared" si="11"/>
        <v>'College Point, New York, United States')</v>
      </c>
    </row>
    <row r="44" spans="1:22" x14ac:dyDescent="0.25">
      <c r="A44" t="s">
        <v>128</v>
      </c>
      <c r="B44" t="s">
        <v>276</v>
      </c>
      <c r="C44" t="s">
        <v>12</v>
      </c>
      <c r="D44" t="s">
        <v>277</v>
      </c>
      <c r="E44" t="s">
        <v>278</v>
      </c>
      <c r="G44" t="s">
        <v>279</v>
      </c>
      <c r="H44">
        <v>4460</v>
      </c>
      <c r="I44" t="s">
        <v>280</v>
      </c>
      <c r="J44" t="s">
        <v>154</v>
      </c>
      <c r="L44" s="2" t="str">
        <f t="shared" si="1"/>
        <v>('Armaf'</v>
      </c>
      <c r="M44" s="3" t="str">
        <f t="shared" si="2"/>
        <v>'Club de Nuit Sillage by Armaf 3.6 oz EDP Cologne for Men New In Box'</v>
      </c>
      <c r="N44" s="3" t="str">
        <f t="shared" si="3"/>
        <v>'Eau de Parfum'</v>
      </c>
      <c r="O44" t="str">
        <f t="shared" si="4"/>
        <v>34.84</v>
      </c>
      <c r="P44" s="3" t="str">
        <f t="shared" si="5"/>
        <v>'US $34.84/ea'</v>
      </c>
      <c r="Q44">
        <f t="shared" si="6"/>
        <v>0</v>
      </c>
      <c r="R44" s="3" t="str">
        <f t="shared" si="7"/>
        <v>'Limited quantity available / 4,460 sold'</v>
      </c>
      <c r="S44">
        <f t="shared" si="8"/>
        <v>4460</v>
      </c>
      <c r="T44" s="2" t="str">
        <f t="shared" si="9"/>
        <v>May 24, 2024 07:32:37 PDT</v>
      </c>
      <c r="U44" s="3" t="str">
        <f t="shared" si="10"/>
        <v>'May 24, 2024 07:32:37 PDT'</v>
      </c>
      <c r="V44" s="2" t="str">
        <f t="shared" si="11"/>
        <v>'Hackensack, New Jersey, United States')</v>
      </c>
    </row>
    <row r="45" spans="1:22" x14ac:dyDescent="0.25">
      <c r="A45" t="s">
        <v>281</v>
      </c>
      <c r="B45" t="s">
        <v>282</v>
      </c>
      <c r="C45" t="s">
        <v>27</v>
      </c>
      <c r="D45" t="s">
        <v>283</v>
      </c>
      <c r="E45" t="s">
        <v>284</v>
      </c>
      <c r="F45">
        <v>71</v>
      </c>
      <c r="G45" t="s">
        <v>285</v>
      </c>
      <c r="H45">
        <v>627</v>
      </c>
      <c r="I45" t="s">
        <v>286</v>
      </c>
      <c r="J45" t="s">
        <v>172</v>
      </c>
      <c r="L45" s="2" t="str">
        <f t="shared" si="1"/>
        <v>('Givenchy'</v>
      </c>
      <c r="M45" s="3" t="str">
        <f t="shared" si="2"/>
        <v>'PI by Givenchy cologne for men EDT 3.3 / 3.4 oz New Tester'</v>
      </c>
      <c r="N45" s="3" t="str">
        <f t="shared" si="3"/>
        <v>'Eau de Toilette'</v>
      </c>
      <c r="O45" t="str">
        <f t="shared" si="4"/>
        <v>34.72</v>
      </c>
      <c r="P45" s="3" t="str">
        <f t="shared" si="5"/>
        <v>'US $34.72/ea'</v>
      </c>
      <c r="Q45">
        <f t="shared" si="6"/>
        <v>71</v>
      </c>
      <c r="R45" s="3" t="str">
        <f t="shared" si="7"/>
        <v>'71 available / 627 sold'</v>
      </c>
      <c r="S45">
        <f t="shared" si="8"/>
        <v>627</v>
      </c>
      <c r="T45" s="2" t="str">
        <f t="shared" si="9"/>
        <v>May 24, 2024 10:20:09 PDT</v>
      </c>
      <c r="U45" s="3" t="str">
        <f t="shared" si="10"/>
        <v>'May 24, 2024 10:20:09 PDT'</v>
      </c>
      <c r="V45" s="2" t="str">
        <f t="shared" si="11"/>
        <v>'Dallas, Texas, United States')</v>
      </c>
    </row>
    <row r="46" spans="1:22" x14ac:dyDescent="0.25">
      <c r="A46" t="s">
        <v>179</v>
      </c>
      <c r="B46" t="s">
        <v>287</v>
      </c>
      <c r="C46" t="s">
        <v>27</v>
      </c>
      <c r="D46" t="s">
        <v>288</v>
      </c>
      <c r="E46" t="s">
        <v>289</v>
      </c>
      <c r="G46" t="s">
        <v>290</v>
      </c>
      <c r="H46">
        <v>30655</v>
      </c>
      <c r="I46" t="s">
        <v>291</v>
      </c>
      <c r="J46" t="s">
        <v>154</v>
      </c>
      <c r="L46" s="2" t="str">
        <f t="shared" si="1"/>
        <v>('Azzaro'</v>
      </c>
      <c r="M46" s="3" t="str">
        <f t="shared" si="2"/>
        <v>'Chrome by Azzaro 6.7 / 6.8 oz EDT Cologne for Men New In Box'</v>
      </c>
      <c r="N46" s="3" t="str">
        <f t="shared" si="3"/>
        <v>'Eau de Toilette'</v>
      </c>
      <c r="O46" t="str">
        <f t="shared" si="4"/>
        <v>46.33</v>
      </c>
      <c r="P46" s="3" t="str">
        <f t="shared" si="5"/>
        <v>'US $46.33/ea'</v>
      </c>
      <c r="Q46">
        <f t="shared" si="6"/>
        <v>0</v>
      </c>
      <c r="R46" s="3" t="str">
        <f t="shared" si="7"/>
        <v>'Limited quantity available / 30,655 sold'</v>
      </c>
      <c r="S46">
        <f t="shared" si="8"/>
        <v>30655</v>
      </c>
      <c r="T46" s="2" t="str">
        <f t="shared" si="9"/>
        <v>May 24, 2024 07:58:01 PDT</v>
      </c>
      <c r="U46" s="3" t="str">
        <f t="shared" si="10"/>
        <v>'May 24, 2024 07:58:01 PDT'</v>
      </c>
      <c r="V46" s="2" t="str">
        <f t="shared" si="11"/>
        <v>'Hackensack, New Jersey, United States')</v>
      </c>
    </row>
    <row r="47" spans="1:22" x14ac:dyDescent="0.25">
      <c r="A47" t="s">
        <v>128</v>
      </c>
      <c r="B47" t="s">
        <v>292</v>
      </c>
      <c r="C47" t="s">
        <v>12</v>
      </c>
      <c r="D47">
        <v>39</v>
      </c>
      <c r="E47" t="s">
        <v>293</v>
      </c>
      <c r="F47">
        <v>3</v>
      </c>
      <c r="G47" t="s">
        <v>294</v>
      </c>
      <c r="H47">
        <v>24</v>
      </c>
      <c r="I47" t="s">
        <v>295</v>
      </c>
      <c r="J47" t="s">
        <v>46</v>
      </c>
      <c r="L47" s="2" t="str">
        <f t="shared" si="1"/>
        <v>('Armaf'</v>
      </c>
      <c r="M47" s="3" t="str">
        <f t="shared" si="2"/>
        <v>'TAG UOMO ROSSO BY ARMAF EDP 3.4 OZ / 100 ML FOR MEN (NIB)SEALED'</v>
      </c>
      <c r="N47" s="3" t="str">
        <f t="shared" si="3"/>
        <v>'Eau de Parfum'</v>
      </c>
      <c r="O47">
        <f t="shared" si="4"/>
        <v>39</v>
      </c>
      <c r="P47" s="3" t="str">
        <f t="shared" si="5"/>
        <v>'US $39.00'</v>
      </c>
      <c r="Q47">
        <f t="shared" si="6"/>
        <v>3</v>
      </c>
      <c r="R47" s="3" t="str">
        <f t="shared" si="7"/>
        <v>'3 available / 24 sold'</v>
      </c>
      <c r="S47">
        <f t="shared" si="8"/>
        <v>24</v>
      </c>
      <c r="T47" s="2" t="str">
        <f t="shared" si="9"/>
        <v>May 22, 2024 10:17:56 PDT</v>
      </c>
      <c r="U47" s="3" t="str">
        <f t="shared" si="10"/>
        <v>'May 22, 2024 10:17:56 PDT'</v>
      </c>
      <c r="V47" s="2" t="str">
        <f t="shared" si="11"/>
        <v>'Brooklyn, New York, United States')</v>
      </c>
    </row>
    <row r="48" spans="1:22" x14ac:dyDescent="0.25">
      <c r="A48" t="s">
        <v>39</v>
      </c>
      <c r="B48" t="s">
        <v>296</v>
      </c>
      <c r="C48" t="s">
        <v>12</v>
      </c>
      <c r="D48" t="s">
        <v>297</v>
      </c>
      <c r="E48" t="s">
        <v>298</v>
      </c>
      <c r="F48">
        <v>96</v>
      </c>
      <c r="G48" t="s">
        <v>299</v>
      </c>
      <c r="H48">
        <v>989</v>
      </c>
      <c r="I48" t="s">
        <v>300</v>
      </c>
      <c r="J48" t="s">
        <v>172</v>
      </c>
      <c r="L48" s="2" t="str">
        <f t="shared" si="1"/>
        <v>('Lattafa'</v>
      </c>
      <c r="M48" s="3" t="str">
        <f t="shared" si="2"/>
        <v>'Qaed Al Fursan by Lattafa perfume for unisex EDP 3.04 oz New in Box'</v>
      </c>
      <c r="N48" s="3" t="str">
        <f t="shared" si="3"/>
        <v>'Eau de Parfum'</v>
      </c>
      <c r="O48" t="str">
        <f t="shared" si="4"/>
        <v>21.54</v>
      </c>
      <c r="P48" s="3" t="str">
        <f t="shared" si="5"/>
        <v>'US $21.54/ea'</v>
      </c>
      <c r="Q48">
        <f t="shared" si="6"/>
        <v>96</v>
      </c>
      <c r="R48" s="3" t="str">
        <f t="shared" si="7"/>
        <v>'96 available / 989 sold'</v>
      </c>
      <c r="S48">
        <f t="shared" si="8"/>
        <v>989</v>
      </c>
      <c r="T48" s="2" t="str">
        <f t="shared" si="9"/>
        <v>May 24, 2024 06:21:20 PDT</v>
      </c>
      <c r="U48" s="3" t="str">
        <f t="shared" si="10"/>
        <v>'May 24, 2024 06:21:20 PDT'</v>
      </c>
      <c r="V48" s="2" t="str">
        <f t="shared" si="11"/>
        <v>'Dallas, Texas, United States')</v>
      </c>
    </row>
    <row r="49" spans="1:22" x14ac:dyDescent="0.25">
      <c r="A49" t="s">
        <v>301</v>
      </c>
      <c r="B49" t="s">
        <v>302</v>
      </c>
      <c r="C49" t="s">
        <v>27</v>
      </c>
      <c r="D49" t="s">
        <v>303</v>
      </c>
      <c r="E49" t="s">
        <v>304</v>
      </c>
      <c r="F49">
        <v>756</v>
      </c>
      <c r="G49" t="s">
        <v>305</v>
      </c>
      <c r="H49">
        <v>5023</v>
      </c>
      <c r="I49" t="s">
        <v>306</v>
      </c>
      <c r="J49" t="s">
        <v>172</v>
      </c>
      <c r="L49" s="2" t="str">
        <f t="shared" si="1"/>
        <v>('Polo Ralph Lauren'</v>
      </c>
      <c r="M49" s="3" t="str">
        <f t="shared" si="2"/>
        <v>'POLO SPORT Ralph Lauren 4.2 oz Cologne for Men EDT New in Box'</v>
      </c>
      <c r="N49" s="3" t="str">
        <f t="shared" si="3"/>
        <v>'Eau de Toilette'</v>
      </c>
      <c r="O49" t="str">
        <f t="shared" si="4"/>
        <v>32.97</v>
      </c>
      <c r="P49" s="3" t="str">
        <f t="shared" si="5"/>
        <v>'US $32.97/ea'</v>
      </c>
      <c r="Q49">
        <f t="shared" si="6"/>
        <v>756</v>
      </c>
      <c r="R49" s="3" t="str">
        <f t="shared" si="7"/>
        <v>'1,756 available / 5,023 sold'</v>
      </c>
      <c r="S49">
        <f t="shared" si="8"/>
        <v>5023</v>
      </c>
      <c r="T49" s="2" t="str">
        <f t="shared" si="9"/>
        <v>May 24, 2024 07:57:49 PDT</v>
      </c>
      <c r="U49" s="3" t="str">
        <f t="shared" si="10"/>
        <v>'May 24, 2024 07:57:49 PDT'</v>
      </c>
      <c r="V49" s="2" t="str">
        <f t="shared" si="11"/>
        <v>'Dallas, Texas, United States')</v>
      </c>
    </row>
    <row r="50" spans="1:22" x14ac:dyDescent="0.25">
      <c r="A50" t="s">
        <v>81</v>
      </c>
      <c r="B50" t="s">
        <v>307</v>
      </c>
      <c r="C50" t="s">
        <v>27</v>
      </c>
      <c r="D50" t="s">
        <v>308</v>
      </c>
      <c r="E50" t="s">
        <v>309</v>
      </c>
      <c r="F50">
        <v>452</v>
      </c>
      <c r="G50" t="s">
        <v>310</v>
      </c>
      <c r="H50">
        <v>972</v>
      </c>
      <c r="I50" t="s">
        <v>311</v>
      </c>
      <c r="J50" t="s">
        <v>172</v>
      </c>
      <c r="L50" s="2" t="str">
        <f t="shared" si="1"/>
        <v>('Ralph Lauren'</v>
      </c>
      <c r="M50" s="3" t="str">
        <f t="shared" si="2"/>
        <v>'POLO SPORT FRESH by Ralph Lauren cologne for men EDT 4.2 oz New in Box'</v>
      </c>
      <c r="N50" s="3" t="str">
        <f t="shared" si="3"/>
        <v>'Eau de Toilette'</v>
      </c>
      <c r="O50" t="str">
        <f t="shared" si="4"/>
        <v>23.34</v>
      </c>
      <c r="P50" s="3" t="str">
        <f t="shared" si="5"/>
        <v>'US $23.34/ea'</v>
      </c>
      <c r="Q50">
        <f t="shared" si="6"/>
        <v>452</v>
      </c>
      <c r="R50" s="3" t="str">
        <f t="shared" si="7"/>
        <v>'452 available / 972 sold'</v>
      </c>
      <c r="S50">
        <f t="shared" si="8"/>
        <v>972</v>
      </c>
      <c r="T50" s="2" t="str">
        <f t="shared" si="9"/>
        <v>May 24, 2024 08:09:10 PDT</v>
      </c>
      <c r="U50" s="3" t="str">
        <f t="shared" si="10"/>
        <v>'May 24, 2024 08:09:10 PDT'</v>
      </c>
      <c r="V50" s="2" t="str">
        <f t="shared" si="11"/>
        <v>'Dallas, Texas, United States')</v>
      </c>
    </row>
    <row r="51" spans="1:22" x14ac:dyDescent="0.25">
      <c r="A51" t="s">
        <v>312</v>
      </c>
      <c r="B51" t="s">
        <v>313</v>
      </c>
      <c r="C51" t="s">
        <v>27</v>
      </c>
      <c r="D51" t="s">
        <v>314</v>
      </c>
      <c r="E51" t="s">
        <v>315</v>
      </c>
      <c r="G51" t="s">
        <v>316</v>
      </c>
      <c r="H51">
        <v>12739</v>
      </c>
      <c r="I51" t="s">
        <v>317</v>
      </c>
      <c r="J51" t="s">
        <v>154</v>
      </c>
      <c r="L51" s="2" t="str">
        <f t="shared" si="1"/>
        <v>('C.K'</v>
      </c>
      <c r="M51" s="3" t="str">
        <f t="shared" si="2"/>
        <v>'Eternity by Calvin Klein 3.4 oz EDT Cologne for Men Brand New Tester'</v>
      </c>
      <c r="N51" s="3" t="str">
        <f t="shared" si="3"/>
        <v>'Eau de Toilette'</v>
      </c>
      <c r="O51" t="str">
        <f t="shared" si="4"/>
        <v>28.75</v>
      </c>
      <c r="P51" s="3" t="str">
        <f t="shared" si="5"/>
        <v>'US $28.75'</v>
      </c>
      <c r="Q51">
        <f t="shared" si="6"/>
        <v>0</v>
      </c>
      <c r="R51" s="3" t="str">
        <f t="shared" si="7"/>
        <v>'Limited quantity available / 12,739 sold'</v>
      </c>
      <c r="S51">
        <f t="shared" si="8"/>
        <v>12739</v>
      </c>
      <c r="T51" s="2" t="str">
        <f t="shared" si="9"/>
        <v>May 24, 2024 08:44:02 PDT</v>
      </c>
      <c r="U51" s="3" t="str">
        <f t="shared" si="10"/>
        <v>'May 24, 2024 08:44:02 PDT'</v>
      </c>
      <c r="V51" s="2" t="str">
        <f t="shared" si="11"/>
        <v>'Hackensack, New Jersey, United States')</v>
      </c>
    </row>
    <row r="52" spans="1:22" x14ac:dyDescent="0.25">
      <c r="A52" t="s">
        <v>318</v>
      </c>
      <c r="B52" t="s">
        <v>319</v>
      </c>
      <c r="C52" t="s">
        <v>27</v>
      </c>
      <c r="D52" t="s">
        <v>320</v>
      </c>
      <c r="E52" t="s">
        <v>321</v>
      </c>
      <c r="F52">
        <v>161</v>
      </c>
      <c r="G52" t="s">
        <v>322</v>
      </c>
      <c r="H52">
        <v>485</v>
      </c>
      <c r="I52" t="s">
        <v>323</v>
      </c>
      <c r="J52" t="s">
        <v>172</v>
      </c>
      <c r="L52" s="2" t="str">
        <f t="shared" si="1"/>
        <v>('John Varvatos'</v>
      </c>
      <c r="M52" s="3" t="str">
        <f t="shared" si="2"/>
        <v>'ARTISAN by John Varvatos 4.2 oz edt Men's Cologne New tester'</v>
      </c>
      <c r="N52" s="3" t="str">
        <f t="shared" si="3"/>
        <v>'Eau de Toilette'</v>
      </c>
      <c r="O52" t="str">
        <f t="shared" si="4"/>
        <v>27.94</v>
      </c>
      <c r="P52" s="3" t="str">
        <f t="shared" si="5"/>
        <v>'US $27.94/ea'</v>
      </c>
      <c r="Q52">
        <f t="shared" si="6"/>
        <v>161</v>
      </c>
      <c r="R52" s="3" t="str">
        <f t="shared" si="7"/>
        <v>'161 available / 485 sold'</v>
      </c>
      <c r="S52">
        <f t="shared" si="8"/>
        <v>485</v>
      </c>
      <c r="T52" s="2" t="str">
        <f t="shared" si="9"/>
        <v>May 23, 2024 12:42:34 PDT</v>
      </c>
      <c r="U52" s="3" t="str">
        <f t="shared" si="10"/>
        <v>'May 23, 2024 12:42:34 PDT'</v>
      </c>
      <c r="V52" s="2" t="str">
        <f t="shared" si="11"/>
        <v>'Dallas, Texas, United States')</v>
      </c>
    </row>
    <row r="53" spans="1:22" x14ac:dyDescent="0.25">
      <c r="A53" t="s">
        <v>166</v>
      </c>
      <c r="B53" t="s">
        <v>324</v>
      </c>
      <c r="C53" t="s">
        <v>12</v>
      </c>
      <c r="D53" t="s">
        <v>325</v>
      </c>
      <c r="E53" t="s">
        <v>326</v>
      </c>
      <c r="F53">
        <v>5</v>
      </c>
      <c r="G53" t="s">
        <v>327</v>
      </c>
      <c r="H53">
        <v>372</v>
      </c>
      <c r="I53" t="s">
        <v>328</v>
      </c>
      <c r="J53" t="s">
        <v>329</v>
      </c>
      <c r="L53" s="2" t="str">
        <f t="shared" si="1"/>
        <v>('Afnan'</v>
      </c>
      <c r="M53" s="3" t="str">
        <f t="shared" si="2"/>
        <v>'AFNAN 9AM DIVE EAU DE PARFUM SPRAY UNISEX 3.4 Oz / 100 Ml'</v>
      </c>
      <c r="N53" s="3" t="str">
        <f t="shared" si="3"/>
        <v>'Eau de Parfum'</v>
      </c>
      <c r="O53" t="str">
        <f t="shared" si="4"/>
        <v>32.5</v>
      </c>
      <c r="P53" s="3" t="str">
        <f t="shared" si="5"/>
        <v>'US $32.50'</v>
      </c>
      <c r="Q53">
        <f t="shared" si="6"/>
        <v>5</v>
      </c>
      <c r="R53" s="3" t="str">
        <f t="shared" si="7"/>
        <v>'5 available / 372 sold'</v>
      </c>
      <c r="S53">
        <f t="shared" si="8"/>
        <v>372</v>
      </c>
      <c r="T53" s="2" t="str">
        <f t="shared" si="9"/>
        <v>May 23, 2024 17:14:52 PDT</v>
      </c>
      <c r="U53" s="3" t="str">
        <f t="shared" si="10"/>
        <v>'May 23, 2024 17:14:52 PDT'</v>
      </c>
      <c r="V53" s="2" t="str">
        <f t="shared" si="11"/>
        <v>'Edison, New Jersey, United States')</v>
      </c>
    </row>
    <row r="54" spans="1:22" x14ac:dyDescent="0.25">
      <c r="A54" t="s">
        <v>330</v>
      </c>
      <c r="B54" t="s">
        <v>331</v>
      </c>
      <c r="C54" t="s">
        <v>27</v>
      </c>
      <c r="D54" t="s">
        <v>50</v>
      </c>
      <c r="E54" t="s">
        <v>51</v>
      </c>
      <c r="F54">
        <v>3</v>
      </c>
      <c r="G54" t="s">
        <v>332</v>
      </c>
      <c r="H54">
        <v>291</v>
      </c>
      <c r="I54" t="s">
        <v>333</v>
      </c>
      <c r="J54" t="s">
        <v>334</v>
      </c>
      <c r="L54" s="2" t="str">
        <f t="shared" si="1"/>
        <v>('Nautica'</v>
      </c>
      <c r="M54" s="3" t="str">
        <f t="shared" si="2"/>
        <v>'NAUTICA BLUE by Nautica 3.4 oz / 100 ml Eau De Toilette Spray NEW &amp; SEALED'</v>
      </c>
      <c r="N54" s="3" t="str">
        <f t="shared" si="3"/>
        <v>'Eau de Toilette'</v>
      </c>
      <c r="O54" t="str">
        <f t="shared" si="4"/>
        <v>14.99</v>
      </c>
      <c r="P54" s="3" t="str">
        <f t="shared" si="5"/>
        <v>'US $14.99'</v>
      </c>
      <c r="Q54">
        <f t="shared" si="6"/>
        <v>3</v>
      </c>
      <c r="R54" s="3" t="str">
        <f t="shared" si="7"/>
        <v>'3 available / 291 sold'</v>
      </c>
      <c r="S54">
        <f t="shared" si="8"/>
        <v>291</v>
      </c>
      <c r="T54" s="2" t="str">
        <f t="shared" si="9"/>
        <v>May 23, 2024 10:21:16 PDT</v>
      </c>
      <c r="U54" s="3" t="str">
        <f t="shared" si="10"/>
        <v>'May 23, 2024 10:21:16 PDT'</v>
      </c>
      <c r="V54" s="2" t="str">
        <f t="shared" si="11"/>
        <v>'Armada, Michigan, United States')</v>
      </c>
    </row>
    <row r="55" spans="1:22" x14ac:dyDescent="0.25">
      <c r="A55" t="s">
        <v>32</v>
      </c>
      <c r="B55" t="s">
        <v>335</v>
      </c>
      <c r="C55" t="s">
        <v>27</v>
      </c>
      <c r="D55" t="s">
        <v>336</v>
      </c>
      <c r="E55" t="s">
        <v>337</v>
      </c>
      <c r="F55">
        <v>5</v>
      </c>
      <c r="G55" t="s">
        <v>338</v>
      </c>
      <c r="H55">
        <v>578</v>
      </c>
      <c r="I55" t="s">
        <v>339</v>
      </c>
      <c r="J55" t="s">
        <v>340</v>
      </c>
      <c r="L55" s="2" t="str">
        <f t="shared" si="1"/>
        <v>('Giorgio Armani'</v>
      </c>
      <c r="M55" s="3" t="str">
        <f t="shared" si="2"/>
        <v>'Giorgio Armani Acqua Di Gio 6.7oz / 200ml Men's Eau de Toilette Spray Brand New'</v>
      </c>
      <c r="N55" s="3" t="str">
        <f t="shared" si="3"/>
        <v>'Eau de Toilette'</v>
      </c>
      <c r="O55" t="str">
        <f t="shared" si="4"/>
        <v>45.95</v>
      </c>
      <c r="P55" s="3" t="str">
        <f t="shared" si="5"/>
        <v>'US $45.95'</v>
      </c>
      <c r="Q55">
        <f t="shared" si="6"/>
        <v>5</v>
      </c>
      <c r="R55" s="3" t="str">
        <f t="shared" si="7"/>
        <v>'5 available / 578 sold'</v>
      </c>
      <c r="S55">
        <f t="shared" si="8"/>
        <v>578</v>
      </c>
      <c r="T55" s="2" t="str">
        <f t="shared" si="9"/>
        <v>May 23, 2024 19:16:37 PDT</v>
      </c>
      <c r="U55" s="3" t="str">
        <f t="shared" si="10"/>
        <v>'May 23, 2024 19:16:37 PDT'</v>
      </c>
      <c r="V55" s="2" t="str">
        <f t="shared" si="11"/>
        <v>'Kalamazoo, Michigan, United States')</v>
      </c>
    </row>
    <row r="56" spans="1:22" x14ac:dyDescent="0.25">
      <c r="A56" t="s">
        <v>32</v>
      </c>
      <c r="B56" t="s">
        <v>341</v>
      </c>
      <c r="C56" t="s">
        <v>12</v>
      </c>
      <c r="D56" t="s">
        <v>116</v>
      </c>
      <c r="E56" t="s">
        <v>117</v>
      </c>
      <c r="F56">
        <v>2</v>
      </c>
      <c r="G56" t="s">
        <v>342</v>
      </c>
      <c r="H56">
        <v>99</v>
      </c>
      <c r="I56" t="s">
        <v>343</v>
      </c>
      <c r="J56" t="s">
        <v>344</v>
      </c>
      <c r="L56" s="2" t="str">
        <f t="shared" si="1"/>
        <v>('Giorgio Armani'</v>
      </c>
      <c r="M56" s="3" t="str">
        <f t="shared" si="2"/>
        <v>'Armani Code Profumo by Giorgio Armani 3.7 fl oz Spray Parfum Men's New &amp; Sealed'</v>
      </c>
      <c r="N56" s="3" t="str">
        <f t="shared" si="3"/>
        <v>'Eau de Parfum'</v>
      </c>
      <c r="O56" t="str">
        <f t="shared" si="4"/>
        <v>68.99</v>
      </c>
      <c r="P56" s="3" t="str">
        <f t="shared" si="5"/>
        <v>'US $68.99/ea'</v>
      </c>
      <c r="Q56">
        <f t="shared" si="6"/>
        <v>2</v>
      </c>
      <c r="R56" s="3" t="str">
        <f t="shared" si="7"/>
        <v>'2 available / 99 sold'</v>
      </c>
      <c r="S56">
        <f t="shared" si="8"/>
        <v>99</v>
      </c>
      <c r="T56" s="2" t="str">
        <f t="shared" si="9"/>
        <v>May 24, 2024 02:15:09 PDT</v>
      </c>
      <c r="U56" s="3" t="str">
        <f t="shared" si="10"/>
        <v>'May 24, 2024 02:15:09 PDT'</v>
      </c>
      <c r="V56" s="2" t="str">
        <f t="shared" si="11"/>
        <v>'Charlotte, North Carolina, United States')</v>
      </c>
    </row>
    <row r="57" spans="1:22" x14ac:dyDescent="0.25">
      <c r="A57" t="s">
        <v>345</v>
      </c>
      <c r="B57" t="s">
        <v>346</v>
      </c>
      <c r="C57" t="s">
        <v>12</v>
      </c>
      <c r="D57" t="s">
        <v>347</v>
      </c>
      <c r="E57" t="s">
        <v>348</v>
      </c>
      <c r="F57">
        <v>56</v>
      </c>
      <c r="G57" t="s">
        <v>349</v>
      </c>
      <c r="H57">
        <v>44</v>
      </c>
      <c r="I57" t="s">
        <v>350</v>
      </c>
      <c r="J57" t="s">
        <v>351</v>
      </c>
      <c r="L57" s="2" t="str">
        <f t="shared" si="1"/>
        <v>('As Picture Show'</v>
      </c>
      <c r="M57" s="3" t="str">
        <f t="shared" si="2"/>
        <v>'Sauvage Eau De Parfum 3.4 oz / 100 ml EDP Spray For Men New In Seald Box'</v>
      </c>
      <c r="N57" s="3" t="str">
        <f t="shared" si="3"/>
        <v>'Eau de Parfum'</v>
      </c>
      <c r="O57" t="str">
        <f t="shared" si="4"/>
        <v>69.99</v>
      </c>
      <c r="P57" s="3" t="str">
        <f t="shared" si="5"/>
        <v>'US $69.99'</v>
      </c>
      <c r="Q57">
        <f t="shared" si="6"/>
        <v>56</v>
      </c>
      <c r="R57" s="3" t="str">
        <f t="shared" si="7"/>
        <v>'56 available / 44 sold'</v>
      </c>
      <c r="S57">
        <f t="shared" si="8"/>
        <v>44</v>
      </c>
      <c r="T57" s="2" t="str">
        <f t="shared" si="9"/>
        <v>Apr 23, 2024 20:25:43 PDT</v>
      </c>
      <c r="U57" s="3" t="str">
        <f t="shared" si="10"/>
        <v>'Apr 23, 2024 20:25:43 PDT'</v>
      </c>
      <c r="V57" s="2" t="str">
        <f t="shared" si="11"/>
        <v>'Dayton, New Jersey, United States')</v>
      </c>
    </row>
    <row r="58" spans="1:22" x14ac:dyDescent="0.25">
      <c r="A58" t="s">
        <v>95</v>
      </c>
      <c r="B58" t="s">
        <v>352</v>
      </c>
      <c r="C58" t="s">
        <v>49</v>
      </c>
      <c r="D58" t="s">
        <v>353</v>
      </c>
      <c r="E58" t="s">
        <v>354</v>
      </c>
      <c r="F58">
        <v>10</v>
      </c>
      <c r="G58" t="s">
        <v>355</v>
      </c>
      <c r="H58">
        <v>290</v>
      </c>
      <c r="I58" t="s">
        <v>356</v>
      </c>
      <c r="J58" t="s">
        <v>101</v>
      </c>
      <c r="L58" s="2" t="str">
        <f t="shared" si="1"/>
        <v>('SECERTMU'</v>
      </c>
      <c r="M58" s="3" t="str">
        <f t="shared" si="2"/>
        <v>'New 2024 Sexy Cologne Cupid Hypnosis Long Lasting Pheromone Perfume for Men US'</v>
      </c>
      <c r="N58" s="3" t="str">
        <f t="shared" si="3"/>
        <v>'Perfume'</v>
      </c>
      <c r="O58" t="str">
        <f t="shared" si="4"/>
        <v>13.99</v>
      </c>
      <c r="P58" s="3" t="str">
        <f t="shared" si="5"/>
        <v>'US $13.99'</v>
      </c>
      <c r="Q58">
        <f t="shared" si="6"/>
        <v>10</v>
      </c>
      <c r="R58" s="3" t="str">
        <f t="shared" si="7"/>
        <v>'More than 10 available / 290 sold'</v>
      </c>
      <c r="S58">
        <f t="shared" si="8"/>
        <v>290</v>
      </c>
      <c r="T58" s="2" t="str">
        <f t="shared" si="9"/>
        <v>May 21, 2024 19:21:49 PDT</v>
      </c>
      <c r="U58" s="3" t="str">
        <f t="shared" si="10"/>
        <v>'May 21, 2024 19:21:49 PDT'</v>
      </c>
      <c r="V58" s="2" t="str">
        <f t="shared" si="11"/>
        <v>'San Francisco, California, United States')</v>
      </c>
    </row>
    <row r="59" spans="1:22" x14ac:dyDescent="0.25">
      <c r="A59" t="s">
        <v>109</v>
      </c>
      <c r="B59" t="s">
        <v>357</v>
      </c>
      <c r="C59" t="s">
        <v>27</v>
      </c>
      <c r="D59" t="s">
        <v>358</v>
      </c>
      <c r="E59" t="s">
        <v>359</v>
      </c>
      <c r="G59" t="s">
        <v>360</v>
      </c>
      <c r="H59">
        <v>19899</v>
      </c>
      <c r="I59" t="s">
        <v>361</v>
      </c>
      <c r="J59" t="s">
        <v>154</v>
      </c>
      <c r="L59" s="2" t="str">
        <f t="shared" si="1"/>
        <v>('Versace'</v>
      </c>
      <c r="M59" s="3" t="str">
        <f t="shared" si="2"/>
        <v>'Versace Pour Homme Signature by Versace 3.4 oz EDT Cologne for Men New Tester'</v>
      </c>
      <c r="N59" s="3" t="str">
        <f t="shared" si="3"/>
        <v>'Eau de Toilette'</v>
      </c>
      <c r="O59" t="str">
        <f t="shared" si="4"/>
        <v>36.88</v>
      </c>
      <c r="P59" s="3" t="str">
        <f t="shared" si="5"/>
        <v>'US $36.88/ea'</v>
      </c>
      <c r="Q59">
        <f t="shared" si="6"/>
        <v>0</v>
      </c>
      <c r="R59" s="3" t="str">
        <f t="shared" si="7"/>
        <v>'Limited quantity available / 19,899 sold'</v>
      </c>
      <c r="S59">
        <f t="shared" si="8"/>
        <v>19899</v>
      </c>
      <c r="T59" s="2" t="str">
        <f t="shared" si="9"/>
        <v>May 24, 2024 09:36:54 PDT</v>
      </c>
      <c r="U59" s="3" t="str">
        <f t="shared" si="10"/>
        <v>'May 24, 2024 09:36:54 PDT'</v>
      </c>
      <c r="V59" s="2" t="str">
        <f t="shared" si="11"/>
        <v>'Hackensack, New Jersey, United States')</v>
      </c>
    </row>
    <row r="60" spans="1:22" x14ac:dyDescent="0.25">
      <c r="A60" t="s">
        <v>362</v>
      </c>
      <c r="B60" t="s">
        <v>363</v>
      </c>
      <c r="C60" t="s">
        <v>27</v>
      </c>
      <c r="D60" t="s">
        <v>364</v>
      </c>
      <c r="E60" t="s">
        <v>365</v>
      </c>
      <c r="G60" t="s">
        <v>366</v>
      </c>
      <c r="H60">
        <v>12865</v>
      </c>
      <c r="I60" t="s">
        <v>367</v>
      </c>
      <c r="J60" t="s">
        <v>172</v>
      </c>
      <c r="L60" s="2" t="str">
        <f t="shared" si="1"/>
        <v>('Kenneth Cole'</v>
      </c>
      <c r="M60" s="3" t="str">
        <f t="shared" si="2"/>
        <v>'KENNETH COLE BLACK Cologne for Men 3.4 oz EDT Spray New in Box'</v>
      </c>
      <c r="N60" s="3" t="str">
        <f t="shared" si="3"/>
        <v>'Eau de Toilette'</v>
      </c>
      <c r="O60" t="str">
        <f t="shared" si="4"/>
        <v>24.7</v>
      </c>
      <c r="P60" s="3" t="str">
        <f t="shared" si="5"/>
        <v>'US $24.70/ea'</v>
      </c>
      <c r="Q60">
        <f t="shared" si="6"/>
        <v>0</v>
      </c>
      <c r="R60" s="3" t="str">
        <f t="shared" si="7"/>
        <v>'Limited quantity available / 12,865 sold'</v>
      </c>
      <c r="S60">
        <f t="shared" si="8"/>
        <v>12865</v>
      </c>
      <c r="T60" s="2" t="str">
        <f t="shared" si="9"/>
        <v>May 23, 2024 00:24:59 PDT</v>
      </c>
      <c r="U60" s="3" t="str">
        <f t="shared" si="10"/>
        <v>'May 23, 2024 00:24:59 PDT'</v>
      </c>
      <c r="V60" s="2" t="str">
        <f t="shared" si="11"/>
        <v>'Dallas, Texas, United States')</v>
      </c>
    </row>
    <row r="61" spans="1:22" x14ac:dyDescent="0.25">
      <c r="A61" t="s">
        <v>368</v>
      </c>
      <c r="B61" t="s">
        <v>369</v>
      </c>
      <c r="C61" t="s">
        <v>27</v>
      </c>
      <c r="D61" t="s">
        <v>370</v>
      </c>
      <c r="E61" t="s">
        <v>371</v>
      </c>
      <c r="F61">
        <v>4</v>
      </c>
      <c r="G61" t="s">
        <v>372</v>
      </c>
      <c r="H61">
        <v>12184</v>
      </c>
      <c r="I61" t="s">
        <v>373</v>
      </c>
      <c r="J61" t="s">
        <v>172</v>
      </c>
      <c r="L61" s="2" t="str">
        <f t="shared" si="1"/>
        <v>('Tommy Hilfiger'</v>
      </c>
      <c r="M61" s="3" t="str">
        <f t="shared" si="2"/>
        <v>'TOMMY BOY EST 1985 by Tommy Hilfiger Cologne edt men 3.4 / 3.3 oz NEW in BOX'</v>
      </c>
      <c r="N61" s="3" t="str">
        <f t="shared" si="3"/>
        <v>'Eau de Toilette'</v>
      </c>
      <c r="O61" t="str">
        <f t="shared" si="4"/>
        <v>26.11</v>
      </c>
      <c r="P61" s="3" t="str">
        <f t="shared" si="5"/>
        <v>'US $26.11/ea'</v>
      </c>
      <c r="Q61">
        <f t="shared" si="6"/>
        <v>4</v>
      </c>
      <c r="R61" s="3" t="str">
        <f t="shared" si="7"/>
        <v>'4 available / 12,184 sold'</v>
      </c>
      <c r="S61">
        <f t="shared" si="8"/>
        <v>12184</v>
      </c>
      <c r="T61" s="2" t="str">
        <f t="shared" si="9"/>
        <v>May 23, 2024 13:00:07 PDT</v>
      </c>
      <c r="U61" s="3" t="str">
        <f t="shared" si="10"/>
        <v>'May 23, 2024 13:00:07 PDT'</v>
      </c>
      <c r="V61" s="2" t="str">
        <f t="shared" si="11"/>
        <v>'Dallas, Texas, United States')</v>
      </c>
    </row>
    <row r="62" spans="1:22" x14ac:dyDescent="0.25">
      <c r="A62" t="s">
        <v>25</v>
      </c>
      <c r="B62" t="s">
        <v>374</v>
      </c>
      <c r="C62" t="s">
        <v>49</v>
      </c>
      <c r="D62" t="s">
        <v>50</v>
      </c>
      <c r="E62" t="s">
        <v>51</v>
      </c>
      <c r="F62">
        <v>10</v>
      </c>
      <c r="G62" t="s">
        <v>375</v>
      </c>
      <c r="H62">
        <v>172</v>
      </c>
      <c r="I62" t="s">
        <v>376</v>
      </c>
      <c r="J62" t="s">
        <v>377</v>
      </c>
      <c r="L62" s="2" t="str">
        <f t="shared" si="1"/>
        <v>('Unbranded'</v>
      </c>
      <c r="M62" s="3" t="str">
        <f t="shared" si="2"/>
        <v>'SEALED NEW CUPID 2.0 HYPNOSIS MEN’S PHEROMONE COLOGNE 1.7 OZ MEET MORE HOT WOMEN'</v>
      </c>
      <c r="N62" s="3" t="str">
        <f t="shared" si="3"/>
        <v>'Perfume'</v>
      </c>
      <c r="O62" t="str">
        <f t="shared" si="4"/>
        <v>14.99</v>
      </c>
      <c r="P62" s="3" t="str">
        <f t="shared" si="5"/>
        <v>'US $14.99'</v>
      </c>
      <c r="Q62">
        <f t="shared" si="6"/>
        <v>10</v>
      </c>
      <c r="R62" s="3" t="str">
        <f t="shared" si="7"/>
        <v>'More than 10 available / 172 sold'</v>
      </c>
      <c r="S62">
        <f t="shared" si="8"/>
        <v>172</v>
      </c>
      <c r="T62" s="2" t="str">
        <f t="shared" si="9"/>
        <v>May 24, 2024 10:16:08 PDT</v>
      </c>
      <c r="U62" s="3" t="str">
        <f t="shared" si="10"/>
        <v>'May 24, 2024 10:16:08 PDT'</v>
      </c>
      <c r="V62" s="2" t="str">
        <f t="shared" si="11"/>
        <v>'Perth Amboy, New Jersey, United States')</v>
      </c>
    </row>
    <row r="63" spans="1:22" x14ac:dyDescent="0.25">
      <c r="A63" t="s">
        <v>378</v>
      </c>
      <c r="B63" t="s">
        <v>379</v>
      </c>
      <c r="C63" t="s">
        <v>380</v>
      </c>
      <c r="D63" t="s">
        <v>381</v>
      </c>
      <c r="E63" t="s">
        <v>382</v>
      </c>
      <c r="F63">
        <v>9</v>
      </c>
      <c r="G63" t="s">
        <v>383</v>
      </c>
      <c r="H63">
        <v>18882</v>
      </c>
      <c r="I63" t="s">
        <v>384</v>
      </c>
      <c r="J63" t="s">
        <v>385</v>
      </c>
      <c r="L63" s="2" t="str">
        <f t="shared" si="1"/>
        <v>('2nd To None'</v>
      </c>
      <c r="M63" s="3" t="str">
        <f t="shared" si="2"/>
        <v>'6 For $19.95 MEN(M) WOMEN(W) &amp; UNISEX(U) Body Oil Fragrances 10 ml Roll On Pure'</v>
      </c>
      <c r="N63" s="3" t="str">
        <f t="shared" si="3"/>
        <v>'Concentrated Uncut Pure Body Oil'</v>
      </c>
      <c r="O63" t="str">
        <f t="shared" si="4"/>
        <v>6.65</v>
      </c>
      <c r="P63" s="3" t="str">
        <f t="shared" si="5"/>
        <v>'US $6.65'</v>
      </c>
      <c r="Q63">
        <f t="shared" si="6"/>
        <v>9</v>
      </c>
      <c r="R63" s="3" t="str">
        <f t="shared" si="7"/>
        <v>'9 available / 18,882 sold'</v>
      </c>
      <c r="S63">
        <f t="shared" si="8"/>
        <v>18882</v>
      </c>
      <c r="T63" s="2" t="str">
        <f t="shared" si="9"/>
        <v>May 21, 2024 19:14:49 PDT</v>
      </c>
      <c r="U63" s="3" t="str">
        <f t="shared" si="10"/>
        <v>'May 21, 2024 19:14:49 PDT'</v>
      </c>
      <c r="V63" s="2" t="str">
        <f t="shared" si="11"/>
        <v>'LaGrange, Georgia, United States')</v>
      </c>
    </row>
    <row r="64" spans="1:22" x14ac:dyDescent="0.25">
      <c r="A64" t="s">
        <v>10</v>
      </c>
      <c r="B64" t="s">
        <v>386</v>
      </c>
      <c r="C64" t="s">
        <v>12</v>
      </c>
      <c r="D64" t="s">
        <v>387</v>
      </c>
      <c r="E64" t="s">
        <v>388</v>
      </c>
      <c r="F64">
        <v>6</v>
      </c>
      <c r="G64" t="s">
        <v>389</v>
      </c>
      <c r="H64">
        <v>1332</v>
      </c>
      <c r="I64" t="s">
        <v>390</v>
      </c>
      <c r="J64" t="s">
        <v>391</v>
      </c>
      <c r="L64" s="2" t="str">
        <f t="shared" si="1"/>
        <v>('Dior'</v>
      </c>
      <c r="M64" s="3" t="str">
        <f t="shared" si="2"/>
        <v>'Sauvage Dior Eau De Parfum MINATURE 10ml / 0.34 oz ...'</v>
      </c>
      <c r="N64" s="3" t="str">
        <f t="shared" si="3"/>
        <v>'Eau de Parfum'</v>
      </c>
      <c r="O64" t="str">
        <f t="shared" si="4"/>
        <v>25.99</v>
      </c>
      <c r="P64" s="3" t="str">
        <f t="shared" si="5"/>
        <v>'US $25.99/ea'</v>
      </c>
      <c r="Q64">
        <f t="shared" si="6"/>
        <v>6</v>
      </c>
      <c r="R64" s="3" t="str">
        <f t="shared" si="7"/>
        <v>'6 available / 1,332 sold'</v>
      </c>
      <c r="S64">
        <f t="shared" si="8"/>
        <v>1332</v>
      </c>
      <c r="T64" s="2" t="str">
        <f t="shared" si="9"/>
        <v>May 24, 2024 04:03:31 PDT</v>
      </c>
      <c r="U64" s="3" t="str">
        <f t="shared" si="10"/>
        <v>'May 24, 2024 04:03:31 PDT'</v>
      </c>
      <c r="V64" s="2" t="str">
        <f t="shared" si="11"/>
        <v>'Cranston, Rhode Island, United States')</v>
      </c>
    </row>
    <row r="65" spans="1:22" x14ac:dyDescent="0.25">
      <c r="A65" t="s">
        <v>392</v>
      </c>
      <c r="B65" t="s">
        <v>393</v>
      </c>
      <c r="C65" t="s">
        <v>394</v>
      </c>
      <c r="D65" t="s">
        <v>395</v>
      </c>
      <c r="E65" t="s">
        <v>396</v>
      </c>
      <c r="F65">
        <v>2</v>
      </c>
      <c r="G65" t="s">
        <v>397</v>
      </c>
      <c r="H65">
        <v>35</v>
      </c>
      <c r="I65" t="s">
        <v>398</v>
      </c>
      <c r="J65" t="s">
        <v>399</v>
      </c>
      <c r="L65" s="2" t="str">
        <f t="shared" si="1"/>
        <v>('Yves Saint Laurent'</v>
      </c>
      <c r="M65" s="3" t="str">
        <f t="shared" si="2"/>
        <v>'Y By Yves Saint Laurent LE PARFUM 3.3 Fl oz Spray Men's New &amp; Sealed'</v>
      </c>
      <c r="N65" s="3" t="str">
        <f t="shared" si="3"/>
        <v>'LE PARFUM'</v>
      </c>
      <c r="O65" t="str">
        <f t="shared" si="4"/>
        <v>60.99</v>
      </c>
      <c r="P65" s="3" t="str">
        <f t="shared" si="5"/>
        <v>'US $60.99/ea'</v>
      </c>
      <c r="Q65">
        <f t="shared" si="6"/>
        <v>2</v>
      </c>
      <c r="R65" s="3" t="str">
        <f t="shared" si="7"/>
        <v>'2 available / 35 sold'</v>
      </c>
      <c r="S65">
        <f t="shared" si="8"/>
        <v>35</v>
      </c>
      <c r="T65" s="2" t="str">
        <f t="shared" si="9"/>
        <v>May 24, 2024 07:11:06 PDT</v>
      </c>
      <c r="U65" s="3" t="str">
        <f t="shared" si="10"/>
        <v>'May 24, 2024 07:11:06 PDT'</v>
      </c>
      <c r="V65" s="2" t="str">
        <f t="shared" si="11"/>
        <v>'Las Vegas, Nevada, United States')</v>
      </c>
    </row>
    <row r="66" spans="1:22" x14ac:dyDescent="0.25">
      <c r="A66" t="s">
        <v>392</v>
      </c>
      <c r="B66" t="s">
        <v>400</v>
      </c>
      <c r="C66" t="s">
        <v>401</v>
      </c>
      <c r="D66" t="s">
        <v>402</v>
      </c>
      <c r="E66" t="s">
        <v>403</v>
      </c>
      <c r="F66">
        <v>10</v>
      </c>
      <c r="G66" t="s">
        <v>404</v>
      </c>
      <c r="H66">
        <v>25</v>
      </c>
      <c r="I66" t="s">
        <v>405</v>
      </c>
      <c r="J66" t="s">
        <v>406</v>
      </c>
      <c r="L66" s="2" t="str">
        <f t="shared" si="1"/>
        <v>('Yves Saint Laurent'</v>
      </c>
      <c r="M66" s="3" t="str">
        <f t="shared" si="2"/>
        <v>'Yves Saint Laurent Y Men's Eau De Parfum 3.4 oz/100 ml'</v>
      </c>
      <c r="N66" s="3" t="str">
        <f t="shared" si="3"/>
        <v>'Eau De Parfum'</v>
      </c>
      <c r="O66" t="str">
        <f t="shared" si="4"/>
        <v>47.88</v>
      </c>
      <c r="P66" s="3" t="str">
        <f t="shared" si="5"/>
        <v>'US $47.88/ea'</v>
      </c>
      <c r="Q66">
        <f t="shared" si="6"/>
        <v>10</v>
      </c>
      <c r="R66" s="3" t="str">
        <f t="shared" si="7"/>
        <v>'More than 10 available / 25 sold'</v>
      </c>
      <c r="S66">
        <f t="shared" si="8"/>
        <v>25</v>
      </c>
      <c r="T66" s="2" t="str">
        <f t="shared" si="9"/>
        <v>May 23, 2024 20:46:56 PDT</v>
      </c>
      <c r="U66" s="3" t="str">
        <f t="shared" si="10"/>
        <v>'May 23, 2024 20:46:56 PDT'</v>
      </c>
      <c r="V66" s="2" t="str">
        <f t="shared" si="11"/>
        <v>'Sacramento, California, United States')</v>
      </c>
    </row>
    <row r="67" spans="1:22" x14ac:dyDescent="0.25">
      <c r="A67" t="s">
        <v>258</v>
      </c>
      <c r="B67" t="s">
        <v>407</v>
      </c>
      <c r="C67" t="s">
        <v>27</v>
      </c>
      <c r="D67" t="s">
        <v>408</v>
      </c>
      <c r="E67" t="s">
        <v>409</v>
      </c>
      <c r="F67">
        <v>842</v>
      </c>
      <c r="G67" t="s">
        <v>410</v>
      </c>
      <c r="H67">
        <v>1362</v>
      </c>
      <c r="I67" t="s">
        <v>411</v>
      </c>
      <c r="J67" t="s">
        <v>172</v>
      </c>
      <c r="L67" s="2" t="str">
        <f t="shared" ref="L67:L130" si="12">CONCATENATE("('",A67,"'")</f>
        <v>('Calvin Klein'</v>
      </c>
      <c r="M67" s="3" t="str">
        <f t="shared" ref="M67:M130" si="13">CONCATENATE("'",B67,"'")</f>
        <v>'ETERNITY for Men by CALVIN KLEIN 3.3 / 3.4 oz EDT New In box'</v>
      </c>
      <c r="N67" s="3" t="str">
        <f t="shared" ref="N67:N130" si="14">CONCATENATE("'",C67,"'")</f>
        <v>'Eau de Toilette'</v>
      </c>
      <c r="O67" t="str">
        <f t="shared" ref="O67:O130" si="15">D67</f>
        <v>31.08</v>
      </c>
      <c r="P67" s="3" t="str">
        <f t="shared" ref="P67:P130" si="16">CONCATENATE("'",E67,"'")</f>
        <v>'US $31.08/ea'</v>
      </c>
      <c r="Q67">
        <f t="shared" ref="Q67:Q130" si="17">F67</f>
        <v>842</v>
      </c>
      <c r="R67" s="3" t="str">
        <f t="shared" ref="R67:R130" si="18">CONCATENATE("'",G67,"'")</f>
        <v>'842 available / 1,362 sold'</v>
      </c>
      <c r="S67">
        <f t="shared" ref="S67:S130" si="19">H67</f>
        <v>1362</v>
      </c>
      <c r="T67" s="2" t="str">
        <f t="shared" ref="T67:T130" si="20">CONCATENATE(TEXT(I67,"yyyy-mm-dd"))</f>
        <v>May 21, 2024 23:15:46 PDT</v>
      </c>
      <c r="U67" s="3" t="str">
        <f t="shared" ref="U67:U130" si="21">CONCATENATE("'",I67,"'")</f>
        <v>'May 21, 2024 23:15:46 PDT'</v>
      </c>
      <c r="V67" s="2" t="str">
        <f t="shared" ref="V67:V130" si="22">CONCATENATE("'",J67,"')")</f>
        <v>'Dallas, Texas, United States')</v>
      </c>
    </row>
    <row r="68" spans="1:22" x14ac:dyDescent="0.25">
      <c r="A68" t="s">
        <v>128</v>
      </c>
      <c r="B68" t="s">
        <v>412</v>
      </c>
      <c r="C68" t="s">
        <v>41</v>
      </c>
      <c r="D68" t="s">
        <v>413</v>
      </c>
      <c r="E68" t="s">
        <v>414</v>
      </c>
      <c r="G68" t="s">
        <v>415</v>
      </c>
      <c r="H68">
        <v>110</v>
      </c>
      <c r="I68" t="s">
        <v>416</v>
      </c>
      <c r="J68" t="s">
        <v>46</v>
      </c>
      <c r="L68" s="2" t="str">
        <f t="shared" si="12"/>
        <v>('Armaf'</v>
      </c>
      <c r="M68" s="3" t="str">
        <f t="shared" si="13"/>
        <v>'Armaf Men's Ventana Marine EDP Spray 3.4 oz Fragrances 6294015175417'</v>
      </c>
      <c r="N68" s="3" t="str">
        <f t="shared" si="14"/>
        <v>'Fragrances'</v>
      </c>
      <c r="O68" t="str">
        <f t="shared" si="15"/>
        <v>24.43</v>
      </c>
      <c r="P68" s="3" t="str">
        <f t="shared" si="16"/>
        <v>'US $24.43'</v>
      </c>
      <c r="Q68">
        <f t="shared" si="17"/>
        <v>0</v>
      </c>
      <c r="R68" s="3" t="str">
        <f t="shared" si="18"/>
        <v>'Limited quantity available / 110 sold'</v>
      </c>
      <c r="S68">
        <f t="shared" si="19"/>
        <v>110</v>
      </c>
      <c r="T68" s="2" t="str">
        <f t="shared" si="20"/>
        <v>May 23, 2024 16:44:49 PDT</v>
      </c>
      <c r="U68" s="3" t="str">
        <f t="shared" si="21"/>
        <v>'May 23, 2024 16:44:49 PDT'</v>
      </c>
      <c r="V68" s="2" t="str">
        <f t="shared" si="22"/>
        <v>'Brooklyn, New York, United States')</v>
      </c>
    </row>
    <row r="69" spans="1:22" x14ac:dyDescent="0.25">
      <c r="A69" t="s">
        <v>109</v>
      </c>
      <c r="B69" t="s">
        <v>417</v>
      </c>
      <c r="C69" t="s">
        <v>27</v>
      </c>
      <c r="D69" t="s">
        <v>174</v>
      </c>
      <c r="E69" t="s">
        <v>418</v>
      </c>
      <c r="F69">
        <v>5</v>
      </c>
      <c r="G69" t="s">
        <v>419</v>
      </c>
      <c r="H69">
        <v>221</v>
      </c>
      <c r="I69" t="s">
        <v>420</v>
      </c>
      <c r="J69" t="s">
        <v>421</v>
      </c>
      <c r="L69" s="2" t="str">
        <f t="shared" si="12"/>
        <v>('Versace'</v>
      </c>
      <c r="M69" s="3" t="str">
        <f t="shared" si="13"/>
        <v>'Versace Eros by Gianni Versace 3.4 oz 100ml EDT Cologne for Men New In Box'</v>
      </c>
      <c r="N69" s="3" t="str">
        <f t="shared" si="14"/>
        <v>'Eau de Toilette'</v>
      </c>
      <c r="O69" t="str">
        <f t="shared" si="15"/>
        <v>35.99</v>
      </c>
      <c r="P69" s="3" t="str">
        <f t="shared" si="16"/>
        <v>'US $35.99/ea'</v>
      </c>
      <c r="Q69">
        <f t="shared" si="17"/>
        <v>5</v>
      </c>
      <c r="R69" s="3" t="str">
        <f t="shared" si="18"/>
        <v>'5 available / 221 sold'</v>
      </c>
      <c r="S69">
        <f t="shared" si="19"/>
        <v>221</v>
      </c>
      <c r="T69" s="2" t="str">
        <f t="shared" si="20"/>
        <v>May 24, 2024 00:47:14 PDT</v>
      </c>
      <c r="U69" s="3" t="str">
        <f t="shared" si="21"/>
        <v>'May 24, 2024 00:47:14 PDT'</v>
      </c>
      <c r="V69" s="2" t="str">
        <f t="shared" si="22"/>
        <v>'Dayton, New Jersey, Canada')</v>
      </c>
    </row>
    <row r="70" spans="1:22" x14ac:dyDescent="0.25">
      <c r="A70" t="s">
        <v>243</v>
      </c>
      <c r="B70" t="s">
        <v>422</v>
      </c>
      <c r="C70" t="s">
        <v>12</v>
      </c>
      <c r="D70" t="s">
        <v>387</v>
      </c>
      <c r="E70" t="s">
        <v>423</v>
      </c>
      <c r="F70">
        <v>10</v>
      </c>
      <c r="G70" t="s">
        <v>424</v>
      </c>
      <c r="H70">
        <v>3</v>
      </c>
      <c r="I70" t="s">
        <v>425</v>
      </c>
      <c r="J70" t="s">
        <v>426</v>
      </c>
      <c r="L70" s="2" t="str">
        <f t="shared" si="12"/>
        <v>('Rasasi'</v>
      </c>
      <c r="M70" s="3" t="str">
        <f t="shared" si="13"/>
        <v>'RASASI DAREEJ 3.4 oz-100 ml Men EDP Spray New &amp; Sealed New sale'</v>
      </c>
      <c r="N70" s="3" t="str">
        <f t="shared" si="14"/>
        <v>'Eau de Parfum'</v>
      </c>
      <c r="O70" t="str">
        <f t="shared" si="15"/>
        <v>25.99</v>
      </c>
      <c r="P70" s="3" t="str">
        <f t="shared" si="16"/>
        <v>'US $25.99'</v>
      </c>
      <c r="Q70">
        <f t="shared" si="17"/>
        <v>10</v>
      </c>
      <c r="R70" s="3" t="str">
        <f t="shared" si="18"/>
        <v>'More than 10 available / 3 sold'</v>
      </c>
      <c r="S70">
        <f t="shared" si="19"/>
        <v>3</v>
      </c>
      <c r="T70" s="2" t="str">
        <f t="shared" si="20"/>
        <v>May 19, 2024 15:48:43 PDT</v>
      </c>
      <c r="U70" s="3" t="str">
        <f t="shared" si="21"/>
        <v>'May 19, 2024 15:48:43 PDT'</v>
      </c>
      <c r="V70" s="2" t="str">
        <f t="shared" si="22"/>
        <v>'Windsor Mill, Maryland, United States')</v>
      </c>
    </row>
    <row r="71" spans="1:22" x14ac:dyDescent="0.25">
      <c r="A71" t="s">
        <v>81</v>
      </c>
      <c r="B71" t="s">
        <v>427</v>
      </c>
      <c r="C71" t="s">
        <v>27</v>
      </c>
      <c r="D71" t="s">
        <v>428</v>
      </c>
      <c r="E71" t="s">
        <v>429</v>
      </c>
      <c r="F71">
        <v>484</v>
      </c>
      <c r="G71" t="s">
        <v>430</v>
      </c>
      <c r="H71">
        <v>1503</v>
      </c>
      <c r="I71" t="s">
        <v>431</v>
      </c>
      <c r="J71" t="s">
        <v>172</v>
      </c>
      <c r="L71" s="2" t="str">
        <f t="shared" si="12"/>
        <v>('Ralph Lauren'</v>
      </c>
      <c r="M71" s="3" t="str">
        <f t="shared" si="13"/>
        <v>'POLO by Ralph Lauren 4.0 oz Cologne EDT Men GREEN New in Box'</v>
      </c>
      <c r="N71" s="3" t="str">
        <f t="shared" si="14"/>
        <v>'Eau de Toilette'</v>
      </c>
      <c r="O71" t="str">
        <f t="shared" si="15"/>
        <v>38.57</v>
      </c>
      <c r="P71" s="3" t="str">
        <f t="shared" si="16"/>
        <v>'US $38.57/ea'</v>
      </c>
      <c r="Q71">
        <f t="shared" si="17"/>
        <v>484</v>
      </c>
      <c r="R71" s="3" t="str">
        <f t="shared" si="18"/>
        <v>'484 available / 1,503 sold'</v>
      </c>
      <c r="S71">
        <f t="shared" si="19"/>
        <v>1503</v>
      </c>
      <c r="T71" s="2" t="str">
        <f t="shared" si="20"/>
        <v>May 22, 2024 17:31:34 PDT</v>
      </c>
      <c r="U71" s="3" t="str">
        <f t="shared" si="21"/>
        <v>'May 22, 2024 17:31:34 PDT'</v>
      </c>
      <c r="V71" s="2" t="str">
        <f t="shared" si="22"/>
        <v>'Dallas, Texas, United States')</v>
      </c>
    </row>
    <row r="72" spans="1:22" x14ac:dyDescent="0.25">
      <c r="A72" t="s">
        <v>179</v>
      </c>
      <c r="B72" t="s">
        <v>432</v>
      </c>
      <c r="C72" t="s">
        <v>27</v>
      </c>
      <c r="D72" t="s">
        <v>433</v>
      </c>
      <c r="E72" t="s">
        <v>434</v>
      </c>
      <c r="G72" t="s">
        <v>435</v>
      </c>
      <c r="H72">
        <v>1691</v>
      </c>
      <c r="I72" t="s">
        <v>436</v>
      </c>
      <c r="J72" t="s">
        <v>172</v>
      </c>
      <c r="L72" s="2" t="str">
        <f t="shared" si="12"/>
        <v>('Azzaro'</v>
      </c>
      <c r="M72" s="3" t="str">
        <f t="shared" si="13"/>
        <v>'CHROME LEGEND by Azzaro cologne for men EDT 4.2 oz New in Box'</v>
      </c>
      <c r="N72" s="3" t="str">
        <f t="shared" si="14"/>
        <v>'Eau de Toilette'</v>
      </c>
      <c r="O72" t="str">
        <f t="shared" si="15"/>
        <v>24.45</v>
      </c>
      <c r="P72" s="3" t="str">
        <f t="shared" si="16"/>
        <v>'US $24.45/ea'</v>
      </c>
      <c r="Q72">
        <f t="shared" si="17"/>
        <v>0</v>
      </c>
      <c r="R72" s="3" t="str">
        <f t="shared" si="18"/>
        <v>'Limited quantity available / 1,691 sold'</v>
      </c>
      <c r="S72">
        <f t="shared" si="19"/>
        <v>1691</v>
      </c>
      <c r="T72" s="2" t="str">
        <f t="shared" si="20"/>
        <v>May 22, 2024 22:47:05 PDT</v>
      </c>
      <c r="U72" s="3" t="str">
        <f t="shared" si="21"/>
        <v>'May 22, 2024 22:47:05 PDT'</v>
      </c>
      <c r="V72" s="2" t="str">
        <f t="shared" si="22"/>
        <v>'Dallas, Texas, United States')</v>
      </c>
    </row>
    <row r="73" spans="1:22" x14ac:dyDescent="0.25">
      <c r="A73" t="s">
        <v>179</v>
      </c>
      <c r="B73" t="s">
        <v>437</v>
      </c>
      <c r="C73" t="s">
        <v>27</v>
      </c>
      <c r="D73" t="s">
        <v>438</v>
      </c>
      <c r="E73" t="s">
        <v>439</v>
      </c>
      <c r="F73">
        <v>12</v>
      </c>
      <c r="G73" t="s">
        <v>440</v>
      </c>
      <c r="H73">
        <v>644</v>
      </c>
      <c r="I73" t="s">
        <v>441</v>
      </c>
      <c r="J73" t="s">
        <v>172</v>
      </c>
      <c r="L73" s="2" t="str">
        <f t="shared" si="12"/>
        <v>('Azzaro'</v>
      </c>
      <c r="M73" s="3" t="str">
        <f t="shared" si="13"/>
        <v>'CHROME LEGEND by Azzaro cologne for Men EDT 2.6 oz 2.5 New in Box'</v>
      </c>
      <c r="N73" s="3" t="str">
        <f t="shared" si="14"/>
        <v>'Eau de Toilette'</v>
      </c>
      <c r="O73" t="str">
        <f t="shared" si="15"/>
        <v>16.26</v>
      </c>
      <c r="P73" s="3" t="str">
        <f t="shared" si="16"/>
        <v>'US $16.26/ea'</v>
      </c>
      <c r="Q73">
        <f t="shared" si="17"/>
        <v>12</v>
      </c>
      <c r="R73" s="3" t="str">
        <f t="shared" si="18"/>
        <v>'12 available / 644 sold'</v>
      </c>
      <c r="S73">
        <f t="shared" si="19"/>
        <v>644</v>
      </c>
      <c r="T73" s="2" t="str">
        <f t="shared" si="20"/>
        <v>May 20, 2024 07:59:19 PDT</v>
      </c>
      <c r="U73" s="3" t="str">
        <f t="shared" si="21"/>
        <v>'May 20, 2024 07:59:19 PDT'</v>
      </c>
      <c r="V73" s="2" t="str">
        <f t="shared" si="22"/>
        <v>'Dallas, Texas, United States')</v>
      </c>
    </row>
    <row r="74" spans="1:22" x14ac:dyDescent="0.25">
      <c r="A74" t="s">
        <v>81</v>
      </c>
      <c r="B74" t="s">
        <v>442</v>
      </c>
      <c r="C74" t="s">
        <v>27</v>
      </c>
      <c r="D74" t="s">
        <v>443</v>
      </c>
      <c r="E74" t="s">
        <v>444</v>
      </c>
      <c r="F74">
        <v>10</v>
      </c>
      <c r="G74" t="s">
        <v>445</v>
      </c>
      <c r="H74">
        <v>2</v>
      </c>
      <c r="J74" t="s">
        <v>446</v>
      </c>
      <c r="L74" s="2" t="str">
        <f t="shared" si="12"/>
        <v>('Ralph Lauren'</v>
      </c>
      <c r="M74" s="3" t="str">
        <f t="shared" si="13"/>
        <v>'New &amp; Sealed! Polo Black by Ralph Lauren 2.5 oz Cologne for Men 7D'</v>
      </c>
      <c r="N74" s="3" t="str">
        <f t="shared" si="14"/>
        <v>'Eau de Toilette'</v>
      </c>
      <c r="O74" t="str">
        <f t="shared" si="15"/>
        <v>22.5</v>
      </c>
      <c r="P74" s="3" t="str">
        <f t="shared" si="16"/>
        <v>'US $22.50'</v>
      </c>
      <c r="Q74">
        <f t="shared" si="17"/>
        <v>10</v>
      </c>
      <c r="R74" s="3" t="str">
        <f t="shared" si="18"/>
        <v>'More than 10 available / 2 sold'</v>
      </c>
      <c r="S74">
        <f t="shared" si="19"/>
        <v>2</v>
      </c>
      <c r="T74" s="2" t="str">
        <f t="shared" si="20"/>
        <v>1900-01-00</v>
      </c>
      <c r="U74" s="3" t="str">
        <f t="shared" si="21"/>
        <v>''</v>
      </c>
      <c r="V74" s="2" t="str">
        <f t="shared" si="22"/>
        <v>'Mesa, Arizona, United States')</v>
      </c>
    </row>
    <row r="75" spans="1:22" x14ac:dyDescent="0.25">
      <c r="A75" t="s">
        <v>39</v>
      </c>
      <c r="B75" t="s">
        <v>447</v>
      </c>
      <c r="C75" t="s">
        <v>41</v>
      </c>
      <c r="D75" t="s">
        <v>448</v>
      </c>
      <c r="E75" t="s">
        <v>449</v>
      </c>
      <c r="F75">
        <v>3</v>
      </c>
      <c r="G75" t="s">
        <v>450</v>
      </c>
      <c r="H75">
        <v>44</v>
      </c>
      <c r="I75" t="s">
        <v>451</v>
      </c>
      <c r="J75" t="s">
        <v>46</v>
      </c>
      <c r="L75" s="2" t="str">
        <f t="shared" si="12"/>
        <v>('Lattafa'</v>
      </c>
      <c r="M75" s="3" t="str">
        <f t="shared" si="13"/>
        <v>'Lattafa Men's Ramz Gold EDP Spray 3.38 oz Fragrances 6291106066715'</v>
      </c>
      <c r="N75" s="3" t="str">
        <f t="shared" si="14"/>
        <v>'Fragrances'</v>
      </c>
      <c r="O75" t="str">
        <f t="shared" si="15"/>
        <v>15.03</v>
      </c>
      <c r="P75" s="3" t="str">
        <f t="shared" si="16"/>
        <v>'US $15.03'</v>
      </c>
      <c r="Q75">
        <f t="shared" si="17"/>
        <v>3</v>
      </c>
      <c r="R75" s="3" t="str">
        <f t="shared" si="18"/>
        <v>'3 available / 44 sold'</v>
      </c>
      <c r="S75">
        <f t="shared" si="19"/>
        <v>44</v>
      </c>
      <c r="T75" s="2" t="str">
        <f t="shared" si="20"/>
        <v>May 24, 2024 05:02:25 PDT</v>
      </c>
      <c r="U75" s="3" t="str">
        <f t="shared" si="21"/>
        <v>'May 24, 2024 05:02:25 PDT'</v>
      </c>
      <c r="V75" s="2" t="str">
        <f t="shared" si="22"/>
        <v>'Brooklyn, New York, United States')</v>
      </c>
    </row>
    <row r="76" spans="1:22" x14ac:dyDescent="0.25">
      <c r="A76" t="s">
        <v>109</v>
      </c>
      <c r="B76" t="s">
        <v>452</v>
      </c>
      <c r="C76" t="s">
        <v>27</v>
      </c>
      <c r="D76" t="s">
        <v>453</v>
      </c>
      <c r="E76" t="s">
        <v>454</v>
      </c>
      <c r="F76">
        <v>322</v>
      </c>
      <c r="G76" t="s">
        <v>455</v>
      </c>
      <c r="H76">
        <v>417</v>
      </c>
      <c r="I76" t="s">
        <v>456</v>
      </c>
      <c r="J76" t="s">
        <v>172</v>
      </c>
      <c r="L76" s="2" t="str">
        <f t="shared" si="12"/>
        <v>('Versace'</v>
      </c>
      <c r="M76" s="3" t="str">
        <f t="shared" si="13"/>
        <v>'Versace Man Eau Fraiche by Gianni Versace EDT 0.17oz New in Box'</v>
      </c>
      <c r="N76" s="3" t="str">
        <f t="shared" si="14"/>
        <v>'Eau de Toilette'</v>
      </c>
      <c r="O76" t="str">
        <f t="shared" si="15"/>
        <v>8.32</v>
      </c>
      <c r="P76" s="3" t="str">
        <f t="shared" si="16"/>
        <v>'US $8.32/ea'</v>
      </c>
      <c r="Q76">
        <f t="shared" si="17"/>
        <v>322</v>
      </c>
      <c r="R76" s="3" t="str">
        <f t="shared" si="18"/>
        <v>'1,322 available / 417 sold'</v>
      </c>
      <c r="S76">
        <f t="shared" si="19"/>
        <v>417</v>
      </c>
      <c r="T76" s="2" t="str">
        <f t="shared" si="20"/>
        <v>May 23, 2024 08:22:19 PDT</v>
      </c>
      <c r="U76" s="3" t="str">
        <f t="shared" si="21"/>
        <v>'May 23, 2024 08:22:19 PDT'</v>
      </c>
      <c r="V76" s="2" t="str">
        <f t="shared" si="22"/>
        <v>'Dallas, Texas, United States')</v>
      </c>
    </row>
    <row r="77" spans="1:22" x14ac:dyDescent="0.25">
      <c r="A77" t="s">
        <v>32</v>
      </c>
      <c r="B77" t="s">
        <v>457</v>
      </c>
      <c r="C77" t="s">
        <v>27</v>
      </c>
      <c r="D77" t="s">
        <v>458</v>
      </c>
      <c r="E77" t="s">
        <v>459</v>
      </c>
      <c r="F77">
        <v>8</v>
      </c>
      <c r="G77" t="s">
        <v>460</v>
      </c>
      <c r="H77">
        <v>300</v>
      </c>
      <c r="I77" t="s">
        <v>461</v>
      </c>
      <c r="J77" t="s">
        <v>462</v>
      </c>
      <c r="L77" s="2" t="str">
        <f t="shared" si="12"/>
        <v>('Giorgio Armani'</v>
      </c>
      <c r="M77" s="3" t="str">
        <f t="shared" si="13"/>
        <v>'Armani Code By Giorgio Armani EDT for Men 4.2 oz / 125 ml Brand New Sealed'</v>
      </c>
      <c r="N77" s="3" t="str">
        <f t="shared" si="14"/>
        <v>'Eau de Toilette'</v>
      </c>
      <c r="O77" t="str">
        <f t="shared" si="15"/>
        <v>37.8</v>
      </c>
      <c r="P77" s="3" t="str">
        <f t="shared" si="16"/>
        <v>'US $37.80/ea'</v>
      </c>
      <c r="Q77">
        <f t="shared" si="17"/>
        <v>8</v>
      </c>
      <c r="R77" s="3" t="str">
        <f t="shared" si="18"/>
        <v>'8 available / 300 sold'</v>
      </c>
      <c r="S77">
        <f t="shared" si="19"/>
        <v>300</v>
      </c>
      <c r="T77" s="2" t="str">
        <f t="shared" si="20"/>
        <v>May 23, 2024 09:23:09 PDT</v>
      </c>
      <c r="U77" s="3" t="str">
        <f t="shared" si="21"/>
        <v>'May 23, 2024 09:23:09 PDT'</v>
      </c>
      <c r="V77" s="2" t="str">
        <f t="shared" si="22"/>
        <v>'West Orange, New Jersey, United States')</v>
      </c>
    </row>
    <row r="78" spans="1:22" x14ac:dyDescent="0.25">
      <c r="A78" t="s">
        <v>258</v>
      </c>
      <c r="B78" t="s">
        <v>463</v>
      </c>
      <c r="C78" t="s">
        <v>27</v>
      </c>
      <c r="D78" t="s">
        <v>464</v>
      </c>
      <c r="E78" t="s">
        <v>465</v>
      </c>
      <c r="G78" t="s">
        <v>466</v>
      </c>
      <c r="H78">
        <v>24048</v>
      </c>
      <c r="I78" t="s">
        <v>467</v>
      </c>
      <c r="J78" t="s">
        <v>172</v>
      </c>
      <c r="L78" s="2" t="str">
        <f t="shared" si="12"/>
        <v>('Calvin Klein'</v>
      </c>
      <c r="M78" s="3" t="str">
        <f t="shared" si="13"/>
        <v>'OBSESSION by Calvin Klein 4.0 oz 4 MEN edt Cologne New in Box'</v>
      </c>
      <c r="N78" s="3" t="str">
        <f t="shared" si="14"/>
        <v>'Eau de Toilette'</v>
      </c>
      <c r="O78" t="str">
        <f t="shared" si="15"/>
        <v>23.56</v>
      </c>
      <c r="P78" s="3" t="str">
        <f t="shared" si="16"/>
        <v>'US $23.56/ea'</v>
      </c>
      <c r="Q78">
        <f t="shared" si="17"/>
        <v>0</v>
      </c>
      <c r="R78" s="3" t="str">
        <f t="shared" si="18"/>
        <v>'Limited quantity available / 24,048 sold'</v>
      </c>
      <c r="S78">
        <f t="shared" si="19"/>
        <v>24048</v>
      </c>
      <c r="T78" s="2" t="str">
        <f t="shared" si="20"/>
        <v>May 23, 2024 08:46:31 PDT</v>
      </c>
      <c r="U78" s="3" t="str">
        <f t="shared" si="21"/>
        <v>'May 23, 2024 08:46:31 PDT'</v>
      </c>
      <c r="V78" s="2" t="str">
        <f t="shared" si="22"/>
        <v>'Dallas, Texas, United States')</v>
      </c>
    </row>
    <row r="79" spans="1:22" x14ac:dyDescent="0.25">
      <c r="A79" t="s">
        <v>231</v>
      </c>
      <c r="B79" t="s">
        <v>468</v>
      </c>
      <c r="C79" t="s">
        <v>27</v>
      </c>
      <c r="D79" t="s">
        <v>469</v>
      </c>
      <c r="E79" t="s">
        <v>470</v>
      </c>
      <c r="F79">
        <v>323</v>
      </c>
      <c r="G79" t="s">
        <v>471</v>
      </c>
      <c r="H79">
        <v>4972</v>
      </c>
      <c r="I79" t="s">
        <v>472</v>
      </c>
      <c r="J79" t="s">
        <v>172</v>
      </c>
      <c r="L79" s="2" t="str">
        <f t="shared" si="12"/>
        <v>('Guy Laroche'</v>
      </c>
      <c r="M79" s="3" t="str">
        <f t="shared" si="13"/>
        <v>'DRAKKAR NOIR by Guy Laroche cologne for men EDT 6.7 / 6.8 oz New in Box'</v>
      </c>
      <c r="N79" s="3" t="str">
        <f t="shared" si="14"/>
        <v>'Eau de Toilette'</v>
      </c>
      <c r="O79" t="str">
        <f t="shared" si="15"/>
        <v>27.59</v>
      </c>
      <c r="P79" s="3" t="str">
        <f t="shared" si="16"/>
        <v>'US $27.59/ea'</v>
      </c>
      <c r="Q79">
        <f t="shared" si="17"/>
        <v>323</v>
      </c>
      <c r="R79" s="3" t="str">
        <f t="shared" si="18"/>
        <v>'1,323 available / 4,972 sold'</v>
      </c>
      <c r="S79">
        <f t="shared" si="19"/>
        <v>4972</v>
      </c>
      <c r="T79" s="2" t="str">
        <f t="shared" si="20"/>
        <v>May 17, 2024 15:16:24 PDT</v>
      </c>
      <c r="U79" s="3" t="str">
        <f t="shared" si="21"/>
        <v>'May 17, 2024 15:16:24 PDT'</v>
      </c>
      <c r="V79" s="2" t="str">
        <f t="shared" si="22"/>
        <v>'Dallas, Texas, United States')</v>
      </c>
    </row>
    <row r="80" spans="1:22" x14ac:dyDescent="0.25">
      <c r="A80" t="s">
        <v>81</v>
      </c>
      <c r="B80" t="s">
        <v>473</v>
      </c>
      <c r="C80" t="s">
        <v>27</v>
      </c>
      <c r="D80" t="s">
        <v>474</v>
      </c>
      <c r="E80" t="s">
        <v>475</v>
      </c>
      <c r="F80">
        <v>3</v>
      </c>
      <c r="G80" t="s">
        <v>476</v>
      </c>
      <c r="H80">
        <v>3</v>
      </c>
      <c r="I80" t="s">
        <v>477</v>
      </c>
      <c r="J80" t="s">
        <v>478</v>
      </c>
      <c r="L80" s="2" t="str">
        <f t="shared" si="12"/>
        <v>('Ralph Lauren'</v>
      </c>
      <c r="M80" s="3" t="str">
        <f t="shared" si="13"/>
        <v>'Ralph Lauren Polo Est. 67 Eau De Toilette .34 oz. Travel  Spray New!'</v>
      </c>
      <c r="N80" s="3" t="str">
        <f t="shared" si="14"/>
        <v>'Eau de Toilette'</v>
      </c>
      <c r="O80" t="str">
        <f t="shared" si="15"/>
        <v>26.5</v>
      </c>
      <c r="P80" s="3" t="str">
        <f t="shared" si="16"/>
        <v>'US $26.50'</v>
      </c>
      <c r="Q80">
        <f t="shared" si="17"/>
        <v>3</v>
      </c>
      <c r="R80" s="3" t="str">
        <f t="shared" si="18"/>
        <v>'3 available / 3 sold'</v>
      </c>
      <c r="S80">
        <f t="shared" si="19"/>
        <v>3</v>
      </c>
      <c r="T80" s="2" t="str">
        <f t="shared" si="20"/>
        <v>May 22, 2024 18:18:03 PDT</v>
      </c>
      <c r="U80" s="3" t="str">
        <f t="shared" si="21"/>
        <v>'May 22, 2024 18:18:03 PDT'</v>
      </c>
      <c r="V80" s="2" t="str">
        <f t="shared" si="22"/>
        <v>'Henrico, Virginia, United States')</v>
      </c>
    </row>
    <row r="81" spans="1:22" x14ac:dyDescent="0.25">
      <c r="A81" t="s">
        <v>88</v>
      </c>
      <c r="B81" t="s">
        <v>479</v>
      </c>
      <c r="C81" t="s">
        <v>12</v>
      </c>
      <c r="D81" t="s">
        <v>480</v>
      </c>
      <c r="E81" t="s">
        <v>481</v>
      </c>
      <c r="F81">
        <v>3</v>
      </c>
      <c r="G81" t="s">
        <v>482</v>
      </c>
      <c r="H81">
        <v>36</v>
      </c>
      <c r="I81" t="s">
        <v>483</v>
      </c>
      <c r="J81" t="s">
        <v>46</v>
      </c>
      <c r="L81" s="2" t="str">
        <f t="shared" si="12"/>
        <v>('Dolce&amp;Gabbana'</v>
      </c>
      <c r="M81" s="3" t="str">
        <f t="shared" si="13"/>
        <v>'Light Blue Eau Intense / Dolce &amp; Gabbana EDP Spray 1.6 oz (50 ml) (m)'</v>
      </c>
      <c r="N81" s="3" t="str">
        <f t="shared" si="14"/>
        <v>'Eau de Parfum'</v>
      </c>
      <c r="O81" t="str">
        <f t="shared" si="15"/>
        <v>35.71</v>
      </c>
      <c r="P81" s="3" t="str">
        <f t="shared" si="16"/>
        <v>'US $35.71'</v>
      </c>
      <c r="Q81">
        <f t="shared" si="17"/>
        <v>3</v>
      </c>
      <c r="R81" s="3" t="str">
        <f t="shared" si="18"/>
        <v>'3 available / 36 sold'</v>
      </c>
      <c r="S81">
        <f t="shared" si="19"/>
        <v>36</v>
      </c>
      <c r="T81" s="2" t="str">
        <f t="shared" si="20"/>
        <v>May 24, 2024 06:58:53 PDT</v>
      </c>
      <c r="U81" s="3" t="str">
        <f t="shared" si="21"/>
        <v>'May 24, 2024 06:58:53 PDT'</v>
      </c>
      <c r="V81" s="2" t="str">
        <f t="shared" si="22"/>
        <v>'Brooklyn, New York, United States')</v>
      </c>
    </row>
    <row r="82" spans="1:22" x14ac:dyDescent="0.25">
      <c r="A82" t="s">
        <v>25</v>
      </c>
      <c r="B82" t="s">
        <v>484</v>
      </c>
      <c r="C82" t="s">
        <v>49</v>
      </c>
      <c r="D82" t="s">
        <v>97</v>
      </c>
      <c r="E82" t="s">
        <v>98</v>
      </c>
      <c r="F82">
        <v>10</v>
      </c>
      <c r="G82" t="s">
        <v>485</v>
      </c>
      <c r="H82">
        <v>594</v>
      </c>
      <c r="I82" t="s">
        <v>486</v>
      </c>
      <c r="J82" t="s">
        <v>54</v>
      </c>
      <c r="L82" s="2" t="str">
        <f t="shared" si="12"/>
        <v>('Unbranded'</v>
      </c>
      <c r="M82" s="3" t="str">
        <f t="shared" si="13"/>
        <v>'SEALED NEW CUPID HYPNOSIS MEN’S PHEROMONE COLOGNE 1.7 OZ | MEET MORE HOT WOMEN🔥'</v>
      </c>
      <c r="N82" s="3" t="str">
        <f t="shared" si="14"/>
        <v>'Perfume'</v>
      </c>
      <c r="O82" t="str">
        <f t="shared" si="15"/>
        <v>15.99</v>
      </c>
      <c r="P82" s="3" t="str">
        <f t="shared" si="16"/>
        <v>'US $15.99'</v>
      </c>
      <c r="Q82">
        <f t="shared" si="17"/>
        <v>10</v>
      </c>
      <c r="R82" s="3" t="str">
        <f t="shared" si="18"/>
        <v>'More than 10 available / 594 sold'</v>
      </c>
      <c r="S82">
        <f t="shared" si="19"/>
        <v>594</v>
      </c>
      <c r="T82" s="2" t="str">
        <f t="shared" si="20"/>
        <v>May 24, 2024 09:12:14 PDT</v>
      </c>
      <c r="U82" s="3" t="str">
        <f t="shared" si="21"/>
        <v>'May 24, 2024 09:12:14 PDT'</v>
      </c>
      <c r="V82" s="2" t="str">
        <f t="shared" si="22"/>
        <v>'Houston, Texas, United States')</v>
      </c>
    </row>
    <row r="83" spans="1:22" x14ac:dyDescent="0.25">
      <c r="A83" t="s">
        <v>258</v>
      </c>
      <c r="B83" t="s">
        <v>487</v>
      </c>
      <c r="D83" t="s">
        <v>488</v>
      </c>
      <c r="E83" t="s">
        <v>489</v>
      </c>
      <c r="G83" t="s">
        <v>490</v>
      </c>
      <c r="H83">
        <v>54052</v>
      </c>
      <c r="I83" t="s">
        <v>491</v>
      </c>
      <c r="J83" t="s">
        <v>154</v>
      </c>
      <c r="L83" s="2" t="str">
        <f t="shared" si="12"/>
        <v>('Calvin Klein'</v>
      </c>
      <c r="M83" s="3" t="str">
        <f t="shared" si="13"/>
        <v>'Ck One by Calvin Klein Cologne Perfume Unisex 3.4 oz New In Box'</v>
      </c>
      <c r="N83" s="3" t="str">
        <f t="shared" si="14"/>
        <v>''</v>
      </c>
      <c r="O83" t="str">
        <f t="shared" si="15"/>
        <v>23.89</v>
      </c>
      <c r="P83" s="3" t="str">
        <f t="shared" si="16"/>
        <v>'US $23.89/ea'</v>
      </c>
      <c r="Q83">
        <f t="shared" si="17"/>
        <v>0</v>
      </c>
      <c r="R83" s="3" t="str">
        <f t="shared" si="18"/>
        <v>'Limited quantity available / 54,052 sold'</v>
      </c>
      <c r="S83">
        <f t="shared" si="19"/>
        <v>54052</v>
      </c>
      <c r="T83" s="2" t="str">
        <f t="shared" si="20"/>
        <v>May 24, 2024 03:59:39 PDT</v>
      </c>
      <c r="U83" s="3" t="str">
        <f t="shared" si="21"/>
        <v>'May 24, 2024 03:59:39 PDT'</v>
      </c>
      <c r="V83" s="2" t="str">
        <f t="shared" si="22"/>
        <v>'Hackensack, New Jersey, United States')</v>
      </c>
    </row>
    <row r="84" spans="1:22" x14ac:dyDescent="0.25">
      <c r="A84" t="s">
        <v>492</v>
      </c>
      <c r="B84" t="s">
        <v>493</v>
      </c>
      <c r="C84" t="s">
        <v>12</v>
      </c>
      <c r="D84" t="s">
        <v>494</v>
      </c>
      <c r="E84" t="s">
        <v>495</v>
      </c>
      <c r="F84">
        <v>10</v>
      </c>
      <c r="G84" t="s">
        <v>496</v>
      </c>
      <c r="H84">
        <v>179</v>
      </c>
      <c r="I84" t="s">
        <v>497</v>
      </c>
      <c r="J84" t="s">
        <v>186</v>
      </c>
      <c r="L84" s="2" t="str">
        <f t="shared" si="12"/>
        <v>('Cologne'</v>
      </c>
      <c r="M84" s="3" t="str">
        <f t="shared" si="13"/>
        <v>'Savage for Men- 3.4 Oz Men's Eau De Parfum. Men's Casual Cologne 100ml'</v>
      </c>
      <c r="N84" s="3" t="str">
        <f t="shared" si="14"/>
        <v>'Eau de Parfum'</v>
      </c>
      <c r="O84" t="str">
        <f t="shared" si="15"/>
        <v>10.99</v>
      </c>
      <c r="P84" s="3" t="str">
        <f t="shared" si="16"/>
        <v>'US $10.99/ea'</v>
      </c>
      <c r="Q84">
        <f t="shared" si="17"/>
        <v>10</v>
      </c>
      <c r="R84" s="3" t="str">
        <f t="shared" si="18"/>
        <v>'More than 10 available / 179 sold'</v>
      </c>
      <c r="S84">
        <f t="shared" si="19"/>
        <v>179</v>
      </c>
      <c r="T84" s="2" t="str">
        <f t="shared" si="20"/>
        <v>May 18, 2024 14:39:08 PDT</v>
      </c>
      <c r="U84" s="3" t="str">
        <f t="shared" si="21"/>
        <v>'May 18, 2024 14:39:08 PDT'</v>
      </c>
      <c r="V84" s="2" t="str">
        <f t="shared" si="22"/>
        <v>'Katy, Texas, United States')</v>
      </c>
    </row>
    <row r="85" spans="1:22" x14ac:dyDescent="0.25">
      <c r="A85" t="s">
        <v>32</v>
      </c>
      <c r="B85" t="s">
        <v>498</v>
      </c>
      <c r="C85" t="s">
        <v>12</v>
      </c>
      <c r="D85" t="s">
        <v>499</v>
      </c>
      <c r="E85" t="s">
        <v>500</v>
      </c>
      <c r="F85">
        <v>2</v>
      </c>
      <c r="G85" t="s">
        <v>501</v>
      </c>
      <c r="H85">
        <v>52</v>
      </c>
      <c r="I85" t="s">
        <v>502</v>
      </c>
      <c r="J85" t="s">
        <v>503</v>
      </c>
      <c r="L85" s="2" t="str">
        <f t="shared" si="12"/>
        <v>('Giorgio Armani'</v>
      </c>
      <c r="M85" s="3" t="str">
        <f t="shared" si="13"/>
        <v>'Armani Code Profumo by Giorgio Armani 3.7 fl oz Parfum Spray Men's New &amp; Sealed.'</v>
      </c>
      <c r="N85" s="3" t="str">
        <f t="shared" si="14"/>
        <v>'Eau de Parfum'</v>
      </c>
      <c r="O85" t="str">
        <f t="shared" si="15"/>
        <v>70.99</v>
      </c>
      <c r="P85" s="3" t="str">
        <f t="shared" si="16"/>
        <v>'US $70.99/ea'</v>
      </c>
      <c r="Q85">
        <f t="shared" si="17"/>
        <v>2</v>
      </c>
      <c r="R85" s="3" t="str">
        <f t="shared" si="18"/>
        <v>'2 available / 52 sold'</v>
      </c>
      <c r="S85">
        <f t="shared" si="19"/>
        <v>52</v>
      </c>
      <c r="T85" s="2" t="str">
        <f t="shared" si="20"/>
        <v>May 23, 2024 16:50:30 PDT</v>
      </c>
      <c r="U85" s="3" t="str">
        <f t="shared" si="21"/>
        <v>'May 23, 2024 16:50:30 PDT'</v>
      </c>
      <c r="V85" s="2" t="str">
        <f t="shared" si="22"/>
        <v>'Pfafftown, North Carolina, United States')</v>
      </c>
    </row>
    <row r="86" spans="1:22" x14ac:dyDescent="0.25">
      <c r="A86" t="s">
        <v>25</v>
      </c>
      <c r="B86" t="s">
        <v>504</v>
      </c>
      <c r="C86" t="s">
        <v>49</v>
      </c>
      <c r="D86" t="s">
        <v>505</v>
      </c>
      <c r="E86" t="s">
        <v>506</v>
      </c>
      <c r="F86">
        <v>10</v>
      </c>
      <c r="G86" t="s">
        <v>507</v>
      </c>
      <c r="H86">
        <v>404</v>
      </c>
      <c r="I86" t="s">
        <v>508</v>
      </c>
      <c r="J86" t="s">
        <v>509</v>
      </c>
      <c r="L86" s="2" t="str">
        <f t="shared" si="12"/>
        <v>('Unbranded'</v>
      </c>
      <c r="M86" s="3" t="str">
        <f t="shared" si="13"/>
        <v>'1/2PCS 50ml Men's Pheromone-Cupid Infused Perfume- Hypnosis Cologne Fragrances'</v>
      </c>
      <c r="N86" s="3" t="str">
        <f t="shared" si="14"/>
        <v>'Perfume'</v>
      </c>
      <c r="O86" t="str">
        <f t="shared" si="15"/>
        <v>16.99</v>
      </c>
      <c r="P86" s="3" t="str">
        <f t="shared" si="16"/>
        <v>'US $16.99'</v>
      </c>
      <c r="Q86">
        <f t="shared" si="17"/>
        <v>10</v>
      </c>
      <c r="R86" s="3" t="str">
        <f t="shared" si="18"/>
        <v>'More than 10 available / 404 sold'</v>
      </c>
      <c r="S86">
        <f t="shared" si="19"/>
        <v>404</v>
      </c>
      <c r="T86" s="2" t="str">
        <f t="shared" si="20"/>
        <v>Apr 29, 2024 18:02:01 PDT</v>
      </c>
      <c r="U86" s="3" t="str">
        <f t="shared" si="21"/>
        <v>'Apr 29, 2024 18:02:01 PDT'</v>
      </c>
      <c r="V86" s="2" t="str">
        <f t="shared" si="22"/>
        <v>'CA, United States')</v>
      </c>
    </row>
    <row r="87" spans="1:22" x14ac:dyDescent="0.25">
      <c r="A87" t="s">
        <v>510</v>
      </c>
      <c r="B87" t="s">
        <v>511</v>
      </c>
      <c r="C87" t="s">
        <v>12</v>
      </c>
      <c r="D87" t="s">
        <v>512</v>
      </c>
      <c r="E87" t="s">
        <v>513</v>
      </c>
      <c r="G87" t="s">
        <v>514</v>
      </c>
      <c r="H87">
        <v>32</v>
      </c>
      <c r="I87" t="s">
        <v>515</v>
      </c>
      <c r="J87" t="s">
        <v>516</v>
      </c>
      <c r="L87" s="2" t="str">
        <f t="shared" si="12"/>
        <v>('AS SHOWN'</v>
      </c>
      <c r="M87" s="3" t="str">
        <f t="shared" si="13"/>
        <v>'Silver Mountain Water Eau De Parfum 3.3 / 3.4 OZ 100 ML Spray For men New In Box'</v>
      </c>
      <c r="N87" s="3" t="str">
        <f t="shared" si="14"/>
        <v>'Eau de Parfum'</v>
      </c>
      <c r="O87" t="str">
        <f t="shared" si="15"/>
        <v>126.99</v>
      </c>
      <c r="P87" s="3" t="str">
        <f t="shared" si="16"/>
        <v>'US $126.99'</v>
      </c>
      <c r="Q87">
        <f t="shared" si="17"/>
        <v>0</v>
      </c>
      <c r="R87" s="3" t="str">
        <f t="shared" si="18"/>
        <v>'Last One / 32 sold'</v>
      </c>
      <c r="S87">
        <f t="shared" si="19"/>
        <v>32</v>
      </c>
      <c r="T87" s="2" t="str">
        <f t="shared" si="20"/>
        <v>May 21, 2024 22:40:20 PDT</v>
      </c>
      <c r="U87" s="3" t="str">
        <f t="shared" si="21"/>
        <v>'May 21, 2024 22:40:20 PDT'</v>
      </c>
      <c r="V87" s="2" t="str">
        <f t="shared" si="22"/>
        <v>'USA,California, Hong Kong')</v>
      </c>
    </row>
    <row r="88" spans="1:22" x14ac:dyDescent="0.25">
      <c r="A88" t="s">
        <v>517</v>
      </c>
      <c r="B88" t="s">
        <v>518</v>
      </c>
      <c r="C88" t="s">
        <v>41</v>
      </c>
      <c r="D88" t="s">
        <v>519</v>
      </c>
      <c r="E88" t="s">
        <v>520</v>
      </c>
      <c r="F88">
        <v>10</v>
      </c>
      <c r="G88" t="s">
        <v>521</v>
      </c>
      <c r="H88">
        <v>30</v>
      </c>
      <c r="I88" t="s">
        <v>522</v>
      </c>
      <c r="J88" t="s">
        <v>523</v>
      </c>
      <c r="L88" s="2" t="str">
        <f t="shared" si="12"/>
        <v>('Roja'</v>
      </c>
      <c r="M88" s="3" t="str">
        <f t="shared" si="13"/>
        <v>'Elysium Roja by Roja Parfums 3.4 oz Parfum Cologne Spray for Men New In Box'</v>
      </c>
      <c r="N88" s="3" t="str">
        <f t="shared" si="14"/>
        <v>'Fragrances'</v>
      </c>
      <c r="O88" t="str">
        <f t="shared" si="15"/>
        <v>159.99</v>
      </c>
      <c r="P88" s="3" t="str">
        <f t="shared" si="16"/>
        <v>'US $159.99/ea'</v>
      </c>
      <c r="Q88">
        <f t="shared" si="17"/>
        <v>10</v>
      </c>
      <c r="R88" s="3" t="str">
        <f t="shared" si="18"/>
        <v>'More than 10 available / 30 sold'</v>
      </c>
      <c r="S88">
        <f t="shared" si="19"/>
        <v>30</v>
      </c>
      <c r="T88" s="2" t="str">
        <f t="shared" si="20"/>
        <v>May 21, 2024 18:00:42 PDT</v>
      </c>
      <c r="U88" s="3" t="str">
        <f t="shared" si="21"/>
        <v>'May 21, 2024 18:00:42 PDT'</v>
      </c>
      <c r="V88" s="2" t="str">
        <f t="shared" si="22"/>
        <v>'New York, New York, Taiwan')</v>
      </c>
    </row>
    <row r="89" spans="1:22" x14ac:dyDescent="0.25">
      <c r="A89" t="s">
        <v>524</v>
      </c>
      <c r="B89" t="s">
        <v>525</v>
      </c>
      <c r="C89" t="s">
        <v>526</v>
      </c>
      <c r="D89" t="s">
        <v>527</v>
      </c>
      <c r="E89" t="s">
        <v>528</v>
      </c>
      <c r="F89">
        <v>10</v>
      </c>
      <c r="G89" t="s">
        <v>529</v>
      </c>
      <c r="H89">
        <v>353</v>
      </c>
      <c r="I89" t="s">
        <v>530</v>
      </c>
      <c r="J89" t="s">
        <v>531</v>
      </c>
      <c r="L89" s="2" t="str">
        <f t="shared" si="12"/>
        <v>('MetaHerbal Labs'</v>
      </c>
      <c r="M89" s="3" t="str">
        <f t="shared" si="13"/>
        <v>'Arouse-Rx #1 Best Uncented Sex Pheromones For Men That Work 2 Attract Women'</v>
      </c>
      <c r="N89" s="3" t="str">
        <f t="shared" si="14"/>
        <v>'Unscented'</v>
      </c>
      <c r="O89" t="str">
        <f t="shared" si="15"/>
        <v>39.95</v>
      </c>
      <c r="P89" s="3" t="str">
        <f t="shared" si="16"/>
        <v>'US $39.95'</v>
      </c>
      <c r="Q89">
        <f t="shared" si="17"/>
        <v>10</v>
      </c>
      <c r="R89" s="3" t="str">
        <f t="shared" si="18"/>
        <v>'More than 10 available / 353 sold'</v>
      </c>
      <c r="S89">
        <f t="shared" si="19"/>
        <v>353</v>
      </c>
      <c r="T89" s="2" t="str">
        <f t="shared" si="20"/>
        <v>May 06, 2024 19:01:20 PDT</v>
      </c>
      <c r="U89" s="3" t="str">
        <f t="shared" si="21"/>
        <v>'May 06, 2024 19:01:20 PDT'</v>
      </c>
      <c r="V89" s="2" t="str">
        <f t="shared" si="22"/>
        <v>'Orange, Connecticut, United States')</v>
      </c>
    </row>
    <row r="90" spans="1:22" x14ac:dyDescent="0.25">
      <c r="A90" t="s">
        <v>532</v>
      </c>
      <c r="B90" t="s">
        <v>533</v>
      </c>
      <c r="C90" t="s">
        <v>27</v>
      </c>
      <c r="D90" t="s">
        <v>534</v>
      </c>
      <c r="E90" t="s">
        <v>535</v>
      </c>
      <c r="F90">
        <v>10</v>
      </c>
      <c r="G90" t="s">
        <v>536</v>
      </c>
      <c r="H90">
        <v>552</v>
      </c>
      <c r="I90" t="s">
        <v>537</v>
      </c>
      <c r="J90" t="s">
        <v>538</v>
      </c>
      <c r="L90" s="2" t="str">
        <f t="shared" si="12"/>
        <v>('Mirage Brands'</v>
      </c>
      <c r="M90" s="3" t="str">
        <f t="shared" si="13"/>
        <v>'Azure Noir Intense Men's 3.4 Oz EDT Spray Long Lasting Perfume'</v>
      </c>
      <c r="N90" s="3" t="str">
        <f t="shared" si="14"/>
        <v>'Eau de Toilette'</v>
      </c>
      <c r="O90" t="str">
        <f t="shared" si="15"/>
        <v>13.66</v>
      </c>
      <c r="P90" s="3" t="str">
        <f t="shared" si="16"/>
        <v>'US $13.66'</v>
      </c>
      <c r="Q90">
        <f t="shared" si="17"/>
        <v>10</v>
      </c>
      <c r="R90" s="3" t="str">
        <f t="shared" si="18"/>
        <v>'More than 10 available / 552 sold'</v>
      </c>
      <c r="S90">
        <f t="shared" si="19"/>
        <v>552</v>
      </c>
      <c r="T90" s="2" t="str">
        <f t="shared" si="20"/>
        <v>May 24, 2024 00:14:35 PDT</v>
      </c>
      <c r="U90" s="3" t="str">
        <f t="shared" si="21"/>
        <v>'May 24, 2024 00:14:35 PDT'</v>
      </c>
      <c r="V90" s="2" t="str">
        <f t="shared" si="22"/>
        <v>'Hephzibah, Georgia, United States')</v>
      </c>
    </row>
    <row r="91" spans="1:22" x14ac:dyDescent="0.25">
      <c r="A91" t="s">
        <v>135</v>
      </c>
      <c r="B91" t="s">
        <v>539</v>
      </c>
      <c r="C91" t="s">
        <v>27</v>
      </c>
      <c r="D91" t="s">
        <v>266</v>
      </c>
      <c r="E91" t="s">
        <v>540</v>
      </c>
      <c r="F91">
        <v>10</v>
      </c>
      <c r="G91" t="s">
        <v>541</v>
      </c>
      <c r="H91">
        <v>780</v>
      </c>
      <c r="I91" t="s">
        <v>542</v>
      </c>
      <c r="J91" t="s">
        <v>186</v>
      </c>
      <c r="L91" s="2" t="str">
        <f t="shared" si="12"/>
        <v>('Carolina Herrera'</v>
      </c>
      <c r="M91" s="3" t="str">
        <f t="shared" si="13"/>
        <v>'Bad Boy by Carolina Herrera 5.1 oz. Eau de Toilette Spray for Men. New. NO Box'</v>
      </c>
      <c r="N91" s="3" t="str">
        <f t="shared" si="14"/>
        <v>'Eau de Toilette'</v>
      </c>
      <c r="O91" t="str">
        <f t="shared" si="15"/>
        <v>54.99</v>
      </c>
      <c r="P91" s="3" t="str">
        <f t="shared" si="16"/>
        <v>'US $54.99/ea'</v>
      </c>
      <c r="Q91">
        <f t="shared" si="17"/>
        <v>10</v>
      </c>
      <c r="R91" s="3" t="str">
        <f t="shared" si="18"/>
        <v>'10 available / 780 sold'</v>
      </c>
      <c r="S91">
        <f t="shared" si="19"/>
        <v>780</v>
      </c>
      <c r="T91" s="2" t="str">
        <f t="shared" si="20"/>
        <v>May 22, 2024 18:50:59 PDT</v>
      </c>
      <c r="U91" s="3" t="str">
        <f t="shared" si="21"/>
        <v>'May 22, 2024 18:50:59 PDT'</v>
      </c>
      <c r="V91" s="2" t="str">
        <f t="shared" si="22"/>
        <v>'Katy, Texas, United States')</v>
      </c>
    </row>
    <row r="92" spans="1:22" x14ac:dyDescent="0.25">
      <c r="A92" t="s">
        <v>25</v>
      </c>
      <c r="B92" t="s">
        <v>374</v>
      </c>
      <c r="C92" t="s">
        <v>49</v>
      </c>
      <c r="D92" t="s">
        <v>50</v>
      </c>
      <c r="E92" t="s">
        <v>51</v>
      </c>
      <c r="F92">
        <v>10</v>
      </c>
      <c r="G92" t="s">
        <v>543</v>
      </c>
      <c r="H92">
        <v>358</v>
      </c>
      <c r="I92" t="s">
        <v>544</v>
      </c>
      <c r="J92" t="s">
        <v>54</v>
      </c>
      <c r="L92" s="2" t="str">
        <f t="shared" si="12"/>
        <v>('Unbranded'</v>
      </c>
      <c r="M92" s="3" t="str">
        <f t="shared" si="13"/>
        <v>'SEALED NEW CUPID 2.0 HYPNOSIS MEN’S PHEROMONE COLOGNE 1.7 OZ MEET MORE HOT WOMEN'</v>
      </c>
      <c r="N92" s="3" t="str">
        <f t="shared" si="14"/>
        <v>'Perfume'</v>
      </c>
      <c r="O92" t="str">
        <f t="shared" si="15"/>
        <v>14.99</v>
      </c>
      <c r="P92" s="3" t="str">
        <f t="shared" si="16"/>
        <v>'US $14.99'</v>
      </c>
      <c r="Q92">
        <f t="shared" si="17"/>
        <v>10</v>
      </c>
      <c r="R92" s="3" t="str">
        <f t="shared" si="18"/>
        <v>'More than 10 available / 358 sold'</v>
      </c>
      <c r="S92">
        <f t="shared" si="19"/>
        <v>358</v>
      </c>
      <c r="T92" s="2" t="str">
        <f t="shared" si="20"/>
        <v>May 24, 2024 09:56:14 PDT</v>
      </c>
      <c r="U92" s="3" t="str">
        <f t="shared" si="21"/>
        <v>'May 24, 2024 09:56:14 PDT'</v>
      </c>
      <c r="V92" s="2" t="str">
        <f t="shared" si="22"/>
        <v>'Houston, Texas, United States')</v>
      </c>
    </row>
    <row r="93" spans="1:22" x14ac:dyDescent="0.25">
      <c r="A93" t="s">
        <v>545</v>
      </c>
      <c r="B93" t="s">
        <v>546</v>
      </c>
      <c r="C93" t="s">
        <v>547</v>
      </c>
      <c r="D93" t="s">
        <v>130</v>
      </c>
      <c r="E93" t="s">
        <v>131</v>
      </c>
      <c r="F93">
        <v>9</v>
      </c>
      <c r="G93" t="s">
        <v>548</v>
      </c>
      <c r="H93">
        <v>87</v>
      </c>
      <c r="I93" t="s">
        <v>549</v>
      </c>
      <c r="J93" t="s">
        <v>257</v>
      </c>
      <c r="L93" s="2" t="str">
        <f t="shared" si="12"/>
        <v>('Abercrombie &amp; Fitch'</v>
      </c>
      <c r="M93" s="3" t="str">
        <f t="shared" si="13"/>
        <v>'Abercrombie &amp; Fitch Fierce 1.7 oz EAU DE COLOGNE MEN BRAND NEW SEALED IN BOX'</v>
      </c>
      <c r="N93" s="3" t="str">
        <f t="shared" si="14"/>
        <v>'Eau de Cologne'</v>
      </c>
      <c r="O93" t="str">
        <f t="shared" si="15"/>
        <v>29.99</v>
      </c>
      <c r="P93" s="3" t="str">
        <f t="shared" si="16"/>
        <v>'US $29.99/ea'</v>
      </c>
      <c r="Q93">
        <f t="shared" si="17"/>
        <v>9</v>
      </c>
      <c r="R93" s="3" t="str">
        <f t="shared" si="18"/>
        <v>'9 available / 87 sold'</v>
      </c>
      <c r="S93">
        <f t="shared" si="19"/>
        <v>87</v>
      </c>
      <c r="T93" s="2" t="str">
        <f t="shared" si="20"/>
        <v>May 23, 2024 09:26:33 PDT</v>
      </c>
      <c r="U93" s="3" t="str">
        <f t="shared" si="21"/>
        <v>'May 23, 2024 09:26:33 PDT'</v>
      </c>
      <c r="V93" s="2" t="str">
        <f t="shared" si="22"/>
        <v>'Phoenix, Arizona, United States')</v>
      </c>
    </row>
    <row r="94" spans="1:22" x14ac:dyDescent="0.25">
      <c r="A94" t="s">
        <v>227</v>
      </c>
      <c r="B94" t="s">
        <v>550</v>
      </c>
      <c r="C94" t="s">
        <v>27</v>
      </c>
      <c r="D94" t="s">
        <v>551</v>
      </c>
      <c r="E94" t="s">
        <v>552</v>
      </c>
      <c r="F94">
        <v>6</v>
      </c>
      <c r="G94" t="s">
        <v>553</v>
      </c>
      <c r="H94">
        <v>23</v>
      </c>
      <c r="I94" t="s">
        <v>554</v>
      </c>
      <c r="J94" t="s">
        <v>555</v>
      </c>
      <c r="L94" s="2" t="str">
        <f t="shared" si="12"/>
        <v>('Valentino'</v>
      </c>
      <c r="M94" s="3" t="str">
        <f t="shared" si="13"/>
        <v>'Valentino Uomo Born In Roma Coral Fantasy 3.4fl.oz 100 ml EDT Cologne New In Box'</v>
      </c>
      <c r="N94" s="3" t="str">
        <f t="shared" si="14"/>
        <v>'Eau de Toilette'</v>
      </c>
      <c r="O94" t="str">
        <f t="shared" si="15"/>
        <v>89.99</v>
      </c>
      <c r="P94" s="3" t="str">
        <f t="shared" si="16"/>
        <v>'US $89.99'</v>
      </c>
      <c r="Q94">
        <f t="shared" si="17"/>
        <v>6</v>
      </c>
      <c r="R94" s="3" t="str">
        <f t="shared" si="18"/>
        <v>'6 available / 23 sold'</v>
      </c>
      <c r="S94">
        <f t="shared" si="19"/>
        <v>23</v>
      </c>
      <c r="T94" s="2" t="str">
        <f t="shared" si="20"/>
        <v>May 16, 2024 19:15:06 PDT</v>
      </c>
      <c r="U94" s="3" t="str">
        <f t="shared" si="21"/>
        <v>'May 16, 2024 19:15:06 PDT'</v>
      </c>
      <c r="V94" s="2" t="str">
        <f t="shared" si="22"/>
        <v>'El Cajon, California, Hong Kong')</v>
      </c>
    </row>
    <row r="95" spans="1:22" x14ac:dyDescent="0.25">
      <c r="A95" t="s">
        <v>102</v>
      </c>
      <c r="B95" t="s">
        <v>556</v>
      </c>
      <c r="C95" t="s">
        <v>12</v>
      </c>
      <c r="D95" t="s">
        <v>20</v>
      </c>
      <c r="E95" t="s">
        <v>557</v>
      </c>
      <c r="F95">
        <v>3</v>
      </c>
      <c r="G95" t="s">
        <v>294</v>
      </c>
      <c r="H95">
        <v>24</v>
      </c>
      <c r="I95" t="s">
        <v>558</v>
      </c>
      <c r="J95" t="s">
        <v>559</v>
      </c>
      <c r="L95" s="2" t="str">
        <f t="shared" si="12"/>
        <v>('As Show'</v>
      </c>
      <c r="M95" s="3" t="str">
        <f t="shared" si="13"/>
        <v>'A-ventus Eau De Parfum For Men Millesime EDP Cologne New In Box 3.3 Oz /100ML'</v>
      </c>
      <c r="N95" s="3" t="str">
        <f t="shared" si="14"/>
        <v>'Eau de Parfum'</v>
      </c>
      <c r="O95" t="str">
        <f t="shared" si="15"/>
        <v>109.99</v>
      </c>
      <c r="P95" s="3" t="str">
        <f t="shared" si="16"/>
        <v>'US $109.99/ea'</v>
      </c>
      <c r="Q95">
        <f t="shared" si="17"/>
        <v>3</v>
      </c>
      <c r="R95" s="3" t="str">
        <f t="shared" si="18"/>
        <v>'3 available / 24 sold'</v>
      </c>
      <c r="S95">
        <f t="shared" si="19"/>
        <v>24</v>
      </c>
      <c r="T95" s="2" t="str">
        <f t="shared" si="20"/>
        <v>May 23, 2024 18:03:02 PDT</v>
      </c>
      <c r="U95" s="3" t="str">
        <f t="shared" si="21"/>
        <v>'May 23, 2024 18:03:02 PDT'</v>
      </c>
      <c r="V95" s="2" t="str">
        <f t="shared" si="22"/>
        <v>'California,United States, Hong Kong, Hong Kong')</v>
      </c>
    </row>
    <row r="96" spans="1:22" x14ac:dyDescent="0.25">
      <c r="A96" t="s">
        <v>392</v>
      </c>
      <c r="B96" t="s">
        <v>560</v>
      </c>
      <c r="C96" t="s">
        <v>12</v>
      </c>
      <c r="D96" t="s">
        <v>561</v>
      </c>
      <c r="E96" t="s">
        <v>562</v>
      </c>
      <c r="G96" t="s">
        <v>563</v>
      </c>
      <c r="H96">
        <v>2293</v>
      </c>
      <c r="I96" t="s">
        <v>564</v>
      </c>
      <c r="J96" t="s">
        <v>154</v>
      </c>
      <c r="L96" s="2" t="str">
        <f t="shared" si="12"/>
        <v>('Yves Saint Laurent'</v>
      </c>
      <c r="M96" s="3" t="str">
        <f t="shared" si="13"/>
        <v>'Y by Yves Saint Laurent YSL 3.3 / 3.4 oz EDP Cologne for Men New In Box'</v>
      </c>
      <c r="N96" s="3" t="str">
        <f t="shared" si="14"/>
        <v>'Eau de Parfum'</v>
      </c>
      <c r="O96" t="str">
        <f t="shared" si="15"/>
        <v>92.56</v>
      </c>
      <c r="P96" s="3" t="str">
        <f t="shared" si="16"/>
        <v>'US $92.56/ea'</v>
      </c>
      <c r="Q96">
        <f t="shared" si="17"/>
        <v>0</v>
      </c>
      <c r="R96" s="3" t="str">
        <f t="shared" si="18"/>
        <v>'Limited quantity available / 2,293 sold'</v>
      </c>
      <c r="S96">
        <f t="shared" si="19"/>
        <v>2293</v>
      </c>
      <c r="T96" s="2" t="str">
        <f t="shared" si="20"/>
        <v>May 24, 2024 06:15:40 PDT</v>
      </c>
      <c r="U96" s="3" t="str">
        <f t="shared" si="21"/>
        <v>'May 24, 2024 06:15:40 PDT'</v>
      </c>
      <c r="V96" s="2" t="str">
        <f t="shared" si="22"/>
        <v>'Hackensack, New Jersey, United States')</v>
      </c>
    </row>
    <row r="97" spans="1:22" x14ac:dyDescent="0.25">
      <c r="A97" t="s">
        <v>25</v>
      </c>
      <c r="B97" t="s">
        <v>67</v>
      </c>
      <c r="C97" t="s">
        <v>68</v>
      </c>
      <c r="D97" t="s">
        <v>69</v>
      </c>
      <c r="E97" t="s">
        <v>70</v>
      </c>
      <c r="F97">
        <v>6</v>
      </c>
      <c r="G97" t="s">
        <v>565</v>
      </c>
      <c r="H97">
        <v>8</v>
      </c>
      <c r="I97" t="s">
        <v>566</v>
      </c>
      <c r="J97" t="s">
        <v>73</v>
      </c>
      <c r="L97" s="2" t="str">
        <f t="shared" si="12"/>
        <v>('Unbranded'</v>
      </c>
      <c r="M97" s="3" t="str">
        <f t="shared" si="13"/>
        <v>'Hawas for him Eau De Parfum By Rasasi 100ml 3.4 FL OZ NEW'</v>
      </c>
      <c r="N97" s="3" t="str">
        <f t="shared" si="14"/>
        <v>'/'</v>
      </c>
      <c r="O97" t="str">
        <f t="shared" si="15"/>
        <v>15.89</v>
      </c>
      <c r="P97" s="3" t="str">
        <f t="shared" si="16"/>
        <v>'US $15.89'</v>
      </c>
      <c r="Q97">
        <f t="shared" si="17"/>
        <v>6</v>
      </c>
      <c r="R97" s="3" t="str">
        <f t="shared" si="18"/>
        <v>'6 available / 8 sold'</v>
      </c>
      <c r="S97">
        <f t="shared" si="19"/>
        <v>8</v>
      </c>
      <c r="T97" s="2" t="str">
        <f t="shared" si="20"/>
        <v>May 22, 2024 22:34:16 PDT</v>
      </c>
      <c r="U97" s="3" t="str">
        <f t="shared" si="21"/>
        <v>'May 22, 2024 22:34:16 PDT'</v>
      </c>
      <c r="V97" s="2" t="str">
        <f t="shared" si="22"/>
        <v>'shanghai, China')</v>
      </c>
    </row>
    <row r="98" spans="1:22" x14ac:dyDescent="0.25">
      <c r="A98" t="s">
        <v>32</v>
      </c>
      <c r="B98" t="s">
        <v>335</v>
      </c>
      <c r="C98" t="s">
        <v>27</v>
      </c>
      <c r="D98" t="s">
        <v>104</v>
      </c>
      <c r="E98" t="s">
        <v>567</v>
      </c>
      <c r="F98">
        <v>10</v>
      </c>
      <c r="G98" t="s">
        <v>568</v>
      </c>
      <c r="H98">
        <v>14</v>
      </c>
      <c r="I98" t="s">
        <v>569</v>
      </c>
      <c r="J98" t="s">
        <v>134</v>
      </c>
      <c r="L98" s="2" t="str">
        <f t="shared" si="12"/>
        <v>('Giorgio Armani'</v>
      </c>
      <c r="M98" s="3" t="str">
        <f t="shared" si="13"/>
        <v>'Giorgio Armani Acqua Di Gio 6.7oz / 200ml Men's Eau de Toilette Spray Brand New'</v>
      </c>
      <c r="N98" s="3" t="str">
        <f t="shared" si="14"/>
        <v>'Eau de Toilette'</v>
      </c>
      <c r="O98" t="str">
        <f t="shared" si="15"/>
        <v>59.99</v>
      </c>
      <c r="P98" s="3" t="str">
        <f t="shared" si="16"/>
        <v>'US $59.99'</v>
      </c>
      <c r="Q98">
        <f t="shared" si="17"/>
        <v>10</v>
      </c>
      <c r="R98" s="3" t="str">
        <f t="shared" si="18"/>
        <v>'More than 10 available / 14 sold'</v>
      </c>
      <c r="S98">
        <f t="shared" si="19"/>
        <v>14</v>
      </c>
      <c r="T98" s="2" t="str">
        <f t="shared" si="20"/>
        <v>May 21, 2024 07:50:36 PDT</v>
      </c>
      <c r="U98" s="3" t="str">
        <f t="shared" si="21"/>
        <v>'May 21, 2024 07:50:36 PDT'</v>
      </c>
      <c r="V98" s="2" t="str">
        <f t="shared" si="22"/>
        <v>'Hamtramck, Michigan, United States')</v>
      </c>
    </row>
    <row r="99" spans="1:22" x14ac:dyDescent="0.25">
      <c r="A99" t="s">
        <v>492</v>
      </c>
      <c r="B99" t="s">
        <v>570</v>
      </c>
      <c r="C99" t="s">
        <v>49</v>
      </c>
      <c r="D99">
        <v>85</v>
      </c>
      <c r="E99" t="s">
        <v>63</v>
      </c>
      <c r="F99">
        <v>4</v>
      </c>
      <c r="G99" t="s">
        <v>571</v>
      </c>
      <c r="H99">
        <v>42</v>
      </c>
      <c r="I99" t="s">
        <v>572</v>
      </c>
      <c r="J99" t="s">
        <v>573</v>
      </c>
      <c r="L99" s="2" t="str">
        <f t="shared" si="12"/>
        <v>('Cologne'</v>
      </c>
      <c r="M99" s="3" t="str">
        <f t="shared" si="13"/>
        <v>'BLEU PARFUM de Blue for Men 3.4oz / 100ml EAU DE Cologne Spray IN BOX'</v>
      </c>
      <c r="N99" s="3" t="str">
        <f t="shared" si="14"/>
        <v>'Perfume'</v>
      </c>
      <c r="O99">
        <f t="shared" si="15"/>
        <v>85</v>
      </c>
      <c r="P99" s="3" t="str">
        <f t="shared" si="16"/>
        <v>'US $85.00'</v>
      </c>
      <c r="Q99">
        <f t="shared" si="17"/>
        <v>4</v>
      </c>
      <c r="R99" s="3" t="str">
        <f t="shared" si="18"/>
        <v>'4 available / 42 sold'</v>
      </c>
      <c r="S99">
        <f t="shared" si="19"/>
        <v>42</v>
      </c>
      <c r="T99" s="2" t="str">
        <f t="shared" si="20"/>
        <v>May 23, 2024 22:52:13 PDT</v>
      </c>
      <c r="U99" s="3" t="str">
        <f t="shared" si="21"/>
        <v>'May 23, 2024 22:52:13 PDT'</v>
      </c>
      <c r="V99" s="2" t="str">
        <f t="shared" si="22"/>
        <v>'Fresh Meadows, New York, United States')</v>
      </c>
    </row>
    <row r="100" spans="1:22" x14ac:dyDescent="0.25">
      <c r="A100" t="s">
        <v>25</v>
      </c>
      <c r="B100" t="s">
        <v>574</v>
      </c>
      <c r="C100" t="s">
        <v>27</v>
      </c>
      <c r="D100" t="s">
        <v>575</v>
      </c>
      <c r="E100" t="s">
        <v>576</v>
      </c>
      <c r="F100">
        <v>10</v>
      </c>
      <c r="G100" t="s">
        <v>577</v>
      </c>
      <c r="H100">
        <v>1146</v>
      </c>
      <c r="I100" t="s">
        <v>578</v>
      </c>
      <c r="J100" t="s">
        <v>579</v>
      </c>
      <c r="L100" s="2" t="str">
        <f t="shared" si="12"/>
        <v>('Unbranded'</v>
      </c>
      <c r="M100" s="3" t="str">
        <f t="shared" si="13"/>
        <v>'PERFUME Cologne for MEN Long Lasting Fragrance 100ML 3.4 Oz Gift Fast PARFUM'</v>
      </c>
      <c r="N100" s="3" t="str">
        <f t="shared" si="14"/>
        <v>'Eau de Toilette'</v>
      </c>
      <c r="O100" t="str">
        <f t="shared" si="15"/>
        <v>13.86</v>
      </c>
      <c r="P100" s="3" t="str">
        <f t="shared" si="16"/>
        <v>'US $13.86/ea'</v>
      </c>
      <c r="Q100">
        <f t="shared" si="17"/>
        <v>10</v>
      </c>
      <c r="R100" s="3" t="str">
        <f t="shared" si="18"/>
        <v>'More than 10 available / 1,146 sold'</v>
      </c>
      <c r="S100">
        <f t="shared" si="19"/>
        <v>1146</v>
      </c>
      <c r="T100" s="2" t="str">
        <f t="shared" si="20"/>
        <v>May 24, 2024 08:52:14 PDT</v>
      </c>
      <c r="U100" s="3" t="str">
        <f t="shared" si="21"/>
        <v>'May 24, 2024 08:52:14 PDT'</v>
      </c>
      <c r="V100" s="2" t="str">
        <f t="shared" si="22"/>
        <v>'Cumming, Georgia, United States')</v>
      </c>
    </row>
    <row r="101" spans="1:22" x14ac:dyDescent="0.25">
      <c r="A101" t="s">
        <v>580</v>
      </c>
      <c r="B101" t="s">
        <v>581</v>
      </c>
      <c r="C101" t="s">
        <v>12</v>
      </c>
      <c r="D101" t="s">
        <v>130</v>
      </c>
      <c r="E101" t="s">
        <v>582</v>
      </c>
      <c r="F101">
        <v>5</v>
      </c>
      <c r="G101" t="s">
        <v>583</v>
      </c>
      <c r="H101">
        <v>17</v>
      </c>
      <c r="I101" t="s">
        <v>584</v>
      </c>
      <c r="J101" t="s">
        <v>134</v>
      </c>
      <c r="L101" s="2" t="str">
        <f t="shared" si="12"/>
        <v>('Moschino'</v>
      </c>
      <c r="M101" s="3" t="str">
        <f t="shared" si="13"/>
        <v>'MOSCHINO Toy Boy Eau De Parfum for Men, 3.4 US fl. oz. / 100 ml'</v>
      </c>
      <c r="N101" s="3" t="str">
        <f t="shared" si="14"/>
        <v>'Eau de Parfum'</v>
      </c>
      <c r="O101" t="str">
        <f t="shared" si="15"/>
        <v>29.99</v>
      </c>
      <c r="P101" s="3" t="str">
        <f t="shared" si="16"/>
        <v>'US $29.99'</v>
      </c>
      <c r="Q101">
        <f t="shared" si="17"/>
        <v>5</v>
      </c>
      <c r="R101" s="3" t="str">
        <f t="shared" si="18"/>
        <v>'5 available / 17 sold'</v>
      </c>
      <c r="S101">
        <f t="shared" si="19"/>
        <v>17</v>
      </c>
      <c r="T101" s="2" t="str">
        <f t="shared" si="20"/>
        <v>May 24, 2024 00:58:38 PDT</v>
      </c>
      <c r="U101" s="3" t="str">
        <f t="shared" si="21"/>
        <v>'May 24, 2024 00:58:38 PDT'</v>
      </c>
      <c r="V101" s="2" t="str">
        <f t="shared" si="22"/>
        <v>'Hamtramck, Michigan, United States')</v>
      </c>
    </row>
    <row r="102" spans="1:22" x14ac:dyDescent="0.25">
      <c r="A102" t="s">
        <v>330</v>
      </c>
      <c r="B102" t="s">
        <v>585</v>
      </c>
      <c r="C102" t="s">
        <v>27</v>
      </c>
      <c r="D102" t="s">
        <v>586</v>
      </c>
      <c r="E102" t="s">
        <v>587</v>
      </c>
      <c r="F102">
        <v>3</v>
      </c>
      <c r="G102" t="s">
        <v>588</v>
      </c>
      <c r="H102">
        <v>324</v>
      </c>
      <c r="I102" t="s">
        <v>589</v>
      </c>
      <c r="J102" t="s">
        <v>590</v>
      </c>
      <c r="L102" s="2" t="str">
        <f t="shared" si="12"/>
        <v>('Nautica'</v>
      </c>
      <c r="M102" s="3" t="str">
        <f t="shared" si="13"/>
        <v>'Nautica Voyage Men's EDT 3.4 oz Cologne Spray New in Box'</v>
      </c>
      <c r="N102" s="3" t="str">
        <f t="shared" si="14"/>
        <v>'Eau de Toilette'</v>
      </c>
      <c r="O102" t="str">
        <f t="shared" si="15"/>
        <v>17.99</v>
      </c>
      <c r="P102" s="3" t="str">
        <f t="shared" si="16"/>
        <v>'US $17.99'</v>
      </c>
      <c r="Q102">
        <f t="shared" si="17"/>
        <v>3</v>
      </c>
      <c r="R102" s="3" t="str">
        <f t="shared" si="18"/>
        <v>'3 available / 324 sold'</v>
      </c>
      <c r="S102">
        <f t="shared" si="19"/>
        <v>324</v>
      </c>
      <c r="T102" s="2" t="str">
        <f t="shared" si="20"/>
        <v>May 20, 2024 10:32:37 PDT</v>
      </c>
      <c r="U102" s="3" t="str">
        <f t="shared" si="21"/>
        <v>'May 20, 2024 10:32:37 PDT'</v>
      </c>
      <c r="V102" s="2" t="str">
        <f t="shared" si="22"/>
        <v>'Detroit, Michigan, United States')</v>
      </c>
    </row>
    <row r="103" spans="1:22" x14ac:dyDescent="0.25">
      <c r="A103" t="s">
        <v>227</v>
      </c>
      <c r="B103" t="s">
        <v>591</v>
      </c>
      <c r="C103" t="s">
        <v>27</v>
      </c>
      <c r="D103" t="s">
        <v>592</v>
      </c>
      <c r="E103" t="s">
        <v>593</v>
      </c>
      <c r="F103">
        <v>10</v>
      </c>
      <c r="G103" t="s">
        <v>594</v>
      </c>
      <c r="H103">
        <v>316</v>
      </c>
      <c r="I103" t="s">
        <v>595</v>
      </c>
      <c r="J103" t="s">
        <v>596</v>
      </c>
      <c r="L103" s="2" t="str">
        <f t="shared" si="12"/>
        <v>('Valentino'</v>
      </c>
      <c r="M103" s="3" t="str">
        <f t="shared" si="13"/>
        <v>'Valentino Uomo Born In Roma Coral Fantasy 3.4 oz EDT Cologne New In Box'</v>
      </c>
      <c r="N103" s="3" t="str">
        <f t="shared" si="14"/>
        <v>'Eau de Toilette'</v>
      </c>
      <c r="O103" t="str">
        <f t="shared" si="15"/>
        <v>79.99</v>
      </c>
      <c r="P103" s="3" t="str">
        <f t="shared" si="16"/>
        <v>'US $79.99/ea'</v>
      </c>
      <c r="Q103">
        <f t="shared" si="17"/>
        <v>10</v>
      </c>
      <c r="R103" s="3" t="str">
        <f t="shared" si="18"/>
        <v>'More than 10 available / 316 sold'</v>
      </c>
      <c r="S103">
        <f t="shared" si="19"/>
        <v>316</v>
      </c>
      <c r="T103" s="2" t="str">
        <f t="shared" si="20"/>
        <v>May 16, 2024 17:01:39 PDT</v>
      </c>
      <c r="U103" s="3" t="str">
        <f t="shared" si="21"/>
        <v>'May 16, 2024 17:01:39 PDT'</v>
      </c>
      <c r="V103" s="2" t="str">
        <f t="shared" si="22"/>
        <v>'Walnut, California, Hong Kong')</v>
      </c>
    </row>
    <row r="104" spans="1:22" x14ac:dyDescent="0.25">
      <c r="A104" t="s">
        <v>18</v>
      </c>
      <c r="B104" t="s">
        <v>597</v>
      </c>
      <c r="C104" t="s">
        <v>12</v>
      </c>
      <c r="D104" t="s">
        <v>347</v>
      </c>
      <c r="E104" t="s">
        <v>348</v>
      </c>
      <c r="F104">
        <v>10</v>
      </c>
      <c r="G104" t="s">
        <v>598</v>
      </c>
      <c r="H104">
        <v>157</v>
      </c>
      <c r="I104" t="s">
        <v>599</v>
      </c>
      <c r="J104" t="s">
        <v>600</v>
      </c>
      <c r="L104" s="2" t="str">
        <f t="shared" si="12"/>
        <v>('AS SHOW'</v>
      </c>
      <c r="M104" s="3" t="str">
        <f t="shared" si="13"/>
        <v>'Sauvage Eau De Parfum  3.4 oz / 100 ml EDP Spray For Men New In Seald Box'</v>
      </c>
      <c r="N104" s="3" t="str">
        <f t="shared" si="14"/>
        <v>'Eau de Parfum'</v>
      </c>
      <c r="O104" t="str">
        <f t="shared" si="15"/>
        <v>69.99</v>
      </c>
      <c r="P104" s="3" t="str">
        <f t="shared" si="16"/>
        <v>'US $69.99'</v>
      </c>
      <c r="Q104">
        <f t="shared" si="17"/>
        <v>10</v>
      </c>
      <c r="R104" s="3" t="str">
        <f t="shared" si="18"/>
        <v>'More than 10 available / 157 sold'</v>
      </c>
      <c r="S104">
        <f t="shared" si="19"/>
        <v>157</v>
      </c>
      <c r="T104" s="2" t="str">
        <f t="shared" si="20"/>
        <v>May 23, 2024 22:52:49 PDT</v>
      </c>
      <c r="U104" s="3" t="str">
        <f t="shared" si="21"/>
        <v>'May 23, 2024 22:52:49 PDT'</v>
      </c>
      <c r="V104" s="2" t="str">
        <f t="shared" si="22"/>
        <v>'Dayton, New Jersey, Hong Kong')</v>
      </c>
    </row>
    <row r="105" spans="1:22" x14ac:dyDescent="0.25">
      <c r="A105" t="s">
        <v>10</v>
      </c>
      <c r="B105" t="s">
        <v>601</v>
      </c>
      <c r="C105" t="s">
        <v>12</v>
      </c>
      <c r="D105" t="s">
        <v>13</v>
      </c>
      <c r="E105" t="s">
        <v>14</v>
      </c>
      <c r="F105">
        <v>5</v>
      </c>
      <c r="G105" t="s">
        <v>602</v>
      </c>
      <c r="H105">
        <v>73</v>
      </c>
      <c r="I105" t="s">
        <v>603</v>
      </c>
      <c r="J105" t="s">
        <v>590</v>
      </c>
      <c r="L105" s="2" t="str">
        <f t="shared" si="12"/>
        <v>('Dior'</v>
      </c>
      <c r="M105" s="3" t="str">
        <f t="shared" si="13"/>
        <v>'Dior Sauvage EDP Men's Fragrance 3.4 Oz New Sealed in Box'</v>
      </c>
      <c r="N105" s="3" t="str">
        <f t="shared" si="14"/>
        <v>'Eau de Parfum'</v>
      </c>
      <c r="O105" t="str">
        <f t="shared" si="15"/>
        <v>84.99</v>
      </c>
      <c r="P105" s="3" t="str">
        <f t="shared" si="16"/>
        <v>'US $84.99/ea'</v>
      </c>
      <c r="Q105">
        <f t="shared" si="17"/>
        <v>5</v>
      </c>
      <c r="R105" s="3" t="str">
        <f t="shared" si="18"/>
        <v>'5 available / 73 sold'</v>
      </c>
      <c r="S105">
        <f t="shared" si="19"/>
        <v>73</v>
      </c>
      <c r="T105" s="2" t="str">
        <f t="shared" si="20"/>
        <v>May 22, 2024 09:32:15 PDT</v>
      </c>
      <c r="U105" s="3" t="str">
        <f t="shared" si="21"/>
        <v>'May 22, 2024 09:32:15 PDT'</v>
      </c>
      <c r="V105" s="2" t="str">
        <f t="shared" si="22"/>
        <v>'Detroit, Michigan, United States')</v>
      </c>
    </row>
    <row r="106" spans="1:22" x14ac:dyDescent="0.25">
      <c r="A106" t="s">
        <v>604</v>
      </c>
      <c r="B106" t="s">
        <v>605</v>
      </c>
      <c r="C106" t="s">
        <v>12</v>
      </c>
      <c r="D106" t="s">
        <v>76</v>
      </c>
      <c r="E106" t="s">
        <v>163</v>
      </c>
      <c r="F106">
        <v>5</v>
      </c>
      <c r="G106" t="s">
        <v>606</v>
      </c>
      <c r="H106">
        <v>45</v>
      </c>
      <c r="I106" t="s">
        <v>607</v>
      </c>
      <c r="J106" t="s">
        <v>608</v>
      </c>
      <c r="L106" s="2" t="str">
        <f t="shared" si="12"/>
        <v>('As Shown'</v>
      </c>
      <c r="M106" s="3" t="str">
        <f t="shared" si="13"/>
        <v>'YSL Yves Saint Laurent Y Eau de Perfume Spray Cologne For Men 3.3 oz 100ML'</v>
      </c>
      <c r="N106" s="3" t="str">
        <f t="shared" si="14"/>
        <v>'Eau de Parfum'</v>
      </c>
      <c r="O106" t="str">
        <f t="shared" si="15"/>
        <v>49.99</v>
      </c>
      <c r="P106" s="3" t="str">
        <f t="shared" si="16"/>
        <v>'US $49.99'</v>
      </c>
      <c r="Q106">
        <f t="shared" si="17"/>
        <v>5</v>
      </c>
      <c r="R106" s="3" t="str">
        <f t="shared" si="18"/>
        <v>'5 available / 45 sold'</v>
      </c>
      <c r="S106">
        <f t="shared" si="19"/>
        <v>45</v>
      </c>
      <c r="T106" s="2" t="str">
        <f t="shared" si="20"/>
        <v>May 24, 2024 00:15:22 PDT</v>
      </c>
      <c r="U106" s="3" t="str">
        <f t="shared" si="21"/>
        <v>'May 24, 2024 00:15:22 PDT'</v>
      </c>
      <c r="V106" s="2" t="str">
        <f t="shared" si="22"/>
        <v>'Ottawa,California, Canada')</v>
      </c>
    </row>
    <row r="107" spans="1:22" x14ac:dyDescent="0.25">
      <c r="A107" t="s">
        <v>545</v>
      </c>
      <c r="B107" t="s">
        <v>609</v>
      </c>
      <c r="C107" t="s">
        <v>547</v>
      </c>
      <c r="D107" t="s">
        <v>610</v>
      </c>
      <c r="E107" t="s">
        <v>611</v>
      </c>
      <c r="F107">
        <v>8</v>
      </c>
      <c r="G107" t="s">
        <v>612</v>
      </c>
      <c r="H107">
        <v>464</v>
      </c>
      <c r="I107" t="s">
        <v>613</v>
      </c>
      <c r="J107" t="s">
        <v>257</v>
      </c>
      <c r="L107" s="2" t="str">
        <f t="shared" si="12"/>
        <v>('Abercrombie &amp; Fitch'</v>
      </c>
      <c r="M107" s="3" t="str">
        <f t="shared" si="13"/>
        <v>'Abercrombie &amp; Fitch Fierce 3.4 oz /100ml Eau De Cologne For Men Brand New Sealed'</v>
      </c>
      <c r="N107" s="3" t="str">
        <f t="shared" si="14"/>
        <v>'Eau de Cologne'</v>
      </c>
      <c r="O107" t="str">
        <f t="shared" si="15"/>
        <v>33.95</v>
      </c>
      <c r="P107" s="3" t="str">
        <f t="shared" si="16"/>
        <v>'US $33.95/ea'</v>
      </c>
      <c r="Q107">
        <f t="shared" si="17"/>
        <v>8</v>
      </c>
      <c r="R107" s="3" t="str">
        <f t="shared" si="18"/>
        <v>'8 available / 464 sold'</v>
      </c>
      <c r="S107">
        <f t="shared" si="19"/>
        <v>464</v>
      </c>
      <c r="T107" s="2" t="str">
        <f t="shared" si="20"/>
        <v>May 24, 2024 06:26:36 PDT</v>
      </c>
      <c r="U107" s="3" t="str">
        <f t="shared" si="21"/>
        <v>'May 24, 2024 06:26:36 PDT'</v>
      </c>
      <c r="V107" s="2" t="str">
        <f t="shared" si="22"/>
        <v>'Phoenix, Arizona, United States')</v>
      </c>
    </row>
    <row r="108" spans="1:22" x14ac:dyDescent="0.25">
      <c r="A108" t="s">
        <v>301</v>
      </c>
      <c r="B108" t="s">
        <v>614</v>
      </c>
      <c r="C108" t="s">
        <v>27</v>
      </c>
      <c r="D108" t="s">
        <v>615</v>
      </c>
      <c r="E108" t="s">
        <v>616</v>
      </c>
      <c r="F108">
        <v>2</v>
      </c>
      <c r="G108" t="s">
        <v>196</v>
      </c>
      <c r="H108">
        <v>4</v>
      </c>
      <c r="I108" t="s">
        <v>617</v>
      </c>
      <c r="J108" t="s">
        <v>478</v>
      </c>
      <c r="L108" s="2" t="str">
        <f t="shared" si="12"/>
        <v>('Polo Ralph Lauren'</v>
      </c>
      <c r="M108" s="3" t="str">
        <f t="shared" si="13"/>
        <v>'Polo 67 Ralph Lauren Eau De Toilette .5 oz. New In Box!'</v>
      </c>
      <c r="N108" s="3" t="str">
        <f t="shared" si="14"/>
        <v>'Eau de Toilette'</v>
      </c>
      <c r="O108" t="str">
        <f t="shared" si="15"/>
        <v>24.5</v>
      </c>
      <c r="P108" s="3" t="str">
        <f t="shared" si="16"/>
        <v>'US $24.50'</v>
      </c>
      <c r="Q108">
        <f t="shared" si="17"/>
        <v>2</v>
      </c>
      <c r="R108" s="3" t="str">
        <f t="shared" si="18"/>
        <v>'2 available / 4 sold'</v>
      </c>
      <c r="S108">
        <f t="shared" si="19"/>
        <v>4</v>
      </c>
      <c r="T108" s="2" t="str">
        <f t="shared" si="20"/>
        <v>May 22, 2024 18:17:42 PDT</v>
      </c>
      <c r="U108" s="3" t="str">
        <f t="shared" si="21"/>
        <v>'May 22, 2024 18:17:42 PDT'</v>
      </c>
      <c r="V108" s="2" t="str">
        <f t="shared" si="22"/>
        <v>'Henrico, Virginia, United States')</v>
      </c>
    </row>
    <row r="109" spans="1:22" x14ac:dyDescent="0.25">
      <c r="A109" t="s">
        <v>113</v>
      </c>
      <c r="B109" t="s">
        <v>618</v>
      </c>
      <c r="C109" t="s">
        <v>27</v>
      </c>
      <c r="D109" t="s">
        <v>619</v>
      </c>
      <c r="E109" t="s">
        <v>620</v>
      </c>
      <c r="F109">
        <v>6</v>
      </c>
      <c r="G109" t="s">
        <v>621</v>
      </c>
      <c r="H109">
        <v>19</v>
      </c>
      <c r="I109" t="s">
        <v>622</v>
      </c>
      <c r="J109" t="s">
        <v>94</v>
      </c>
      <c r="L109" s="2" t="str">
        <f t="shared" si="12"/>
        <v>('Paco Rabanne'</v>
      </c>
      <c r="M109" s="3" t="str">
        <f t="shared" si="13"/>
        <v>'1 Million Paco Rabanne Men 3.4 oz EDT Spray *FAST SHIPPING*'</v>
      </c>
      <c r="N109" s="3" t="str">
        <f t="shared" si="14"/>
        <v>'Eau de Toilette'</v>
      </c>
      <c r="O109" t="str">
        <f t="shared" si="15"/>
        <v>49.96</v>
      </c>
      <c r="P109" s="3" t="str">
        <f t="shared" si="16"/>
        <v>'US $49.96/ea'</v>
      </c>
      <c r="Q109">
        <f t="shared" si="17"/>
        <v>6</v>
      </c>
      <c r="R109" s="3" t="str">
        <f t="shared" si="18"/>
        <v>'6 available / 19 sold'</v>
      </c>
      <c r="S109">
        <f t="shared" si="19"/>
        <v>19</v>
      </c>
      <c r="T109" s="2" t="str">
        <f t="shared" si="20"/>
        <v>May 23, 2024 05:43:30 PDT</v>
      </c>
      <c r="U109" s="3" t="str">
        <f t="shared" si="21"/>
        <v>'May 23, 2024 05:43:30 PDT'</v>
      </c>
      <c r="V109" s="2" t="str">
        <f t="shared" si="22"/>
        <v>'Warren, Michigan, United States')</v>
      </c>
    </row>
    <row r="110" spans="1:22" x14ac:dyDescent="0.25">
      <c r="A110" t="s">
        <v>81</v>
      </c>
      <c r="B110" t="s">
        <v>623</v>
      </c>
      <c r="C110" t="s">
        <v>27</v>
      </c>
      <c r="D110" t="s">
        <v>83</v>
      </c>
      <c r="E110" t="s">
        <v>84</v>
      </c>
      <c r="F110">
        <v>7</v>
      </c>
      <c r="G110" t="s">
        <v>624</v>
      </c>
      <c r="H110">
        <v>225</v>
      </c>
      <c r="I110" t="s">
        <v>625</v>
      </c>
      <c r="J110" t="s">
        <v>626</v>
      </c>
      <c r="L110" s="2" t="str">
        <f t="shared" si="12"/>
        <v>('Ralph Lauren'</v>
      </c>
      <c r="M110" s="3" t="str">
        <f t="shared" si="13"/>
        <v>'Polo Double Black 4.2 oz by Ralph Lauren Mens Eau De Toilette Spray New &amp; Sealed'</v>
      </c>
      <c r="N110" s="3" t="str">
        <f t="shared" si="14"/>
        <v>'Eau de Toilette'</v>
      </c>
      <c r="O110" t="str">
        <f t="shared" si="15"/>
        <v>34.99</v>
      </c>
      <c r="P110" s="3" t="str">
        <f t="shared" si="16"/>
        <v>'US $34.99/ea'</v>
      </c>
      <c r="Q110">
        <f t="shared" si="17"/>
        <v>7</v>
      </c>
      <c r="R110" s="3" t="str">
        <f t="shared" si="18"/>
        <v>'7 available / 225 sold'</v>
      </c>
      <c r="S110">
        <f t="shared" si="19"/>
        <v>225</v>
      </c>
      <c r="T110" s="2" t="str">
        <f t="shared" si="20"/>
        <v>May 24, 2024 05:43:51 PDT</v>
      </c>
      <c r="U110" s="3" t="str">
        <f t="shared" si="21"/>
        <v>'May 24, 2024 05:43:51 PDT'</v>
      </c>
      <c r="V110" s="2" t="str">
        <f t="shared" si="22"/>
        <v>'Highland Park, Michigan, United States')</v>
      </c>
    </row>
    <row r="111" spans="1:22" x14ac:dyDescent="0.25">
      <c r="A111" t="s">
        <v>179</v>
      </c>
      <c r="B111" t="s">
        <v>627</v>
      </c>
      <c r="C111" t="s">
        <v>27</v>
      </c>
      <c r="D111" t="s">
        <v>628</v>
      </c>
      <c r="E111" t="s">
        <v>629</v>
      </c>
      <c r="F111">
        <v>33</v>
      </c>
      <c r="G111" t="s">
        <v>630</v>
      </c>
      <c r="H111">
        <v>424</v>
      </c>
      <c r="I111" t="s">
        <v>631</v>
      </c>
      <c r="J111" t="s">
        <v>172</v>
      </c>
      <c r="L111" s="2" t="str">
        <f t="shared" si="12"/>
        <v>('Azzaro'</v>
      </c>
      <c r="M111" s="3" t="str">
        <f t="shared" si="13"/>
        <v>'CHROME by Loris Azzaro  3.3 / 3.4 oz EDT Cologne For Men New Spray tester'</v>
      </c>
      <c r="N111" s="3" t="str">
        <f t="shared" si="14"/>
        <v>'Eau de Toilette'</v>
      </c>
      <c r="O111" t="str">
        <f t="shared" si="15"/>
        <v>26.97</v>
      </c>
      <c r="P111" s="3" t="str">
        <f t="shared" si="16"/>
        <v>'US $26.97/ea'</v>
      </c>
      <c r="Q111">
        <f t="shared" si="17"/>
        <v>33</v>
      </c>
      <c r="R111" s="3" t="str">
        <f t="shared" si="18"/>
        <v>'33 available / 424 sold'</v>
      </c>
      <c r="S111">
        <f t="shared" si="19"/>
        <v>424</v>
      </c>
      <c r="T111" s="2" t="str">
        <f t="shared" si="20"/>
        <v>May 21, 2024 13:31:47 PDT</v>
      </c>
      <c r="U111" s="3" t="str">
        <f t="shared" si="21"/>
        <v>'May 21, 2024 13:31:47 PDT'</v>
      </c>
      <c r="V111" s="2" t="str">
        <f t="shared" si="22"/>
        <v>'Dallas, Texas, United States')</v>
      </c>
    </row>
    <row r="112" spans="1:22" x14ac:dyDescent="0.25">
      <c r="A112" t="s">
        <v>632</v>
      </c>
      <c r="B112" t="s">
        <v>633</v>
      </c>
      <c r="C112" t="s">
        <v>634</v>
      </c>
      <c r="D112" t="s">
        <v>266</v>
      </c>
      <c r="E112" t="s">
        <v>540</v>
      </c>
      <c r="F112">
        <v>2</v>
      </c>
      <c r="G112" t="s">
        <v>635</v>
      </c>
      <c r="H112">
        <v>22</v>
      </c>
      <c r="I112" t="s">
        <v>636</v>
      </c>
      <c r="J112" t="s">
        <v>637</v>
      </c>
      <c r="L112" s="2" t="str">
        <f t="shared" si="12"/>
        <v>('~ DOLCE &amp; GABBANA ~'</v>
      </c>
      <c r="M112" s="3" t="str">
        <f t="shared" si="13"/>
        <v>'DOLCE &amp; GABBANA ~ THE ONE EAU DE PARFUM SPRAY For Men 3.3 OZ 100 Ml White Box'</v>
      </c>
      <c r="N112" s="3" t="str">
        <f t="shared" si="14"/>
        <v>'~ THE ONE EAU DE PARFUM SPRAY ~'</v>
      </c>
      <c r="O112" t="str">
        <f t="shared" si="15"/>
        <v>54.99</v>
      </c>
      <c r="P112" s="3" t="str">
        <f t="shared" si="16"/>
        <v>'US $54.99/ea'</v>
      </c>
      <c r="Q112">
        <f t="shared" si="17"/>
        <v>2</v>
      </c>
      <c r="R112" s="3" t="str">
        <f t="shared" si="18"/>
        <v>'2 available / 22 sold'</v>
      </c>
      <c r="S112">
        <f t="shared" si="19"/>
        <v>22</v>
      </c>
      <c r="T112" s="2" t="str">
        <f t="shared" si="20"/>
        <v>May 23, 2024 21:13:14 PDT</v>
      </c>
      <c r="U112" s="3" t="str">
        <f t="shared" si="21"/>
        <v>'May 23, 2024 21:13:14 PDT'</v>
      </c>
      <c r="V112" s="2" t="str">
        <f t="shared" si="22"/>
        <v>'Melissa, Texas, United States')</v>
      </c>
    </row>
    <row r="113" spans="1:22" x14ac:dyDescent="0.25">
      <c r="A113" t="s">
        <v>109</v>
      </c>
      <c r="B113" t="s">
        <v>638</v>
      </c>
      <c r="C113" t="s">
        <v>27</v>
      </c>
      <c r="D113">
        <v>30</v>
      </c>
      <c r="E113" t="s">
        <v>639</v>
      </c>
      <c r="F113">
        <v>2</v>
      </c>
      <c r="G113" t="s">
        <v>640</v>
      </c>
      <c r="H113">
        <v>270</v>
      </c>
      <c r="I113" t="s">
        <v>641</v>
      </c>
      <c r="J113" t="s">
        <v>642</v>
      </c>
      <c r="L113" s="2" t="str">
        <f t="shared" si="12"/>
        <v>('Versace'</v>
      </c>
      <c r="M113" s="3" t="str">
        <f t="shared" si="13"/>
        <v>'Versace Man Fraiche EDT Spray 3.4 oz / 100 ml New In Box Free Shipping'</v>
      </c>
      <c r="N113" s="3" t="str">
        <f t="shared" si="14"/>
        <v>'Eau de Toilette'</v>
      </c>
      <c r="O113">
        <f t="shared" si="15"/>
        <v>30</v>
      </c>
      <c r="P113" s="3" t="str">
        <f t="shared" si="16"/>
        <v>'US $30.00/ea'</v>
      </c>
      <c r="Q113">
        <f t="shared" si="17"/>
        <v>2</v>
      </c>
      <c r="R113" s="3" t="str">
        <f t="shared" si="18"/>
        <v>'2 available / 270 sold'</v>
      </c>
      <c r="S113">
        <f t="shared" si="19"/>
        <v>270</v>
      </c>
      <c r="T113" s="2" t="str">
        <f t="shared" si="20"/>
        <v>May 24, 2024 01:40:45 PDT</v>
      </c>
      <c r="U113" s="3" t="str">
        <f t="shared" si="21"/>
        <v>'May 24, 2024 01:40:45 PDT'</v>
      </c>
      <c r="V113" s="2" t="str">
        <f t="shared" si="22"/>
        <v>'Carlsbad, California, United States')</v>
      </c>
    </row>
    <row r="114" spans="1:22" x14ac:dyDescent="0.25">
      <c r="A114" t="s">
        <v>643</v>
      </c>
      <c r="B114" t="s">
        <v>644</v>
      </c>
      <c r="C114" t="s">
        <v>12</v>
      </c>
      <c r="D114" t="s">
        <v>645</v>
      </c>
      <c r="E114" t="s">
        <v>646</v>
      </c>
      <c r="F114">
        <v>2</v>
      </c>
      <c r="G114" t="s">
        <v>647</v>
      </c>
      <c r="H114">
        <v>32</v>
      </c>
      <c r="I114" t="s">
        <v>648</v>
      </c>
      <c r="J114" t="s">
        <v>649</v>
      </c>
      <c r="L114" s="2" t="str">
        <f t="shared" si="12"/>
        <v>('As picture show'</v>
      </c>
      <c r="M114" s="3" t="str">
        <f t="shared" si="13"/>
        <v>'New In Box Eau De Parfum Aventus 3.3 /OZ 100 ML Spray For men'</v>
      </c>
      <c r="N114" s="3" t="str">
        <f t="shared" si="14"/>
        <v>'Eau de Parfum'</v>
      </c>
      <c r="O114" t="str">
        <f t="shared" si="15"/>
        <v>189.99</v>
      </c>
      <c r="P114" s="3" t="str">
        <f t="shared" si="16"/>
        <v>'US $189.99'</v>
      </c>
      <c r="Q114">
        <f t="shared" si="17"/>
        <v>2</v>
      </c>
      <c r="R114" s="3" t="str">
        <f t="shared" si="18"/>
        <v>'2 available / 32 sold'</v>
      </c>
      <c r="S114">
        <f t="shared" si="19"/>
        <v>32</v>
      </c>
      <c r="T114" s="2" t="str">
        <f t="shared" si="20"/>
        <v>May 24, 2024 04:22:27 PDT</v>
      </c>
      <c r="U114" s="3" t="str">
        <f t="shared" si="21"/>
        <v>'May 24, 2024 04:22:27 PDT'</v>
      </c>
      <c r="V114" s="2" t="str">
        <f t="shared" si="22"/>
        <v>'Livingston Manor, New York, United States')</v>
      </c>
    </row>
    <row r="115" spans="1:22" x14ac:dyDescent="0.25">
      <c r="A115" t="s">
        <v>650</v>
      </c>
      <c r="B115" t="s">
        <v>651</v>
      </c>
      <c r="C115" t="s">
        <v>652</v>
      </c>
      <c r="D115">
        <v>125</v>
      </c>
      <c r="E115" t="s">
        <v>653</v>
      </c>
      <c r="F115">
        <v>10</v>
      </c>
      <c r="G115" t="s">
        <v>654</v>
      </c>
      <c r="H115">
        <v>28</v>
      </c>
      <c r="I115" t="s">
        <v>655</v>
      </c>
      <c r="J115" t="s">
        <v>656</v>
      </c>
      <c r="L115" s="2" t="str">
        <f t="shared" si="12"/>
        <v>('Superz Budapest'</v>
      </c>
      <c r="M115" s="3" t="str">
        <f t="shared" si="13"/>
        <v>'MOROCCO BY SUPERZ BUDAPEST 50ML/ 1.69 OZ EXTRAIT DE PARFUM USA SELLER'</v>
      </c>
      <c r="N115" s="3" t="str">
        <f t="shared" si="14"/>
        <v>'EXTRAIT DE PARFUM'</v>
      </c>
      <c r="O115">
        <f t="shared" si="15"/>
        <v>125</v>
      </c>
      <c r="P115" s="3" t="str">
        <f t="shared" si="16"/>
        <v>'US $125.00/ea'</v>
      </c>
      <c r="Q115">
        <f t="shared" si="17"/>
        <v>10</v>
      </c>
      <c r="R115" s="3" t="str">
        <f t="shared" si="18"/>
        <v>'More than 10 available / 28 sold'</v>
      </c>
      <c r="S115">
        <f t="shared" si="19"/>
        <v>28</v>
      </c>
      <c r="T115" s="2" t="str">
        <f t="shared" si="20"/>
        <v>May 23, 2024 19:49:00 PDT</v>
      </c>
      <c r="U115" s="3" t="str">
        <f t="shared" si="21"/>
        <v>'May 23, 2024 19:49:00 PDT'</v>
      </c>
      <c r="V115" s="2" t="str">
        <f t="shared" si="22"/>
        <v>'Hollywood, Florida, United States')</v>
      </c>
    </row>
    <row r="116" spans="1:22" x14ac:dyDescent="0.25">
      <c r="A116" t="s">
        <v>81</v>
      </c>
      <c r="B116" t="s">
        <v>657</v>
      </c>
      <c r="C116" t="s">
        <v>27</v>
      </c>
      <c r="D116" t="s">
        <v>130</v>
      </c>
      <c r="E116" t="s">
        <v>131</v>
      </c>
      <c r="F116">
        <v>8</v>
      </c>
      <c r="G116" t="s">
        <v>658</v>
      </c>
      <c r="H116">
        <v>169</v>
      </c>
      <c r="I116" t="s">
        <v>659</v>
      </c>
      <c r="J116" t="s">
        <v>660</v>
      </c>
      <c r="L116" s="2" t="str">
        <f t="shared" si="12"/>
        <v>('Ralph Lauren'</v>
      </c>
      <c r="M116" s="3" t="str">
        <f t="shared" si="13"/>
        <v>'Polo Red by Ralph Lauren EDT for Men 4.2 oz - 125 ml NEW IN BOX SEALED'</v>
      </c>
      <c r="N116" s="3" t="str">
        <f t="shared" si="14"/>
        <v>'Eau de Toilette'</v>
      </c>
      <c r="O116" t="str">
        <f t="shared" si="15"/>
        <v>29.99</v>
      </c>
      <c r="P116" s="3" t="str">
        <f t="shared" si="16"/>
        <v>'US $29.99/ea'</v>
      </c>
      <c r="Q116">
        <f t="shared" si="17"/>
        <v>8</v>
      </c>
      <c r="R116" s="3" t="str">
        <f t="shared" si="18"/>
        <v>'8 available / 169 sold'</v>
      </c>
      <c r="S116">
        <f t="shared" si="19"/>
        <v>169</v>
      </c>
      <c r="T116" s="2" t="str">
        <f t="shared" si="20"/>
        <v>May 24, 2024 06:07:43 PDT</v>
      </c>
      <c r="U116" s="3" t="str">
        <f t="shared" si="21"/>
        <v>'May 24, 2024 06:07:43 PDT'</v>
      </c>
      <c r="V116" s="2" t="str">
        <f t="shared" si="22"/>
        <v>'Laughlin, Nevada, United States')</v>
      </c>
    </row>
    <row r="117" spans="1:22" x14ac:dyDescent="0.25">
      <c r="A117" t="s">
        <v>113</v>
      </c>
      <c r="B117" t="s">
        <v>661</v>
      </c>
      <c r="C117" t="s">
        <v>27</v>
      </c>
      <c r="D117" t="s">
        <v>662</v>
      </c>
      <c r="E117" t="s">
        <v>663</v>
      </c>
      <c r="F117">
        <v>48</v>
      </c>
      <c r="G117" t="s">
        <v>664</v>
      </c>
      <c r="H117">
        <v>849</v>
      </c>
      <c r="I117" t="s">
        <v>665</v>
      </c>
      <c r="J117" t="s">
        <v>172</v>
      </c>
      <c r="L117" s="2" t="str">
        <f t="shared" si="12"/>
        <v>('Paco Rabanne'</v>
      </c>
      <c r="M117" s="3" t="str">
        <f t="shared" si="13"/>
        <v>'XS by Paco Rabanne cologne for men EDT 3.3 / 3.4 oz New Tester'</v>
      </c>
      <c r="N117" s="3" t="str">
        <f t="shared" si="14"/>
        <v>'Eau de Toilette'</v>
      </c>
      <c r="O117" t="str">
        <f t="shared" si="15"/>
        <v>28.91</v>
      </c>
      <c r="P117" s="3" t="str">
        <f t="shared" si="16"/>
        <v>'US $28.91/ea'</v>
      </c>
      <c r="Q117">
        <f t="shared" si="17"/>
        <v>48</v>
      </c>
      <c r="R117" s="3" t="str">
        <f t="shared" si="18"/>
        <v>'48 available / 849 sold'</v>
      </c>
      <c r="S117">
        <f t="shared" si="19"/>
        <v>849</v>
      </c>
      <c r="T117" s="2" t="str">
        <f t="shared" si="20"/>
        <v>May 24, 2024 07:33:32 PDT</v>
      </c>
      <c r="U117" s="3" t="str">
        <f t="shared" si="21"/>
        <v>'May 24, 2024 07:33:32 PDT'</v>
      </c>
      <c r="V117" s="2" t="str">
        <f t="shared" si="22"/>
        <v>'Dallas, Texas, United States')</v>
      </c>
    </row>
    <row r="118" spans="1:22" x14ac:dyDescent="0.25">
      <c r="A118" t="s">
        <v>25</v>
      </c>
      <c r="B118" t="s">
        <v>374</v>
      </c>
      <c r="C118" t="s">
        <v>49</v>
      </c>
      <c r="D118" t="s">
        <v>97</v>
      </c>
      <c r="E118" t="s">
        <v>98</v>
      </c>
      <c r="F118">
        <v>10</v>
      </c>
      <c r="G118" t="s">
        <v>568</v>
      </c>
      <c r="H118">
        <v>14</v>
      </c>
      <c r="I118" t="s">
        <v>666</v>
      </c>
      <c r="J118" t="s">
        <v>54</v>
      </c>
      <c r="L118" s="2" t="str">
        <f t="shared" si="12"/>
        <v>('Unbranded'</v>
      </c>
      <c r="M118" s="3" t="str">
        <f t="shared" si="13"/>
        <v>'SEALED NEW CUPID 2.0 HYPNOSIS MEN’S PHEROMONE COLOGNE 1.7 OZ MEET MORE HOT WOMEN'</v>
      </c>
      <c r="N118" s="3" t="str">
        <f t="shared" si="14"/>
        <v>'Perfume'</v>
      </c>
      <c r="O118" t="str">
        <f t="shared" si="15"/>
        <v>15.99</v>
      </c>
      <c r="P118" s="3" t="str">
        <f t="shared" si="16"/>
        <v>'US $15.99'</v>
      </c>
      <c r="Q118">
        <f t="shared" si="17"/>
        <v>10</v>
      </c>
      <c r="R118" s="3" t="str">
        <f t="shared" si="18"/>
        <v>'More than 10 available / 14 sold'</v>
      </c>
      <c r="S118">
        <f t="shared" si="19"/>
        <v>14</v>
      </c>
      <c r="T118" s="2" t="str">
        <f t="shared" si="20"/>
        <v>May 24, 2024 01:46:35 PDT</v>
      </c>
      <c r="U118" s="3" t="str">
        <f t="shared" si="21"/>
        <v>'May 24, 2024 01:46:35 PDT'</v>
      </c>
      <c r="V118" s="2" t="str">
        <f t="shared" si="22"/>
        <v>'Houston, Texas, United States')</v>
      </c>
    </row>
    <row r="119" spans="1:22" x14ac:dyDescent="0.25">
      <c r="A119" t="s">
        <v>667</v>
      </c>
      <c r="B119" t="s">
        <v>668</v>
      </c>
      <c r="C119" t="s">
        <v>27</v>
      </c>
      <c r="D119" t="s">
        <v>669</v>
      </c>
      <c r="E119" t="s">
        <v>670</v>
      </c>
      <c r="F119">
        <v>116</v>
      </c>
      <c r="G119" t="s">
        <v>671</v>
      </c>
      <c r="H119">
        <v>1925</v>
      </c>
      <c r="I119" t="s">
        <v>672</v>
      </c>
      <c r="J119" t="s">
        <v>172</v>
      </c>
      <c r="L119" s="2" t="str">
        <f t="shared" si="12"/>
        <v>('Gianni Versace'</v>
      </c>
      <c r="M119" s="3" t="str">
        <f t="shared" si="13"/>
        <v>'VERSACE L' HOMME edt 3.3 / 3.4 oz Cologne for Men New in Box'</v>
      </c>
      <c r="N119" s="3" t="str">
        <f t="shared" si="14"/>
        <v>'Eau de Toilette'</v>
      </c>
      <c r="O119" t="str">
        <f t="shared" si="15"/>
        <v>25.43</v>
      </c>
      <c r="P119" s="3" t="str">
        <f t="shared" si="16"/>
        <v>'US $25.43/ea'</v>
      </c>
      <c r="Q119">
        <f t="shared" si="17"/>
        <v>116</v>
      </c>
      <c r="R119" s="3" t="str">
        <f t="shared" si="18"/>
        <v>'116 available / 1,925 sold'</v>
      </c>
      <c r="S119">
        <f t="shared" si="19"/>
        <v>1925</v>
      </c>
      <c r="T119" s="2" t="str">
        <f t="shared" si="20"/>
        <v>May 24, 2024 08:02:07 PDT</v>
      </c>
      <c r="U119" s="3" t="str">
        <f t="shared" si="21"/>
        <v>'May 24, 2024 08:02:07 PDT'</v>
      </c>
      <c r="V119" s="2" t="str">
        <f t="shared" si="22"/>
        <v>'Dallas, Texas, United States')</v>
      </c>
    </row>
    <row r="120" spans="1:22" x14ac:dyDescent="0.25">
      <c r="A120" t="s">
        <v>148</v>
      </c>
      <c r="B120" t="s">
        <v>673</v>
      </c>
      <c r="C120" t="s">
        <v>12</v>
      </c>
      <c r="D120">
        <v>11</v>
      </c>
      <c r="E120" t="s">
        <v>674</v>
      </c>
      <c r="F120">
        <v>10</v>
      </c>
      <c r="G120" t="s">
        <v>675</v>
      </c>
      <c r="H120">
        <v>702</v>
      </c>
      <c r="I120" t="s">
        <v>676</v>
      </c>
      <c r="J120" t="s">
        <v>677</v>
      </c>
      <c r="L120" s="2" t="str">
        <f t="shared" si="12"/>
        <v>('Dolce &amp; Gabbana'</v>
      </c>
      <c r="M120" s="3" t="str">
        <f t="shared" si="13"/>
        <v>'D&amp;G DOLCE &amp; GABBANA LIGHT BLUE EAU INTENSE MEN 1.5ml .05oz x 5 COLOGNE SAMPLES'</v>
      </c>
      <c r="N120" s="3" t="str">
        <f t="shared" si="14"/>
        <v>'Eau de Parfum'</v>
      </c>
      <c r="O120">
        <f t="shared" si="15"/>
        <v>11</v>
      </c>
      <c r="P120" s="3" t="str">
        <f t="shared" si="16"/>
        <v>'US $11.00'</v>
      </c>
      <c r="Q120">
        <f t="shared" si="17"/>
        <v>10</v>
      </c>
      <c r="R120" s="3" t="str">
        <f t="shared" si="18"/>
        <v>'More than 10 available / 702 sold'</v>
      </c>
      <c r="S120">
        <f t="shared" si="19"/>
        <v>702</v>
      </c>
      <c r="T120" s="2" t="str">
        <f t="shared" si="20"/>
        <v>Apr 05, 2024 00:52:00 PDT</v>
      </c>
      <c r="U120" s="3" t="str">
        <f t="shared" si="21"/>
        <v>'Apr 05, 2024 00:52:00 PDT'</v>
      </c>
      <c r="V120" s="2" t="str">
        <f t="shared" si="22"/>
        <v>'Albany, New York, United States')</v>
      </c>
    </row>
    <row r="121" spans="1:22" x14ac:dyDescent="0.25">
      <c r="A121" t="s">
        <v>678</v>
      </c>
      <c r="B121" t="s">
        <v>679</v>
      </c>
      <c r="C121" t="s">
        <v>181</v>
      </c>
      <c r="D121" t="s">
        <v>680</v>
      </c>
      <c r="E121" t="s">
        <v>681</v>
      </c>
      <c r="F121">
        <v>10</v>
      </c>
      <c r="G121" t="s">
        <v>682</v>
      </c>
      <c r="H121">
        <v>129</v>
      </c>
      <c r="I121" t="s">
        <v>683</v>
      </c>
      <c r="J121" t="s">
        <v>127</v>
      </c>
      <c r="L121" s="2" t="str">
        <f t="shared" si="12"/>
        <v>('Christian Dior'</v>
      </c>
      <c r="M121" s="3" t="str">
        <f t="shared" si="13"/>
        <v>'SAUVAGE by Christian Dior For Men PARFUM 6.8 oz / 200 ml *NEW IN SEALED BOX*'</v>
      </c>
      <c r="N121" s="3" t="str">
        <f t="shared" si="14"/>
        <v>'Parfum'</v>
      </c>
      <c r="O121" t="str">
        <f t="shared" si="15"/>
        <v>161.99</v>
      </c>
      <c r="P121" s="3" t="str">
        <f t="shared" si="16"/>
        <v>'US $161.99'</v>
      </c>
      <c r="Q121">
        <f t="shared" si="17"/>
        <v>10</v>
      </c>
      <c r="R121" s="3" t="str">
        <f t="shared" si="18"/>
        <v>'More than 10 available / 129 sold'</v>
      </c>
      <c r="S121">
        <f t="shared" si="19"/>
        <v>129</v>
      </c>
      <c r="T121" s="2" t="str">
        <f t="shared" si="20"/>
        <v>May 13, 2024 10:40:48 PDT</v>
      </c>
      <c r="U121" s="3" t="str">
        <f t="shared" si="21"/>
        <v>'May 13, 2024 10:40:48 PDT'</v>
      </c>
      <c r="V121" s="2" t="str">
        <f t="shared" si="22"/>
        <v>'Miami, Florida, United States')</v>
      </c>
    </row>
    <row r="122" spans="1:22" x14ac:dyDescent="0.25">
      <c r="A122" t="s">
        <v>88</v>
      </c>
      <c r="B122" t="s">
        <v>684</v>
      </c>
      <c r="C122" t="s">
        <v>12</v>
      </c>
      <c r="D122" t="s">
        <v>272</v>
      </c>
      <c r="E122" t="s">
        <v>685</v>
      </c>
      <c r="F122">
        <v>10</v>
      </c>
      <c r="G122" t="s">
        <v>686</v>
      </c>
      <c r="H122">
        <v>16</v>
      </c>
      <c r="I122" t="s">
        <v>687</v>
      </c>
      <c r="J122" t="s">
        <v>590</v>
      </c>
      <c r="L122" s="2" t="str">
        <f t="shared" si="12"/>
        <v>('Dolce&amp;Gabbana'</v>
      </c>
      <c r="M122" s="3" t="str">
        <f t="shared" si="13"/>
        <v>'Dolce &amp; Gabbana 4.2oz Intenso EDP Sealed Men's Cologne'</v>
      </c>
      <c r="N122" s="3" t="str">
        <f t="shared" si="14"/>
        <v>'Eau de Parfum'</v>
      </c>
      <c r="O122" t="str">
        <f t="shared" si="15"/>
        <v>40.99</v>
      </c>
      <c r="P122" s="3" t="str">
        <f t="shared" si="16"/>
        <v>'US $40.99/ea'</v>
      </c>
      <c r="Q122">
        <f t="shared" si="17"/>
        <v>10</v>
      </c>
      <c r="R122" s="3" t="str">
        <f t="shared" si="18"/>
        <v>'More than 10 available / 16 sold'</v>
      </c>
      <c r="S122">
        <f t="shared" si="19"/>
        <v>16</v>
      </c>
      <c r="T122" s="2" t="str">
        <f t="shared" si="20"/>
        <v>May 24, 2024 10:25:34 PDT</v>
      </c>
      <c r="U122" s="3" t="str">
        <f t="shared" si="21"/>
        <v>'May 24, 2024 10:25:34 PDT'</v>
      </c>
      <c r="V122" s="2" t="str">
        <f t="shared" si="22"/>
        <v>'Detroit, Michigan, United States')</v>
      </c>
    </row>
    <row r="123" spans="1:22" x14ac:dyDescent="0.25">
      <c r="A123" t="s">
        <v>688</v>
      </c>
      <c r="B123" t="s">
        <v>689</v>
      </c>
      <c r="C123" t="s">
        <v>27</v>
      </c>
      <c r="D123" t="s">
        <v>690</v>
      </c>
      <c r="E123" t="s">
        <v>691</v>
      </c>
      <c r="G123" t="s">
        <v>692</v>
      </c>
      <c r="H123">
        <v>3</v>
      </c>
      <c r="I123" t="s">
        <v>693</v>
      </c>
      <c r="J123" t="s">
        <v>694</v>
      </c>
      <c r="L123" s="2" t="str">
        <f t="shared" si="12"/>
        <v>('HERMÈS'</v>
      </c>
      <c r="M123" s="3" t="str">
        <f t="shared" si="13"/>
        <v>'Terre D'Hermes by Hermes cologne for men EDT 3.3 / 3.4 oz New in Box'</v>
      </c>
      <c r="N123" s="3" t="str">
        <f t="shared" si="14"/>
        <v>'Eau de Toilette'</v>
      </c>
      <c r="O123" t="str">
        <f t="shared" si="15"/>
        <v>58.99</v>
      </c>
      <c r="P123" s="3" t="str">
        <f t="shared" si="16"/>
        <v>'US $58.99'</v>
      </c>
      <c r="Q123">
        <f t="shared" si="17"/>
        <v>0</v>
      </c>
      <c r="R123" s="3" t="str">
        <f t="shared" si="18"/>
        <v>'Last One / 3 sold'</v>
      </c>
      <c r="S123">
        <f t="shared" si="19"/>
        <v>3</v>
      </c>
      <c r="T123" s="2" t="str">
        <f t="shared" si="20"/>
        <v>May 24, 2024 00:09:17 PDT</v>
      </c>
      <c r="U123" s="3" t="str">
        <f t="shared" si="21"/>
        <v>'May 24, 2024 00:09:17 PDT'</v>
      </c>
      <c r="V123" s="2" t="str">
        <f t="shared" si="22"/>
        <v>'New York, New York, United States')</v>
      </c>
    </row>
    <row r="124" spans="1:22" x14ac:dyDescent="0.25">
      <c r="A124" t="s">
        <v>510</v>
      </c>
      <c r="B124" t="s">
        <v>695</v>
      </c>
      <c r="C124" t="s">
        <v>27</v>
      </c>
      <c r="D124" t="s">
        <v>696</v>
      </c>
      <c r="E124" t="s">
        <v>697</v>
      </c>
      <c r="F124">
        <v>10</v>
      </c>
      <c r="G124" t="s">
        <v>698</v>
      </c>
      <c r="H124">
        <v>101</v>
      </c>
      <c r="I124" t="s">
        <v>699</v>
      </c>
      <c r="J124" t="s">
        <v>700</v>
      </c>
      <c r="L124" s="2" t="str">
        <f t="shared" si="12"/>
        <v>('AS SHOWN'</v>
      </c>
      <c r="M124" s="3" t="str">
        <f t="shared" si="13"/>
        <v>'Mans Sauvage Eau de Toilette 3.4 Oz 100ml Parfum Spray Brand New Sealed In box'</v>
      </c>
      <c r="N124" s="3" t="str">
        <f t="shared" si="14"/>
        <v>'Eau de Toilette'</v>
      </c>
      <c r="O124" t="str">
        <f t="shared" si="15"/>
        <v>48.99</v>
      </c>
      <c r="P124" s="3" t="str">
        <f t="shared" si="16"/>
        <v>'US $48.99'</v>
      </c>
      <c r="Q124">
        <f t="shared" si="17"/>
        <v>10</v>
      </c>
      <c r="R124" s="3" t="str">
        <f t="shared" si="18"/>
        <v>'More than 10 available / 101 sold'</v>
      </c>
      <c r="S124">
        <f t="shared" si="19"/>
        <v>101</v>
      </c>
      <c r="T124" s="2" t="str">
        <f t="shared" si="20"/>
        <v>May 20, 2024 17:37:45 PDT</v>
      </c>
      <c r="U124" s="3" t="str">
        <f t="shared" si="21"/>
        <v>'May 20, 2024 17:37:45 PDT'</v>
      </c>
      <c r="V124" s="2" t="str">
        <f t="shared" si="22"/>
        <v>'Hong Kong, Hong Kong')</v>
      </c>
    </row>
    <row r="125" spans="1:22" x14ac:dyDescent="0.25">
      <c r="A125" t="s">
        <v>701</v>
      </c>
      <c r="B125" t="s">
        <v>702</v>
      </c>
      <c r="C125" t="s">
        <v>27</v>
      </c>
      <c r="D125">
        <v>17</v>
      </c>
      <c r="E125" t="s">
        <v>703</v>
      </c>
      <c r="F125">
        <v>6</v>
      </c>
      <c r="G125" t="s">
        <v>704</v>
      </c>
      <c r="H125">
        <v>147</v>
      </c>
      <c r="I125" t="s">
        <v>705</v>
      </c>
      <c r="J125" t="s">
        <v>172</v>
      </c>
      <c r="L125" s="2" t="str">
        <f t="shared" si="12"/>
        <v>('Diesel'</v>
      </c>
      <c r="M125" s="3" t="str">
        <f t="shared" si="13"/>
        <v>'DIESEL ONLY THE BRAVE STREET by DIESEL cologne EDT 2.5 oz New'</v>
      </c>
      <c r="N125" s="3" t="str">
        <f t="shared" si="14"/>
        <v>'Eau de Toilette'</v>
      </c>
      <c r="O125">
        <f t="shared" si="15"/>
        <v>17</v>
      </c>
      <c r="P125" s="3" t="str">
        <f t="shared" si="16"/>
        <v>'US $17.00/ea'</v>
      </c>
      <c r="Q125">
        <f t="shared" si="17"/>
        <v>6</v>
      </c>
      <c r="R125" s="3" t="str">
        <f t="shared" si="18"/>
        <v>'6 available / 147 sold'</v>
      </c>
      <c r="S125">
        <f t="shared" si="19"/>
        <v>147</v>
      </c>
      <c r="T125" s="2" t="str">
        <f t="shared" si="20"/>
        <v>May 18, 2024 20:56:17 PDT</v>
      </c>
      <c r="U125" s="3" t="str">
        <f t="shared" si="21"/>
        <v>'May 18, 2024 20:56:17 PDT'</v>
      </c>
      <c r="V125" s="2" t="str">
        <f t="shared" si="22"/>
        <v>'Dallas, Texas, United States')</v>
      </c>
    </row>
    <row r="126" spans="1:22" x14ac:dyDescent="0.25">
      <c r="A126" t="s">
        <v>88</v>
      </c>
      <c r="B126" t="s">
        <v>706</v>
      </c>
      <c r="C126" t="s">
        <v>12</v>
      </c>
      <c r="D126" t="s">
        <v>707</v>
      </c>
      <c r="E126" t="s">
        <v>708</v>
      </c>
      <c r="F126">
        <v>10</v>
      </c>
      <c r="G126" t="s">
        <v>709</v>
      </c>
      <c r="H126">
        <v>37</v>
      </c>
      <c r="I126" t="s">
        <v>710</v>
      </c>
      <c r="J126" t="s">
        <v>186</v>
      </c>
      <c r="L126" s="2" t="str">
        <f t="shared" si="12"/>
        <v>('Dolce&amp;Gabbana'</v>
      </c>
      <c r="M126" s="3" t="str">
        <f t="shared" si="13"/>
        <v>'Dolce &amp; Gabbana Light Blue Eau Intense 6.7 oz. EDP Spray for Men. New in Box'</v>
      </c>
      <c r="N126" s="3" t="str">
        <f t="shared" si="14"/>
        <v>'Eau de Parfum'</v>
      </c>
      <c r="O126" t="str">
        <f t="shared" si="15"/>
        <v>65.97</v>
      </c>
      <c r="P126" s="3" t="str">
        <f t="shared" si="16"/>
        <v>'US $65.97/ea'</v>
      </c>
      <c r="Q126">
        <f t="shared" si="17"/>
        <v>10</v>
      </c>
      <c r="R126" s="3" t="str">
        <f t="shared" si="18"/>
        <v>'10 available / 37 sold'</v>
      </c>
      <c r="S126">
        <f t="shared" si="19"/>
        <v>37</v>
      </c>
      <c r="T126" s="2" t="str">
        <f t="shared" si="20"/>
        <v>May 24, 2024 08:08:36 PDT</v>
      </c>
      <c r="U126" s="3" t="str">
        <f t="shared" si="21"/>
        <v>'May 24, 2024 08:08:36 PDT'</v>
      </c>
      <c r="V126" s="2" t="str">
        <f t="shared" si="22"/>
        <v>'Katy, Texas, United States')</v>
      </c>
    </row>
    <row r="127" spans="1:22" x14ac:dyDescent="0.25">
      <c r="A127" t="s">
        <v>711</v>
      </c>
      <c r="B127" t="s">
        <v>712</v>
      </c>
      <c r="C127" t="s">
        <v>713</v>
      </c>
      <c r="D127" t="s">
        <v>714</v>
      </c>
      <c r="E127" t="s">
        <v>715</v>
      </c>
      <c r="F127">
        <v>10</v>
      </c>
      <c r="G127" t="s">
        <v>716</v>
      </c>
      <c r="H127">
        <v>9</v>
      </c>
      <c r="I127" t="s">
        <v>717</v>
      </c>
      <c r="J127" t="s">
        <v>718</v>
      </c>
      <c r="L127" s="2" t="str">
        <f t="shared" si="12"/>
        <v>('Lacoste'</v>
      </c>
      <c r="M127" s="3" t="str">
        <f t="shared" si="13"/>
        <v>'Lacoste Eau De Toilette L.12.12 Blanc Cologne 3.3 oz/ 100ml for Men'</v>
      </c>
      <c r="N127" s="3" t="str">
        <f t="shared" si="14"/>
        <v>'Eau De Toilette'</v>
      </c>
      <c r="O127" t="str">
        <f t="shared" si="15"/>
        <v>36.68</v>
      </c>
      <c r="P127" s="3" t="str">
        <f t="shared" si="16"/>
        <v>'US $36.68/ea'</v>
      </c>
      <c r="Q127">
        <f t="shared" si="17"/>
        <v>10</v>
      </c>
      <c r="R127" s="3" t="str">
        <f t="shared" si="18"/>
        <v>'More than 10 available / 9 sold'</v>
      </c>
      <c r="S127">
        <f t="shared" si="19"/>
        <v>9</v>
      </c>
      <c r="T127" s="2" t="str">
        <f t="shared" si="20"/>
        <v>May 22, 2024 18:48:58 PDT</v>
      </c>
      <c r="U127" s="3" t="str">
        <f t="shared" si="21"/>
        <v>'May 22, 2024 18:48:58 PDT'</v>
      </c>
      <c r="V127" s="2" t="str">
        <f t="shared" si="22"/>
        <v>'Austin, Texas, United States')</v>
      </c>
    </row>
    <row r="128" spans="1:22" x14ac:dyDescent="0.25">
      <c r="A128" t="s">
        <v>113</v>
      </c>
      <c r="B128" t="s">
        <v>719</v>
      </c>
      <c r="C128" t="s">
        <v>27</v>
      </c>
      <c r="D128" t="s">
        <v>76</v>
      </c>
      <c r="E128" t="s">
        <v>77</v>
      </c>
      <c r="F128">
        <v>10</v>
      </c>
      <c r="G128" t="s">
        <v>720</v>
      </c>
      <c r="H128">
        <v>165</v>
      </c>
      <c r="I128" t="s">
        <v>721</v>
      </c>
      <c r="J128" t="s">
        <v>141</v>
      </c>
      <c r="L128" s="2" t="str">
        <f t="shared" si="12"/>
        <v>('Paco Rabanne'</v>
      </c>
      <c r="M128" s="3" t="str">
        <f t="shared" si="13"/>
        <v>'Paco Rabanne 1 Million Men's Fragrance EDT Cologne 3.4 oz 100 ml New in Box'</v>
      </c>
      <c r="N128" s="3" t="str">
        <f t="shared" si="14"/>
        <v>'Eau de Toilette'</v>
      </c>
      <c r="O128" t="str">
        <f t="shared" si="15"/>
        <v>49.99</v>
      </c>
      <c r="P128" s="3" t="str">
        <f t="shared" si="16"/>
        <v>'US $49.99/ea'</v>
      </c>
      <c r="Q128">
        <f t="shared" si="17"/>
        <v>10</v>
      </c>
      <c r="R128" s="3" t="str">
        <f t="shared" si="18"/>
        <v>'More than 10 available / 165 sold'</v>
      </c>
      <c r="S128">
        <f t="shared" si="19"/>
        <v>165</v>
      </c>
      <c r="T128" s="2" t="str">
        <f t="shared" si="20"/>
        <v>May 24, 2024 09:52:03 PDT</v>
      </c>
      <c r="U128" s="3" t="str">
        <f t="shared" si="21"/>
        <v>'May 24, 2024 09:52:03 PDT'</v>
      </c>
      <c r="V128" s="2" t="str">
        <f t="shared" si="22"/>
        <v>'Flat Lick, Kentucky, United States')</v>
      </c>
    </row>
    <row r="129" spans="1:22" x14ac:dyDescent="0.25">
      <c r="A129" t="s">
        <v>722</v>
      </c>
      <c r="B129" t="s">
        <v>723</v>
      </c>
      <c r="C129" t="s">
        <v>12</v>
      </c>
      <c r="D129">
        <v>20</v>
      </c>
      <c r="E129" t="s">
        <v>724</v>
      </c>
      <c r="F129">
        <v>8</v>
      </c>
      <c r="G129" t="s">
        <v>725</v>
      </c>
      <c r="H129">
        <v>23</v>
      </c>
      <c r="J129" t="s">
        <v>726</v>
      </c>
      <c r="L129" s="2" t="str">
        <f t="shared" si="12"/>
        <v>('Dossier'</v>
      </c>
      <c r="M129" s="3" t="str">
        <f t="shared" si="13"/>
        <v>'Dossier Citrus Ginger Eau de Parfum. Size: 50ml / 1.7oz'</v>
      </c>
      <c r="N129" s="3" t="str">
        <f t="shared" si="14"/>
        <v>'Eau de Parfum'</v>
      </c>
      <c r="O129">
        <f t="shared" si="15"/>
        <v>20</v>
      </c>
      <c r="P129" s="3" t="str">
        <f t="shared" si="16"/>
        <v>'US $20.00/ea'</v>
      </c>
      <c r="Q129">
        <f t="shared" si="17"/>
        <v>8</v>
      </c>
      <c r="R129" s="3" t="str">
        <f t="shared" si="18"/>
        <v>'8 available / 23 sold'</v>
      </c>
      <c r="S129">
        <f t="shared" si="19"/>
        <v>23</v>
      </c>
      <c r="T129" s="2" t="str">
        <f t="shared" si="20"/>
        <v>1900-01-00</v>
      </c>
      <c r="U129" s="3" t="str">
        <f t="shared" si="21"/>
        <v>''</v>
      </c>
      <c r="V129" s="2" t="str">
        <f t="shared" si="22"/>
        <v>'Los Angeles, California, United States')</v>
      </c>
    </row>
    <row r="130" spans="1:22" x14ac:dyDescent="0.25">
      <c r="A130" t="s">
        <v>727</v>
      </c>
      <c r="B130" t="s">
        <v>728</v>
      </c>
      <c r="C130" t="s">
        <v>41</v>
      </c>
      <c r="D130" t="s">
        <v>729</v>
      </c>
      <c r="E130" t="s">
        <v>730</v>
      </c>
      <c r="F130">
        <v>3</v>
      </c>
      <c r="G130" t="s">
        <v>731</v>
      </c>
      <c r="H130">
        <v>55</v>
      </c>
      <c r="I130" t="s">
        <v>732</v>
      </c>
      <c r="J130" t="s">
        <v>46</v>
      </c>
      <c r="L130" s="2" t="str">
        <f t="shared" si="12"/>
        <v>('Burberry'</v>
      </c>
      <c r="M130" s="3" t="str">
        <f t="shared" si="13"/>
        <v>'Burberry Men's Hero EDP Spray 3.4 oz Fragrances 3614228838016'</v>
      </c>
      <c r="N130" s="3" t="str">
        <f t="shared" si="14"/>
        <v>'Fragrances'</v>
      </c>
      <c r="O130" t="str">
        <f t="shared" si="15"/>
        <v>77.07</v>
      </c>
      <c r="P130" s="3" t="str">
        <f t="shared" si="16"/>
        <v>'US $77.07'</v>
      </c>
      <c r="Q130">
        <f t="shared" si="17"/>
        <v>3</v>
      </c>
      <c r="R130" s="3" t="str">
        <f t="shared" si="18"/>
        <v>'3 available / 55 sold'</v>
      </c>
      <c r="S130">
        <f t="shared" si="19"/>
        <v>55</v>
      </c>
      <c r="T130" s="2" t="str">
        <f t="shared" si="20"/>
        <v>May 23, 2024 22:10:28 PDT</v>
      </c>
      <c r="U130" s="3" t="str">
        <f t="shared" si="21"/>
        <v>'May 23, 2024 22:10:28 PDT'</v>
      </c>
      <c r="V130" s="2" t="str">
        <f t="shared" si="22"/>
        <v>'Brooklyn, New York, United States')</v>
      </c>
    </row>
    <row r="131" spans="1:22" x14ac:dyDescent="0.25">
      <c r="A131" t="s">
        <v>32</v>
      </c>
      <c r="B131" t="s">
        <v>733</v>
      </c>
      <c r="C131" t="s">
        <v>27</v>
      </c>
      <c r="D131" t="s">
        <v>734</v>
      </c>
      <c r="E131" t="s">
        <v>735</v>
      </c>
      <c r="F131">
        <v>10</v>
      </c>
      <c r="G131" t="s">
        <v>736</v>
      </c>
      <c r="H131">
        <v>235</v>
      </c>
      <c r="I131" t="s">
        <v>737</v>
      </c>
      <c r="J131" t="s">
        <v>127</v>
      </c>
      <c r="L131" s="2" t="str">
        <f t="shared" ref="L131:L194" si="23">CONCATENATE("('",A131,"'")</f>
        <v>('Giorgio Armani'</v>
      </c>
      <c r="M131" s="3" t="str">
        <f t="shared" ref="M131:M194" si="24">CONCATENATE("'",B131,"'")</f>
        <v>'Acqua Di Gio by Giorgio Armani EDT Men 6.7 oz / 200 ml *NEW IN SEALED BOX*'</v>
      </c>
      <c r="N131" s="3" t="str">
        <f t="shared" ref="N131:N194" si="25">CONCATENATE("'",C131,"'")</f>
        <v>'Eau de Toilette'</v>
      </c>
      <c r="O131" t="str">
        <f t="shared" ref="O131:O194" si="26">D131</f>
        <v>64.99</v>
      </c>
      <c r="P131" s="3" t="str">
        <f t="shared" ref="P131:P194" si="27">CONCATENATE("'",E131,"'")</f>
        <v>'US $64.99'</v>
      </c>
      <c r="Q131">
        <f t="shared" ref="Q131:Q194" si="28">F131</f>
        <v>10</v>
      </c>
      <c r="R131" s="3" t="str">
        <f t="shared" ref="R131:R194" si="29">CONCATENATE("'",G131,"'")</f>
        <v>'More than 10 available / 235 sold'</v>
      </c>
      <c r="S131">
        <f t="shared" ref="S131:S194" si="30">H131</f>
        <v>235</v>
      </c>
      <c r="T131" s="2" t="str">
        <f t="shared" ref="T131:T194" si="31">CONCATENATE(TEXT(I131,"yyyy-mm-dd"))</f>
        <v>May 08, 2024 11:11:06 PDT</v>
      </c>
      <c r="U131" s="3" t="str">
        <f t="shared" ref="U131:U194" si="32">CONCATENATE("'",I131,"'")</f>
        <v>'May 08, 2024 11:11:06 PDT'</v>
      </c>
      <c r="V131" s="2" t="str">
        <f t="shared" ref="V131:V194" si="33">CONCATENATE("'",J131,"')")</f>
        <v>'Miami, Florida, United States')</v>
      </c>
    </row>
    <row r="132" spans="1:22" x14ac:dyDescent="0.25">
      <c r="A132" t="s">
        <v>392</v>
      </c>
      <c r="B132" t="s">
        <v>738</v>
      </c>
      <c r="C132" t="s">
        <v>115</v>
      </c>
      <c r="D132" t="s">
        <v>104</v>
      </c>
      <c r="E132" t="s">
        <v>567</v>
      </c>
      <c r="F132">
        <v>3</v>
      </c>
      <c r="G132" t="s">
        <v>739</v>
      </c>
      <c r="H132">
        <v>20</v>
      </c>
      <c r="I132" t="s">
        <v>740</v>
      </c>
      <c r="J132" t="s">
        <v>741</v>
      </c>
      <c r="L132" s="2" t="str">
        <f t="shared" si="23"/>
        <v>('Yves Saint Laurent'</v>
      </c>
      <c r="M132" s="3" t="str">
        <f t="shared" si="24"/>
        <v>'Y By Yves Saint Laurent LE PARFUM Spray 3.3 oz / 100 ml New &amp; Sealed.'</v>
      </c>
      <c r="N132" s="3" t="str">
        <f t="shared" si="25"/>
        <v>'PARFUM'</v>
      </c>
      <c r="O132" t="str">
        <f t="shared" si="26"/>
        <v>59.99</v>
      </c>
      <c r="P132" s="3" t="str">
        <f t="shared" si="27"/>
        <v>'US $59.99'</v>
      </c>
      <c r="Q132">
        <f t="shared" si="28"/>
        <v>3</v>
      </c>
      <c r="R132" s="3" t="str">
        <f t="shared" si="29"/>
        <v>'3 available / 20 sold'</v>
      </c>
      <c r="S132">
        <f t="shared" si="30"/>
        <v>20</v>
      </c>
      <c r="T132" s="2" t="str">
        <f t="shared" si="31"/>
        <v>May 23, 2024 05:48:20 PDT</v>
      </c>
      <c r="U132" s="3" t="str">
        <f t="shared" si="32"/>
        <v>'May 23, 2024 05:48:20 PDT'</v>
      </c>
      <c r="V132" s="2" t="str">
        <f t="shared" si="33"/>
        <v>'Lubbock, Texas, United States')</v>
      </c>
    </row>
    <row r="133" spans="1:22" x14ac:dyDescent="0.25">
      <c r="A133" t="s">
        <v>545</v>
      </c>
      <c r="B133" t="s">
        <v>742</v>
      </c>
      <c r="C133" t="s">
        <v>547</v>
      </c>
      <c r="D133" t="s">
        <v>137</v>
      </c>
      <c r="E133" t="s">
        <v>743</v>
      </c>
      <c r="F133">
        <v>3</v>
      </c>
      <c r="G133" t="s">
        <v>744</v>
      </c>
      <c r="H133">
        <v>275</v>
      </c>
      <c r="I133" t="s">
        <v>745</v>
      </c>
      <c r="J133" t="s">
        <v>642</v>
      </c>
      <c r="L133" s="2" t="str">
        <f t="shared" si="23"/>
        <v>('Abercrombie &amp; Fitch'</v>
      </c>
      <c r="M133" s="3" t="str">
        <f t="shared" si="24"/>
        <v>'Abercrombie &amp; Fitch Fierce Cologne 6.7 oz for men New Sealed Ships Free'</v>
      </c>
      <c r="N133" s="3" t="str">
        <f t="shared" si="25"/>
        <v>'Eau de Cologne'</v>
      </c>
      <c r="O133" t="str">
        <f t="shared" si="26"/>
        <v>39.99</v>
      </c>
      <c r="P133" s="3" t="str">
        <f t="shared" si="27"/>
        <v>'US $39.99'</v>
      </c>
      <c r="Q133">
        <f t="shared" si="28"/>
        <v>3</v>
      </c>
      <c r="R133" s="3" t="str">
        <f t="shared" si="29"/>
        <v>'3 available / 275 sold'</v>
      </c>
      <c r="S133">
        <f t="shared" si="30"/>
        <v>275</v>
      </c>
      <c r="T133" s="2" t="str">
        <f t="shared" si="31"/>
        <v>May 24, 2024 01:40:01 PDT</v>
      </c>
      <c r="U133" s="3" t="str">
        <f t="shared" si="32"/>
        <v>'May 24, 2024 01:40:01 PDT'</v>
      </c>
      <c r="V133" s="2" t="str">
        <f t="shared" si="33"/>
        <v>'Carlsbad, California, United States')</v>
      </c>
    </row>
    <row r="134" spans="1:22" x14ac:dyDescent="0.25">
      <c r="A134" t="s">
        <v>88</v>
      </c>
      <c r="B134" t="s">
        <v>746</v>
      </c>
      <c r="C134" t="s">
        <v>27</v>
      </c>
      <c r="D134" t="s">
        <v>747</v>
      </c>
      <c r="E134" t="s">
        <v>748</v>
      </c>
      <c r="F134">
        <v>2</v>
      </c>
      <c r="G134" t="s">
        <v>749</v>
      </c>
      <c r="H134">
        <v>98</v>
      </c>
      <c r="I134" t="s">
        <v>750</v>
      </c>
      <c r="J134" t="s">
        <v>192</v>
      </c>
      <c r="L134" s="2" t="str">
        <f t="shared" si="23"/>
        <v>('Dolce&amp;Gabbana'</v>
      </c>
      <c r="M134" s="3" t="str">
        <f t="shared" si="24"/>
        <v>'USA K by Dolce &amp; Gabbana cologne for men EDT 3.3 / 3.4 oz in Box New'</v>
      </c>
      <c r="N134" s="3" t="str">
        <f t="shared" si="25"/>
        <v>'Eau de Toilette'</v>
      </c>
      <c r="O134" t="str">
        <f t="shared" si="26"/>
        <v>36.99</v>
      </c>
      <c r="P134" s="3" t="str">
        <f t="shared" si="27"/>
        <v>'US $36.99/ea'</v>
      </c>
      <c r="Q134">
        <f t="shared" si="28"/>
        <v>2</v>
      </c>
      <c r="R134" s="3" t="str">
        <f t="shared" si="29"/>
        <v>'2 available / 98 sold'</v>
      </c>
      <c r="S134">
        <f t="shared" si="30"/>
        <v>98</v>
      </c>
      <c r="T134" s="2" t="str">
        <f t="shared" si="31"/>
        <v>May 23, 2024 00:18:08 PDT</v>
      </c>
      <c r="U134" s="3" t="str">
        <f t="shared" si="32"/>
        <v>'May 23, 2024 00:18:08 PDT'</v>
      </c>
      <c r="V134" s="2" t="str">
        <f t="shared" si="33"/>
        <v>'College Point, New York, United States')</v>
      </c>
    </row>
    <row r="135" spans="1:22" x14ac:dyDescent="0.25">
      <c r="A135" t="s">
        <v>751</v>
      </c>
      <c r="B135" t="s">
        <v>752</v>
      </c>
      <c r="C135" t="s">
        <v>12</v>
      </c>
      <c r="D135" t="s">
        <v>592</v>
      </c>
      <c r="E135" t="s">
        <v>753</v>
      </c>
      <c r="F135">
        <v>6</v>
      </c>
      <c r="G135" t="s">
        <v>754</v>
      </c>
      <c r="H135">
        <v>18</v>
      </c>
      <c r="I135" t="s">
        <v>755</v>
      </c>
      <c r="J135" t="s">
        <v>756</v>
      </c>
      <c r="L135" s="2" t="str">
        <f t="shared" si="23"/>
        <v>('Michael Malul'</v>
      </c>
      <c r="M135" s="3" t="str">
        <f t="shared" si="24"/>
        <v>'Citizen Jack Absolute by Micheal Malul for Men 3.4 FL OZ. Eau De Parfum'</v>
      </c>
      <c r="N135" s="3" t="str">
        <f t="shared" si="25"/>
        <v>'Eau de Parfum'</v>
      </c>
      <c r="O135" t="str">
        <f t="shared" si="26"/>
        <v>79.99</v>
      </c>
      <c r="P135" s="3" t="str">
        <f t="shared" si="27"/>
        <v>'US $79.99'</v>
      </c>
      <c r="Q135">
        <f t="shared" si="28"/>
        <v>6</v>
      </c>
      <c r="R135" s="3" t="str">
        <f t="shared" si="29"/>
        <v>'6 available / 18 sold'</v>
      </c>
      <c r="S135">
        <f t="shared" si="30"/>
        <v>18</v>
      </c>
      <c r="T135" s="2" t="str">
        <f t="shared" si="31"/>
        <v>May 15, 2024 13:47:53 PDT</v>
      </c>
      <c r="U135" s="3" t="str">
        <f t="shared" si="32"/>
        <v>'May 15, 2024 13:47:53 PDT'</v>
      </c>
      <c r="V135" s="2" t="str">
        <f t="shared" si="33"/>
        <v>'Jonesboro, Georgia, United States')</v>
      </c>
    </row>
    <row r="136" spans="1:22" x14ac:dyDescent="0.25">
      <c r="A136" t="s">
        <v>757</v>
      </c>
      <c r="B136" t="s">
        <v>758</v>
      </c>
      <c r="C136" t="s">
        <v>12</v>
      </c>
      <c r="D136" t="s">
        <v>759</v>
      </c>
      <c r="E136" t="s">
        <v>760</v>
      </c>
      <c r="G136" t="s">
        <v>208</v>
      </c>
      <c r="H136">
        <v>30</v>
      </c>
      <c r="I136" t="s">
        <v>761</v>
      </c>
      <c r="J136" t="s">
        <v>762</v>
      </c>
      <c r="L136" s="2" t="str">
        <f t="shared" si="23"/>
        <v>('Zara'</v>
      </c>
      <c r="M136" s="3" t="str">
        <f t="shared" si="24"/>
        <v>'ZARA Sunrise On The Red Sand Dunes (Mylene Alran) 1.01oz (30ml) EDP Spray SEALED'</v>
      </c>
      <c r="N136" s="3" t="str">
        <f t="shared" si="25"/>
        <v>'Eau de Parfum'</v>
      </c>
      <c r="O136" t="str">
        <f t="shared" si="26"/>
        <v>37.5</v>
      </c>
      <c r="P136" s="3" t="str">
        <f t="shared" si="27"/>
        <v>'US $37.50'</v>
      </c>
      <c r="Q136">
        <f t="shared" si="28"/>
        <v>0</v>
      </c>
      <c r="R136" s="3" t="str">
        <f t="shared" si="29"/>
        <v>'Last One / 30 sold'</v>
      </c>
      <c r="S136">
        <f t="shared" si="30"/>
        <v>30</v>
      </c>
      <c r="T136" s="2" t="str">
        <f t="shared" si="31"/>
        <v>May 22, 2024 04:50:50 PDT</v>
      </c>
      <c r="U136" s="3" t="str">
        <f t="shared" si="32"/>
        <v>'May 22, 2024 04:50:50 PDT'</v>
      </c>
      <c r="V136" s="2" t="str">
        <f t="shared" si="33"/>
        <v>'Englewood, New Jersey, United States')</v>
      </c>
    </row>
    <row r="137" spans="1:22" x14ac:dyDescent="0.25">
      <c r="A137" t="s">
        <v>763</v>
      </c>
      <c r="B137" t="s">
        <v>764</v>
      </c>
      <c r="C137" t="s">
        <v>27</v>
      </c>
      <c r="D137" t="s">
        <v>765</v>
      </c>
      <c r="E137" t="s">
        <v>766</v>
      </c>
      <c r="F137">
        <v>272</v>
      </c>
      <c r="G137" t="s">
        <v>767</v>
      </c>
      <c r="H137">
        <v>2486</v>
      </c>
      <c r="I137" t="s">
        <v>768</v>
      </c>
      <c r="J137" t="s">
        <v>172</v>
      </c>
      <c r="L137" s="2" t="str">
        <f t="shared" si="23"/>
        <v>('Aramis'</v>
      </c>
      <c r="M137" s="3" t="str">
        <f t="shared" si="24"/>
        <v>'Aramis by Aramis EDT Cologne spray for Men 3.7 oz Brand New In Box'</v>
      </c>
      <c r="N137" s="3" t="str">
        <f t="shared" si="25"/>
        <v>'Eau de Toilette'</v>
      </c>
      <c r="O137" t="str">
        <f t="shared" si="26"/>
        <v>21.01</v>
      </c>
      <c r="P137" s="3" t="str">
        <f t="shared" si="27"/>
        <v>'US $21.01/ea'</v>
      </c>
      <c r="Q137">
        <f t="shared" si="28"/>
        <v>272</v>
      </c>
      <c r="R137" s="3" t="str">
        <f t="shared" si="29"/>
        <v>'272 available / 2,486 sold'</v>
      </c>
      <c r="S137">
        <f t="shared" si="30"/>
        <v>2486</v>
      </c>
      <c r="T137" s="2" t="str">
        <f t="shared" si="31"/>
        <v>May 21, 2024 19:16:09 PDT</v>
      </c>
      <c r="U137" s="3" t="str">
        <f t="shared" si="32"/>
        <v>'May 21, 2024 19:16:09 PDT'</v>
      </c>
      <c r="V137" s="2" t="str">
        <f t="shared" si="33"/>
        <v>'Dallas, Texas, United States')</v>
      </c>
    </row>
    <row r="138" spans="1:22" x14ac:dyDescent="0.25">
      <c r="A138" t="s">
        <v>95</v>
      </c>
      <c r="B138" t="s">
        <v>96</v>
      </c>
      <c r="C138" t="s">
        <v>49</v>
      </c>
      <c r="D138" t="s">
        <v>769</v>
      </c>
      <c r="E138" t="s">
        <v>770</v>
      </c>
      <c r="F138">
        <v>10</v>
      </c>
      <c r="G138" t="s">
        <v>771</v>
      </c>
      <c r="H138">
        <v>803</v>
      </c>
      <c r="I138" t="s">
        <v>772</v>
      </c>
      <c r="J138" t="s">
        <v>101</v>
      </c>
      <c r="L138" s="2" t="str">
        <f t="shared" si="23"/>
        <v>('SECERTMU'</v>
      </c>
      <c r="M138" s="3" t="str">
        <f t="shared" si="24"/>
        <v>'New 2024 Sexy Cologne Cupid Hypnosis Long Lasting Pheromone Perfume for Men'</v>
      </c>
      <c r="N138" s="3" t="str">
        <f t="shared" si="25"/>
        <v>'Perfume'</v>
      </c>
      <c r="O138" t="str">
        <f t="shared" si="26"/>
        <v>6.97</v>
      </c>
      <c r="P138" s="3" t="str">
        <f t="shared" si="27"/>
        <v>'US $6.97'</v>
      </c>
      <c r="Q138">
        <f t="shared" si="28"/>
        <v>10</v>
      </c>
      <c r="R138" s="3" t="str">
        <f t="shared" si="29"/>
        <v>'More than 10 available / 803 sold'</v>
      </c>
      <c r="S138">
        <f t="shared" si="30"/>
        <v>803</v>
      </c>
      <c r="T138" s="2" t="str">
        <f t="shared" si="31"/>
        <v>May 21, 2024 19:20:13 PDT</v>
      </c>
      <c r="U138" s="3" t="str">
        <f t="shared" si="32"/>
        <v>'May 21, 2024 19:20:13 PDT'</v>
      </c>
      <c r="V138" s="2" t="str">
        <f t="shared" si="33"/>
        <v>'San Francisco, California, United States')</v>
      </c>
    </row>
    <row r="139" spans="1:22" x14ac:dyDescent="0.25">
      <c r="A139" t="s">
        <v>392</v>
      </c>
      <c r="B139" t="s">
        <v>773</v>
      </c>
      <c r="C139" t="s">
        <v>774</v>
      </c>
      <c r="D139" t="s">
        <v>775</v>
      </c>
      <c r="E139" t="s">
        <v>776</v>
      </c>
      <c r="F139">
        <v>10</v>
      </c>
      <c r="G139" t="s">
        <v>777</v>
      </c>
      <c r="H139">
        <v>11</v>
      </c>
      <c r="I139" t="s">
        <v>778</v>
      </c>
      <c r="J139" t="s">
        <v>406</v>
      </c>
      <c r="L139" s="2" t="str">
        <f t="shared" si="23"/>
        <v>('Yves Saint Laurent'</v>
      </c>
      <c r="M139" s="3" t="str">
        <f t="shared" si="24"/>
        <v>'Yves Saint Laurent Y Men's Eau De Parfum Intense 3.4 oz/ 100 ml'</v>
      </c>
      <c r="N139" s="3" t="str">
        <f t="shared" si="25"/>
        <v>'Eau De Parfum Intense'</v>
      </c>
      <c r="O139" t="str">
        <f t="shared" si="26"/>
        <v>65.68</v>
      </c>
      <c r="P139" s="3" t="str">
        <f t="shared" si="27"/>
        <v>'US $65.68/ea'</v>
      </c>
      <c r="Q139">
        <f t="shared" si="28"/>
        <v>10</v>
      </c>
      <c r="R139" s="3" t="str">
        <f t="shared" si="29"/>
        <v>'More than 10 available / 11 sold'</v>
      </c>
      <c r="S139">
        <f t="shared" si="30"/>
        <v>11</v>
      </c>
      <c r="T139" s="2" t="str">
        <f t="shared" si="31"/>
        <v>May 22, 2024 18:49:43 PDT</v>
      </c>
      <c r="U139" s="3" t="str">
        <f t="shared" si="32"/>
        <v>'May 22, 2024 18:49:43 PDT'</v>
      </c>
      <c r="V139" s="2" t="str">
        <f t="shared" si="33"/>
        <v>'Sacramento, California, United States')</v>
      </c>
    </row>
    <row r="140" spans="1:22" x14ac:dyDescent="0.25">
      <c r="A140" t="s">
        <v>18</v>
      </c>
      <c r="B140" t="s">
        <v>779</v>
      </c>
      <c r="D140" t="s">
        <v>551</v>
      </c>
      <c r="E140" t="s">
        <v>552</v>
      </c>
      <c r="F140">
        <v>5</v>
      </c>
      <c r="G140" t="s">
        <v>780</v>
      </c>
      <c r="H140">
        <v>5</v>
      </c>
      <c r="I140" t="s">
        <v>781</v>
      </c>
      <c r="J140" t="s">
        <v>782</v>
      </c>
      <c r="L140" s="2" t="str">
        <f t="shared" si="23"/>
        <v>('AS SHOW'</v>
      </c>
      <c r="M140" s="3" t="str">
        <f t="shared" si="24"/>
        <v>'Bleu De Eau de parfum EDP 100ml 3.4 oz Cologne For Men New With Box'</v>
      </c>
      <c r="N140" s="3" t="str">
        <f t="shared" si="25"/>
        <v>''</v>
      </c>
      <c r="O140" t="str">
        <f t="shared" si="26"/>
        <v>89.99</v>
      </c>
      <c r="P140" s="3" t="str">
        <f t="shared" si="27"/>
        <v>'US $89.99'</v>
      </c>
      <c r="Q140">
        <f t="shared" si="28"/>
        <v>5</v>
      </c>
      <c r="R140" s="3" t="str">
        <f t="shared" si="29"/>
        <v>'5 available / 5 sold'</v>
      </c>
      <c r="S140">
        <f t="shared" si="30"/>
        <v>5</v>
      </c>
      <c r="T140" s="2" t="str">
        <f t="shared" si="31"/>
        <v>May 14, 2024 20:43:05 PDT</v>
      </c>
      <c r="U140" s="3" t="str">
        <f t="shared" si="32"/>
        <v>'May 14, 2024 20:43:05 PDT'</v>
      </c>
      <c r="V140" s="2" t="str">
        <f t="shared" si="33"/>
        <v>'New York,United States, Hong Kong')</v>
      </c>
    </row>
    <row r="141" spans="1:22" x14ac:dyDescent="0.25">
      <c r="A141" t="s">
        <v>783</v>
      </c>
      <c r="B141" t="s">
        <v>784</v>
      </c>
      <c r="C141" t="s">
        <v>27</v>
      </c>
      <c r="D141" t="s">
        <v>785</v>
      </c>
      <c r="E141" t="s">
        <v>786</v>
      </c>
      <c r="F141">
        <v>10</v>
      </c>
      <c r="G141" t="s">
        <v>787</v>
      </c>
      <c r="H141">
        <v>73</v>
      </c>
      <c r="I141" t="s">
        <v>788</v>
      </c>
      <c r="J141" t="s">
        <v>80</v>
      </c>
      <c r="L141" s="2" t="str">
        <f t="shared" si="23"/>
        <v>('Jean Paul Gaultier'</v>
      </c>
      <c r="M141" s="3" t="str">
        <f t="shared" si="24"/>
        <v>'Jean Paul Gaultier Le Male - Timeless 4.2oz Men's Eau de Toilette, Sealed'</v>
      </c>
      <c r="N141" s="3" t="str">
        <f t="shared" si="25"/>
        <v>'Eau de Toilette'</v>
      </c>
      <c r="O141" t="str">
        <f t="shared" si="26"/>
        <v>51.99</v>
      </c>
      <c r="P141" s="3" t="str">
        <f t="shared" si="27"/>
        <v>'US $51.99/ea'</v>
      </c>
      <c r="Q141">
        <f t="shared" si="28"/>
        <v>10</v>
      </c>
      <c r="R141" s="3" t="str">
        <f t="shared" si="29"/>
        <v>'More than 10 available / 73 sold'</v>
      </c>
      <c r="S141">
        <f t="shared" si="30"/>
        <v>73</v>
      </c>
      <c r="T141" s="2" t="str">
        <f t="shared" si="31"/>
        <v>May 22, 2024 08:29:08 PDT</v>
      </c>
      <c r="U141" s="3" t="str">
        <f t="shared" si="32"/>
        <v>'May 22, 2024 08:29:08 PDT'</v>
      </c>
      <c r="V141" s="2" t="str">
        <f t="shared" si="33"/>
        <v>'Dearborn Heights, Michigan, United States')</v>
      </c>
    </row>
    <row r="142" spans="1:22" x14ac:dyDescent="0.25">
      <c r="A142" t="s">
        <v>688</v>
      </c>
      <c r="B142" t="s">
        <v>789</v>
      </c>
      <c r="C142" t="s">
        <v>12</v>
      </c>
      <c r="D142" t="s">
        <v>790</v>
      </c>
      <c r="E142" t="s">
        <v>791</v>
      </c>
      <c r="G142" t="s">
        <v>792</v>
      </c>
      <c r="H142">
        <v>23</v>
      </c>
      <c r="I142" t="s">
        <v>793</v>
      </c>
      <c r="J142" t="s">
        <v>794</v>
      </c>
      <c r="L142" s="2" t="str">
        <f t="shared" si="23"/>
        <v>('HERMÈS'</v>
      </c>
      <c r="M142" s="3" t="str">
        <f t="shared" si="24"/>
        <v>'HERMES TERRE D'HERMES EAU GIVREE EAU DE PARFUM SPRAY 0.42 Oz / 12.5 ml TRAVEL!!!'</v>
      </c>
      <c r="N142" s="3" t="str">
        <f t="shared" si="25"/>
        <v>'Eau de Parfum'</v>
      </c>
      <c r="O142" t="str">
        <f t="shared" si="26"/>
        <v>28.99</v>
      </c>
      <c r="P142" s="3" t="str">
        <f t="shared" si="27"/>
        <v>'US $28.99'</v>
      </c>
      <c r="Q142">
        <f t="shared" si="28"/>
        <v>0</v>
      </c>
      <c r="R142" s="3" t="str">
        <f t="shared" si="29"/>
        <v>'Last One / 23 sold'</v>
      </c>
      <c r="S142">
        <f t="shared" si="30"/>
        <v>23</v>
      </c>
      <c r="T142" s="2" t="str">
        <f t="shared" si="31"/>
        <v>May 20, 2024 18:36:38 PDT</v>
      </c>
      <c r="U142" s="3" t="str">
        <f t="shared" si="32"/>
        <v>'May 20, 2024 18:36:38 PDT'</v>
      </c>
      <c r="V142" s="2" t="str">
        <f t="shared" si="33"/>
        <v>'Philadelphia, Pennsylvania, United States')</v>
      </c>
    </row>
    <row r="143" spans="1:22" x14ac:dyDescent="0.25">
      <c r="A143" t="s">
        <v>392</v>
      </c>
      <c r="B143" t="s">
        <v>795</v>
      </c>
      <c r="C143" t="s">
        <v>394</v>
      </c>
      <c r="D143" t="s">
        <v>395</v>
      </c>
      <c r="E143" t="s">
        <v>396</v>
      </c>
      <c r="F143">
        <v>2</v>
      </c>
      <c r="G143" t="s">
        <v>796</v>
      </c>
      <c r="H143">
        <v>27</v>
      </c>
      <c r="I143" t="s">
        <v>797</v>
      </c>
      <c r="J143" t="s">
        <v>798</v>
      </c>
      <c r="L143" s="2" t="str">
        <f t="shared" si="23"/>
        <v>('Yves Saint Laurent'</v>
      </c>
      <c r="M143" s="3" t="str">
        <f t="shared" si="24"/>
        <v>'Y By Yves Saint Laurent LE PARFUM 3.3 fl oz / 100 ml Spray New &amp; Sealed In Box'</v>
      </c>
      <c r="N143" s="3" t="str">
        <f t="shared" si="25"/>
        <v>'LE PARFUM'</v>
      </c>
      <c r="O143" t="str">
        <f t="shared" si="26"/>
        <v>60.99</v>
      </c>
      <c r="P143" s="3" t="str">
        <f t="shared" si="27"/>
        <v>'US $60.99/ea'</v>
      </c>
      <c r="Q143">
        <f t="shared" si="28"/>
        <v>2</v>
      </c>
      <c r="R143" s="3" t="str">
        <f t="shared" si="29"/>
        <v>'2 available / 27 sold'</v>
      </c>
      <c r="S143">
        <f t="shared" si="30"/>
        <v>27</v>
      </c>
      <c r="T143" s="2" t="str">
        <f t="shared" si="31"/>
        <v>May 24, 2024 02:57:18 PDT</v>
      </c>
      <c r="U143" s="3" t="str">
        <f t="shared" si="32"/>
        <v>'May 24, 2024 02:57:18 PDT'</v>
      </c>
      <c r="V143" s="2" t="str">
        <f t="shared" si="33"/>
        <v>'Santa Cruz, California, United States')</v>
      </c>
    </row>
    <row r="144" spans="1:22" x14ac:dyDescent="0.25">
      <c r="A144" t="s">
        <v>799</v>
      </c>
      <c r="B144" t="s">
        <v>800</v>
      </c>
      <c r="C144" t="s">
        <v>27</v>
      </c>
      <c r="D144" t="s">
        <v>801</v>
      </c>
      <c r="E144" t="s">
        <v>802</v>
      </c>
      <c r="G144" t="s">
        <v>803</v>
      </c>
      <c r="H144">
        <v>849</v>
      </c>
      <c r="I144" t="s">
        <v>804</v>
      </c>
      <c r="J144" t="s">
        <v>154</v>
      </c>
      <c r="L144" s="2" t="str">
        <f t="shared" si="23"/>
        <v>('Davidoff'</v>
      </c>
      <c r="M144" s="3" t="str">
        <f t="shared" si="24"/>
        <v>'Cool Water Intense by Davidoff 4.2 oz EDP Cologne for Men New In Box'</v>
      </c>
      <c r="N144" s="3" t="str">
        <f t="shared" si="25"/>
        <v>'Eau de Toilette'</v>
      </c>
      <c r="O144" t="str">
        <f t="shared" si="26"/>
        <v>34.98</v>
      </c>
      <c r="P144" s="3" t="str">
        <f t="shared" si="27"/>
        <v>'US $34.98/ea'</v>
      </c>
      <c r="Q144">
        <f t="shared" si="28"/>
        <v>0</v>
      </c>
      <c r="R144" s="3" t="str">
        <f t="shared" si="29"/>
        <v>'Limited quantity available / 849 sold'</v>
      </c>
      <c r="S144">
        <f t="shared" si="30"/>
        <v>849</v>
      </c>
      <c r="T144" s="2" t="str">
        <f t="shared" si="31"/>
        <v>May 23, 2024 18:21:52 PDT</v>
      </c>
      <c r="U144" s="3" t="str">
        <f t="shared" si="32"/>
        <v>'May 23, 2024 18:21:52 PDT'</v>
      </c>
      <c r="V144" s="2" t="str">
        <f t="shared" si="33"/>
        <v>'Hackensack, New Jersey, United States')</v>
      </c>
    </row>
    <row r="145" spans="1:22" x14ac:dyDescent="0.25">
      <c r="A145" t="s">
        <v>799</v>
      </c>
      <c r="B145" t="s">
        <v>805</v>
      </c>
      <c r="C145" t="s">
        <v>27</v>
      </c>
      <c r="D145" t="s">
        <v>806</v>
      </c>
      <c r="E145" t="s">
        <v>807</v>
      </c>
      <c r="F145">
        <v>4</v>
      </c>
      <c r="G145" t="s">
        <v>808</v>
      </c>
      <c r="H145">
        <v>64</v>
      </c>
      <c r="I145" t="s">
        <v>809</v>
      </c>
      <c r="J145" t="s">
        <v>810</v>
      </c>
      <c r="L145" s="2" t="str">
        <f t="shared" si="23"/>
        <v>('Davidoff'</v>
      </c>
      <c r="M145" s="3" t="str">
        <f t="shared" si="24"/>
        <v>'Cool Water by Davidoff 4.2 oz Eau De Toilette Cologne Spray Men's New In Box'</v>
      </c>
      <c r="N145" s="3" t="str">
        <f t="shared" si="25"/>
        <v>'Eau de Toilette'</v>
      </c>
      <c r="O145" t="str">
        <f t="shared" si="26"/>
        <v>25.49</v>
      </c>
      <c r="P145" s="3" t="str">
        <f t="shared" si="27"/>
        <v>'US $25.49/ea'</v>
      </c>
      <c r="Q145">
        <f t="shared" si="28"/>
        <v>4</v>
      </c>
      <c r="R145" s="3" t="str">
        <f t="shared" si="29"/>
        <v>'4 available / 64 sold'</v>
      </c>
      <c r="S145">
        <f t="shared" si="30"/>
        <v>64</v>
      </c>
      <c r="T145" s="2" t="str">
        <f t="shared" si="31"/>
        <v>May 24, 2024 03:48:03 PDT</v>
      </c>
      <c r="U145" s="3" t="str">
        <f t="shared" si="32"/>
        <v>'May 24, 2024 03:48:03 PDT'</v>
      </c>
      <c r="V145" s="2" t="str">
        <f t="shared" si="33"/>
        <v>'Baltimore, Maryland, United States')</v>
      </c>
    </row>
    <row r="146" spans="1:22" x14ac:dyDescent="0.25">
      <c r="A146" t="s">
        <v>301</v>
      </c>
      <c r="B146" t="s">
        <v>811</v>
      </c>
      <c r="C146" t="s">
        <v>27</v>
      </c>
      <c r="D146" t="s">
        <v>812</v>
      </c>
      <c r="E146" t="s">
        <v>813</v>
      </c>
      <c r="F146">
        <v>2</v>
      </c>
      <c r="G146" t="s">
        <v>814</v>
      </c>
      <c r="H146">
        <v>38</v>
      </c>
      <c r="I146" t="s">
        <v>815</v>
      </c>
      <c r="J146" t="s">
        <v>38</v>
      </c>
      <c r="L146" s="2" t="str">
        <f t="shared" si="23"/>
        <v>('Polo Ralph Lauren'</v>
      </c>
      <c r="M146" s="3" t="str">
        <f t="shared" si="24"/>
        <v>'POLO RED BY RALPH LAUREN 6.7 FL OZ / 200 ML EAU DE TOILETTE SPRAY NEW &amp; SEALED'</v>
      </c>
      <c r="N146" s="3" t="str">
        <f t="shared" si="25"/>
        <v>'Eau de Toilette'</v>
      </c>
      <c r="O146" t="str">
        <f t="shared" si="26"/>
        <v>41.99</v>
      </c>
      <c r="P146" s="3" t="str">
        <f t="shared" si="27"/>
        <v>'US $41.99/ea'</v>
      </c>
      <c r="Q146">
        <f t="shared" si="28"/>
        <v>2</v>
      </c>
      <c r="R146" s="3" t="str">
        <f t="shared" si="29"/>
        <v>'2 available / 38 sold'</v>
      </c>
      <c r="S146">
        <f t="shared" si="30"/>
        <v>38</v>
      </c>
      <c r="T146" s="2" t="str">
        <f t="shared" si="31"/>
        <v>May 19, 2024 15:04:04 PDT</v>
      </c>
      <c r="U146" s="3" t="str">
        <f t="shared" si="32"/>
        <v>'May 19, 2024 15:04:04 PDT'</v>
      </c>
      <c r="V146" s="2" t="str">
        <f t="shared" si="33"/>
        <v>'Reinholds, Pennsylvania, United States')</v>
      </c>
    </row>
    <row r="147" spans="1:22" x14ac:dyDescent="0.25">
      <c r="A147" t="s">
        <v>816</v>
      </c>
      <c r="B147" t="s">
        <v>817</v>
      </c>
      <c r="C147" t="s">
        <v>12</v>
      </c>
      <c r="D147" t="s">
        <v>206</v>
      </c>
      <c r="E147" t="s">
        <v>207</v>
      </c>
      <c r="F147">
        <v>4</v>
      </c>
      <c r="G147" t="s">
        <v>818</v>
      </c>
      <c r="H147">
        <v>8</v>
      </c>
      <c r="I147" t="s">
        <v>819</v>
      </c>
      <c r="J147" t="s">
        <v>820</v>
      </c>
      <c r="L147" s="2" t="str">
        <f t="shared" si="23"/>
        <v>('As Picture Shown'</v>
      </c>
      <c r="M147" s="3" t="str">
        <f t="shared" si="24"/>
        <v>'For BITTER PEACH Eau De Parfume 3.4 oz 100 ml For men women Unisex New In Box'</v>
      </c>
      <c r="N147" s="3" t="str">
        <f t="shared" si="25"/>
        <v>'Eau de Parfum'</v>
      </c>
      <c r="O147" t="str">
        <f t="shared" si="26"/>
        <v>99.99</v>
      </c>
      <c r="P147" s="3" t="str">
        <f t="shared" si="27"/>
        <v>'US $99.99'</v>
      </c>
      <c r="Q147">
        <f t="shared" si="28"/>
        <v>4</v>
      </c>
      <c r="R147" s="3" t="str">
        <f t="shared" si="29"/>
        <v>'4 available / 8 sold'</v>
      </c>
      <c r="S147">
        <f t="shared" si="30"/>
        <v>8</v>
      </c>
      <c r="T147" s="2" t="str">
        <f t="shared" si="31"/>
        <v>May 24, 2024 10:01:25 PDT</v>
      </c>
      <c r="U147" s="3" t="str">
        <f t="shared" si="32"/>
        <v>'May 24, 2024 10:01:25 PDT'</v>
      </c>
      <c r="V147" s="2" t="str">
        <f t="shared" si="33"/>
        <v>'HongKong, Hong Kong')</v>
      </c>
    </row>
    <row r="148" spans="1:22" x14ac:dyDescent="0.25">
      <c r="A148" t="s">
        <v>128</v>
      </c>
      <c r="B148" t="s">
        <v>821</v>
      </c>
      <c r="C148" t="s">
        <v>12</v>
      </c>
      <c r="D148" t="s">
        <v>822</v>
      </c>
      <c r="E148" t="s">
        <v>823</v>
      </c>
      <c r="F148">
        <v>10</v>
      </c>
      <c r="G148" t="s">
        <v>496</v>
      </c>
      <c r="H148">
        <v>179</v>
      </c>
      <c r="I148" t="s">
        <v>824</v>
      </c>
      <c r="J148" t="s">
        <v>154</v>
      </c>
      <c r="L148" s="2" t="str">
        <f t="shared" si="23"/>
        <v>('Armaf'</v>
      </c>
      <c r="M148" s="3" t="str">
        <f t="shared" si="24"/>
        <v>'Tres Nuit by Armaf 3.4 oz EDP Cologne for Men New In Box'</v>
      </c>
      <c r="N148" s="3" t="str">
        <f t="shared" si="25"/>
        <v>'Eau de Parfum'</v>
      </c>
      <c r="O148" t="str">
        <f t="shared" si="26"/>
        <v>27.3</v>
      </c>
      <c r="P148" s="3" t="str">
        <f t="shared" si="27"/>
        <v>'US $27.30'</v>
      </c>
      <c r="Q148">
        <f t="shared" si="28"/>
        <v>10</v>
      </c>
      <c r="R148" s="3" t="str">
        <f t="shared" si="29"/>
        <v>'More than 10 available / 179 sold'</v>
      </c>
      <c r="S148">
        <f t="shared" si="30"/>
        <v>179</v>
      </c>
      <c r="T148" s="2" t="str">
        <f t="shared" si="31"/>
        <v>May 24, 2024 07:13:43 PDT</v>
      </c>
      <c r="U148" s="3" t="str">
        <f t="shared" si="32"/>
        <v>'May 24, 2024 07:13:43 PDT'</v>
      </c>
      <c r="V148" s="2" t="str">
        <f t="shared" si="33"/>
        <v>'Hackensack, New Jersey, United States')</v>
      </c>
    </row>
    <row r="149" spans="1:22" x14ac:dyDescent="0.25">
      <c r="A149" t="s">
        <v>25</v>
      </c>
      <c r="B149" t="s">
        <v>825</v>
      </c>
      <c r="C149" t="s">
        <v>49</v>
      </c>
      <c r="D149">
        <v>48</v>
      </c>
      <c r="E149" t="s">
        <v>826</v>
      </c>
      <c r="F149">
        <v>10</v>
      </c>
      <c r="G149" t="s">
        <v>827</v>
      </c>
      <c r="H149">
        <v>7</v>
      </c>
      <c r="J149" t="s">
        <v>828</v>
      </c>
      <c r="L149" s="2" t="str">
        <f t="shared" si="23"/>
        <v>('Unbranded'</v>
      </c>
      <c r="M149" s="3" t="str">
        <f t="shared" si="24"/>
        <v>'12 Piece Mixed Men’s Cologne Lot: Assorted scents In 3.4 Oz Bottles'</v>
      </c>
      <c r="N149" s="3" t="str">
        <f t="shared" si="25"/>
        <v>'Perfume'</v>
      </c>
      <c r="O149">
        <f t="shared" si="26"/>
        <v>48</v>
      </c>
      <c r="P149" s="3" t="str">
        <f t="shared" si="27"/>
        <v>'US $48.00'</v>
      </c>
      <c r="Q149">
        <f t="shared" si="28"/>
        <v>10</v>
      </c>
      <c r="R149" s="3" t="str">
        <f t="shared" si="29"/>
        <v>'More than 10 available / 7 sold'</v>
      </c>
      <c r="S149">
        <f t="shared" si="30"/>
        <v>7</v>
      </c>
      <c r="T149" s="2" t="str">
        <f t="shared" si="31"/>
        <v>1900-01-00</v>
      </c>
      <c r="U149" s="3" t="str">
        <f t="shared" si="32"/>
        <v>''</v>
      </c>
      <c r="V149" s="2" t="str">
        <f t="shared" si="33"/>
        <v>'Webster, Florida, United States')</v>
      </c>
    </row>
    <row r="150" spans="1:22" x14ac:dyDescent="0.25">
      <c r="A150" t="s">
        <v>829</v>
      </c>
      <c r="B150" t="s">
        <v>830</v>
      </c>
      <c r="C150" t="s">
        <v>713</v>
      </c>
      <c r="D150" t="s">
        <v>831</v>
      </c>
      <c r="E150" t="s">
        <v>832</v>
      </c>
      <c r="F150">
        <v>10</v>
      </c>
      <c r="G150" t="s">
        <v>833</v>
      </c>
      <c r="H150">
        <v>5</v>
      </c>
      <c r="I150" t="s">
        <v>834</v>
      </c>
      <c r="J150" t="s">
        <v>406</v>
      </c>
      <c r="L150" s="2" t="str">
        <f t="shared" si="23"/>
        <v>('Bvlgari'</v>
      </c>
      <c r="M150" s="3" t="str">
        <f t="shared" si="24"/>
        <v>'New Bvlgari Pour Homme Men's Eau De Toilette Spray 3.4 oz/ 100 ml'</v>
      </c>
      <c r="N150" s="3" t="str">
        <f t="shared" si="25"/>
        <v>'Eau De Toilette'</v>
      </c>
      <c r="O150" t="str">
        <f t="shared" si="26"/>
        <v>45.68</v>
      </c>
      <c r="P150" s="3" t="str">
        <f t="shared" si="27"/>
        <v>'US $45.68/ea'</v>
      </c>
      <c r="Q150">
        <f t="shared" si="28"/>
        <v>10</v>
      </c>
      <c r="R150" s="3" t="str">
        <f t="shared" si="29"/>
        <v>'More than 10 available / 5 sold'</v>
      </c>
      <c r="S150">
        <f t="shared" si="30"/>
        <v>5</v>
      </c>
      <c r="T150" s="2" t="str">
        <f t="shared" si="31"/>
        <v>May 22, 2024 19:40:47 PDT</v>
      </c>
      <c r="U150" s="3" t="str">
        <f t="shared" si="32"/>
        <v>'May 22, 2024 19:40:47 PDT'</v>
      </c>
      <c r="V150" s="2" t="str">
        <f t="shared" si="33"/>
        <v>'Sacramento, California, United States')</v>
      </c>
    </row>
    <row r="151" spans="1:22" x14ac:dyDescent="0.25">
      <c r="A151" t="s">
        <v>678</v>
      </c>
      <c r="B151" t="s">
        <v>835</v>
      </c>
      <c r="C151" t="s">
        <v>12</v>
      </c>
      <c r="D151" t="s">
        <v>519</v>
      </c>
      <c r="E151" t="s">
        <v>836</v>
      </c>
      <c r="F151">
        <v>10</v>
      </c>
      <c r="G151" t="s">
        <v>837</v>
      </c>
      <c r="H151">
        <v>160</v>
      </c>
      <c r="I151" t="s">
        <v>838</v>
      </c>
      <c r="J151" t="s">
        <v>127</v>
      </c>
      <c r="L151" s="2" t="str">
        <f t="shared" si="23"/>
        <v>('Christian Dior'</v>
      </c>
      <c r="M151" s="3" t="str">
        <f t="shared" si="24"/>
        <v>'SAUVAGE by Christian Dior EDP For Men 6.8 oz / 200 ml *NEW IN SEALED BOX*'</v>
      </c>
      <c r="N151" s="3" t="str">
        <f t="shared" si="25"/>
        <v>'Eau de Parfum'</v>
      </c>
      <c r="O151" t="str">
        <f t="shared" si="26"/>
        <v>159.99</v>
      </c>
      <c r="P151" s="3" t="str">
        <f t="shared" si="27"/>
        <v>'US $159.99'</v>
      </c>
      <c r="Q151">
        <f t="shared" si="28"/>
        <v>10</v>
      </c>
      <c r="R151" s="3" t="str">
        <f t="shared" si="29"/>
        <v>'More than 10 available / 160 sold'</v>
      </c>
      <c r="S151">
        <f t="shared" si="30"/>
        <v>160</v>
      </c>
      <c r="T151" s="2" t="str">
        <f t="shared" si="31"/>
        <v>May 16, 2024 05:23:22 PDT</v>
      </c>
      <c r="U151" s="3" t="str">
        <f t="shared" si="32"/>
        <v>'May 16, 2024 05:23:22 PDT'</v>
      </c>
      <c r="V151" s="2" t="str">
        <f t="shared" si="33"/>
        <v>'Miami, Florida, United States')</v>
      </c>
    </row>
    <row r="152" spans="1:22" x14ac:dyDescent="0.25">
      <c r="A152" t="s">
        <v>25</v>
      </c>
      <c r="B152" t="s">
        <v>67</v>
      </c>
      <c r="C152" t="s">
        <v>49</v>
      </c>
      <c r="D152" t="s">
        <v>586</v>
      </c>
      <c r="E152" t="s">
        <v>587</v>
      </c>
      <c r="F152">
        <v>10</v>
      </c>
      <c r="G152" t="s">
        <v>424</v>
      </c>
      <c r="H152">
        <v>3</v>
      </c>
      <c r="I152" t="s">
        <v>839</v>
      </c>
      <c r="J152" t="s">
        <v>840</v>
      </c>
      <c r="L152" s="2" t="str">
        <f t="shared" si="23"/>
        <v>('Unbranded'</v>
      </c>
      <c r="M152" s="3" t="str">
        <f t="shared" si="24"/>
        <v>'Hawas for him Eau De Parfum By Rasasi 100ml 3.4 FL OZ NEW'</v>
      </c>
      <c r="N152" s="3" t="str">
        <f t="shared" si="25"/>
        <v>'Perfume'</v>
      </c>
      <c r="O152" t="str">
        <f t="shared" si="26"/>
        <v>17.99</v>
      </c>
      <c r="P152" s="3" t="str">
        <f t="shared" si="27"/>
        <v>'US $17.99'</v>
      </c>
      <c r="Q152">
        <f t="shared" si="28"/>
        <v>10</v>
      </c>
      <c r="R152" s="3" t="str">
        <f t="shared" si="29"/>
        <v>'More than 10 available / 3 sold'</v>
      </c>
      <c r="S152">
        <f t="shared" si="30"/>
        <v>3</v>
      </c>
      <c r="T152" s="2" t="str">
        <f t="shared" si="31"/>
        <v>May 23, 2024 17:06:03 PDT</v>
      </c>
      <c r="U152" s="3" t="str">
        <f t="shared" si="32"/>
        <v>'May 23, 2024 17:06:03 PDT'</v>
      </c>
      <c r="V152" s="2" t="str">
        <f t="shared" si="33"/>
        <v>'Shenzhen, China')</v>
      </c>
    </row>
    <row r="153" spans="1:22" x14ac:dyDescent="0.25">
      <c r="A153" t="s">
        <v>81</v>
      </c>
      <c r="B153" t="s">
        <v>841</v>
      </c>
      <c r="C153" t="s">
        <v>27</v>
      </c>
      <c r="D153" t="s">
        <v>174</v>
      </c>
      <c r="E153" t="s">
        <v>418</v>
      </c>
      <c r="F153">
        <v>10</v>
      </c>
      <c r="G153" t="s">
        <v>842</v>
      </c>
      <c r="H153">
        <v>4520</v>
      </c>
      <c r="I153" t="s">
        <v>843</v>
      </c>
      <c r="J153" t="s">
        <v>154</v>
      </c>
      <c r="L153" s="2" t="str">
        <f t="shared" si="23"/>
        <v>('Ralph Lauren'</v>
      </c>
      <c r="M153" s="3" t="str">
        <f t="shared" si="24"/>
        <v>'Polo Green by Ralph Lauren Cologne for Men 4 / 4.0 oz Brand New In Box'</v>
      </c>
      <c r="N153" s="3" t="str">
        <f t="shared" si="25"/>
        <v>'Eau de Toilette'</v>
      </c>
      <c r="O153" t="str">
        <f t="shared" si="26"/>
        <v>35.99</v>
      </c>
      <c r="P153" s="3" t="str">
        <f t="shared" si="27"/>
        <v>'US $35.99/ea'</v>
      </c>
      <c r="Q153">
        <f t="shared" si="28"/>
        <v>10</v>
      </c>
      <c r="R153" s="3" t="str">
        <f t="shared" si="29"/>
        <v>'More than 10 available / 4,520 sold'</v>
      </c>
      <c r="S153">
        <f t="shared" si="30"/>
        <v>4520</v>
      </c>
      <c r="T153" s="2" t="str">
        <f t="shared" si="31"/>
        <v>May 24, 2024 08:57:22 PDT</v>
      </c>
      <c r="U153" s="3" t="str">
        <f t="shared" si="32"/>
        <v>'May 24, 2024 08:57:22 PDT'</v>
      </c>
      <c r="V153" s="2" t="str">
        <f t="shared" si="33"/>
        <v>'Hackensack, New Jersey, United States')</v>
      </c>
    </row>
    <row r="154" spans="1:22" x14ac:dyDescent="0.25">
      <c r="A154" t="s">
        <v>722</v>
      </c>
      <c r="B154" t="s">
        <v>844</v>
      </c>
      <c r="C154" t="s">
        <v>12</v>
      </c>
      <c r="D154">
        <v>20</v>
      </c>
      <c r="E154" t="s">
        <v>724</v>
      </c>
      <c r="F154">
        <v>10</v>
      </c>
      <c r="G154" t="s">
        <v>845</v>
      </c>
      <c r="J154" t="s">
        <v>726</v>
      </c>
      <c r="L154" s="2" t="str">
        <f t="shared" si="23"/>
        <v>('Dossier'</v>
      </c>
      <c r="M154" s="3" t="str">
        <f t="shared" si="24"/>
        <v>'Dossier Aromatic Pineapple Eau de Parfum. Size: 50ml / 1.7oz'</v>
      </c>
      <c r="N154" s="3" t="str">
        <f t="shared" si="25"/>
        <v>'Eau de Parfum'</v>
      </c>
      <c r="O154">
        <f t="shared" si="26"/>
        <v>20</v>
      </c>
      <c r="P154" s="3" t="str">
        <f t="shared" si="27"/>
        <v>'US $20.00/ea'</v>
      </c>
      <c r="Q154">
        <f t="shared" si="28"/>
        <v>10</v>
      </c>
      <c r="R154" s="3" t="str">
        <f t="shared" si="29"/>
        <v>'More than 10 available'</v>
      </c>
      <c r="S154">
        <f t="shared" si="30"/>
        <v>0</v>
      </c>
      <c r="T154" s="2" t="str">
        <f t="shared" si="31"/>
        <v>1900-01-00</v>
      </c>
      <c r="U154" s="3" t="str">
        <f t="shared" si="32"/>
        <v>''</v>
      </c>
      <c r="V154" s="2" t="str">
        <f t="shared" si="33"/>
        <v>'Los Angeles, California, United States')</v>
      </c>
    </row>
    <row r="155" spans="1:22" x14ac:dyDescent="0.25">
      <c r="A155" t="s">
        <v>846</v>
      </c>
      <c r="B155" t="s">
        <v>847</v>
      </c>
      <c r="C155" t="s">
        <v>12</v>
      </c>
      <c r="D155" t="s">
        <v>848</v>
      </c>
      <c r="E155" t="s">
        <v>849</v>
      </c>
      <c r="F155">
        <v>3</v>
      </c>
      <c r="G155" t="s">
        <v>850</v>
      </c>
      <c r="H155">
        <v>5</v>
      </c>
      <c r="I155" t="s">
        <v>851</v>
      </c>
      <c r="J155" t="s">
        <v>192</v>
      </c>
      <c r="L155" s="2" t="str">
        <f t="shared" si="23"/>
        <v>('Parfums de Marly'</v>
      </c>
      <c r="M155" s="3" t="str">
        <f t="shared" si="24"/>
        <v>'New Parfums de Marly Kalan by Parfums de Marly 4.2 oz EDP Spray for Men Cologne'</v>
      </c>
      <c r="N155" s="3" t="str">
        <f t="shared" si="25"/>
        <v>'Eau de Parfum'</v>
      </c>
      <c r="O155" t="str">
        <f t="shared" si="26"/>
        <v>82.99</v>
      </c>
      <c r="P155" s="3" t="str">
        <f t="shared" si="27"/>
        <v>'US $82.99'</v>
      </c>
      <c r="Q155">
        <f t="shared" si="28"/>
        <v>3</v>
      </c>
      <c r="R155" s="3" t="str">
        <f t="shared" si="29"/>
        <v>'3 available / 5 sold'</v>
      </c>
      <c r="S155">
        <f t="shared" si="30"/>
        <v>5</v>
      </c>
      <c r="T155" s="2" t="str">
        <f t="shared" si="31"/>
        <v>May 22, 2024 19:16:28 PDT</v>
      </c>
      <c r="U155" s="3" t="str">
        <f t="shared" si="32"/>
        <v>'May 22, 2024 19:16:28 PDT'</v>
      </c>
      <c r="V155" s="2" t="str">
        <f t="shared" si="33"/>
        <v>'College Point, New York, United States')</v>
      </c>
    </row>
    <row r="156" spans="1:22" x14ac:dyDescent="0.25">
      <c r="A156" t="s">
        <v>95</v>
      </c>
      <c r="B156" t="s">
        <v>852</v>
      </c>
      <c r="C156" t="s">
        <v>853</v>
      </c>
      <c r="D156" t="s">
        <v>854</v>
      </c>
      <c r="E156" t="s">
        <v>855</v>
      </c>
      <c r="F156">
        <v>10</v>
      </c>
      <c r="G156" t="s">
        <v>777</v>
      </c>
      <c r="H156">
        <v>11</v>
      </c>
      <c r="I156" t="s">
        <v>856</v>
      </c>
      <c r="J156" t="s">
        <v>101</v>
      </c>
      <c r="L156" s="2" t="str">
        <f t="shared" si="23"/>
        <v>('SECERTMU'</v>
      </c>
      <c r="M156" s="3" t="str">
        <f t="shared" si="24"/>
        <v>'Vyg Cologne, Vyg Perfume, Vyg Fragrance, Vyg Fragrances, Vyg Mens Perfume'</v>
      </c>
      <c r="N156" s="3" t="str">
        <f t="shared" si="25"/>
        <v>'Pheromone'</v>
      </c>
      <c r="O156" t="str">
        <f t="shared" si="26"/>
        <v>11.99</v>
      </c>
      <c r="P156" s="3" t="str">
        <f t="shared" si="27"/>
        <v>'US $11.99'</v>
      </c>
      <c r="Q156">
        <f t="shared" si="28"/>
        <v>10</v>
      </c>
      <c r="R156" s="3" t="str">
        <f t="shared" si="29"/>
        <v>'More than 10 available / 11 sold'</v>
      </c>
      <c r="S156">
        <f t="shared" si="30"/>
        <v>11</v>
      </c>
      <c r="T156" s="2" t="str">
        <f t="shared" si="31"/>
        <v>May 21, 2024 19:31:59 PDT</v>
      </c>
      <c r="U156" s="3" t="str">
        <f t="shared" si="32"/>
        <v>'May 21, 2024 19:31:59 PDT'</v>
      </c>
      <c r="V156" s="2" t="str">
        <f t="shared" si="33"/>
        <v>'San Francisco, California, United States')</v>
      </c>
    </row>
    <row r="157" spans="1:22" x14ac:dyDescent="0.25">
      <c r="A157" t="s">
        <v>857</v>
      </c>
      <c r="B157" t="s">
        <v>858</v>
      </c>
      <c r="C157" t="s">
        <v>27</v>
      </c>
      <c r="D157" t="s">
        <v>859</v>
      </c>
      <c r="E157" t="s">
        <v>860</v>
      </c>
      <c r="G157" t="s">
        <v>861</v>
      </c>
      <c r="H157">
        <v>10</v>
      </c>
      <c r="I157" t="s">
        <v>862</v>
      </c>
      <c r="J157" t="s">
        <v>329</v>
      </c>
      <c r="L157" s="2" t="str">
        <f t="shared" si="23"/>
        <v>('Salvatore Ferragamo'</v>
      </c>
      <c r="M157" s="3" t="str">
        <f t="shared" si="24"/>
        <v>'Salvatore Ferragamo Uomo Eau De Toilette 100.0 ML IN WHITE BOX'</v>
      </c>
      <c r="N157" s="3" t="str">
        <f t="shared" si="25"/>
        <v>'Eau de Toilette'</v>
      </c>
      <c r="O157" t="str">
        <f t="shared" si="26"/>
        <v>32.99</v>
      </c>
      <c r="P157" s="3" t="str">
        <f t="shared" si="27"/>
        <v>'US $32.99'</v>
      </c>
      <c r="Q157">
        <f t="shared" si="28"/>
        <v>0</v>
      </c>
      <c r="R157" s="3" t="str">
        <f t="shared" si="29"/>
        <v>'Last One / 10 sold'</v>
      </c>
      <c r="S157">
        <f t="shared" si="30"/>
        <v>10</v>
      </c>
      <c r="T157" s="2" t="str">
        <f t="shared" si="31"/>
        <v>May 23, 2024 11:29:21 PDT</v>
      </c>
      <c r="U157" s="3" t="str">
        <f t="shared" si="32"/>
        <v>'May 23, 2024 11:29:21 PDT'</v>
      </c>
      <c r="V157" s="2" t="str">
        <f t="shared" si="33"/>
        <v>'Edison, New Jersey, United States')</v>
      </c>
    </row>
    <row r="158" spans="1:22" x14ac:dyDescent="0.25">
      <c r="A158" t="s">
        <v>32</v>
      </c>
      <c r="B158" t="s">
        <v>863</v>
      </c>
      <c r="C158" t="s">
        <v>27</v>
      </c>
      <c r="D158" t="s">
        <v>790</v>
      </c>
      <c r="E158" t="s">
        <v>864</v>
      </c>
      <c r="F158">
        <v>9</v>
      </c>
      <c r="G158" t="s">
        <v>865</v>
      </c>
      <c r="H158">
        <v>111</v>
      </c>
      <c r="I158" t="s">
        <v>866</v>
      </c>
      <c r="J158" t="s">
        <v>192</v>
      </c>
      <c r="L158" s="2" t="str">
        <f t="shared" si="23"/>
        <v>('Giorgio Armani'</v>
      </c>
      <c r="M158" s="3" t="str">
        <f t="shared" si="24"/>
        <v>'New Giorgio Armani Acqua Di Gio 3.4 oz Men's Eau de Toilette Spray IN BOX US1'</v>
      </c>
      <c r="N158" s="3" t="str">
        <f t="shared" si="25"/>
        <v>'Eau de Toilette'</v>
      </c>
      <c r="O158" t="str">
        <f t="shared" si="26"/>
        <v>28.99</v>
      </c>
      <c r="P158" s="3" t="str">
        <f t="shared" si="27"/>
        <v>'US $28.99/ea'</v>
      </c>
      <c r="Q158">
        <f t="shared" si="28"/>
        <v>9</v>
      </c>
      <c r="R158" s="3" t="str">
        <f t="shared" si="29"/>
        <v>'9 available / 111 sold'</v>
      </c>
      <c r="S158">
        <f t="shared" si="30"/>
        <v>111</v>
      </c>
      <c r="T158" s="2" t="str">
        <f t="shared" si="31"/>
        <v>May 24, 2024 00:02:00 PDT</v>
      </c>
      <c r="U158" s="3" t="str">
        <f t="shared" si="32"/>
        <v>'May 24, 2024 00:02:00 PDT'</v>
      </c>
      <c r="V158" s="2" t="str">
        <f t="shared" si="33"/>
        <v>'College Point, New York, United States')</v>
      </c>
    </row>
    <row r="159" spans="1:22" x14ac:dyDescent="0.25">
      <c r="A159" t="s">
        <v>867</v>
      </c>
      <c r="B159" t="s">
        <v>868</v>
      </c>
      <c r="C159" t="s">
        <v>41</v>
      </c>
      <c r="D159" t="s">
        <v>480</v>
      </c>
      <c r="E159" t="s">
        <v>481</v>
      </c>
      <c r="F159">
        <v>3</v>
      </c>
      <c r="G159" t="s">
        <v>869</v>
      </c>
      <c r="H159">
        <v>30</v>
      </c>
      <c r="I159" t="s">
        <v>870</v>
      </c>
      <c r="J159" t="s">
        <v>46</v>
      </c>
      <c r="L159" s="2" t="str">
        <f t="shared" si="23"/>
        <v>('MontBlanc'</v>
      </c>
      <c r="M159" s="3" t="str">
        <f t="shared" si="24"/>
        <v>'Montblanc Legend Spirit / MontBlanc EDT Spray 3.3 oz (100 ml) (m)'</v>
      </c>
      <c r="N159" s="3" t="str">
        <f t="shared" si="25"/>
        <v>'Fragrances'</v>
      </c>
      <c r="O159" t="str">
        <f t="shared" si="26"/>
        <v>35.71</v>
      </c>
      <c r="P159" s="3" t="str">
        <f t="shared" si="27"/>
        <v>'US $35.71'</v>
      </c>
      <c r="Q159">
        <f t="shared" si="28"/>
        <v>3</v>
      </c>
      <c r="R159" s="3" t="str">
        <f t="shared" si="29"/>
        <v>'3 available / 30 sold'</v>
      </c>
      <c r="S159">
        <f t="shared" si="30"/>
        <v>30</v>
      </c>
      <c r="T159" s="2" t="str">
        <f t="shared" si="31"/>
        <v>May 24, 2024 06:08:29 PDT</v>
      </c>
      <c r="U159" s="3" t="str">
        <f t="shared" si="32"/>
        <v>'May 24, 2024 06:08:29 PDT'</v>
      </c>
      <c r="V159" s="2" t="str">
        <f t="shared" si="33"/>
        <v>'Brooklyn, New York, United States')</v>
      </c>
    </row>
    <row r="160" spans="1:22" x14ac:dyDescent="0.25">
      <c r="A160" t="s">
        <v>128</v>
      </c>
      <c r="B160" t="s">
        <v>871</v>
      </c>
      <c r="C160" t="s">
        <v>12</v>
      </c>
      <c r="D160" t="s">
        <v>137</v>
      </c>
      <c r="E160" t="s">
        <v>743</v>
      </c>
      <c r="F160">
        <v>3</v>
      </c>
      <c r="G160" t="s">
        <v>872</v>
      </c>
      <c r="H160">
        <v>76</v>
      </c>
      <c r="I160" t="s">
        <v>873</v>
      </c>
      <c r="J160" t="s">
        <v>726</v>
      </c>
      <c r="L160" s="2" t="str">
        <f t="shared" si="23"/>
        <v>('Armaf'</v>
      </c>
      <c r="M160" s="3" t="str">
        <f t="shared" si="24"/>
        <v>'ARMAF Men's Odyssey Mandarin Sky EDP Spray 3.4 oz Limited Edition Y1'</v>
      </c>
      <c r="N160" s="3" t="str">
        <f t="shared" si="25"/>
        <v>'Eau de Parfum'</v>
      </c>
      <c r="O160" t="str">
        <f t="shared" si="26"/>
        <v>39.99</v>
      </c>
      <c r="P160" s="3" t="str">
        <f t="shared" si="27"/>
        <v>'US $39.99'</v>
      </c>
      <c r="Q160">
        <f t="shared" si="28"/>
        <v>3</v>
      </c>
      <c r="R160" s="3" t="str">
        <f t="shared" si="29"/>
        <v>'3 available / 76 sold'</v>
      </c>
      <c r="S160">
        <f t="shared" si="30"/>
        <v>76</v>
      </c>
      <c r="T160" s="2" t="str">
        <f t="shared" si="31"/>
        <v>May 24, 2024 00:56:45 PDT</v>
      </c>
      <c r="U160" s="3" t="str">
        <f t="shared" si="32"/>
        <v>'May 24, 2024 00:56:45 PDT'</v>
      </c>
      <c r="V160" s="2" t="str">
        <f t="shared" si="33"/>
        <v>'Los Angeles, California, United States')</v>
      </c>
    </row>
    <row r="161" spans="1:22" x14ac:dyDescent="0.25">
      <c r="A161" t="s">
        <v>32</v>
      </c>
      <c r="B161" t="s">
        <v>874</v>
      </c>
      <c r="C161" t="s">
        <v>27</v>
      </c>
      <c r="D161" t="s">
        <v>130</v>
      </c>
      <c r="E161" t="s">
        <v>131</v>
      </c>
      <c r="F161">
        <v>10</v>
      </c>
      <c r="G161" t="s">
        <v>875</v>
      </c>
      <c r="H161">
        <v>410</v>
      </c>
      <c r="I161" t="s">
        <v>876</v>
      </c>
      <c r="J161" t="s">
        <v>877</v>
      </c>
      <c r="L161" s="2" t="str">
        <f t="shared" si="23"/>
        <v>('Giorgio Armani'</v>
      </c>
      <c r="M161" s="3" t="str">
        <f t="shared" si="24"/>
        <v>'Giorgio Armani Aqua Di Gio Men 3.4 oz EDT Aquatic Fresh Fragrance New'</v>
      </c>
      <c r="N161" s="3" t="str">
        <f t="shared" si="25"/>
        <v>'Eau de Toilette'</v>
      </c>
      <c r="O161" t="str">
        <f t="shared" si="26"/>
        <v>29.99</v>
      </c>
      <c r="P161" s="3" t="str">
        <f t="shared" si="27"/>
        <v>'US $29.99/ea'</v>
      </c>
      <c r="Q161">
        <f t="shared" si="28"/>
        <v>10</v>
      </c>
      <c r="R161" s="3" t="str">
        <f t="shared" si="29"/>
        <v>'More than 10 available / 410 sold'</v>
      </c>
      <c r="S161">
        <f t="shared" si="30"/>
        <v>410</v>
      </c>
      <c r="T161" s="2" t="str">
        <f t="shared" si="31"/>
        <v>May 24, 2024 08:45:15 PDT</v>
      </c>
      <c r="U161" s="3" t="str">
        <f t="shared" si="32"/>
        <v>'May 24, 2024 08:45:15 PDT'</v>
      </c>
      <c r="V161" s="2" t="str">
        <f t="shared" si="33"/>
        <v>'Melvindale, Michigan, United States')</v>
      </c>
    </row>
    <row r="162" spans="1:22" x14ac:dyDescent="0.25">
      <c r="A162" t="s">
        <v>878</v>
      </c>
      <c r="B162" t="s">
        <v>879</v>
      </c>
      <c r="C162" t="s">
        <v>41</v>
      </c>
      <c r="D162" t="s">
        <v>880</v>
      </c>
      <c r="E162" t="s">
        <v>881</v>
      </c>
      <c r="F162">
        <v>3</v>
      </c>
      <c r="G162" t="s">
        <v>882</v>
      </c>
      <c r="H162">
        <v>29</v>
      </c>
      <c r="I162" t="s">
        <v>883</v>
      </c>
      <c r="J162" t="s">
        <v>46</v>
      </c>
      <c r="L162" s="2" t="str">
        <f t="shared" si="23"/>
        <v>('Ard Al Zaafaran'</v>
      </c>
      <c r="M162" s="3" t="str">
        <f t="shared" si="24"/>
        <v>'Ard Al Zaafaran Men's Midnight Oud EDP Spray 3.4 oz Fragrances 6205413337789'</v>
      </c>
      <c r="N162" s="3" t="str">
        <f t="shared" si="25"/>
        <v>'Fragrances'</v>
      </c>
      <c r="O162" t="str">
        <f t="shared" si="26"/>
        <v>17.85</v>
      </c>
      <c r="P162" s="3" t="str">
        <f t="shared" si="27"/>
        <v>'US $17.85'</v>
      </c>
      <c r="Q162">
        <f t="shared" si="28"/>
        <v>3</v>
      </c>
      <c r="R162" s="3" t="str">
        <f t="shared" si="29"/>
        <v>'3 available / 29 sold'</v>
      </c>
      <c r="S162">
        <f t="shared" si="30"/>
        <v>29</v>
      </c>
      <c r="T162" s="2" t="str">
        <f t="shared" si="31"/>
        <v>May 24, 2024 08:56:45 PDT</v>
      </c>
      <c r="U162" s="3" t="str">
        <f t="shared" si="32"/>
        <v>'May 24, 2024 08:56:45 PDT'</v>
      </c>
      <c r="V162" s="2" t="str">
        <f t="shared" si="33"/>
        <v>'Brooklyn, New York, United States')</v>
      </c>
    </row>
    <row r="163" spans="1:22" x14ac:dyDescent="0.25">
      <c r="A163" t="s">
        <v>884</v>
      </c>
      <c r="B163" t="s">
        <v>885</v>
      </c>
      <c r="C163" t="s">
        <v>27</v>
      </c>
      <c r="D163" t="s">
        <v>42</v>
      </c>
      <c r="E163" t="s">
        <v>886</v>
      </c>
      <c r="F163">
        <v>6</v>
      </c>
      <c r="G163" t="s">
        <v>887</v>
      </c>
      <c r="H163">
        <v>825</v>
      </c>
      <c r="I163" t="s">
        <v>888</v>
      </c>
      <c r="J163" t="s">
        <v>329</v>
      </c>
      <c r="L163" s="2" t="str">
        <f t="shared" si="23"/>
        <v>('Karl Lagerfeld'</v>
      </c>
      <c r="M163" s="3" t="str">
        <f t="shared" si="24"/>
        <v>'Lagerfeld Classic 3.3 oz 100 ml EDT spray mens cologne NEW Tester'</v>
      </c>
      <c r="N163" s="3" t="str">
        <f t="shared" si="25"/>
        <v>'Eau de Toilette'</v>
      </c>
      <c r="O163" t="str">
        <f t="shared" si="26"/>
        <v>16.91</v>
      </c>
      <c r="P163" s="3" t="str">
        <f t="shared" si="27"/>
        <v>'US $16.91/ea'</v>
      </c>
      <c r="Q163">
        <f t="shared" si="28"/>
        <v>6</v>
      </c>
      <c r="R163" s="3" t="str">
        <f t="shared" si="29"/>
        <v>'6 available / 825 sold'</v>
      </c>
      <c r="S163">
        <f t="shared" si="30"/>
        <v>825</v>
      </c>
      <c r="T163" s="2" t="str">
        <f t="shared" si="31"/>
        <v>Mar 04, 2024 18:12:48 PST</v>
      </c>
      <c r="U163" s="3" t="str">
        <f t="shared" si="32"/>
        <v>'Mar 04, 2024 18:12:48 PST'</v>
      </c>
      <c r="V163" s="2" t="str">
        <f t="shared" si="33"/>
        <v>'Edison, New Jersey, United States')</v>
      </c>
    </row>
    <row r="164" spans="1:22" x14ac:dyDescent="0.25">
      <c r="A164" t="s">
        <v>32</v>
      </c>
      <c r="B164" t="s">
        <v>889</v>
      </c>
      <c r="C164" t="s">
        <v>12</v>
      </c>
      <c r="D164" t="s">
        <v>347</v>
      </c>
      <c r="E164" t="s">
        <v>890</v>
      </c>
      <c r="F164">
        <v>2</v>
      </c>
      <c r="G164" t="s">
        <v>891</v>
      </c>
      <c r="H164">
        <v>81</v>
      </c>
      <c r="I164" t="s">
        <v>892</v>
      </c>
      <c r="J164" t="s">
        <v>893</v>
      </c>
      <c r="L164" s="2" t="str">
        <f t="shared" si="23"/>
        <v>('Giorgio Armani'</v>
      </c>
      <c r="M164" s="3" t="str">
        <f t="shared" si="24"/>
        <v>'Armani Code Profumo by Giorgio Armani 3.7 fl oz/110 ml Parfum Men's New &amp; Sealed'</v>
      </c>
      <c r="N164" s="3" t="str">
        <f t="shared" si="25"/>
        <v>'Eau de Parfum'</v>
      </c>
      <c r="O164" t="str">
        <f t="shared" si="26"/>
        <v>69.99</v>
      </c>
      <c r="P164" s="3" t="str">
        <f t="shared" si="27"/>
        <v>'US $69.99/ea'</v>
      </c>
      <c r="Q164">
        <f t="shared" si="28"/>
        <v>2</v>
      </c>
      <c r="R164" s="3" t="str">
        <f t="shared" si="29"/>
        <v>'2 available / 81 sold'</v>
      </c>
      <c r="S164">
        <f t="shared" si="30"/>
        <v>81</v>
      </c>
      <c r="T164" s="2" t="str">
        <f t="shared" si="31"/>
        <v>May 18, 2024 05:26:34 PDT</v>
      </c>
      <c r="U164" s="3" t="str">
        <f t="shared" si="32"/>
        <v>'May 18, 2024 05:26:34 PDT'</v>
      </c>
      <c r="V164" s="2" t="str">
        <f t="shared" si="33"/>
        <v>'Thomasville, Alabama, United States')</v>
      </c>
    </row>
    <row r="165" spans="1:22" x14ac:dyDescent="0.25">
      <c r="A165" t="s">
        <v>799</v>
      </c>
      <c r="B165" t="s">
        <v>894</v>
      </c>
      <c r="C165" t="s">
        <v>27</v>
      </c>
      <c r="D165" t="s">
        <v>895</v>
      </c>
      <c r="E165" t="s">
        <v>896</v>
      </c>
      <c r="G165" t="s">
        <v>897</v>
      </c>
      <c r="H165">
        <v>13549</v>
      </c>
      <c r="I165" t="s">
        <v>898</v>
      </c>
      <c r="J165" t="s">
        <v>154</v>
      </c>
      <c r="L165" s="2" t="str">
        <f t="shared" si="23"/>
        <v>('Davidoff'</v>
      </c>
      <c r="M165" s="3" t="str">
        <f t="shared" si="24"/>
        <v>'Cool Water by Davidoff Cologne for Men 6.7 / 6.8 oz Brand New In Box'</v>
      </c>
      <c r="N165" s="3" t="str">
        <f t="shared" si="25"/>
        <v>'Eau de Toilette'</v>
      </c>
      <c r="O165" t="str">
        <f t="shared" si="26"/>
        <v>38.24</v>
      </c>
      <c r="P165" s="3" t="str">
        <f t="shared" si="27"/>
        <v>'US $38.24/ea'</v>
      </c>
      <c r="Q165">
        <f t="shared" si="28"/>
        <v>0</v>
      </c>
      <c r="R165" s="3" t="str">
        <f t="shared" si="29"/>
        <v>'Limited quantity available / 13,549 sold'</v>
      </c>
      <c r="S165">
        <f t="shared" si="30"/>
        <v>13549</v>
      </c>
      <c r="T165" s="2" t="str">
        <f t="shared" si="31"/>
        <v>May 24, 2024 10:26:59 PDT</v>
      </c>
      <c r="U165" s="3" t="str">
        <f t="shared" si="32"/>
        <v>'May 24, 2024 10:26:59 PDT'</v>
      </c>
      <c r="V165" s="2" t="str">
        <f t="shared" si="33"/>
        <v>'Hackensack, New Jersey, United States')</v>
      </c>
    </row>
    <row r="166" spans="1:22" x14ac:dyDescent="0.25">
      <c r="A166" t="s">
        <v>899</v>
      </c>
      <c r="B166" t="s">
        <v>900</v>
      </c>
      <c r="C166" t="s">
        <v>27</v>
      </c>
      <c r="D166" t="s">
        <v>57</v>
      </c>
      <c r="E166" t="s">
        <v>901</v>
      </c>
      <c r="F166">
        <v>10</v>
      </c>
      <c r="G166" t="s">
        <v>902</v>
      </c>
      <c r="H166">
        <v>866</v>
      </c>
      <c r="I166" t="s">
        <v>903</v>
      </c>
      <c r="J166" t="s">
        <v>46</v>
      </c>
      <c r="L166" s="2" t="str">
        <f t="shared" si="23"/>
        <v>('J. Del Pozo'</v>
      </c>
      <c r="M166" s="3" t="str">
        <f t="shared" si="24"/>
        <v>'HALLOWEEN MAN X EDT 4.2 OZ / 125 ML FOR MEN (NEW IN WHITE BOX)'</v>
      </c>
      <c r="N166" s="3" t="str">
        <f t="shared" si="25"/>
        <v>'Eau de Toilette'</v>
      </c>
      <c r="O166" t="str">
        <f t="shared" si="26"/>
        <v>30.99</v>
      </c>
      <c r="P166" s="3" t="str">
        <f t="shared" si="27"/>
        <v>'US $30.99'</v>
      </c>
      <c r="Q166">
        <f t="shared" si="28"/>
        <v>10</v>
      </c>
      <c r="R166" s="3" t="str">
        <f t="shared" si="29"/>
        <v>'More than 10 available / 866 sold'</v>
      </c>
      <c r="S166">
        <f t="shared" si="30"/>
        <v>866</v>
      </c>
      <c r="T166" s="2" t="str">
        <f t="shared" si="31"/>
        <v>May 13, 2024 10:02:02 PDT</v>
      </c>
      <c r="U166" s="3" t="str">
        <f t="shared" si="32"/>
        <v>'May 13, 2024 10:02:02 PDT'</v>
      </c>
      <c r="V166" s="2" t="str">
        <f t="shared" si="33"/>
        <v>'Brooklyn, New York, United States')</v>
      </c>
    </row>
    <row r="167" spans="1:22" x14ac:dyDescent="0.25">
      <c r="A167" t="s">
        <v>904</v>
      </c>
      <c r="B167" t="s">
        <v>905</v>
      </c>
      <c r="C167" t="s">
        <v>27</v>
      </c>
      <c r="D167" t="s">
        <v>130</v>
      </c>
      <c r="E167" t="s">
        <v>131</v>
      </c>
      <c r="F167">
        <v>10</v>
      </c>
      <c r="G167" t="s">
        <v>906</v>
      </c>
      <c r="H167">
        <v>471</v>
      </c>
      <c r="I167" t="s">
        <v>907</v>
      </c>
      <c r="J167" t="s">
        <v>127</v>
      </c>
      <c r="L167" s="2" t="str">
        <f t="shared" si="23"/>
        <v>('Sean John'</v>
      </c>
      <c r="M167" s="3" t="str">
        <f t="shared" si="24"/>
        <v>'Sean John Unforgivable for Men EDT Cologne 4.2 oz'</v>
      </c>
      <c r="N167" s="3" t="str">
        <f t="shared" si="25"/>
        <v>'Eau de Toilette'</v>
      </c>
      <c r="O167" t="str">
        <f t="shared" si="26"/>
        <v>29.99</v>
      </c>
      <c r="P167" s="3" t="str">
        <f t="shared" si="27"/>
        <v>'US $29.99/ea'</v>
      </c>
      <c r="Q167">
        <f t="shared" si="28"/>
        <v>10</v>
      </c>
      <c r="R167" s="3" t="str">
        <f t="shared" si="29"/>
        <v>'More than 10 available / 471 sold'</v>
      </c>
      <c r="S167">
        <f t="shared" si="30"/>
        <v>471</v>
      </c>
      <c r="T167" s="2" t="str">
        <f t="shared" si="31"/>
        <v>May 23, 2024 16:29:12 PDT</v>
      </c>
      <c r="U167" s="3" t="str">
        <f t="shared" si="32"/>
        <v>'May 23, 2024 16:29:12 PDT'</v>
      </c>
      <c r="V167" s="2" t="str">
        <f t="shared" si="33"/>
        <v>'Miami, Florida, United States')</v>
      </c>
    </row>
    <row r="168" spans="1:22" x14ac:dyDescent="0.25">
      <c r="A168" t="s">
        <v>908</v>
      </c>
      <c r="B168" t="s">
        <v>511</v>
      </c>
      <c r="C168" t="s">
        <v>12</v>
      </c>
      <c r="D168" t="s">
        <v>909</v>
      </c>
      <c r="E168" t="s">
        <v>910</v>
      </c>
      <c r="G168" t="s">
        <v>911</v>
      </c>
      <c r="H168">
        <v>15</v>
      </c>
      <c r="I168" t="s">
        <v>912</v>
      </c>
      <c r="J168" t="s">
        <v>649</v>
      </c>
      <c r="L168" s="2" t="str">
        <f t="shared" si="23"/>
        <v>('AS PICTURE SHOWN'</v>
      </c>
      <c r="M168" s="3" t="str">
        <f t="shared" si="24"/>
        <v>'Silver Mountain Water Eau De Parfum 3.3 / 3.4 OZ 100 ML Spray For men New In Box'</v>
      </c>
      <c r="N168" s="3" t="str">
        <f t="shared" si="25"/>
        <v>'Eau de Parfum'</v>
      </c>
      <c r="O168" t="str">
        <f t="shared" si="26"/>
        <v>125.99</v>
      </c>
      <c r="P168" s="3" t="str">
        <f t="shared" si="27"/>
        <v>'US $125.99'</v>
      </c>
      <c r="Q168">
        <f t="shared" si="28"/>
        <v>0</v>
      </c>
      <c r="R168" s="3" t="str">
        <f t="shared" si="29"/>
        <v>'Last One / 15 sold'</v>
      </c>
      <c r="S168">
        <f t="shared" si="30"/>
        <v>15</v>
      </c>
      <c r="T168" s="2" t="str">
        <f t="shared" si="31"/>
        <v>May 24, 2024 01:04:08 PDT</v>
      </c>
      <c r="U168" s="3" t="str">
        <f t="shared" si="32"/>
        <v>'May 24, 2024 01:04:08 PDT'</v>
      </c>
      <c r="V168" s="2" t="str">
        <f t="shared" si="33"/>
        <v>'Livingston Manor, New York, United States')</v>
      </c>
    </row>
    <row r="169" spans="1:22" x14ac:dyDescent="0.25">
      <c r="A169" t="s">
        <v>913</v>
      </c>
      <c r="B169" t="s">
        <v>914</v>
      </c>
      <c r="C169" t="s">
        <v>12</v>
      </c>
      <c r="D169" t="s">
        <v>137</v>
      </c>
      <c r="E169" t="s">
        <v>138</v>
      </c>
      <c r="F169">
        <v>3</v>
      </c>
      <c r="G169" t="s">
        <v>915</v>
      </c>
      <c r="H169">
        <v>9</v>
      </c>
      <c r="I169" t="s">
        <v>916</v>
      </c>
      <c r="J169" t="s">
        <v>917</v>
      </c>
      <c r="L169" s="2" t="str">
        <f t="shared" si="23"/>
        <v>('YSL'</v>
      </c>
      <c r="M169" s="3" t="str">
        <f t="shared" si="24"/>
        <v>'YSL Yves Saint Laurent Y Eau de Perfume 3.3 oz 100ML Cologne Spray For Men'</v>
      </c>
      <c r="N169" s="3" t="str">
        <f t="shared" si="25"/>
        <v>'Eau de Parfum'</v>
      </c>
      <c r="O169" t="str">
        <f t="shared" si="26"/>
        <v>39.99</v>
      </c>
      <c r="P169" s="3" t="str">
        <f t="shared" si="27"/>
        <v>'US $39.99/ea'</v>
      </c>
      <c r="Q169">
        <f t="shared" si="28"/>
        <v>3</v>
      </c>
      <c r="R169" s="3" t="str">
        <f t="shared" si="29"/>
        <v>'3 available / 9 sold'</v>
      </c>
      <c r="S169">
        <f t="shared" si="30"/>
        <v>9</v>
      </c>
      <c r="T169" s="2" t="str">
        <f t="shared" si="31"/>
        <v>May 21, 2024 09:33:44 PDT</v>
      </c>
      <c r="U169" s="3" t="str">
        <f t="shared" si="32"/>
        <v>'May 21, 2024 09:33:44 PDT'</v>
      </c>
      <c r="V169" s="2" t="str">
        <f t="shared" si="33"/>
        <v>'Ontario, California, United States, Hong Kong')</v>
      </c>
    </row>
    <row r="170" spans="1:22" x14ac:dyDescent="0.25">
      <c r="A170" t="s">
        <v>148</v>
      </c>
      <c r="B170" t="s">
        <v>918</v>
      </c>
      <c r="C170" t="s">
        <v>27</v>
      </c>
      <c r="D170" t="s">
        <v>919</v>
      </c>
      <c r="E170" t="s">
        <v>920</v>
      </c>
      <c r="F170">
        <v>226</v>
      </c>
      <c r="G170" t="s">
        <v>921</v>
      </c>
      <c r="H170">
        <v>771</v>
      </c>
      <c r="I170" t="s">
        <v>922</v>
      </c>
      <c r="J170" t="s">
        <v>172</v>
      </c>
      <c r="L170" s="2" t="str">
        <f t="shared" si="23"/>
        <v>('Dolce &amp; Gabbana'</v>
      </c>
      <c r="M170" s="3" t="str">
        <f t="shared" si="24"/>
        <v>'K by Dolce &amp; Gabbana cologne for men EDT 3.3 / 3.4 oz New Tester'</v>
      </c>
      <c r="N170" s="3" t="str">
        <f t="shared" si="25"/>
        <v>'Eau de Toilette'</v>
      </c>
      <c r="O170" t="str">
        <f t="shared" si="26"/>
        <v>36.36</v>
      </c>
      <c r="P170" s="3" t="str">
        <f t="shared" si="27"/>
        <v>'US $36.36/ea'</v>
      </c>
      <c r="Q170">
        <f t="shared" si="28"/>
        <v>226</v>
      </c>
      <c r="R170" s="3" t="str">
        <f t="shared" si="29"/>
        <v>'226 available / 771 sold'</v>
      </c>
      <c r="S170">
        <f t="shared" si="30"/>
        <v>771</v>
      </c>
      <c r="T170" s="2" t="str">
        <f t="shared" si="31"/>
        <v>May 23, 2024 13:02:17 PDT</v>
      </c>
      <c r="U170" s="3" t="str">
        <f t="shared" si="32"/>
        <v>'May 23, 2024 13:02:17 PDT'</v>
      </c>
      <c r="V170" s="2" t="str">
        <f t="shared" si="33"/>
        <v>'Dallas, Texas, United States')</v>
      </c>
    </row>
    <row r="171" spans="1:22" x14ac:dyDescent="0.25">
      <c r="A171" t="s">
        <v>545</v>
      </c>
      <c r="B171" t="s">
        <v>923</v>
      </c>
      <c r="C171" t="s">
        <v>547</v>
      </c>
      <c r="D171" t="s">
        <v>76</v>
      </c>
      <c r="E171" t="s">
        <v>77</v>
      </c>
      <c r="F171">
        <v>7</v>
      </c>
      <c r="G171" t="s">
        <v>924</v>
      </c>
      <c r="H171">
        <v>916</v>
      </c>
      <c r="I171" t="s">
        <v>925</v>
      </c>
      <c r="J171" t="s">
        <v>877</v>
      </c>
      <c r="L171" s="2" t="str">
        <f t="shared" si="23"/>
        <v>('Abercrombie &amp; Fitch'</v>
      </c>
      <c r="M171" s="3" t="str">
        <f t="shared" si="24"/>
        <v>'Abercrombie &amp; Fitch Fierce 6.7 oz/200 ml Eau de Cologne Brand New Sealed In Box'</v>
      </c>
      <c r="N171" s="3" t="str">
        <f t="shared" si="25"/>
        <v>'Eau de Cologne'</v>
      </c>
      <c r="O171" t="str">
        <f t="shared" si="26"/>
        <v>49.99</v>
      </c>
      <c r="P171" s="3" t="str">
        <f t="shared" si="27"/>
        <v>'US $49.99/ea'</v>
      </c>
      <c r="Q171">
        <f t="shared" si="28"/>
        <v>7</v>
      </c>
      <c r="R171" s="3" t="str">
        <f t="shared" si="29"/>
        <v>'7 available / 916 sold'</v>
      </c>
      <c r="S171">
        <f t="shared" si="30"/>
        <v>916</v>
      </c>
      <c r="T171" s="2" t="str">
        <f t="shared" si="31"/>
        <v>May 21, 2024 09:02:01 PDT</v>
      </c>
      <c r="U171" s="3" t="str">
        <f t="shared" si="32"/>
        <v>'May 21, 2024 09:02:01 PDT'</v>
      </c>
      <c r="V171" s="2" t="str">
        <f t="shared" si="33"/>
        <v>'Melvindale, Michigan, United States')</v>
      </c>
    </row>
    <row r="172" spans="1:22" x14ac:dyDescent="0.25">
      <c r="A172" t="s">
        <v>330</v>
      </c>
      <c r="B172" t="s">
        <v>926</v>
      </c>
      <c r="C172" t="s">
        <v>27</v>
      </c>
      <c r="D172" t="s">
        <v>927</v>
      </c>
      <c r="E172" t="s">
        <v>928</v>
      </c>
      <c r="F172">
        <v>127</v>
      </c>
      <c r="G172" t="s">
        <v>929</v>
      </c>
      <c r="H172">
        <v>1391</v>
      </c>
      <c r="I172" t="s">
        <v>930</v>
      </c>
      <c r="J172" t="s">
        <v>172</v>
      </c>
      <c r="L172" s="2" t="str">
        <f t="shared" si="23"/>
        <v>('Nautica'</v>
      </c>
      <c r="M172" s="3" t="str">
        <f t="shared" si="24"/>
        <v>'NAUTICA VOYAGE cologne for men EDT 6.7 oz 6.8 New in Box'</v>
      </c>
      <c r="N172" s="3" t="str">
        <f t="shared" si="25"/>
        <v>'Eau de Toilette'</v>
      </c>
      <c r="O172" t="str">
        <f t="shared" si="26"/>
        <v>33.45</v>
      </c>
      <c r="P172" s="3" t="str">
        <f t="shared" si="27"/>
        <v>'US $33.45/ea'</v>
      </c>
      <c r="Q172">
        <f t="shared" si="28"/>
        <v>127</v>
      </c>
      <c r="R172" s="3" t="str">
        <f t="shared" si="29"/>
        <v>'127 available / 1,391 sold'</v>
      </c>
      <c r="S172">
        <f t="shared" si="30"/>
        <v>1391</v>
      </c>
      <c r="T172" s="2" t="str">
        <f t="shared" si="31"/>
        <v>May 23, 2024 03:25:35 PDT</v>
      </c>
      <c r="U172" s="3" t="str">
        <f t="shared" si="32"/>
        <v>'May 23, 2024 03:25:35 PDT'</v>
      </c>
      <c r="V172" s="2" t="str">
        <f t="shared" si="33"/>
        <v>'Dallas, Texas, United States')</v>
      </c>
    </row>
    <row r="173" spans="1:22" x14ac:dyDescent="0.25">
      <c r="A173" t="s">
        <v>545</v>
      </c>
      <c r="B173" t="s">
        <v>931</v>
      </c>
      <c r="C173" t="s">
        <v>932</v>
      </c>
      <c r="D173">
        <v>44</v>
      </c>
      <c r="E173" t="s">
        <v>933</v>
      </c>
      <c r="F173">
        <v>2</v>
      </c>
      <c r="G173" t="s">
        <v>934</v>
      </c>
      <c r="H173">
        <v>24</v>
      </c>
      <c r="I173" t="s">
        <v>935</v>
      </c>
      <c r="J173" t="s">
        <v>94</v>
      </c>
      <c r="L173" s="2" t="str">
        <f t="shared" si="23"/>
        <v>('Abercrombie &amp; Fitch'</v>
      </c>
      <c r="M173" s="3" t="str">
        <f t="shared" si="24"/>
        <v>'Fierce By Abercrombie &amp; Fitch 6.7 fl oz / 200 ML Cologne Spray Brand New In Box'</v>
      </c>
      <c r="N173" s="3" t="str">
        <f t="shared" si="25"/>
        <v>'Aftershave'</v>
      </c>
      <c r="O173">
        <f t="shared" si="26"/>
        <v>44</v>
      </c>
      <c r="P173" s="3" t="str">
        <f t="shared" si="27"/>
        <v>'US $44.00/ea'</v>
      </c>
      <c r="Q173">
        <f t="shared" si="28"/>
        <v>2</v>
      </c>
      <c r="R173" s="3" t="str">
        <f t="shared" si="29"/>
        <v>'2 available / 24 sold'</v>
      </c>
      <c r="S173">
        <f t="shared" si="30"/>
        <v>24</v>
      </c>
      <c r="T173" s="2" t="str">
        <f t="shared" si="31"/>
        <v>May 20, 2024 00:27:05 PDT</v>
      </c>
      <c r="U173" s="3" t="str">
        <f t="shared" si="32"/>
        <v>'May 20, 2024 00:27:05 PDT'</v>
      </c>
      <c r="V173" s="2" t="str">
        <f t="shared" si="33"/>
        <v>'Warren, Michigan, United States')</v>
      </c>
    </row>
    <row r="174" spans="1:22" x14ac:dyDescent="0.25">
      <c r="A174" t="s">
        <v>936</v>
      </c>
      <c r="B174" t="s">
        <v>937</v>
      </c>
      <c r="C174" t="s">
        <v>27</v>
      </c>
      <c r="D174" t="s">
        <v>938</v>
      </c>
      <c r="E174" t="s">
        <v>939</v>
      </c>
      <c r="F174">
        <v>224</v>
      </c>
      <c r="G174" t="s">
        <v>940</v>
      </c>
      <c r="H174">
        <v>3942</v>
      </c>
      <c r="I174" t="s">
        <v>941</v>
      </c>
      <c r="J174" t="s">
        <v>172</v>
      </c>
      <c r="L174" s="2" t="str">
        <f t="shared" si="23"/>
        <v>('Jaguar'</v>
      </c>
      <c r="M174" s="3" t="str">
        <f t="shared" si="24"/>
        <v>'JAGUAR CLASSIC BLACK by Jaguar cologne for men EDT 3.3 / 3.4 oz New in Box'</v>
      </c>
      <c r="N174" s="3" t="str">
        <f t="shared" si="25"/>
        <v>'Eau de Toilette'</v>
      </c>
      <c r="O174" t="str">
        <f t="shared" si="26"/>
        <v>15.4</v>
      </c>
      <c r="P174" s="3" t="str">
        <f t="shared" si="27"/>
        <v>'US $15.40/ea'</v>
      </c>
      <c r="Q174">
        <f t="shared" si="28"/>
        <v>224</v>
      </c>
      <c r="R174" s="3" t="str">
        <f t="shared" si="29"/>
        <v>'224 available / 3,942 sold'</v>
      </c>
      <c r="S174">
        <f t="shared" si="30"/>
        <v>3942</v>
      </c>
      <c r="T174" s="2" t="str">
        <f t="shared" si="31"/>
        <v>May 21, 2024 20:09:06 PDT</v>
      </c>
      <c r="U174" s="3" t="str">
        <f t="shared" si="32"/>
        <v>'May 21, 2024 20:09:06 PDT'</v>
      </c>
      <c r="V174" s="2" t="str">
        <f t="shared" si="33"/>
        <v>'Dallas, Texas, United States')</v>
      </c>
    </row>
    <row r="175" spans="1:22" x14ac:dyDescent="0.25">
      <c r="A175" t="s">
        <v>942</v>
      </c>
      <c r="B175" t="s">
        <v>943</v>
      </c>
      <c r="C175" t="s">
        <v>547</v>
      </c>
      <c r="D175" t="s">
        <v>944</v>
      </c>
      <c r="E175" t="s">
        <v>945</v>
      </c>
      <c r="F175">
        <v>10</v>
      </c>
      <c r="G175" t="s">
        <v>71</v>
      </c>
      <c r="H175">
        <v>17</v>
      </c>
      <c r="I175" t="s">
        <v>946</v>
      </c>
      <c r="J175" t="s">
        <v>947</v>
      </c>
      <c r="L175" s="2" t="str">
        <f t="shared" si="23"/>
        <v>('EBC'</v>
      </c>
      <c r="M175" s="3" t="str">
        <f t="shared" si="24"/>
        <v>'Long Lasting Fire Cologne for Men (Inspired by Fahrenheit) 3.4oz/100ml'</v>
      </c>
      <c r="N175" s="3" t="str">
        <f t="shared" si="25"/>
        <v>'Eau de Cologne'</v>
      </c>
      <c r="O175" t="str">
        <f t="shared" si="26"/>
        <v>13.5</v>
      </c>
      <c r="P175" s="3" t="str">
        <f t="shared" si="27"/>
        <v>'US $13.50'</v>
      </c>
      <c r="Q175">
        <f t="shared" si="28"/>
        <v>10</v>
      </c>
      <c r="R175" s="3" t="str">
        <f t="shared" si="29"/>
        <v>'10 available / 17 sold'</v>
      </c>
      <c r="S175">
        <f t="shared" si="30"/>
        <v>17</v>
      </c>
      <c r="T175" s="2" t="str">
        <f t="shared" si="31"/>
        <v>May 09, 2024 17:47:19 PDT</v>
      </c>
      <c r="U175" s="3" t="str">
        <f t="shared" si="32"/>
        <v>'May 09, 2024 17:47:19 PDT'</v>
      </c>
      <c r="V175" s="2" t="str">
        <f t="shared" si="33"/>
        <v>'Hialeah, Florida, United States')</v>
      </c>
    </row>
    <row r="176" spans="1:22" x14ac:dyDescent="0.25">
      <c r="A176" t="s">
        <v>179</v>
      </c>
      <c r="B176" t="s">
        <v>948</v>
      </c>
      <c r="C176" t="s">
        <v>27</v>
      </c>
      <c r="D176" t="s">
        <v>320</v>
      </c>
      <c r="E176" t="s">
        <v>321</v>
      </c>
      <c r="G176" t="s">
        <v>949</v>
      </c>
      <c r="H176">
        <v>1140</v>
      </c>
      <c r="I176" t="s">
        <v>950</v>
      </c>
      <c r="J176" t="s">
        <v>154</v>
      </c>
      <c r="L176" s="2" t="str">
        <f t="shared" si="23"/>
        <v>('Azzaro'</v>
      </c>
      <c r="M176" s="3" t="str">
        <f t="shared" si="24"/>
        <v>'Azzaro Wanted Tonic by Azzaro 3.4 oz EDT Cologne for Men Brand New Tester'</v>
      </c>
      <c r="N176" s="3" t="str">
        <f t="shared" si="25"/>
        <v>'Eau de Toilette'</v>
      </c>
      <c r="O176" t="str">
        <f t="shared" si="26"/>
        <v>27.94</v>
      </c>
      <c r="P176" s="3" t="str">
        <f t="shared" si="27"/>
        <v>'US $27.94/ea'</v>
      </c>
      <c r="Q176">
        <f t="shared" si="28"/>
        <v>0</v>
      </c>
      <c r="R176" s="3" t="str">
        <f t="shared" si="29"/>
        <v>'Limited quantity available / 1,140 sold'</v>
      </c>
      <c r="S176">
        <f t="shared" si="30"/>
        <v>1140</v>
      </c>
      <c r="T176" s="2" t="str">
        <f t="shared" si="31"/>
        <v>May 22, 2024 11:04:54 PDT</v>
      </c>
      <c r="U176" s="3" t="str">
        <f t="shared" si="32"/>
        <v>'May 22, 2024 11:04:54 PDT'</v>
      </c>
      <c r="V176" s="2" t="str">
        <f t="shared" si="33"/>
        <v>'Hackensack, New Jersey, United States')</v>
      </c>
    </row>
    <row r="177" spans="1:22" x14ac:dyDescent="0.25">
      <c r="A177" t="s">
        <v>237</v>
      </c>
      <c r="B177" t="s">
        <v>951</v>
      </c>
      <c r="C177" t="s">
        <v>27</v>
      </c>
      <c r="D177" t="s">
        <v>952</v>
      </c>
      <c r="E177" t="s">
        <v>953</v>
      </c>
      <c r="G177" t="s">
        <v>954</v>
      </c>
      <c r="H177">
        <v>5098</v>
      </c>
      <c r="I177" t="s">
        <v>955</v>
      </c>
      <c r="J177" t="s">
        <v>154</v>
      </c>
      <c r="L177" s="2" t="str">
        <f t="shared" si="23"/>
        <v>('Montblanc'</v>
      </c>
      <c r="M177" s="3" t="str">
        <f t="shared" si="24"/>
        <v>'Mont Blanc Legend Spirit 6.7 oz EDT Cologne for Men New In Box'</v>
      </c>
      <c r="N177" s="3" t="str">
        <f t="shared" si="25"/>
        <v>'Eau de Toilette'</v>
      </c>
      <c r="O177" t="str">
        <f t="shared" si="26"/>
        <v>52.62</v>
      </c>
      <c r="P177" s="3" t="str">
        <f t="shared" si="27"/>
        <v>'US $52.62/ea'</v>
      </c>
      <c r="Q177">
        <f t="shared" si="28"/>
        <v>0</v>
      </c>
      <c r="R177" s="3" t="str">
        <f t="shared" si="29"/>
        <v>'Limited quantity available / 5,098 sold'</v>
      </c>
      <c r="S177">
        <f t="shared" si="30"/>
        <v>5098</v>
      </c>
      <c r="T177" s="2" t="str">
        <f t="shared" si="31"/>
        <v>May 24, 2024 10:18:05 PDT</v>
      </c>
      <c r="U177" s="3" t="str">
        <f t="shared" si="32"/>
        <v>'May 24, 2024 10:18:05 PDT'</v>
      </c>
      <c r="V177" s="2" t="str">
        <f t="shared" si="33"/>
        <v>'Hackensack, New Jersey, United States')</v>
      </c>
    </row>
    <row r="178" spans="1:22" x14ac:dyDescent="0.25">
      <c r="A178" t="s">
        <v>148</v>
      </c>
      <c r="B178" t="s">
        <v>956</v>
      </c>
      <c r="C178" t="s">
        <v>713</v>
      </c>
      <c r="D178" t="s">
        <v>957</v>
      </c>
      <c r="E178" t="s">
        <v>958</v>
      </c>
      <c r="F178">
        <v>10</v>
      </c>
      <c r="G178" t="s">
        <v>959</v>
      </c>
      <c r="H178">
        <v>182</v>
      </c>
      <c r="I178" t="s">
        <v>960</v>
      </c>
      <c r="J178" t="s">
        <v>329</v>
      </c>
      <c r="L178" s="2" t="str">
        <f t="shared" si="23"/>
        <v>('Dolce &amp; Gabbana'</v>
      </c>
      <c r="M178" s="3" t="str">
        <f t="shared" si="24"/>
        <v>'Light Blue Summer Vibes by Dolce &amp; Gabbana, 4.2 oz EDT Spray for Men'</v>
      </c>
      <c r="N178" s="3" t="str">
        <f t="shared" si="25"/>
        <v>'Eau De Toilette'</v>
      </c>
      <c r="O178" t="str">
        <f t="shared" si="26"/>
        <v>50.08</v>
      </c>
      <c r="P178" s="3" t="str">
        <f t="shared" si="27"/>
        <v>'US $50.08/ea'</v>
      </c>
      <c r="Q178">
        <f t="shared" si="28"/>
        <v>10</v>
      </c>
      <c r="R178" s="3" t="str">
        <f t="shared" si="29"/>
        <v>'More than 10 available / 182 sold'</v>
      </c>
      <c r="S178">
        <f t="shared" si="30"/>
        <v>182</v>
      </c>
      <c r="T178" s="2" t="str">
        <f t="shared" si="31"/>
        <v>May 24, 2024 07:58:17 PDT</v>
      </c>
      <c r="U178" s="3" t="str">
        <f t="shared" si="32"/>
        <v>'May 24, 2024 07:58:17 PDT'</v>
      </c>
      <c r="V178" s="2" t="str">
        <f t="shared" si="33"/>
        <v>'Edison, New Jersey, United States')</v>
      </c>
    </row>
    <row r="179" spans="1:22" x14ac:dyDescent="0.25">
      <c r="A179" t="s">
        <v>961</v>
      </c>
      <c r="B179" t="s">
        <v>962</v>
      </c>
      <c r="C179" t="s">
        <v>547</v>
      </c>
      <c r="D179" t="s">
        <v>963</v>
      </c>
      <c r="E179" t="s">
        <v>964</v>
      </c>
      <c r="G179" t="s">
        <v>965</v>
      </c>
      <c r="H179">
        <v>5</v>
      </c>
      <c r="J179" t="s">
        <v>966</v>
      </c>
      <c r="L179" s="2" t="str">
        <f t="shared" si="23"/>
        <v>('Bath &amp; Body Works'</v>
      </c>
      <c r="M179" s="3" t="str">
        <f t="shared" si="24"/>
        <v>'OCEAN Cologne Bath &amp; Body Works 3.4 Oz 100 ml Spray Men's Collection Ne🦋'</v>
      </c>
      <c r="N179" s="3" t="str">
        <f t="shared" si="25"/>
        <v>'Eau de Cologne'</v>
      </c>
      <c r="O179" t="str">
        <f t="shared" si="26"/>
        <v>28.95</v>
      </c>
      <c r="P179" s="3" t="str">
        <f t="shared" si="27"/>
        <v>'US $28.95'</v>
      </c>
      <c r="Q179">
        <f t="shared" si="28"/>
        <v>0</v>
      </c>
      <c r="R179" s="3" t="str">
        <f t="shared" si="29"/>
        <v>'Last One / 5 sold'</v>
      </c>
      <c r="S179">
        <f t="shared" si="30"/>
        <v>5</v>
      </c>
      <c r="T179" s="2" t="str">
        <f t="shared" si="31"/>
        <v>1900-01-00</v>
      </c>
      <c r="U179" s="3" t="str">
        <f t="shared" si="32"/>
        <v>''</v>
      </c>
      <c r="V179" s="2" t="str">
        <f t="shared" si="33"/>
        <v>'Chesapeake, Virginia, United States')</v>
      </c>
    </row>
    <row r="180" spans="1:22" x14ac:dyDescent="0.25">
      <c r="A180" t="s">
        <v>783</v>
      </c>
      <c r="B180" t="s">
        <v>967</v>
      </c>
      <c r="C180" t="s">
        <v>27</v>
      </c>
      <c r="D180" t="s">
        <v>968</v>
      </c>
      <c r="E180" t="s">
        <v>969</v>
      </c>
      <c r="F180">
        <v>10</v>
      </c>
      <c r="G180" t="s">
        <v>833</v>
      </c>
      <c r="H180">
        <v>5</v>
      </c>
      <c r="I180" t="s">
        <v>970</v>
      </c>
      <c r="J180" t="s">
        <v>127</v>
      </c>
      <c r="L180" s="2" t="str">
        <f t="shared" si="23"/>
        <v>('Jean Paul Gaultier'</v>
      </c>
      <c r="M180" s="3" t="str">
        <f t="shared" si="24"/>
        <v>'Jean Paul Gaultier Le Beau Eau De Toilette 5 ML spray For Men'</v>
      </c>
      <c r="N180" s="3" t="str">
        <f t="shared" si="25"/>
        <v>'Eau de Toilette'</v>
      </c>
      <c r="O180" t="str">
        <f t="shared" si="26"/>
        <v>12.2</v>
      </c>
      <c r="P180" s="3" t="str">
        <f t="shared" si="27"/>
        <v>'US $12.20'</v>
      </c>
      <c r="Q180">
        <f t="shared" si="28"/>
        <v>10</v>
      </c>
      <c r="R180" s="3" t="str">
        <f t="shared" si="29"/>
        <v>'More than 10 available / 5 sold'</v>
      </c>
      <c r="S180">
        <f t="shared" si="30"/>
        <v>5</v>
      </c>
      <c r="T180" s="2" t="str">
        <f t="shared" si="31"/>
        <v>May 20, 2024 14:43:18 PDT</v>
      </c>
      <c r="U180" s="3" t="str">
        <f t="shared" si="32"/>
        <v>'May 20, 2024 14:43:18 PDT'</v>
      </c>
      <c r="V180" s="2" t="str">
        <f t="shared" si="33"/>
        <v>'Miami, Florida, United States')</v>
      </c>
    </row>
    <row r="181" spans="1:22" x14ac:dyDescent="0.25">
      <c r="A181" t="s">
        <v>113</v>
      </c>
      <c r="B181" t="s">
        <v>971</v>
      </c>
      <c r="C181" t="s">
        <v>27</v>
      </c>
      <c r="D181" t="s">
        <v>972</v>
      </c>
      <c r="E181" t="s">
        <v>973</v>
      </c>
      <c r="F181">
        <v>44</v>
      </c>
      <c r="G181" t="s">
        <v>974</v>
      </c>
      <c r="H181">
        <v>4764</v>
      </c>
      <c r="I181" t="s">
        <v>975</v>
      </c>
      <c r="J181" t="s">
        <v>172</v>
      </c>
      <c r="L181" s="2" t="str">
        <f t="shared" si="23"/>
        <v>('Paco Rabanne'</v>
      </c>
      <c r="M181" s="3" t="str">
        <f t="shared" si="24"/>
        <v>'PACO RABANNE pour homme Cologne for Men EDT  3.3 / 3.4 oz New Tester'</v>
      </c>
      <c r="N181" s="3" t="str">
        <f t="shared" si="25"/>
        <v>'Eau de Toilette'</v>
      </c>
      <c r="O181" t="str">
        <f t="shared" si="26"/>
        <v>28.93</v>
      </c>
      <c r="P181" s="3" t="str">
        <f t="shared" si="27"/>
        <v>'US $28.93/ea'</v>
      </c>
      <c r="Q181">
        <f t="shared" si="28"/>
        <v>44</v>
      </c>
      <c r="R181" s="3" t="str">
        <f t="shared" si="29"/>
        <v>'44 available / 4,764 sold'</v>
      </c>
      <c r="S181">
        <f t="shared" si="30"/>
        <v>4764</v>
      </c>
      <c r="T181" s="2" t="str">
        <f t="shared" si="31"/>
        <v>May 22, 2024 11:37:19 PDT</v>
      </c>
      <c r="U181" s="3" t="str">
        <f t="shared" si="32"/>
        <v>'May 22, 2024 11:37:19 PDT'</v>
      </c>
      <c r="V181" s="2" t="str">
        <f t="shared" si="33"/>
        <v>'Dallas, Texas, United States')</v>
      </c>
    </row>
    <row r="182" spans="1:22" x14ac:dyDescent="0.25">
      <c r="A182" t="s">
        <v>976</v>
      </c>
      <c r="B182" t="s">
        <v>977</v>
      </c>
      <c r="C182" t="s">
        <v>27</v>
      </c>
      <c r="D182" t="s">
        <v>978</v>
      </c>
      <c r="E182" t="s">
        <v>979</v>
      </c>
      <c r="F182">
        <v>124</v>
      </c>
      <c r="G182" t="s">
        <v>980</v>
      </c>
      <c r="H182">
        <v>2465</v>
      </c>
      <c r="I182" t="s">
        <v>981</v>
      </c>
      <c r="J182" t="s">
        <v>172</v>
      </c>
      <c r="L182" s="2" t="str">
        <f t="shared" si="23"/>
        <v>('Issey Miyake'</v>
      </c>
      <c r="M182" s="3" t="str">
        <f t="shared" si="24"/>
        <v>'L'EAU D'ISSEY By Issey Miyake cologne for him EDT 6.7 / 6.8 oz New in Box'</v>
      </c>
      <c r="N182" s="3" t="str">
        <f t="shared" si="25"/>
        <v>'Eau de Toilette'</v>
      </c>
      <c r="O182" t="str">
        <f t="shared" si="26"/>
        <v>54.92</v>
      </c>
      <c r="P182" s="3" t="str">
        <f t="shared" si="27"/>
        <v>'US $54.92/ea'</v>
      </c>
      <c r="Q182">
        <f t="shared" si="28"/>
        <v>124</v>
      </c>
      <c r="R182" s="3" t="str">
        <f t="shared" si="29"/>
        <v>'124 available / 2,465 sold'</v>
      </c>
      <c r="S182">
        <f t="shared" si="30"/>
        <v>2465</v>
      </c>
      <c r="T182" s="2" t="str">
        <f t="shared" si="31"/>
        <v>May 24, 2024 08:21:08 PDT</v>
      </c>
      <c r="U182" s="3" t="str">
        <f t="shared" si="32"/>
        <v>'May 24, 2024 08:21:08 PDT'</v>
      </c>
      <c r="V182" s="2" t="str">
        <f t="shared" si="33"/>
        <v>'Dallas, Texas, United States')</v>
      </c>
    </row>
    <row r="183" spans="1:22" x14ac:dyDescent="0.25">
      <c r="A183" t="s">
        <v>301</v>
      </c>
      <c r="B183" t="s">
        <v>982</v>
      </c>
      <c r="C183" t="s">
        <v>27</v>
      </c>
      <c r="D183" t="s">
        <v>83</v>
      </c>
      <c r="E183" t="s">
        <v>84</v>
      </c>
      <c r="F183">
        <v>7</v>
      </c>
      <c r="G183" t="s">
        <v>983</v>
      </c>
      <c r="H183">
        <v>17</v>
      </c>
      <c r="I183" t="s">
        <v>984</v>
      </c>
      <c r="J183" t="s">
        <v>626</v>
      </c>
      <c r="L183" s="2" t="str">
        <f t="shared" si="23"/>
        <v>('Polo Ralph Lauren'</v>
      </c>
      <c r="M183" s="3" t="str">
        <f t="shared" si="24"/>
        <v>'POLO GREEN by Ralph Lauren 4.0 oz 4 Cologne EDT Men GREEN New in Box &amp; Sealed'</v>
      </c>
      <c r="N183" s="3" t="str">
        <f t="shared" si="25"/>
        <v>'Eau de Toilette'</v>
      </c>
      <c r="O183" t="str">
        <f t="shared" si="26"/>
        <v>34.99</v>
      </c>
      <c r="P183" s="3" t="str">
        <f t="shared" si="27"/>
        <v>'US $34.99/ea'</v>
      </c>
      <c r="Q183">
        <f t="shared" si="28"/>
        <v>7</v>
      </c>
      <c r="R183" s="3" t="str">
        <f t="shared" si="29"/>
        <v>'7 available / 17 sold'</v>
      </c>
      <c r="S183">
        <f t="shared" si="30"/>
        <v>17</v>
      </c>
      <c r="T183" s="2" t="str">
        <f t="shared" si="31"/>
        <v>May 23, 2024 10:28:54 PDT</v>
      </c>
      <c r="U183" s="3" t="str">
        <f t="shared" si="32"/>
        <v>'May 23, 2024 10:28:54 PDT'</v>
      </c>
      <c r="V183" s="2" t="str">
        <f t="shared" si="33"/>
        <v>'Highland Park, Michigan, United States')</v>
      </c>
    </row>
    <row r="184" spans="1:22" x14ac:dyDescent="0.25">
      <c r="A184" t="s">
        <v>258</v>
      </c>
      <c r="B184" t="s">
        <v>985</v>
      </c>
      <c r="C184" t="s">
        <v>27</v>
      </c>
      <c r="D184" t="s">
        <v>986</v>
      </c>
      <c r="E184" t="s">
        <v>987</v>
      </c>
      <c r="F184">
        <v>10</v>
      </c>
      <c r="G184" t="s">
        <v>988</v>
      </c>
      <c r="H184">
        <v>1536</v>
      </c>
      <c r="I184" t="s">
        <v>955</v>
      </c>
      <c r="J184" t="s">
        <v>154</v>
      </c>
      <c r="L184" s="2" t="str">
        <f t="shared" si="23"/>
        <v>('Calvin Klein'</v>
      </c>
      <c r="M184" s="3" t="str">
        <f t="shared" si="24"/>
        <v>'Eternity Flame by Calvin Klein 3.4 oz EDT Cologne for Men New In Box'</v>
      </c>
      <c r="N184" s="3" t="str">
        <f t="shared" si="25"/>
        <v>'Eau de Toilette'</v>
      </c>
      <c r="O184" t="str">
        <f t="shared" si="26"/>
        <v>25.98</v>
      </c>
      <c r="P184" s="3" t="str">
        <f t="shared" si="27"/>
        <v>'US $25.98/ea'</v>
      </c>
      <c r="Q184">
        <f t="shared" si="28"/>
        <v>10</v>
      </c>
      <c r="R184" s="3" t="str">
        <f t="shared" si="29"/>
        <v>'More than 10 available / 1,536 sold'</v>
      </c>
      <c r="S184">
        <f t="shared" si="30"/>
        <v>1536</v>
      </c>
      <c r="T184" s="2" t="str">
        <f t="shared" si="31"/>
        <v>May 24, 2024 10:18:05 PDT</v>
      </c>
      <c r="U184" s="3" t="str">
        <f t="shared" si="32"/>
        <v>'May 24, 2024 10:18:05 PDT'</v>
      </c>
      <c r="V184" s="2" t="str">
        <f t="shared" si="33"/>
        <v>'Hackensack, New Jersey, United States')</v>
      </c>
    </row>
    <row r="185" spans="1:22" x14ac:dyDescent="0.25">
      <c r="A185" t="s">
        <v>989</v>
      </c>
      <c r="B185" t="s">
        <v>990</v>
      </c>
      <c r="C185" t="s">
        <v>991</v>
      </c>
      <c r="D185" t="s">
        <v>992</v>
      </c>
      <c r="E185" t="s">
        <v>993</v>
      </c>
      <c r="G185" t="s">
        <v>994</v>
      </c>
      <c r="H185">
        <v>430</v>
      </c>
      <c r="I185" t="s">
        <v>995</v>
      </c>
      <c r="J185" t="s">
        <v>172</v>
      </c>
      <c r="L185" s="2" t="str">
        <f t="shared" si="23"/>
        <v>('King'</v>
      </c>
      <c r="M185" s="3" t="str">
        <f t="shared" si="24"/>
        <v>'Bharara King Eau De Parfum Men 3.4 Oz'</v>
      </c>
      <c r="N185" s="3" t="str">
        <f t="shared" si="25"/>
        <v>'Fragrance &amp; Perfume'</v>
      </c>
      <c r="O185" t="str">
        <f t="shared" si="26"/>
        <v>74.8</v>
      </c>
      <c r="P185" s="3" t="str">
        <f t="shared" si="27"/>
        <v>'US $74.80'</v>
      </c>
      <c r="Q185">
        <f t="shared" si="28"/>
        <v>0</v>
      </c>
      <c r="R185" s="3" t="str">
        <f t="shared" si="29"/>
        <v>'Last One / 430 sold'</v>
      </c>
      <c r="S185">
        <f t="shared" si="30"/>
        <v>430</v>
      </c>
      <c r="T185" s="2" t="str">
        <f t="shared" si="31"/>
        <v>May 24, 2024 09:36:50 PDT</v>
      </c>
      <c r="U185" s="3" t="str">
        <f t="shared" si="32"/>
        <v>'May 24, 2024 09:36:50 PDT'</v>
      </c>
      <c r="V185" s="2" t="str">
        <f t="shared" si="33"/>
        <v>'Dallas, Texas, United States')</v>
      </c>
    </row>
    <row r="186" spans="1:22" x14ac:dyDescent="0.25">
      <c r="A186" t="s">
        <v>109</v>
      </c>
      <c r="B186" t="s">
        <v>996</v>
      </c>
      <c r="C186" t="s">
        <v>27</v>
      </c>
      <c r="D186" t="s">
        <v>997</v>
      </c>
      <c r="E186" t="s">
        <v>998</v>
      </c>
      <c r="G186" t="s">
        <v>999</v>
      </c>
      <c r="H186">
        <v>31718</v>
      </c>
      <c r="I186" t="s">
        <v>898</v>
      </c>
      <c r="J186" t="s">
        <v>154</v>
      </c>
      <c r="L186" s="2" t="str">
        <f t="shared" si="23"/>
        <v>('Versace'</v>
      </c>
      <c r="M186" s="3" t="str">
        <f t="shared" si="24"/>
        <v>'Versace Eros by Gianni Versace 3.4 oz EDT Cologne for Men Tester'</v>
      </c>
      <c r="N186" s="3" t="str">
        <f t="shared" si="25"/>
        <v>'Eau de Toilette'</v>
      </c>
      <c r="O186" t="str">
        <f t="shared" si="26"/>
        <v>39.77</v>
      </c>
      <c r="P186" s="3" t="str">
        <f t="shared" si="27"/>
        <v>'US $39.77/ea'</v>
      </c>
      <c r="Q186">
        <f t="shared" si="28"/>
        <v>0</v>
      </c>
      <c r="R186" s="3" t="str">
        <f t="shared" si="29"/>
        <v>'Limited quantity available / 31,718 sold'</v>
      </c>
      <c r="S186">
        <f t="shared" si="30"/>
        <v>31718</v>
      </c>
      <c r="T186" s="2" t="str">
        <f t="shared" si="31"/>
        <v>May 24, 2024 10:26:59 PDT</v>
      </c>
      <c r="U186" s="3" t="str">
        <f t="shared" si="32"/>
        <v>'May 24, 2024 10:26:59 PDT'</v>
      </c>
      <c r="V186" s="2" t="str">
        <f t="shared" si="33"/>
        <v>'Hackensack, New Jersey, United States')</v>
      </c>
    </row>
    <row r="187" spans="1:22" x14ac:dyDescent="0.25">
      <c r="A187" t="s">
        <v>1000</v>
      </c>
      <c r="B187" t="s">
        <v>1001</v>
      </c>
      <c r="C187" t="s">
        <v>27</v>
      </c>
      <c r="D187" t="s">
        <v>1002</v>
      </c>
      <c r="E187" t="s">
        <v>1003</v>
      </c>
      <c r="G187" t="s">
        <v>1004</v>
      </c>
      <c r="H187">
        <v>322</v>
      </c>
      <c r="I187" t="s">
        <v>1005</v>
      </c>
      <c r="J187" t="s">
        <v>154</v>
      </c>
      <c r="L187" s="2" t="str">
        <f t="shared" si="23"/>
        <v>('Prada'</v>
      </c>
      <c r="M187" s="3" t="str">
        <f t="shared" si="24"/>
        <v>'Prada L'Homme 3.4 oz EDT Cologne for Men New In Box'</v>
      </c>
      <c r="N187" s="3" t="str">
        <f t="shared" si="25"/>
        <v>'Eau de Toilette'</v>
      </c>
      <c r="O187" t="str">
        <f t="shared" si="26"/>
        <v>86.87</v>
      </c>
      <c r="P187" s="3" t="str">
        <f t="shared" si="27"/>
        <v>'US $86.87/ea'</v>
      </c>
      <c r="Q187">
        <f t="shared" si="28"/>
        <v>0</v>
      </c>
      <c r="R187" s="3" t="str">
        <f t="shared" si="29"/>
        <v>'Limited quantity available / 322 sold'</v>
      </c>
      <c r="S187">
        <f t="shared" si="30"/>
        <v>322</v>
      </c>
      <c r="T187" s="2" t="str">
        <f t="shared" si="31"/>
        <v>May 23, 2024 20:20:11 PDT</v>
      </c>
      <c r="U187" s="3" t="str">
        <f t="shared" si="32"/>
        <v>'May 23, 2024 20:20:11 PDT'</v>
      </c>
      <c r="V187" s="2" t="str">
        <f t="shared" si="33"/>
        <v>'Hackensack, New Jersey, United States')</v>
      </c>
    </row>
    <row r="188" spans="1:22" x14ac:dyDescent="0.25">
      <c r="A188" t="s">
        <v>492</v>
      </c>
      <c r="B188" t="s">
        <v>1006</v>
      </c>
      <c r="C188" t="s">
        <v>27</v>
      </c>
      <c r="D188" t="s">
        <v>494</v>
      </c>
      <c r="E188" t="s">
        <v>495</v>
      </c>
      <c r="F188">
        <v>10</v>
      </c>
      <c r="G188" t="s">
        <v>1007</v>
      </c>
      <c r="H188">
        <v>1044</v>
      </c>
      <c r="I188" t="s">
        <v>1008</v>
      </c>
      <c r="J188" t="s">
        <v>186</v>
      </c>
      <c r="L188" s="2" t="str">
        <f t="shared" si="23"/>
        <v>('Cologne'</v>
      </c>
      <c r="M188" s="3" t="str">
        <f t="shared" si="24"/>
        <v>'Savage for Men- 3.4 Oz Men's Eau De Toilette . Men's Casual Cologne, not Sauvage'</v>
      </c>
      <c r="N188" s="3" t="str">
        <f t="shared" si="25"/>
        <v>'Eau de Toilette'</v>
      </c>
      <c r="O188" t="str">
        <f t="shared" si="26"/>
        <v>10.99</v>
      </c>
      <c r="P188" s="3" t="str">
        <f t="shared" si="27"/>
        <v>'US $10.99/ea'</v>
      </c>
      <c r="Q188">
        <f t="shared" si="28"/>
        <v>10</v>
      </c>
      <c r="R188" s="3" t="str">
        <f t="shared" si="29"/>
        <v>'More than 10 available / 1,044 sold'</v>
      </c>
      <c r="S188">
        <f t="shared" si="30"/>
        <v>1044</v>
      </c>
      <c r="T188" s="2" t="str">
        <f t="shared" si="31"/>
        <v>May 18, 2024 14:38:27 PDT</v>
      </c>
      <c r="U188" s="3" t="str">
        <f t="shared" si="32"/>
        <v>'May 18, 2024 14:38:27 PDT'</v>
      </c>
      <c r="V188" s="2" t="str">
        <f t="shared" si="33"/>
        <v>'Katy, Texas, United States')</v>
      </c>
    </row>
    <row r="189" spans="1:22" x14ac:dyDescent="0.25">
      <c r="A189" t="s">
        <v>32</v>
      </c>
      <c r="B189" t="s">
        <v>1009</v>
      </c>
      <c r="C189" t="s">
        <v>27</v>
      </c>
      <c r="D189" t="s">
        <v>130</v>
      </c>
      <c r="E189" t="s">
        <v>131</v>
      </c>
      <c r="F189">
        <v>9</v>
      </c>
      <c r="G189" t="s">
        <v>1010</v>
      </c>
      <c r="H189">
        <v>204</v>
      </c>
      <c r="I189" t="s">
        <v>1011</v>
      </c>
      <c r="J189" t="s">
        <v>1012</v>
      </c>
      <c r="L189" s="2" t="str">
        <f t="shared" si="23"/>
        <v>('Giorgio Armani'</v>
      </c>
      <c r="M189" s="3" t="str">
        <f t="shared" si="24"/>
        <v>'Giorgio Armani Acqua Di Gio EDT 3.4 oz Fresh Aquatic Men's Cologne'</v>
      </c>
      <c r="N189" s="3" t="str">
        <f t="shared" si="25"/>
        <v>'Eau de Toilette'</v>
      </c>
      <c r="O189" t="str">
        <f t="shared" si="26"/>
        <v>29.99</v>
      </c>
      <c r="P189" s="3" t="str">
        <f t="shared" si="27"/>
        <v>'US $29.99/ea'</v>
      </c>
      <c r="Q189">
        <f t="shared" si="28"/>
        <v>9</v>
      </c>
      <c r="R189" s="3" t="str">
        <f t="shared" si="29"/>
        <v>'9 available / 204 sold'</v>
      </c>
      <c r="S189">
        <f t="shared" si="30"/>
        <v>204</v>
      </c>
      <c r="T189" s="2" t="str">
        <f t="shared" si="31"/>
        <v>May 23, 2024 10:46:14 PDT</v>
      </c>
      <c r="U189" s="3" t="str">
        <f t="shared" si="32"/>
        <v>'May 23, 2024 10:46:14 PDT'</v>
      </c>
      <c r="V189" s="2" t="str">
        <f t="shared" si="33"/>
        <v>'Farmington, Michigan, United States')</v>
      </c>
    </row>
    <row r="190" spans="1:22" x14ac:dyDescent="0.25">
      <c r="A190" t="s">
        <v>109</v>
      </c>
      <c r="B190" t="s">
        <v>1013</v>
      </c>
      <c r="C190" t="s">
        <v>27</v>
      </c>
      <c r="D190" t="s">
        <v>1014</v>
      </c>
      <c r="E190" t="s">
        <v>1015</v>
      </c>
      <c r="F190">
        <v>10</v>
      </c>
      <c r="G190" t="s">
        <v>1016</v>
      </c>
      <c r="H190">
        <v>21310</v>
      </c>
      <c r="I190" t="s">
        <v>1017</v>
      </c>
      <c r="J190" t="s">
        <v>154</v>
      </c>
      <c r="L190" s="2" t="str">
        <f t="shared" si="23"/>
        <v>('Versace'</v>
      </c>
      <c r="M190" s="3" t="str">
        <f t="shared" si="24"/>
        <v>'Versace Pour Homme Signature by Versace 3.4 oz EDT Cologne for Men New In Box'</v>
      </c>
      <c r="N190" s="3" t="str">
        <f t="shared" si="25"/>
        <v>'Eau de Toilette'</v>
      </c>
      <c r="O190" t="str">
        <f t="shared" si="26"/>
        <v>44.94</v>
      </c>
      <c r="P190" s="3" t="str">
        <f t="shared" si="27"/>
        <v>'US $44.94/ea'</v>
      </c>
      <c r="Q190">
        <f t="shared" si="28"/>
        <v>10</v>
      </c>
      <c r="R190" s="3" t="str">
        <f t="shared" si="29"/>
        <v>'More than 10 available / 21,310 sold'</v>
      </c>
      <c r="S190">
        <f t="shared" si="30"/>
        <v>21310</v>
      </c>
      <c r="T190" s="2" t="str">
        <f t="shared" si="31"/>
        <v>May 23, 2024 19:44:36 PDT</v>
      </c>
      <c r="U190" s="3" t="str">
        <f t="shared" si="32"/>
        <v>'May 23, 2024 19:44:36 PDT'</v>
      </c>
      <c r="V190" s="2" t="str">
        <f t="shared" si="33"/>
        <v>'Hackensack, New Jersey, United States')</v>
      </c>
    </row>
    <row r="191" spans="1:22" x14ac:dyDescent="0.25">
      <c r="A191" t="s">
        <v>227</v>
      </c>
      <c r="B191" t="s">
        <v>1018</v>
      </c>
      <c r="C191" t="s">
        <v>12</v>
      </c>
      <c r="D191" t="s">
        <v>1019</v>
      </c>
      <c r="E191" t="s">
        <v>1020</v>
      </c>
      <c r="F191">
        <v>10</v>
      </c>
      <c r="G191" t="s">
        <v>1021</v>
      </c>
      <c r="H191">
        <v>8</v>
      </c>
      <c r="I191" t="s">
        <v>1022</v>
      </c>
      <c r="J191" t="s">
        <v>127</v>
      </c>
      <c r="L191" s="2" t="str">
        <f t="shared" si="23"/>
        <v>('Valentino'</v>
      </c>
      <c r="M191" s="3" t="str">
        <f t="shared" si="24"/>
        <v>'Valentino Uomo Born in Roma Intense 10ml Spray For Men .'</v>
      </c>
      <c r="N191" s="3" t="str">
        <f t="shared" si="25"/>
        <v>'Eau de Parfum'</v>
      </c>
      <c r="O191" t="str">
        <f t="shared" si="26"/>
        <v>18.99</v>
      </c>
      <c r="P191" s="3" t="str">
        <f t="shared" si="27"/>
        <v>'US $18.99'</v>
      </c>
      <c r="Q191">
        <f t="shared" si="28"/>
        <v>10</v>
      </c>
      <c r="R191" s="3" t="str">
        <f t="shared" si="29"/>
        <v>'More than 10 available / 8 sold'</v>
      </c>
      <c r="S191">
        <f t="shared" si="30"/>
        <v>8</v>
      </c>
      <c r="T191" s="2" t="str">
        <f t="shared" si="31"/>
        <v>May 20, 2024 14:29:09 PDT</v>
      </c>
      <c r="U191" s="3" t="str">
        <f t="shared" si="32"/>
        <v>'May 20, 2024 14:29:09 PDT'</v>
      </c>
      <c r="V191" s="2" t="str">
        <f t="shared" si="33"/>
        <v>'Miami, Florida, United States')</v>
      </c>
    </row>
    <row r="192" spans="1:22" x14ac:dyDescent="0.25">
      <c r="A192" t="s">
        <v>1023</v>
      </c>
      <c r="B192" t="s">
        <v>1024</v>
      </c>
      <c r="C192" t="s">
        <v>27</v>
      </c>
      <c r="D192" t="s">
        <v>1025</v>
      </c>
      <c r="E192" t="s">
        <v>1026</v>
      </c>
      <c r="F192">
        <v>10</v>
      </c>
      <c r="G192" t="s">
        <v>1027</v>
      </c>
      <c r="H192">
        <v>75</v>
      </c>
      <c r="I192" t="s">
        <v>1028</v>
      </c>
      <c r="J192" t="s">
        <v>1029</v>
      </c>
      <c r="L192" s="2" t="str">
        <f t="shared" si="23"/>
        <v>('HUGO BOSS'</v>
      </c>
      <c r="M192" s="3" t="str">
        <f t="shared" si="24"/>
        <v>'HUGO BOSS BOTTLED NIGHT EAU DE TOILETTE NATURAL SPRAY 1.6 OZ - BOXED'</v>
      </c>
      <c r="N192" s="3" t="str">
        <f t="shared" si="25"/>
        <v>'Eau de Toilette'</v>
      </c>
      <c r="O192" t="str">
        <f t="shared" si="26"/>
        <v>17.95</v>
      </c>
      <c r="P192" s="3" t="str">
        <f t="shared" si="27"/>
        <v>'US $17.95/ea'</v>
      </c>
      <c r="Q192">
        <f t="shared" si="28"/>
        <v>10</v>
      </c>
      <c r="R192" s="3" t="str">
        <f t="shared" si="29"/>
        <v>'More than 10 available / 75 sold'</v>
      </c>
      <c r="S192">
        <f t="shared" si="30"/>
        <v>75</v>
      </c>
      <c r="T192" s="2" t="str">
        <f t="shared" si="31"/>
        <v>Apr 02, 2024 11:24:36 PDT</v>
      </c>
      <c r="U192" s="3" t="str">
        <f t="shared" si="32"/>
        <v>'Apr 02, 2024 11:24:36 PDT'</v>
      </c>
      <c r="V192" s="2" t="str">
        <f t="shared" si="33"/>
        <v>'Des Moines, Iowa, United States')</v>
      </c>
    </row>
    <row r="193" spans="1:22" x14ac:dyDescent="0.25">
      <c r="A193" t="s">
        <v>32</v>
      </c>
      <c r="B193" t="s">
        <v>1030</v>
      </c>
      <c r="C193" t="s">
        <v>27</v>
      </c>
      <c r="D193" t="s">
        <v>90</v>
      </c>
      <c r="E193" t="s">
        <v>91</v>
      </c>
      <c r="F193">
        <v>6</v>
      </c>
      <c r="G193" t="s">
        <v>1031</v>
      </c>
      <c r="H193">
        <v>1484</v>
      </c>
      <c r="I193" t="s">
        <v>1032</v>
      </c>
      <c r="J193" t="s">
        <v>94</v>
      </c>
      <c r="L193" s="2" t="str">
        <f t="shared" si="23"/>
        <v>('Giorgio Armani'</v>
      </c>
      <c r="M193" s="3" t="str">
        <f t="shared" si="24"/>
        <v>'Giorgio Armani Acqua Di Gio 3.4 oz Men's Eau de Toilette Cologne NEW &amp; SEALED'</v>
      </c>
      <c r="N193" s="3" t="str">
        <f t="shared" si="25"/>
        <v>'Eau de Toilette'</v>
      </c>
      <c r="O193" t="str">
        <f t="shared" si="26"/>
        <v>29.95</v>
      </c>
      <c r="P193" s="3" t="str">
        <f t="shared" si="27"/>
        <v>'US $29.95/ea'</v>
      </c>
      <c r="Q193">
        <f t="shared" si="28"/>
        <v>6</v>
      </c>
      <c r="R193" s="3" t="str">
        <f t="shared" si="29"/>
        <v>'6 available / 1,484 sold'</v>
      </c>
      <c r="S193">
        <f t="shared" si="30"/>
        <v>1484</v>
      </c>
      <c r="T193" s="2" t="str">
        <f t="shared" si="31"/>
        <v>May 23, 2024 21:10:46 PDT</v>
      </c>
      <c r="U193" s="3" t="str">
        <f t="shared" si="32"/>
        <v>'May 23, 2024 21:10:46 PDT'</v>
      </c>
      <c r="V193" s="2" t="str">
        <f t="shared" si="33"/>
        <v>'Warren, Michigan, United States')</v>
      </c>
    </row>
    <row r="194" spans="1:22" x14ac:dyDescent="0.25">
      <c r="A194" t="s">
        <v>301</v>
      </c>
      <c r="B194" t="s">
        <v>1033</v>
      </c>
      <c r="C194" t="s">
        <v>27</v>
      </c>
      <c r="D194" t="s">
        <v>747</v>
      </c>
      <c r="E194" t="s">
        <v>748</v>
      </c>
      <c r="F194">
        <v>9</v>
      </c>
      <c r="G194" t="s">
        <v>1034</v>
      </c>
      <c r="H194">
        <v>257</v>
      </c>
      <c r="I194" t="s">
        <v>1035</v>
      </c>
      <c r="J194" t="s">
        <v>660</v>
      </c>
      <c r="L194" s="2" t="str">
        <f t="shared" si="23"/>
        <v>('Polo Ralph Lauren'</v>
      </c>
      <c r="M194" s="3" t="str">
        <f t="shared" si="24"/>
        <v>'Polo Green by Ralph Lauren EDT for Men 4.0 oz - 118 ml NEW IN BOX SEALED'</v>
      </c>
      <c r="N194" s="3" t="str">
        <f t="shared" si="25"/>
        <v>'Eau de Toilette'</v>
      </c>
      <c r="O194" t="str">
        <f t="shared" si="26"/>
        <v>36.99</v>
      </c>
      <c r="P194" s="3" t="str">
        <f t="shared" si="27"/>
        <v>'US $36.99/ea'</v>
      </c>
      <c r="Q194">
        <f t="shared" si="28"/>
        <v>9</v>
      </c>
      <c r="R194" s="3" t="str">
        <f t="shared" si="29"/>
        <v>'9 available / 257 sold'</v>
      </c>
      <c r="S194">
        <f t="shared" si="30"/>
        <v>257</v>
      </c>
      <c r="T194" s="2" t="str">
        <f t="shared" si="31"/>
        <v>May 24, 2024 06:07:15 PDT</v>
      </c>
      <c r="U194" s="3" t="str">
        <f t="shared" si="32"/>
        <v>'May 24, 2024 06:07:15 PDT'</v>
      </c>
      <c r="V194" s="2" t="str">
        <f t="shared" si="33"/>
        <v>'Laughlin, Nevada, United States')</v>
      </c>
    </row>
    <row r="195" spans="1:22" x14ac:dyDescent="0.25">
      <c r="A195" t="s">
        <v>1036</v>
      </c>
      <c r="B195" t="s">
        <v>1037</v>
      </c>
      <c r="C195" t="s">
        <v>1038</v>
      </c>
      <c r="D195" t="s">
        <v>1039</v>
      </c>
      <c r="E195" t="s">
        <v>1040</v>
      </c>
      <c r="F195">
        <v>207</v>
      </c>
      <c r="G195" t="s">
        <v>1041</v>
      </c>
      <c r="H195">
        <v>1234</v>
      </c>
      <c r="I195" t="s">
        <v>1042</v>
      </c>
      <c r="J195" t="s">
        <v>172</v>
      </c>
      <c r="L195" s="2" t="str">
        <f t="shared" ref="L195:L258" si="34">CONCATENATE("('",A195,"'")</f>
        <v>('Mont Blanc'</v>
      </c>
      <c r="M195" s="3" t="str">
        <f t="shared" ref="M195:M258" si="35">CONCATENATE("'",B195,"'")</f>
        <v>'Mont Blanc Legend by Mont Blanc cologne for men EDP 3.3 / 3.4 oz New In Box'</v>
      </c>
      <c r="N195" s="3" t="str">
        <f t="shared" ref="N195:N258" si="36">CONCATENATE("'",C195,"'")</f>
        <v>'Eau de Perfume'</v>
      </c>
      <c r="O195" t="str">
        <f t="shared" ref="O195:O258" si="37">D195</f>
        <v>36.81</v>
      </c>
      <c r="P195" s="3" t="str">
        <f t="shared" ref="P195:P258" si="38">CONCATENATE("'",E195,"'")</f>
        <v>'US $36.81/ea'</v>
      </c>
      <c r="Q195">
        <f t="shared" ref="Q195:Q258" si="39">F195</f>
        <v>207</v>
      </c>
      <c r="R195" s="3" t="str">
        <f t="shared" ref="R195:R258" si="40">CONCATENATE("'",G195,"'")</f>
        <v>'207 available / 1,234 sold'</v>
      </c>
      <c r="S195">
        <f t="shared" ref="S195:S258" si="41">H195</f>
        <v>1234</v>
      </c>
      <c r="T195" s="2" t="str">
        <f t="shared" ref="T195:T258" si="42">CONCATENATE(TEXT(I195,"yyyy-mm-dd"))</f>
        <v>May 24, 2024 09:22:44 PDT</v>
      </c>
      <c r="U195" s="3" t="str">
        <f t="shared" ref="U195:U258" si="43">CONCATENATE("'",I195,"'")</f>
        <v>'May 24, 2024 09:22:44 PDT'</v>
      </c>
      <c r="V195" s="2" t="str">
        <f t="shared" ref="V195:V258" si="44">CONCATENATE("'",J195,"')")</f>
        <v>'Dallas, Texas, United States')</v>
      </c>
    </row>
    <row r="196" spans="1:22" x14ac:dyDescent="0.25">
      <c r="A196" t="s">
        <v>722</v>
      </c>
      <c r="B196" t="s">
        <v>1043</v>
      </c>
      <c r="C196" t="s">
        <v>12</v>
      </c>
      <c r="D196">
        <v>15</v>
      </c>
      <c r="E196" t="s">
        <v>1044</v>
      </c>
      <c r="F196">
        <v>10</v>
      </c>
      <c r="G196" t="s">
        <v>1045</v>
      </c>
      <c r="H196">
        <v>12</v>
      </c>
      <c r="I196" t="s">
        <v>1046</v>
      </c>
      <c r="J196" t="s">
        <v>726</v>
      </c>
      <c r="L196" s="2" t="str">
        <f t="shared" si="34"/>
        <v>('Dossier'</v>
      </c>
      <c r="M196" s="3" t="str">
        <f t="shared" si="35"/>
        <v>'Dossier Aromatic Watermelon Eau de Parfum. Size: 50ml / 1.7oz'</v>
      </c>
      <c r="N196" s="3" t="str">
        <f t="shared" si="36"/>
        <v>'Eau de Parfum'</v>
      </c>
      <c r="O196">
        <f t="shared" si="37"/>
        <v>15</v>
      </c>
      <c r="P196" s="3" t="str">
        <f t="shared" si="38"/>
        <v>'US $15.00'</v>
      </c>
      <c r="Q196">
        <f t="shared" si="39"/>
        <v>10</v>
      </c>
      <c r="R196" s="3" t="str">
        <f t="shared" si="40"/>
        <v>'More than 10 available / 12 sold'</v>
      </c>
      <c r="S196">
        <f t="shared" si="41"/>
        <v>12</v>
      </c>
      <c r="T196" s="2" t="str">
        <f t="shared" si="42"/>
        <v>May 19, 2024 23:29:58 PDT</v>
      </c>
      <c r="U196" s="3" t="str">
        <f t="shared" si="43"/>
        <v>'May 19, 2024 23:29:58 PDT'</v>
      </c>
      <c r="V196" s="2" t="str">
        <f t="shared" si="44"/>
        <v>'Los Angeles, California, United States')</v>
      </c>
    </row>
    <row r="197" spans="1:22" x14ac:dyDescent="0.25">
      <c r="A197" t="s">
        <v>81</v>
      </c>
      <c r="B197" t="s">
        <v>1047</v>
      </c>
      <c r="C197" t="s">
        <v>27</v>
      </c>
      <c r="D197" t="s">
        <v>76</v>
      </c>
      <c r="E197" t="s">
        <v>163</v>
      </c>
      <c r="F197">
        <v>10</v>
      </c>
      <c r="G197" t="s">
        <v>1048</v>
      </c>
      <c r="H197">
        <v>243</v>
      </c>
      <c r="I197" t="s">
        <v>1049</v>
      </c>
      <c r="J197" t="s">
        <v>127</v>
      </c>
      <c r="L197" s="2" t="str">
        <f t="shared" si="34"/>
        <v>('Ralph Lauren'</v>
      </c>
      <c r="M197" s="3" t="str">
        <f t="shared" si="35"/>
        <v>'Polo Blue by Ralph Lauren EDT for Men 6.7oz - 200ml *NEW IN SEALED BOX*'</v>
      </c>
      <c r="N197" s="3" t="str">
        <f t="shared" si="36"/>
        <v>'Eau de Toilette'</v>
      </c>
      <c r="O197" t="str">
        <f t="shared" si="37"/>
        <v>49.99</v>
      </c>
      <c r="P197" s="3" t="str">
        <f t="shared" si="38"/>
        <v>'US $49.99'</v>
      </c>
      <c r="Q197">
        <f t="shared" si="39"/>
        <v>10</v>
      </c>
      <c r="R197" s="3" t="str">
        <f t="shared" si="40"/>
        <v>'More than 10 available / 243 sold'</v>
      </c>
      <c r="S197">
        <f t="shared" si="41"/>
        <v>243</v>
      </c>
      <c r="T197" s="2" t="str">
        <f t="shared" si="42"/>
        <v>Mar 12, 2024 08:24:51 PDT</v>
      </c>
      <c r="U197" s="3" t="str">
        <f t="shared" si="43"/>
        <v>'Mar 12, 2024 08:24:51 PDT'</v>
      </c>
      <c r="V197" s="2" t="str">
        <f t="shared" si="44"/>
        <v>'Miami, Florida, United States')</v>
      </c>
    </row>
    <row r="198" spans="1:22" x14ac:dyDescent="0.25">
      <c r="A198" t="s">
        <v>1050</v>
      </c>
      <c r="B198" t="s">
        <v>1051</v>
      </c>
      <c r="C198" t="s">
        <v>12</v>
      </c>
      <c r="D198" t="s">
        <v>1052</v>
      </c>
      <c r="E198" t="s">
        <v>1053</v>
      </c>
      <c r="F198">
        <v>9</v>
      </c>
      <c r="G198" t="s">
        <v>1054</v>
      </c>
      <c r="H198">
        <v>512</v>
      </c>
      <c r="I198" t="s">
        <v>1055</v>
      </c>
      <c r="J198" t="s">
        <v>637</v>
      </c>
      <c r="L198" s="2" t="str">
        <f t="shared" si="34"/>
        <v>('BHARARA'</v>
      </c>
      <c r="M198" s="3" t="str">
        <f t="shared" si="35"/>
        <v>'BHARARA KING men 3.4 Oz Eau de Parfum spray NEW IN BOX'</v>
      </c>
      <c r="N198" s="3" t="str">
        <f t="shared" si="36"/>
        <v>'Eau de Parfum'</v>
      </c>
      <c r="O198" t="str">
        <f t="shared" si="37"/>
        <v>53.99</v>
      </c>
      <c r="P198" s="3" t="str">
        <f t="shared" si="38"/>
        <v>'US $53.99/ea'</v>
      </c>
      <c r="Q198">
        <f t="shared" si="39"/>
        <v>9</v>
      </c>
      <c r="R198" s="3" t="str">
        <f t="shared" si="40"/>
        <v>'9 available / 512 sold'</v>
      </c>
      <c r="S198">
        <f t="shared" si="41"/>
        <v>512</v>
      </c>
      <c r="T198" s="2" t="str">
        <f t="shared" si="42"/>
        <v>May 24, 2024 05:27:02 PDT</v>
      </c>
      <c r="U198" s="3" t="str">
        <f t="shared" si="43"/>
        <v>'May 24, 2024 05:27:02 PDT'</v>
      </c>
      <c r="V198" s="2" t="str">
        <f t="shared" si="44"/>
        <v>'Melissa, Texas, United States')</v>
      </c>
    </row>
    <row r="199" spans="1:22" x14ac:dyDescent="0.25">
      <c r="A199" t="s">
        <v>1056</v>
      </c>
      <c r="B199" t="s">
        <v>1057</v>
      </c>
      <c r="C199" t="s">
        <v>547</v>
      </c>
      <c r="D199" t="s">
        <v>1058</v>
      </c>
      <c r="E199" t="s">
        <v>1059</v>
      </c>
      <c r="F199">
        <v>3</v>
      </c>
      <c r="G199" t="s">
        <v>1060</v>
      </c>
      <c r="H199">
        <v>18</v>
      </c>
      <c r="I199" t="s">
        <v>1061</v>
      </c>
      <c r="J199" t="s">
        <v>46</v>
      </c>
      <c r="L199" s="2" t="str">
        <f t="shared" si="34"/>
        <v>('Tommy Bahama'</v>
      </c>
      <c r="M199" s="3" t="str">
        <f t="shared" si="35"/>
        <v>'Tommy Bahama St. Kitts / Tommy Bahama Cologne Spray 3.4 oz (100 ml) (M)'</v>
      </c>
      <c r="N199" s="3" t="str">
        <f t="shared" si="36"/>
        <v>'Eau de Cologne'</v>
      </c>
      <c r="O199" t="str">
        <f t="shared" si="37"/>
        <v>22.98</v>
      </c>
      <c r="P199" s="3" t="str">
        <f t="shared" si="38"/>
        <v>'US $22.98'</v>
      </c>
      <c r="Q199">
        <f t="shared" si="39"/>
        <v>3</v>
      </c>
      <c r="R199" s="3" t="str">
        <f t="shared" si="40"/>
        <v>'3 available / 18 sold'</v>
      </c>
      <c r="S199">
        <f t="shared" si="41"/>
        <v>18</v>
      </c>
      <c r="T199" s="2" t="str">
        <f t="shared" si="42"/>
        <v>May 23, 2024 22:10:24 PDT</v>
      </c>
      <c r="U199" s="3" t="str">
        <f t="shared" si="43"/>
        <v>'May 23, 2024 22:10:24 PDT'</v>
      </c>
      <c r="V199" s="2" t="str">
        <f t="shared" si="44"/>
        <v>'Brooklyn, New York, United States')</v>
      </c>
    </row>
    <row r="200" spans="1:22" x14ac:dyDescent="0.25">
      <c r="A200" t="s">
        <v>1036</v>
      </c>
      <c r="B200" t="s">
        <v>1062</v>
      </c>
      <c r="C200" t="s">
        <v>27</v>
      </c>
      <c r="D200" t="s">
        <v>1063</v>
      </c>
      <c r="E200" t="s">
        <v>1064</v>
      </c>
      <c r="F200">
        <v>10</v>
      </c>
      <c r="G200" t="s">
        <v>1065</v>
      </c>
      <c r="H200">
        <v>1424</v>
      </c>
      <c r="I200" t="s">
        <v>1066</v>
      </c>
      <c r="J200" t="s">
        <v>154</v>
      </c>
      <c r="L200" s="2" t="str">
        <f t="shared" si="34"/>
        <v>('Mont Blanc'</v>
      </c>
      <c r="M200" s="3" t="str">
        <f t="shared" si="35"/>
        <v>'Starwalker by Mont Blanc 2.5 oz EDT Cologne for Men Brand New Tester'</v>
      </c>
      <c r="N200" s="3" t="str">
        <f t="shared" si="36"/>
        <v>'Eau de Toilette'</v>
      </c>
      <c r="O200" t="str">
        <f t="shared" si="37"/>
        <v>22.24</v>
      </c>
      <c r="P200" s="3" t="str">
        <f t="shared" si="38"/>
        <v>'US $22.24/ea'</v>
      </c>
      <c r="Q200">
        <f t="shared" si="39"/>
        <v>10</v>
      </c>
      <c r="R200" s="3" t="str">
        <f t="shared" si="40"/>
        <v>'More than 10 available / 1,424 sold'</v>
      </c>
      <c r="S200">
        <f t="shared" si="41"/>
        <v>1424</v>
      </c>
      <c r="T200" s="2" t="str">
        <f t="shared" si="42"/>
        <v>May 24, 2024 07:07:02 PDT</v>
      </c>
      <c r="U200" s="3" t="str">
        <f t="shared" si="43"/>
        <v>'May 24, 2024 07:07:02 PDT'</v>
      </c>
      <c r="V200" s="2" t="str">
        <f t="shared" si="44"/>
        <v>'Hackensack, New Jersey, United States')</v>
      </c>
    </row>
    <row r="201" spans="1:22" x14ac:dyDescent="0.25">
      <c r="A201" t="s">
        <v>88</v>
      </c>
      <c r="B201" t="s">
        <v>1067</v>
      </c>
      <c r="C201" t="s">
        <v>27</v>
      </c>
      <c r="D201" t="s">
        <v>1068</v>
      </c>
      <c r="E201" t="s">
        <v>1069</v>
      </c>
      <c r="F201">
        <v>6</v>
      </c>
      <c r="G201" t="s">
        <v>1070</v>
      </c>
      <c r="H201">
        <v>566</v>
      </c>
      <c r="I201" t="s">
        <v>1071</v>
      </c>
      <c r="J201" t="s">
        <v>1072</v>
      </c>
      <c r="L201" s="2" t="str">
        <f t="shared" si="34"/>
        <v>('Dolce&amp;Gabbana'</v>
      </c>
      <c r="M201" s="3" t="str">
        <f t="shared" si="35"/>
        <v>'Dolce &amp; Gabbana Light Blue Men 4.2 oz Eau De Toilette Spray Brand New Sealed!!'</v>
      </c>
      <c r="N201" s="3" t="str">
        <f t="shared" si="36"/>
        <v>'Eau de Toilette'</v>
      </c>
      <c r="O201" t="str">
        <f t="shared" si="37"/>
        <v>28.5</v>
      </c>
      <c r="P201" s="3" t="str">
        <f t="shared" si="38"/>
        <v>'US $28.50/ea'</v>
      </c>
      <c r="Q201">
        <f t="shared" si="39"/>
        <v>6</v>
      </c>
      <c r="R201" s="3" t="str">
        <f t="shared" si="40"/>
        <v>'6 available / 566 sold'</v>
      </c>
      <c r="S201">
        <f t="shared" si="41"/>
        <v>566</v>
      </c>
      <c r="T201" s="2" t="str">
        <f t="shared" si="42"/>
        <v>May 23, 2024 22:20:26 PDT</v>
      </c>
      <c r="U201" s="3" t="str">
        <f t="shared" si="43"/>
        <v>'May 23, 2024 22:20:26 PDT'</v>
      </c>
      <c r="V201" s="2" t="str">
        <f t="shared" si="44"/>
        <v>'Grand Rapids, Michigan, United States')</v>
      </c>
    </row>
    <row r="202" spans="1:22" x14ac:dyDescent="0.25">
      <c r="A202" t="s">
        <v>128</v>
      </c>
      <c r="B202" t="s">
        <v>1073</v>
      </c>
      <c r="C202" t="s">
        <v>12</v>
      </c>
      <c r="D202">
        <v>29</v>
      </c>
      <c r="E202" t="s">
        <v>1074</v>
      </c>
      <c r="F202">
        <v>3</v>
      </c>
      <c r="G202" t="s">
        <v>1075</v>
      </c>
      <c r="H202">
        <v>57</v>
      </c>
      <c r="I202" t="s">
        <v>1076</v>
      </c>
      <c r="J202" t="s">
        <v>46</v>
      </c>
      <c r="L202" s="2" t="str">
        <f t="shared" si="34"/>
        <v>('Armaf'</v>
      </c>
      <c r="M202" s="3" t="str">
        <f t="shared" si="35"/>
        <v>'ARMAF VENTANA MARINE EDP 3.4 OZ / 100 ML FOR MEN (NIB) SEALED'</v>
      </c>
      <c r="N202" s="3" t="str">
        <f t="shared" si="36"/>
        <v>'Eau de Parfum'</v>
      </c>
      <c r="O202">
        <f t="shared" si="37"/>
        <v>29</v>
      </c>
      <c r="P202" s="3" t="str">
        <f t="shared" si="38"/>
        <v>'US $29.00'</v>
      </c>
      <c r="Q202">
        <f t="shared" si="39"/>
        <v>3</v>
      </c>
      <c r="R202" s="3" t="str">
        <f t="shared" si="40"/>
        <v>'3 available / 57 sold'</v>
      </c>
      <c r="S202">
        <f t="shared" si="41"/>
        <v>57</v>
      </c>
      <c r="T202" s="2" t="str">
        <f t="shared" si="42"/>
        <v>May 20, 2024 18:06:47 PDT</v>
      </c>
      <c r="U202" s="3" t="str">
        <f t="shared" si="43"/>
        <v>'May 20, 2024 18:06:47 PDT'</v>
      </c>
      <c r="V202" s="2" t="str">
        <f t="shared" si="44"/>
        <v>'Brooklyn, New York, United States')</v>
      </c>
    </row>
    <row r="203" spans="1:22" x14ac:dyDescent="0.25">
      <c r="A203" t="s">
        <v>1077</v>
      </c>
      <c r="B203" t="s">
        <v>1078</v>
      </c>
      <c r="C203" t="s">
        <v>547</v>
      </c>
      <c r="D203" t="s">
        <v>1079</v>
      </c>
      <c r="E203" t="s">
        <v>1080</v>
      </c>
      <c r="F203">
        <v>310</v>
      </c>
      <c r="G203" t="s">
        <v>1081</v>
      </c>
      <c r="H203">
        <v>597</v>
      </c>
      <c r="I203" t="s">
        <v>1082</v>
      </c>
      <c r="J203" t="s">
        <v>172</v>
      </c>
      <c r="L203" s="2" t="str">
        <f t="shared" si="34"/>
        <v>('Paul Sebastian'</v>
      </c>
      <c r="M203" s="3" t="str">
        <f t="shared" si="35"/>
        <v>'Paul Sebastian PS Cologne Spray 4.0 / 4 oz EDC For Men New tester'</v>
      </c>
      <c r="N203" s="3" t="str">
        <f t="shared" si="36"/>
        <v>'Eau de Cologne'</v>
      </c>
      <c r="O203" t="str">
        <f t="shared" si="37"/>
        <v>17.12</v>
      </c>
      <c r="P203" s="3" t="str">
        <f t="shared" si="38"/>
        <v>'US $17.12/ea'</v>
      </c>
      <c r="Q203">
        <f t="shared" si="39"/>
        <v>310</v>
      </c>
      <c r="R203" s="3" t="str">
        <f t="shared" si="40"/>
        <v>'310 available / 597 sold'</v>
      </c>
      <c r="S203">
        <f t="shared" si="41"/>
        <v>597</v>
      </c>
      <c r="T203" s="2" t="str">
        <f t="shared" si="42"/>
        <v>May 24, 2024 09:32:11 PDT</v>
      </c>
      <c r="U203" s="3" t="str">
        <f t="shared" si="43"/>
        <v>'May 24, 2024 09:32:11 PDT'</v>
      </c>
      <c r="V203" s="2" t="str">
        <f t="shared" si="44"/>
        <v>'Dallas, Texas, United States')</v>
      </c>
    </row>
    <row r="204" spans="1:22" x14ac:dyDescent="0.25">
      <c r="A204" t="s">
        <v>1083</v>
      </c>
      <c r="B204" t="s">
        <v>1084</v>
      </c>
      <c r="C204" t="s">
        <v>41</v>
      </c>
      <c r="D204" t="s">
        <v>1085</v>
      </c>
      <c r="E204" t="s">
        <v>1086</v>
      </c>
      <c r="F204">
        <v>3</v>
      </c>
      <c r="G204" t="s">
        <v>1087</v>
      </c>
      <c r="H204">
        <v>25</v>
      </c>
      <c r="I204" t="s">
        <v>1088</v>
      </c>
      <c r="J204" t="s">
        <v>46</v>
      </c>
      <c r="L204" s="2" t="str">
        <f t="shared" si="34"/>
        <v>('Halloween'</v>
      </c>
      <c r="M204" s="3" t="str">
        <f t="shared" si="35"/>
        <v>'Halloween Men's Man Mystery EDP 4.2 oz (Tester) Fragrances 8431754008615'</v>
      </c>
      <c r="N204" s="3" t="str">
        <f t="shared" si="36"/>
        <v>'Fragrances'</v>
      </c>
      <c r="O204" t="str">
        <f t="shared" si="37"/>
        <v>30.07</v>
      </c>
      <c r="P204" s="3" t="str">
        <f t="shared" si="38"/>
        <v>'US $30.07'</v>
      </c>
      <c r="Q204">
        <f t="shared" si="39"/>
        <v>3</v>
      </c>
      <c r="R204" s="3" t="str">
        <f t="shared" si="40"/>
        <v>'3 available / 25 sold'</v>
      </c>
      <c r="S204">
        <f t="shared" si="41"/>
        <v>25</v>
      </c>
      <c r="T204" s="2" t="str">
        <f t="shared" si="42"/>
        <v>May 23, 2024 19:44:52 PDT</v>
      </c>
      <c r="U204" s="3" t="str">
        <f t="shared" si="43"/>
        <v>'May 23, 2024 19:44:52 PDT'</v>
      </c>
      <c r="V204" s="2" t="str">
        <f t="shared" si="44"/>
        <v>'Brooklyn, New York, United States')</v>
      </c>
    </row>
    <row r="205" spans="1:22" x14ac:dyDescent="0.25">
      <c r="A205" t="s">
        <v>1089</v>
      </c>
      <c r="B205" t="s">
        <v>1090</v>
      </c>
      <c r="C205" t="s">
        <v>12</v>
      </c>
      <c r="D205" t="s">
        <v>239</v>
      </c>
      <c r="E205" t="s">
        <v>1091</v>
      </c>
      <c r="F205">
        <v>3</v>
      </c>
      <c r="G205" t="s">
        <v>1092</v>
      </c>
      <c r="H205">
        <v>61</v>
      </c>
      <c r="I205" t="s">
        <v>1093</v>
      </c>
      <c r="J205" t="s">
        <v>46</v>
      </c>
      <c r="L205" s="2" t="str">
        <f t="shared" si="34"/>
        <v>('Boucheron'</v>
      </c>
      <c r="M205" s="3" t="str">
        <f t="shared" si="35"/>
        <v>'Jaipur Homme / Boucheron EDP Spray 3.4 oz (m) (100 ml)'</v>
      </c>
      <c r="N205" s="3" t="str">
        <f t="shared" si="36"/>
        <v>'Eau de Parfum'</v>
      </c>
      <c r="O205" t="str">
        <f t="shared" si="37"/>
        <v>32.89</v>
      </c>
      <c r="P205" s="3" t="str">
        <f t="shared" si="38"/>
        <v>'US $32.89'</v>
      </c>
      <c r="Q205">
        <f t="shared" si="39"/>
        <v>3</v>
      </c>
      <c r="R205" s="3" t="str">
        <f t="shared" si="40"/>
        <v>'3 available / 61 sold'</v>
      </c>
      <c r="S205">
        <f t="shared" si="41"/>
        <v>61</v>
      </c>
      <c r="T205" s="2" t="str">
        <f t="shared" si="42"/>
        <v>May 24, 2024 03:08:22 PDT</v>
      </c>
      <c r="U205" s="3" t="str">
        <f t="shared" si="43"/>
        <v>'May 24, 2024 03:08:22 PDT'</v>
      </c>
      <c r="V205" s="2" t="str">
        <f t="shared" si="44"/>
        <v>'Brooklyn, New York, United States')</v>
      </c>
    </row>
    <row r="206" spans="1:22" x14ac:dyDescent="0.25">
      <c r="A206" t="s">
        <v>1094</v>
      </c>
      <c r="B206" t="s">
        <v>1095</v>
      </c>
      <c r="C206" t="s">
        <v>27</v>
      </c>
      <c r="D206" t="s">
        <v>104</v>
      </c>
      <c r="E206" t="s">
        <v>105</v>
      </c>
      <c r="F206">
        <v>10</v>
      </c>
      <c r="G206" t="s">
        <v>1096</v>
      </c>
      <c r="H206">
        <v>221</v>
      </c>
      <c r="I206" t="s">
        <v>1097</v>
      </c>
      <c r="J206" t="s">
        <v>186</v>
      </c>
      <c r="L206" s="2" t="str">
        <f t="shared" si="34"/>
        <v>('Thierry Mugler'</v>
      </c>
      <c r="M206" s="3" t="str">
        <f t="shared" si="35"/>
        <v>'Mugler Cologne Come Together by Thierry Mugler 3.3 oz EDT Spray in Sealed Box'</v>
      </c>
      <c r="N206" s="3" t="str">
        <f t="shared" si="36"/>
        <v>'Eau de Toilette'</v>
      </c>
      <c r="O206" t="str">
        <f t="shared" si="37"/>
        <v>59.99</v>
      </c>
      <c r="P206" s="3" t="str">
        <f t="shared" si="38"/>
        <v>'US $59.99/ea'</v>
      </c>
      <c r="Q206">
        <f t="shared" si="39"/>
        <v>10</v>
      </c>
      <c r="R206" s="3" t="str">
        <f t="shared" si="40"/>
        <v>'10 available / 221 sold'</v>
      </c>
      <c r="S206">
        <f t="shared" si="41"/>
        <v>221</v>
      </c>
      <c r="T206" s="2" t="str">
        <f t="shared" si="42"/>
        <v>May 23, 2024 21:56:49 PDT</v>
      </c>
      <c r="U206" s="3" t="str">
        <f t="shared" si="43"/>
        <v>'May 23, 2024 21:56:49 PDT'</v>
      </c>
      <c r="V206" s="2" t="str">
        <f t="shared" si="44"/>
        <v>'Katy, Texas, United States')</v>
      </c>
    </row>
    <row r="207" spans="1:22" x14ac:dyDescent="0.25">
      <c r="A207" t="s">
        <v>1098</v>
      </c>
      <c r="B207" t="s">
        <v>1099</v>
      </c>
      <c r="C207" t="s">
        <v>1100</v>
      </c>
      <c r="D207" t="s">
        <v>1101</v>
      </c>
      <c r="E207" t="s">
        <v>1102</v>
      </c>
      <c r="F207">
        <v>2</v>
      </c>
      <c r="G207" t="s">
        <v>1103</v>
      </c>
      <c r="H207">
        <v>6</v>
      </c>
      <c r="I207" t="s">
        <v>1104</v>
      </c>
      <c r="J207" t="s">
        <v>1105</v>
      </c>
      <c r="L207" s="2" t="str">
        <f t="shared" si="34"/>
        <v>('Jo Malone'</v>
      </c>
      <c r="M207" s="3" t="str">
        <f t="shared" si="35"/>
        <v>'Jo Malone Cypress &amp; Grapevine by Jo Malone Cologne Intense Spray 1.7 oz for Men'</v>
      </c>
      <c r="N207" s="3" t="str">
        <f t="shared" si="36"/>
        <v>'Jo Malone Cologne Intense Spray'</v>
      </c>
      <c r="O207" t="str">
        <f t="shared" si="37"/>
        <v>63.99</v>
      </c>
      <c r="P207" s="3" t="str">
        <f t="shared" si="38"/>
        <v>'US $63.99/ea'</v>
      </c>
      <c r="Q207">
        <f t="shared" si="39"/>
        <v>2</v>
      </c>
      <c r="R207" s="3" t="str">
        <f t="shared" si="40"/>
        <v>'2 available / 6 sold'</v>
      </c>
      <c r="S207">
        <f t="shared" si="41"/>
        <v>6</v>
      </c>
      <c r="T207" s="2" t="str">
        <f t="shared" si="42"/>
        <v>May 21, 2024 18:24:52 PDT</v>
      </c>
      <c r="U207" s="3" t="str">
        <f t="shared" si="43"/>
        <v>'May 21, 2024 18:24:52 PDT'</v>
      </c>
      <c r="V207" s="2" t="str">
        <f t="shared" si="44"/>
        <v>'Harwood Heights, Illinois, United States')</v>
      </c>
    </row>
    <row r="208" spans="1:22" x14ac:dyDescent="0.25">
      <c r="A208" t="s">
        <v>88</v>
      </c>
      <c r="B208" t="s">
        <v>1106</v>
      </c>
      <c r="C208" t="s">
        <v>27</v>
      </c>
      <c r="D208" t="s">
        <v>1107</v>
      </c>
      <c r="E208" t="s">
        <v>1108</v>
      </c>
      <c r="F208">
        <v>5</v>
      </c>
      <c r="G208" t="s">
        <v>1109</v>
      </c>
      <c r="H208">
        <v>40</v>
      </c>
      <c r="I208" t="s">
        <v>1110</v>
      </c>
      <c r="J208" t="s">
        <v>590</v>
      </c>
      <c r="L208" s="2" t="str">
        <f t="shared" si="34"/>
        <v>('Dolce&amp;Gabbana'</v>
      </c>
      <c r="M208" s="3" t="str">
        <f t="shared" si="35"/>
        <v>'Dolce &amp; Gabbana Pour Homme Men's EDT Cologne 4.2 Oz New in Box'</v>
      </c>
      <c r="N208" s="3" t="str">
        <f t="shared" si="36"/>
        <v>'Eau de Toilette'</v>
      </c>
      <c r="O208" t="str">
        <f t="shared" si="37"/>
        <v>38.99</v>
      </c>
      <c r="P208" s="3" t="str">
        <f t="shared" si="38"/>
        <v>'US $38.99/ea'</v>
      </c>
      <c r="Q208">
        <f t="shared" si="39"/>
        <v>5</v>
      </c>
      <c r="R208" s="3" t="str">
        <f t="shared" si="40"/>
        <v>'5 available / 40 sold'</v>
      </c>
      <c r="S208">
        <f t="shared" si="41"/>
        <v>40</v>
      </c>
      <c r="T208" s="2" t="str">
        <f t="shared" si="42"/>
        <v>May 21, 2024 08:49:20 PDT</v>
      </c>
      <c r="U208" s="3" t="str">
        <f t="shared" si="43"/>
        <v>'May 21, 2024 08:49:20 PDT'</v>
      </c>
      <c r="V208" s="2" t="str">
        <f t="shared" si="44"/>
        <v>'Detroit, Michigan, United States')</v>
      </c>
    </row>
    <row r="209" spans="1:22" x14ac:dyDescent="0.25">
      <c r="A209" t="s">
        <v>32</v>
      </c>
      <c r="B209" t="s">
        <v>1111</v>
      </c>
      <c r="C209" t="s">
        <v>27</v>
      </c>
      <c r="D209" t="s">
        <v>130</v>
      </c>
      <c r="E209" t="s">
        <v>131</v>
      </c>
      <c r="F209">
        <v>6</v>
      </c>
      <c r="G209" t="s">
        <v>1112</v>
      </c>
      <c r="H209">
        <v>233</v>
      </c>
      <c r="I209" t="s">
        <v>1113</v>
      </c>
      <c r="J209" t="s">
        <v>1114</v>
      </c>
      <c r="L209" s="2" t="str">
        <f t="shared" si="34"/>
        <v>('Giorgio Armani'</v>
      </c>
      <c r="M209" s="3" t="str">
        <f t="shared" si="35"/>
        <v>'Giorgio Armani Aqua Di Gio Men's 3.4 oz EDT Classic Scent Brand New'</v>
      </c>
      <c r="N209" s="3" t="str">
        <f t="shared" si="36"/>
        <v>'Eau de Toilette'</v>
      </c>
      <c r="O209" t="str">
        <f t="shared" si="37"/>
        <v>29.99</v>
      </c>
      <c r="P209" s="3" t="str">
        <f t="shared" si="38"/>
        <v>'US $29.99/ea'</v>
      </c>
      <c r="Q209">
        <f t="shared" si="39"/>
        <v>6</v>
      </c>
      <c r="R209" s="3" t="str">
        <f t="shared" si="40"/>
        <v>'6 available / 233 sold'</v>
      </c>
      <c r="S209">
        <f t="shared" si="41"/>
        <v>233</v>
      </c>
      <c r="T209" s="2" t="str">
        <f t="shared" si="42"/>
        <v>May 23, 2024 09:40:17 PDT</v>
      </c>
      <c r="U209" s="3" t="str">
        <f t="shared" si="43"/>
        <v>'May 23, 2024 09:40:17 PDT'</v>
      </c>
      <c r="V209" s="2" t="str">
        <f t="shared" si="44"/>
        <v>'Macomb, Michigan, United States')</v>
      </c>
    </row>
    <row r="210" spans="1:22" x14ac:dyDescent="0.25">
      <c r="A210" t="s">
        <v>1115</v>
      </c>
      <c r="B210" t="s">
        <v>1116</v>
      </c>
      <c r="C210" t="s">
        <v>27</v>
      </c>
      <c r="D210" t="s">
        <v>1117</v>
      </c>
      <c r="E210" t="s">
        <v>1118</v>
      </c>
      <c r="F210">
        <v>10</v>
      </c>
      <c r="G210" t="s">
        <v>1119</v>
      </c>
      <c r="H210">
        <v>2206</v>
      </c>
      <c r="I210" t="s">
        <v>1120</v>
      </c>
      <c r="J210" t="s">
        <v>154</v>
      </c>
      <c r="L210" s="2" t="str">
        <f t="shared" si="34"/>
        <v>('ISSEY MIYAKE'</v>
      </c>
      <c r="M210" s="3" t="str">
        <f t="shared" si="35"/>
        <v>'L'EAU D'ISSEY by ISSEY MIYAKE  Cologne for Men 6.7 oz  NEW IN BOX'</v>
      </c>
      <c r="N210" s="3" t="str">
        <f t="shared" si="36"/>
        <v>'Eau de Toilette'</v>
      </c>
      <c r="O210" t="str">
        <f t="shared" si="37"/>
        <v>54.91</v>
      </c>
      <c r="P210" s="3" t="str">
        <f t="shared" si="38"/>
        <v>'US $54.91'</v>
      </c>
      <c r="Q210">
        <f t="shared" si="39"/>
        <v>10</v>
      </c>
      <c r="R210" s="3" t="str">
        <f t="shared" si="40"/>
        <v>'More than 10 available / 2,206 sold'</v>
      </c>
      <c r="S210">
        <f t="shared" si="41"/>
        <v>2206</v>
      </c>
      <c r="T210" s="2" t="str">
        <f t="shared" si="42"/>
        <v>May 24, 2024 08:29:02 PDT</v>
      </c>
      <c r="U210" s="3" t="str">
        <f t="shared" si="43"/>
        <v>'May 24, 2024 08:29:02 PDT'</v>
      </c>
      <c r="V210" s="2" t="str">
        <f t="shared" si="44"/>
        <v>'Hackensack, New Jersey, United States')</v>
      </c>
    </row>
    <row r="211" spans="1:22" x14ac:dyDescent="0.25">
      <c r="A211" t="s">
        <v>846</v>
      </c>
      <c r="B211" t="s">
        <v>1121</v>
      </c>
      <c r="C211" t="s">
        <v>12</v>
      </c>
      <c r="D211" t="s">
        <v>1122</v>
      </c>
      <c r="E211" t="s">
        <v>1123</v>
      </c>
      <c r="F211">
        <v>10</v>
      </c>
      <c r="G211" t="s">
        <v>1124</v>
      </c>
      <c r="H211">
        <v>151</v>
      </c>
      <c r="I211" t="s">
        <v>1125</v>
      </c>
      <c r="J211" t="s">
        <v>154</v>
      </c>
      <c r="L211" s="2" t="str">
        <f t="shared" si="34"/>
        <v>('Parfums de Marly'</v>
      </c>
      <c r="M211" s="3" t="str">
        <f t="shared" si="35"/>
        <v>'Herod by Parfums de Marly 2.5 oz EDP Cologne for Men New In Box'</v>
      </c>
      <c r="N211" s="3" t="str">
        <f t="shared" si="36"/>
        <v>'Eau de Parfum'</v>
      </c>
      <c r="O211" t="str">
        <f t="shared" si="37"/>
        <v>124.96</v>
      </c>
      <c r="P211" s="3" t="str">
        <f t="shared" si="38"/>
        <v>'US $124.96'</v>
      </c>
      <c r="Q211">
        <f t="shared" si="39"/>
        <v>10</v>
      </c>
      <c r="R211" s="3" t="str">
        <f t="shared" si="40"/>
        <v>'More than 10 available / 151 sold'</v>
      </c>
      <c r="S211">
        <f t="shared" si="41"/>
        <v>151</v>
      </c>
      <c r="T211" s="2" t="str">
        <f t="shared" si="42"/>
        <v>May 19, 2024 15:44:30 PDT</v>
      </c>
      <c r="U211" s="3" t="str">
        <f t="shared" si="43"/>
        <v>'May 19, 2024 15:44:30 PDT'</v>
      </c>
      <c r="V211" s="2" t="str">
        <f t="shared" si="44"/>
        <v>'Hackensack, New Jersey, United States')</v>
      </c>
    </row>
    <row r="212" spans="1:22" x14ac:dyDescent="0.25">
      <c r="A212" t="s">
        <v>25</v>
      </c>
      <c r="B212" t="s">
        <v>605</v>
      </c>
      <c r="C212" t="s">
        <v>1126</v>
      </c>
      <c r="D212" t="s">
        <v>76</v>
      </c>
      <c r="E212" t="s">
        <v>77</v>
      </c>
      <c r="F212">
        <v>8</v>
      </c>
      <c r="G212" t="s">
        <v>78</v>
      </c>
      <c r="H212">
        <v>68</v>
      </c>
      <c r="I212" t="s">
        <v>1127</v>
      </c>
      <c r="J212" t="s">
        <v>1128</v>
      </c>
      <c r="L212" s="2" t="str">
        <f t="shared" si="34"/>
        <v>('Unbranded'</v>
      </c>
      <c r="M212" s="3" t="str">
        <f t="shared" si="35"/>
        <v>'YSL Yves Saint Laurent Y Eau de Perfume Spray Cologne For Men 3.3 oz 100ML'</v>
      </c>
      <c r="N212" s="3" t="str">
        <f t="shared" si="36"/>
        <v>'Y'</v>
      </c>
      <c r="O212" t="str">
        <f t="shared" si="37"/>
        <v>49.99</v>
      </c>
      <c r="P212" s="3" t="str">
        <f t="shared" si="38"/>
        <v>'US $49.99/ea'</v>
      </c>
      <c r="Q212">
        <f t="shared" si="39"/>
        <v>8</v>
      </c>
      <c r="R212" s="3" t="str">
        <f t="shared" si="40"/>
        <v>'8 available / 68 sold'</v>
      </c>
      <c r="S212">
        <f t="shared" si="41"/>
        <v>68</v>
      </c>
      <c r="T212" s="2" t="str">
        <f t="shared" si="42"/>
        <v>May 19, 2024 18:38:36 PDT</v>
      </c>
      <c r="U212" s="3" t="str">
        <f t="shared" si="43"/>
        <v>'May 19, 2024 18:38:36 PDT'</v>
      </c>
      <c r="V212" s="2" t="str">
        <f t="shared" si="44"/>
        <v>'New Jersey, United States')</v>
      </c>
    </row>
    <row r="213" spans="1:22" x14ac:dyDescent="0.25">
      <c r="A213" t="s">
        <v>1129</v>
      </c>
      <c r="B213" t="s">
        <v>1130</v>
      </c>
      <c r="C213" t="s">
        <v>12</v>
      </c>
      <c r="D213" t="s">
        <v>1131</v>
      </c>
      <c r="E213" t="s">
        <v>1132</v>
      </c>
      <c r="F213">
        <v>3</v>
      </c>
      <c r="G213" t="s">
        <v>1133</v>
      </c>
      <c r="H213">
        <v>4</v>
      </c>
      <c r="I213" t="s">
        <v>1134</v>
      </c>
      <c r="J213" t="s">
        <v>46</v>
      </c>
      <c r="L213" s="2" t="str">
        <f t="shared" si="34"/>
        <v>('Khadlaj'</v>
      </c>
      <c r="M213" s="3" t="str">
        <f t="shared" si="35"/>
        <v>'Khadlaj Karus Blu Spice 3.4 EDP New 🆕'</v>
      </c>
      <c r="N213" s="3" t="str">
        <f t="shared" si="36"/>
        <v>'Eau de Parfum'</v>
      </c>
      <c r="O213" t="str">
        <f t="shared" si="37"/>
        <v>54.86</v>
      </c>
      <c r="P213" s="3" t="str">
        <f t="shared" si="38"/>
        <v>'US $54.86'</v>
      </c>
      <c r="Q213">
        <f t="shared" si="39"/>
        <v>3</v>
      </c>
      <c r="R213" s="3" t="str">
        <f t="shared" si="40"/>
        <v>'3 available / 4 sold'</v>
      </c>
      <c r="S213">
        <f t="shared" si="41"/>
        <v>4</v>
      </c>
      <c r="T213" s="2" t="str">
        <f t="shared" si="42"/>
        <v>May 23, 2024 22:14:29 PDT</v>
      </c>
      <c r="U213" s="3" t="str">
        <f t="shared" si="43"/>
        <v>'May 23, 2024 22:14:29 PDT'</v>
      </c>
      <c r="V213" s="2" t="str">
        <f t="shared" si="44"/>
        <v>'Brooklyn, New York, United States')</v>
      </c>
    </row>
    <row r="214" spans="1:22" x14ac:dyDescent="0.25">
      <c r="A214" t="s">
        <v>688</v>
      </c>
      <c r="B214" t="s">
        <v>1135</v>
      </c>
      <c r="C214" t="s">
        <v>27</v>
      </c>
      <c r="D214" t="s">
        <v>206</v>
      </c>
      <c r="E214" t="s">
        <v>207</v>
      </c>
      <c r="F214">
        <v>10</v>
      </c>
      <c r="G214" t="s">
        <v>1136</v>
      </c>
      <c r="H214">
        <v>65</v>
      </c>
      <c r="I214" t="s">
        <v>1137</v>
      </c>
      <c r="J214" t="s">
        <v>127</v>
      </c>
      <c r="L214" s="2" t="str">
        <f t="shared" si="34"/>
        <v>('HERMÈS'</v>
      </c>
      <c r="M214" s="3" t="str">
        <f t="shared" si="35"/>
        <v>'Terre D'hermes by Hermes EDT for Men Spray 6.7 oz / 200 ml *NEW IN SEALED BOX*'</v>
      </c>
      <c r="N214" s="3" t="str">
        <f t="shared" si="36"/>
        <v>'Eau de Toilette'</v>
      </c>
      <c r="O214" t="str">
        <f t="shared" si="37"/>
        <v>99.99</v>
      </c>
      <c r="P214" s="3" t="str">
        <f t="shared" si="38"/>
        <v>'US $99.99'</v>
      </c>
      <c r="Q214">
        <f t="shared" si="39"/>
        <v>10</v>
      </c>
      <c r="R214" s="3" t="str">
        <f t="shared" si="40"/>
        <v>'More than 10 available / 65 sold'</v>
      </c>
      <c r="S214">
        <f t="shared" si="41"/>
        <v>65</v>
      </c>
      <c r="T214" s="2" t="str">
        <f t="shared" si="42"/>
        <v>Mar 12, 2024 09:30:20 PDT</v>
      </c>
      <c r="U214" s="3" t="str">
        <f t="shared" si="43"/>
        <v>'Mar 12, 2024 09:30:20 PDT'</v>
      </c>
      <c r="V214" s="2" t="str">
        <f t="shared" si="44"/>
        <v>'Miami, Florida, United States')</v>
      </c>
    </row>
    <row r="215" spans="1:22" x14ac:dyDescent="0.25">
      <c r="A215" t="s">
        <v>961</v>
      </c>
      <c r="B215" t="s">
        <v>1138</v>
      </c>
      <c r="C215" t="s">
        <v>547</v>
      </c>
      <c r="D215" t="s">
        <v>1139</v>
      </c>
      <c r="E215" t="s">
        <v>1140</v>
      </c>
      <c r="F215">
        <v>9</v>
      </c>
      <c r="G215" t="s">
        <v>1141</v>
      </c>
      <c r="H215">
        <v>12</v>
      </c>
      <c r="J215" t="s">
        <v>966</v>
      </c>
      <c r="L215" s="2" t="str">
        <f t="shared" si="34"/>
        <v>('Bath &amp; Body Works'</v>
      </c>
      <c r="M215" s="3" t="str">
        <f t="shared" si="35"/>
        <v>'MAHOGANY TEAKWOOD Cologne 3.4oz Spray Collection Bath and &amp; Body Works Ne🦋 2024'</v>
      </c>
      <c r="N215" s="3" t="str">
        <f t="shared" si="36"/>
        <v>'Eau de Cologne'</v>
      </c>
      <c r="O215" t="str">
        <f t="shared" si="37"/>
        <v>35.68</v>
      </c>
      <c r="P215" s="3" t="str">
        <f t="shared" si="38"/>
        <v>'US $35.68/ea'</v>
      </c>
      <c r="Q215">
        <f t="shared" si="39"/>
        <v>9</v>
      </c>
      <c r="R215" s="3" t="str">
        <f t="shared" si="40"/>
        <v>'9 available / 12 sold'</v>
      </c>
      <c r="S215">
        <f t="shared" si="41"/>
        <v>12</v>
      </c>
      <c r="T215" s="2" t="str">
        <f t="shared" si="42"/>
        <v>1900-01-00</v>
      </c>
      <c r="U215" s="3" t="str">
        <f t="shared" si="43"/>
        <v>''</v>
      </c>
      <c r="V215" s="2" t="str">
        <f t="shared" si="44"/>
        <v>'Chesapeake, Virginia, United States')</v>
      </c>
    </row>
    <row r="216" spans="1:22" x14ac:dyDescent="0.25">
      <c r="A216" t="s">
        <v>81</v>
      </c>
      <c r="B216" t="s">
        <v>623</v>
      </c>
      <c r="C216" t="s">
        <v>27</v>
      </c>
      <c r="D216" t="s">
        <v>34</v>
      </c>
      <c r="E216" t="s">
        <v>35</v>
      </c>
      <c r="F216">
        <v>6</v>
      </c>
      <c r="G216" t="s">
        <v>1142</v>
      </c>
      <c r="H216">
        <v>14</v>
      </c>
      <c r="I216" t="s">
        <v>1143</v>
      </c>
      <c r="J216" t="s">
        <v>94</v>
      </c>
      <c r="L216" s="2" t="str">
        <f t="shared" si="34"/>
        <v>('Ralph Lauren'</v>
      </c>
      <c r="M216" s="3" t="str">
        <f t="shared" si="35"/>
        <v>'Polo Double Black 4.2 oz by Ralph Lauren Mens Eau De Toilette Spray New &amp; Sealed'</v>
      </c>
      <c r="N216" s="3" t="str">
        <f t="shared" si="36"/>
        <v>'Eau de Toilette'</v>
      </c>
      <c r="O216" t="str">
        <f t="shared" si="37"/>
        <v>44.99</v>
      </c>
      <c r="P216" s="3" t="str">
        <f t="shared" si="38"/>
        <v>'US $44.99/ea'</v>
      </c>
      <c r="Q216">
        <f t="shared" si="39"/>
        <v>6</v>
      </c>
      <c r="R216" s="3" t="str">
        <f t="shared" si="40"/>
        <v>'6 available / 14 sold'</v>
      </c>
      <c r="S216">
        <f t="shared" si="41"/>
        <v>14</v>
      </c>
      <c r="T216" s="2" t="str">
        <f t="shared" si="42"/>
        <v>May 21, 2024 23:16:01 PDT</v>
      </c>
      <c r="U216" s="3" t="str">
        <f t="shared" si="43"/>
        <v>'May 21, 2024 23:16:01 PDT'</v>
      </c>
      <c r="V216" s="2" t="str">
        <f t="shared" si="44"/>
        <v>'Warren, Michigan, United States')</v>
      </c>
    </row>
    <row r="217" spans="1:22" x14ac:dyDescent="0.25">
      <c r="A217" t="s">
        <v>1144</v>
      </c>
      <c r="B217" t="s">
        <v>1145</v>
      </c>
      <c r="C217" t="s">
        <v>12</v>
      </c>
      <c r="D217" t="s">
        <v>1146</v>
      </c>
      <c r="E217" t="s">
        <v>1147</v>
      </c>
      <c r="F217">
        <v>10</v>
      </c>
      <c r="G217" t="s">
        <v>1148</v>
      </c>
      <c r="H217">
        <v>448</v>
      </c>
      <c r="I217" t="s">
        <v>1149</v>
      </c>
      <c r="J217" t="s">
        <v>1150</v>
      </c>
      <c r="L217" s="2" t="str">
        <f t="shared" si="34"/>
        <v>('Louis Vuitton'</v>
      </c>
      <c r="M217" s="3" t="str">
        <f t="shared" si="35"/>
        <v>'Louis Vuitton Imagination Eau De Parfum Sample Spray - 2ml/0.06oz'</v>
      </c>
      <c r="N217" s="3" t="str">
        <f t="shared" si="36"/>
        <v>'Eau de Parfum'</v>
      </c>
      <c r="O217" t="str">
        <f t="shared" si="37"/>
        <v>21.95</v>
      </c>
      <c r="P217" s="3" t="str">
        <f t="shared" si="38"/>
        <v>'US $21.95/ea'</v>
      </c>
      <c r="Q217">
        <f t="shared" si="39"/>
        <v>10</v>
      </c>
      <c r="R217" s="3" t="str">
        <f t="shared" si="40"/>
        <v>'More than 10 available / 448 sold'</v>
      </c>
      <c r="S217">
        <f t="shared" si="41"/>
        <v>448</v>
      </c>
      <c r="T217" s="2" t="str">
        <f t="shared" si="42"/>
        <v>May 23, 2024 22:35:31 PDT</v>
      </c>
      <c r="U217" s="3" t="str">
        <f t="shared" si="43"/>
        <v>'May 23, 2024 22:35:31 PDT'</v>
      </c>
      <c r="V217" s="2" t="str">
        <f t="shared" si="44"/>
        <v>'Pearland, Texas, United States')</v>
      </c>
    </row>
    <row r="218" spans="1:22" x14ac:dyDescent="0.25">
      <c r="A218" t="s">
        <v>32</v>
      </c>
      <c r="B218" t="s">
        <v>1151</v>
      </c>
      <c r="C218" t="s">
        <v>27</v>
      </c>
      <c r="D218" t="s">
        <v>130</v>
      </c>
      <c r="E218" t="s">
        <v>131</v>
      </c>
      <c r="F218">
        <v>10</v>
      </c>
      <c r="G218" t="s">
        <v>1152</v>
      </c>
      <c r="H218">
        <v>588</v>
      </c>
      <c r="I218" t="s">
        <v>1153</v>
      </c>
      <c r="J218" t="s">
        <v>590</v>
      </c>
      <c r="L218" s="2" t="str">
        <f t="shared" si="34"/>
        <v>('Giorgio Armani'</v>
      </c>
      <c r="M218" s="3" t="str">
        <f t="shared" si="35"/>
        <v>'Giorgio Armani Acqua Di Gio 3.4 oz Men's Eau de Toilette Spray New &amp; Sealed'</v>
      </c>
      <c r="N218" s="3" t="str">
        <f t="shared" si="36"/>
        <v>'Eau de Toilette'</v>
      </c>
      <c r="O218" t="str">
        <f t="shared" si="37"/>
        <v>29.99</v>
      </c>
      <c r="P218" s="3" t="str">
        <f t="shared" si="38"/>
        <v>'US $29.99/ea'</v>
      </c>
      <c r="Q218">
        <f t="shared" si="39"/>
        <v>10</v>
      </c>
      <c r="R218" s="3" t="str">
        <f t="shared" si="40"/>
        <v>'More than 10 available / 588 sold'</v>
      </c>
      <c r="S218">
        <f t="shared" si="41"/>
        <v>588</v>
      </c>
      <c r="T218" s="2" t="str">
        <f t="shared" si="42"/>
        <v>May 24, 2024 08:09:29 PDT</v>
      </c>
      <c r="U218" s="3" t="str">
        <f t="shared" si="43"/>
        <v>'May 24, 2024 08:09:29 PDT'</v>
      </c>
      <c r="V218" s="2" t="str">
        <f t="shared" si="44"/>
        <v>'Detroit, Michigan, United States')</v>
      </c>
    </row>
    <row r="219" spans="1:22" x14ac:dyDescent="0.25">
      <c r="A219" t="s">
        <v>88</v>
      </c>
      <c r="B219" t="s">
        <v>1154</v>
      </c>
      <c r="C219" t="s">
        <v>27</v>
      </c>
      <c r="D219" t="s">
        <v>1155</v>
      </c>
      <c r="E219" t="s">
        <v>1156</v>
      </c>
      <c r="G219" t="s">
        <v>1157</v>
      </c>
      <c r="H219">
        <v>4733</v>
      </c>
      <c r="I219" t="s">
        <v>1158</v>
      </c>
      <c r="J219" t="s">
        <v>154</v>
      </c>
      <c r="L219" s="2" t="str">
        <f t="shared" si="34"/>
        <v>('Dolce&amp;Gabbana'</v>
      </c>
      <c r="M219" s="3" t="str">
        <f t="shared" si="35"/>
        <v>'The One by Dolce &amp; Gabbana 5 / 5.0 oz EDT Cologne for Men New In Box'</v>
      </c>
      <c r="N219" s="3" t="str">
        <f t="shared" si="36"/>
        <v>'Eau de Toilette'</v>
      </c>
      <c r="O219" t="str">
        <f t="shared" si="37"/>
        <v>63.69</v>
      </c>
      <c r="P219" s="3" t="str">
        <f t="shared" si="38"/>
        <v>'US $63.69/ea'</v>
      </c>
      <c r="Q219">
        <f t="shared" si="39"/>
        <v>0</v>
      </c>
      <c r="R219" s="3" t="str">
        <f t="shared" si="40"/>
        <v>'Limited quantity available / 4,733 sold'</v>
      </c>
      <c r="S219">
        <f t="shared" si="41"/>
        <v>4733</v>
      </c>
      <c r="T219" s="2" t="str">
        <f t="shared" si="42"/>
        <v>May 24, 2024 10:18:07 PDT</v>
      </c>
      <c r="U219" s="3" t="str">
        <f t="shared" si="43"/>
        <v>'May 24, 2024 10:18:07 PDT'</v>
      </c>
      <c r="V219" s="2" t="str">
        <f t="shared" si="44"/>
        <v>'Hackensack, New Jersey, United States')</v>
      </c>
    </row>
    <row r="220" spans="1:22" x14ac:dyDescent="0.25">
      <c r="A220" t="s">
        <v>1159</v>
      </c>
      <c r="B220" t="s">
        <v>1160</v>
      </c>
      <c r="C220" t="s">
        <v>401</v>
      </c>
      <c r="D220" t="s">
        <v>1161</v>
      </c>
      <c r="E220" t="s">
        <v>1162</v>
      </c>
      <c r="F220">
        <v>10</v>
      </c>
      <c r="G220" t="s">
        <v>1163</v>
      </c>
      <c r="H220">
        <v>456</v>
      </c>
      <c r="I220" t="s">
        <v>1164</v>
      </c>
      <c r="J220" t="s">
        <v>329</v>
      </c>
      <c r="L220" s="2" t="str">
        <f t="shared" si="34"/>
        <v>('Creed'</v>
      </c>
      <c r="M220" s="3" t="str">
        <f t="shared" si="35"/>
        <v>'Aventus by Creed, 3.3 oz Millesime EDP Spray for Men'</v>
      </c>
      <c r="N220" s="3" t="str">
        <f t="shared" si="36"/>
        <v>'Eau De Parfum'</v>
      </c>
      <c r="O220" t="str">
        <f t="shared" si="37"/>
        <v>259.09</v>
      </c>
      <c r="P220" s="3" t="str">
        <f t="shared" si="38"/>
        <v>'US $259.09/ea'</v>
      </c>
      <c r="Q220">
        <f t="shared" si="39"/>
        <v>10</v>
      </c>
      <c r="R220" s="3" t="str">
        <f t="shared" si="40"/>
        <v>'More than 10 available / 456 sold'</v>
      </c>
      <c r="S220">
        <f t="shared" si="41"/>
        <v>456</v>
      </c>
      <c r="T220" s="2" t="str">
        <f t="shared" si="42"/>
        <v>May 24, 2024 08:34:05 PDT</v>
      </c>
      <c r="U220" s="3" t="str">
        <f t="shared" si="43"/>
        <v>'May 24, 2024 08:34:05 PDT'</v>
      </c>
      <c r="V220" s="2" t="str">
        <f t="shared" si="44"/>
        <v>'Edison, New Jersey, United States')</v>
      </c>
    </row>
    <row r="221" spans="1:22" x14ac:dyDescent="0.25">
      <c r="A221" t="s">
        <v>1165</v>
      </c>
      <c r="B221" t="s">
        <v>1166</v>
      </c>
      <c r="C221" t="s">
        <v>12</v>
      </c>
      <c r="D221" t="s">
        <v>199</v>
      </c>
      <c r="E221" t="s">
        <v>200</v>
      </c>
      <c r="F221">
        <v>6</v>
      </c>
      <c r="G221" t="s">
        <v>1167</v>
      </c>
      <c r="H221">
        <v>13</v>
      </c>
      <c r="I221" t="s">
        <v>1168</v>
      </c>
      <c r="J221" t="s">
        <v>1169</v>
      </c>
      <c r="L221" s="2" t="str">
        <f t="shared" si="34"/>
        <v>('MFK'</v>
      </c>
      <c r="M221" s="3" t="str">
        <f t="shared" si="35"/>
        <v>'AQUA MEDIA COLOGNE FORTE 70 ML / 2.4 oz NEW BOX'</v>
      </c>
      <c r="N221" s="3" t="str">
        <f t="shared" si="36"/>
        <v>'Eau de Parfum'</v>
      </c>
      <c r="O221" t="str">
        <f t="shared" si="37"/>
        <v>119.99</v>
      </c>
      <c r="P221" s="3" t="str">
        <f t="shared" si="38"/>
        <v>'US $119.99'</v>
      </c>
      <c r="Q221">
        <f t="shared" si="39"/>
        <v>6</v>
      </c>
      <c r="R221" s="3" t="str">
        <f t="shared" si="40"/>
        <v>'6 available / 13 sold'</v>
      </c>
      <c r="S221">
        <f t="shared" si="41"/>
        <v>13</v>
      </c>
      <c r="T221" s="2" t="str">
        <f t="shared" si="42"/>
        <v>May 22, 2024 17:57:01 PDT</v>
      </c>
      <c r="U221" s="3" t="str">
        <f t="shared" si="43"/>
        <v>'May 22, 2024 17:57:01 PDT'</v>
      </c>
      <c r="V221" s="2" t="str">
        <f t="shared" si="44"/>
        <v>'California USA Taiwan, Taiwan')</v>
      </c>
    </row>
    <row r="222" spans="1:22" x14ac:dyDescent="0.25">
      <c r="A222" t="s">
        <v>1170</v>
      </c>
      <c r="B222" t="s">
        <v>1171</v>
      </c>
      <c r="C222" t="s">
        <v>41</v>
      </c>
      <c r="D222" t="s">
        <v>250</v>
      </c>
      <c r="E222" t="s">
        <v>251</v>
      </c>
      <c r="F222">
        <v>3</v>
      </c>
      <c r="G222" t="s">
        <v>739</v>
      </c>
      <c r="H222">
        <v>20</v>
      </c>
      <c r="I222" t="s">
        <v>1172</v>
      </c>
      <c r="J222" t="s">
        <v>46</v>
      </c>
      <c r="L222" s="2" t="str">
        <f t="shared" si="34"/>
        <v>('Hermes'</v>
      </c>
      <c r="M222" s="3" t="str">
        <f t="shared" si="35"/>
        <v>'Hermes Men's Terre d'Hermes EDT Spray 0.42 oz Fragrances 3346130013426'</v>
      </c>
      <c r="N222" s="3" t="str">
        <f t="shared" si="36"/>
        <v>'Fragrances'</v>
      </c>
      <c r="O222" t="str">
        <f t="shared" si="37"/>
        <v>19.73</v>
      </c>
      <c r="P222" s="3" t="str">
        <f t="shared" si="38"/>
        <v>'US $19.73'</v>
      </c>
      <c r="Q222">
        <f t="shared" si="39"/>
        <v>3</v>
      </c>
      <c r="R222" s="3" t="str">
        <f t="shared" si="40"/>
        <v>'3 available / 20 sold'</v>
      </c>
      <c r="S222">
        <f t="shared" si="41"/>
        <v>20</v>
      </c>
      <c r="T222" s="2" t="str">
        <f t="shared" si="42"/>
        <v>May 24, 2024 06:14:31 PDT</v>
      </c>
      <c r="U222" s="3" t="str">
        <f t="shared" si="43"/>
        <v>'May 24, 2024 06:14:31 PDT'</v>
      </c>
      <c r="V222" s="2" t="str">
        <f t="shared" si="44"/>
        <v>'Brooklyn, New York, United States')</v>
      </c>
    </row>
    <row r="223" spans="1:22" x14ac:dyDescent="0.25">
      <c r="A223" t="s">
        <v>81</v>
      </c>
      <c r="B223" t="s">
        <v>1173</v>
      </c>
      <c r="C223" t="s">
        <v>27</v>
      </c>
      <c r="D223" t="s">
        <v>1174</v>
      </c>
      <c r="E223" t="s">
        <v>1175</v>
      </c>
      <c r="F223">
        <v>5</v>
      </c>
      <c r="G223" t="s">
        <v>1176</v>
      </c>
      <c r="H223">
        <v>56</v>
      </c>
      <c r="I223" t="s">
        <v>1177</v>
      </c>
      <c r="J223" t="s">
        <v>87</v>
      </c>
      <c r="L223" s="2" t="str">
        <f t="shared" si="34"/>
        <v>('Ralph Lauren'</v>
      </c>
      <c r="M223" s="3" t="str">
        <f t="shared" si="35"/>
        <v>'Ralph Lauren Polo Black 4.2 oz Men's EDT Cologne New Sealed'</v>
      </c>
      <c r="N223" s="3" t="str">
        <f t="shared" si="36"/>
        <v>'Eau de Toilette'</v>
      </c>
      <c r="O223" t="str">
        <f t="shared" si="37"/>
        <v>31.99</v>
      </c>
      <c r="P223" s="3" t="str">
        <f t="shared" si="38"/>
        <v>'US $31.99/ea'</v>
      </c>
      <c r="Q223">
        <f t="shared" si="39"/>
        <v>5</v>
      </c>
      <c r="R223" s="3" t="str">
        <f t="shared" si="40"/>
        <v>'5 available / 56 sold'</v>
      </c>
      <c r="S223">
        <f t="shared" si="41"/>
        <v>56</v>
      </c>
      <c r="T223" s="2" t="str">
        <f t="shared" si="42"/>
        <v>May 23, 2024 07:16:20 PDT</v>
      </c>
      <c r="U223" s="3" t="str">
        <f t="shared" si="43"/>
        <v>'May 23, 2024 07:16:20 PDT'</v>
      </c>
      <c r="V223" s="2" t="str">
        <f t="shared" si="44"/>
        <v>'Ecorse, Michigan, United States')</v>
      </c>
    </row>
    <row r="224" spans="1:22" x14ac:dyDescent="0.25">
      <c r="A224" t="s">
        <v>88</v>
      </c>
      <c r="B224" t="s">
        <v>1178</v>
      </c>
      <c r="C224" t="s">
        <v>27</v>
      </c>
      <c r="D224" t="s">
        <v>1179</v>
      </c>
      <c r="E224" t="s">
        <v>1180</v>
      </c>
      <c r="F224">
        <v>9</v>
      </c>
      <c r="G224" t="s">
        <v>1181</v>
      </c>
      <c r="H224">
        <v>45</v>
      </c>
      <c r="I224" t="s">
        <v>1182</v>
      </c>
      <c r="J224" t="s">
        <v>590</v>
      </c>
      <c r="L224" s="2" t="str">
        <f t="shared" si="34"/>
        <v>('Dolce&amp;Gabbana'</v>
      </c>
      <c r="M224" s="3" t="str">
        <f t="shared" si="35"/>
        <v>'Dolce &amp; Gabbana Light Blue Men 4.2 oz Eau De Toilette Spray Brand New Sealed'</v>
      </c>
      <c r="N224" s="3" t="str">
        <f t="shared" si="36"/>
        <v>'Eau de Toilette'</v>
      </c>
      <c r="O224" t="str">
        <f t="shared" si="37"/>
        <v>28.79</v>
      </c>
      <c r="P224" s="3" t="str">
        <f t="shared" si="38"/>
        <v>'US $28.79/ea'</v>
      </c>
      <c r="Q224">
        <f t="shared" si="39"/>
        <v>9</v>
      </c>
      <c r="R224" s="3" t="str">
        <f t="shared" si="40"/>
        <v>'9 available / 45 sold'</v>
      </c>
      <c r="S224">
        <f t="shared" si="41"/>
        <v>45</v>
      </c>
      <c r="T224" s="2" t="str">
        <f t="shared" si="42"/>
        <v>May 23, 2024 21:29:48 PDT</v>
      </c>
      <c r="U224" s="3" t="str">
        <f t="shared" si="43"/>
        <v>'May 23, 2024 21:29:48 PDT'</v>
      </c>
      <c r="V224" s="2" t="str">
        <f t="shared" si="44"/>
        <v>'Detroit, Michigan, United States')</v>
      </c>
    </row>
    <row r="225" spans="1:22" x14ac:dyDescent="0.25">
      <c r="A225" t="s">
        <v>1183</v>
      </c>
      <c r="B225" t="s">
        <v>605</v>
      </c>
      <c r="C225" t="s">
        <v>12</v>
      </c>
      <c r="D225" t="s">
        <v>1184</v>
      </c>
      <c r="E225" t="s">
        <v>1185</v>
      </c>
      <c r="F225">
        <v>2</v>
      </c>
      <c r="G225" t="s">
        <v>1186</v>
      </c>
      <c r="H225">
        <v>3</v>
      </c>
      <c r="I225" t="s">
        <v>1187</v>
      </c>
      <c r="J225" t="s">
        <v>1188</v>
      </c>
      <c r="L225" s="2" t="str">
        <f t="shared" si="34"/>
        <v>('fragrance'</v>
      </c>
      <c r="M225" s="3" t="str">
        <f t="shared" si="35"/>
        <v>'YSL Yves Saint Laurent Y Eau de Perfume Spray Cologne For Men 3.3 oz 100ML'</v>
      </c>
      <c r="N225" s="3" t="str">
        <f t="shared" si="36"/>
        <v>'Eau de Parfum'</v>
      </c>
      <c r="O225" t="str">
        <f t="shared" si="37"/>
        <v>46.99</v>
      </c>
      <c r="P225" s="3" t="str">
        <f t="shared" si="38"/>
        <v>'US $46.99'</v>
      </c>
      <c r="Q225">
        <f t="shared" si="39"/>
        <v>2</v>
      </c>
      <c r="R225" s="3" t="str">
        <f t="shared" si="40"/>
        <v>'2 available / 3 sold'</v>
      </c>
      <c r="S225">
        <f t="shared" si="41"/>
        <v>3</v>
      </c>
      <c r="T225" s="2" t="str">
        <f t="shared" si="42"/>
        <v>May 24, 2024 00:24:54 PDT</v>
      </c>
      <c r="U225" s="3" t="str">
        <f t="shared" si="43"/>
        <v>'May 24, 2024 00:24:54 PDT'</v>
      </c>
      <c r="V225" s="2" t="str">
        <f t="shared" si="44"/>
        <v>'New City, New York, United States')</v>
      </c>
    </row>
    <row r="226" spans="1:22" x14ac:dyDescent="0.25">
      <c r="A226" t="s">
        <v>109</v>
      </c>
      <c r="B226" t="s">
        <v>1189</v>
      </c>
      <c r="C226" t="s">
        <v>27</v>
      </c>
      <c r="D226" t="s">
        <v>1190</v>
      </c>
      <c r="E226" t="s">
        <v>1191</v>
      </c>
      <c r="F226">
        <v>10</v>
      </c>
      <c r="G226" t="s">
        <v>1192</v>
      </c>
      <c r="H226">
        <v>9410</v>
      </c>
      <c r="I226" t="s">
        <v>1193</v>
      </c>
      <c r="J226" t="s">
        <v>154</v>
      </c>
      <c r="L226" s="2" t="str">
        <f t="shared" si="34"/>
        <v>('Versace'</v>
      </c>
      <c r="M226" s="3" t="str">
        <f t="shared" si="35"/>
        <v>'mini cologne Versace Pour Homme for Men Brand New In Box'</v>
      </c>
      <c r="N226" s="3" t="str">
        <f t="shared" si="36"/>
        <v>'Eau de Toilette'</v>
      </c>
      <c r="O226" t="str">
        <f t="shared" si="37"/>
        <v>8.84</v>
      </c>
      <c r="P226" s="3" t="str">
        <f t="shared" si="38"/>
        <v>'US $8.84/ea'</v>
      </c>
      <c r="Q226">
        <f t="shared" si="39"/>
        <v>10</v>
      </c>
      <c r="R226" s="3" t="str">
        <f t="shared" si="40"/>
        <v>'More than 10 available / 9,410 sold'</v>
      </c>
      <c r="S226">
        <f t="shared" si="41"/>
        <v>9410</v>
      </c>
      <c r="T226" s="2" t="str">
        <f t="shared" si="42"/>
        <v>May 23, 2024 09:06:49 PDT</v>
      </c>
      <c r="U226" s="3" t="str">
        <f t="shared" si="43"/>
        <v>'May 23, 2024 09:06:49 PDT'</v>
      </c>
      <c r="V226" s="2" t="str">
        <f t="shared" si="44"/>
        <v>'Hackensack, New Jersey, United States')</v>
      </c>
    </row>
    <row r="227" spans="1:22" x14ac:dyDescent="0.25">
      <c r="A227" t="s">
        <v>783</v>
      </c>
      <c r="B227" t="s">
        <v>1194</v>
      </c>
      <c r="C227" t="s">
        <v>12</v>
      </c>
      <c r="D227" t="s">
        <v>1195</v>
      </c>
      <c r="E227" t="s">
        <v>1196</v>
      </c>
      <c r="F227">
        <v>10</v>
      </c>
      <c r="G227" t="s">
        <v>1197</v>
      </c>
      <c r="H227">
        <v>1024</v>
      </c>
      <c r="I227" t="s">
        <v>1198</v>
      </c>
      <c r="J227" t="s">
        <v>186</v>
      </c>
      <c r="L227" s="2" t="str">
        <f t="shared" si="34"/>
        <v>('Jean Paul Gaultier'</v>
      </c>
      <c r="M227" s="3" t="str">
        <f t="shared" si="35"/>
        <v>'Jean Paul Gaultier Le Male LE PARFUM 4.2 oz. Eau de Parfum INTENSE Spray. NO BOX'</v>
      </c>
      <c r="N227" s="3" t="str">
        <f t="shared" si="36"/>
        <v>'Eau de Parfum'</v>
      </c>
      <c r="O227" t="str">
        <f t="shared" si="37"/>
        <v>94.99</v>
      </c>
      <c r="P227" s="3" t="str">
        <f t="shared" si="38"/>
        <v>'US $94.99/ea'</v>
      </c>
      <c r="Q227">
        <f t="shared" si="39"/>
        <v>10</v>
      </c>
      <c r="R227" s="3" t="str">
        <f t="shared" si="40"/>
        <v>'10 available / 1,024 sold'</v>
      </c>
      <c r="S227">
        <f t="shared" si="41"/>
        <v>1024</v>
      </c>
      <c r="T227" s="2" t="str">
        <f t="shared" si="42"/>
        <v>May 24, 2024 08:44:57 PDT</v>
      </c>
      <c r="U227" s="3" t="str">
        <f t="shared" si="43"/>
        <v>'May 24, 2024 08:44:57 PDT'</v>
      </c>
      <c r="V227" s="2" t="str">
        <f t="shared" si="44"/>
        <v>'Katy, Texas, United States')</v>
      </c>
    </row>
    <row r="228" spans="1:22" x14ac:dyDescent="0.25">
      <c r="A228" t="s">
        <v>392</v>
      </c>
      <c r="B228" t="s">
        <v>1199</v>
      </c>
      <c r="C228" t="s">
        <v>49</v>
      </c>
      <c r="D228" t="s">
        <v>1195</v>
      </c>
      <c r="E228" t="s">
        <v>1200</v>
      </c>
      <c r="F228">
        <v>10</v>
      </c>
      <c r="G228" t="s">
        <v>1201</v>
      </c>
      <c r="H228">
        <v>581</v>
      </c>
      <c r="I228" t="s">
        <v>1202</v>
      </c>
      <c r="J228" t="s">
        <v>127</v>
      </c>
      <c r="L228" s="2" t="str">
        <f t="shared" si="34"/>
        <v>('Yves Saint Laurent'</v>
      </c>
      <c r="M228" s="3" t="str">
        <f t="shared" si="35"/>
        <v>'Y By Yves Saint Laurent LE PARFUM for Men 3.3 oz / 100 ml *NEW IN BOX*'</v>
      </c>
      <c r="N228" s="3" t="str">
        <f t="shared" si="36"/>
        <v>'Perfume'</v>
      </c>
      <c r="O228" t="str">
        <f t="shared" si="37"/>
        <v>94.99</v>
      </c>
      <c r="P228" s="3" t="str">
        <f t="shared" si="38"/>
        <v>'US $94.99'</v>
      </c>
      <c r="Q228">
        <f t="shared" si="39"/>
        <v>10</v>
      </c>
      <c r="R228" s="3" t="str">
        <f t="shared" si="40"/>
        <v>'More than 10 available / 581 sold'</v>
      </c>
      <c r="S228">
        <f t="shared" si="41"/>
        <v>581</v>
      </c>
      <c r="T228" s="2" t="str">
        <f t="shared" si="42"/>
        <v>May 14, 2024 07:23:28 PDT</v>
      </c>
      <c r="U228" s="3" t="str">
        <f t="shared" si="43"/>
        <v>'May 14, 2024 07:23:28 PDT'</v>
      </c>
      <c r="V228" s="2" t="str">
        <f t="shared" si="44"/>
        <v>'Miami, Florida, United States')</v>
      </c>
    </row>
    <row r="229" spans="1:22" x14ac:dyDescent="0.25">
      <c r="A229" t="s">
        <v>392</v>
      </c>
      <c r="B229" t="s">
        <v>1203</v>
      </c>
      <c r="C229" t="s">
        <v>27</v>
      </c>
      <c r="D229" t="s">
        <v>1204</v>
      </c>
      <c r="E229" t="s">
        <v>1205</v>
      </c>
      <c r="F229">
        <v>199</v>
      </c>
      <c r="G229" t="s">
        <v>1206</v>
      </c>
      <c r="H229">
        <v>720</v>
      </c>
      <c r="I229" t="s">
        <v>1207</v>
      </c>
      <c r="J229" t="s">
        <v>172</v>
      </c>
      <c r="L229" s="2" t="str">
        <f t="shared" si="34"/>
        <v>('Yves Saint Laurent'</v>
      </c>
      <c r="M229" s="3" t="str">
        <f t="shared" si="35"/>
        <v>'LA NUIT DE L'HOMME by Yves Saint Laurent cologne EDT 3.3 / 3.4 oz New in Box'</v>
      </c>
      <c r="N229" s="3" t="str">
        <f t="shared" si="36"/>
        <v>'Eau de Toilette'</v>
      </c>
      <c r="O229" t="str">
        <f t="shared" si="37"/>
        <v>70.66</v>
      </c>
      <c r="P229" s="3" t="str">
        <f t="shared" si="38"/>
        <v>'US $70.66/ea'</v>
      </c>
      <c r="Q229">
        <f t="shared" si="39"/>
        <v>199</v>
      </c>
      <c r="R229" s="3" t="str">
        <f t="shared" si="40"/>
        <v>'199 available / 720 sold'</v>
      </c>
      <c r="S229">
        <f t="shared" si="41"/>
        <v>720</v>
      </c>
      <c r="T229" s="2" t="str">
        <f t="shared" si="42"/>
        <v>May 24, 2024 07:28:09 PDT</v>
      </c>
      <c r="U229" s="3" t="str">
        <f t="shared" si="43"/>
        <v>'May 24, 2024 07:28:09 PDT'</v>
      </c>
      <c r="V229" s="2" t="str">
        <f t="shared" si="44"/>
        <v>'Dallas, Texas, United States')</v>
      </c>
    </row>
    <row r="230" spans="1:22" x14ac:dyDescent="0.25">
      <c r="A230" t="s">
        <v>510</v>
      </c>
      <c r="B230" t="s">
        <v>1208</v>
      </c>
      <c r="C230" t="s">
        <v>27</v>
      </c>
      <c r="D230" t="s">
        <v>1209</v>
      </c>
      <c r="E230" t="s">
        <v>1210</v>
      </c>
      <c r="F230">
        <v>5</v>
      </c>
      <c r="G230" t="s">
        <v>1211</v>
      </c>
      <c r="H230">
        <v>34</v>
      </c>
      <c r="I230" t="s">
        <v>1212</v>
      </c>
      <c r="J230" t="s">
        <v>516</v>
      </c>
      <c r="L230" s="2" t="str">
        <f t="shared" si="34"/>
        <v>('AS SHOWN'</v>
      </c>
      <c r="M230" s="3" t="str">
        <f t="shared" si="35"/>
        <v>'Homme by Christian 3.4 oz / 100ML cologne Eau de Toilette EDT for men New in Box'</v>
      </c>
      <c r="N230" s="3" t="str">
        <f t="shared" si="36"/>
        <v>'Eau de Toilette'</v>
      </c>
      <c r="O230" t="str">
        <f t="shared" si="37"/>
        <v>52.99</v>
      </c>
      <c r="P230" s="3" t="str">
        <f t="shared" si="38"/>
        <v>'US $52.99/ea'</v>
      </c>
      <c r="Q230">
        <f t="shared" si="39"/>
        <v>5</v>
      </c>
      <c r="R230" s="3" t="str">
        <f t="shared" si="40"/>
        <v>'5 available / 34 sold'</v>
      </c>
      <c r="S230">
        <f t="shared" si="41"/>
        <v>34</v>
      </c>
      <c r="T230" s="2" t="str">
        <f t="shared" si="42"/>
        <v>May 22, 2024 17:39:13 PDT</v>
      </c>
      <c r="U230" s="3" t="str">
        <f t="shared" si="43"/>
        <v>'May 22, 2024 17:39:13 PDT'</v>
      </c>
      <c r="V230" s="2" t="str">
        <f t="shared" si="44"/>
        <v>'USA,California, Hong Kong')</v>
      </c>
    </row>
    <row r="231" spans="1:22" x14ac:dyDescent="0.25">
      <c r="A231" t="s">
        <v>1213</v>
      </c>
      <c r="B231" t="s">
        <v>1214</v>
      </c>
      <c r="C231" t="s">
        <v>12</v>
      </c>
      <c r="D231">
        <v>129</v>
      </c>
      <c r="E231" t="s">
        <v>1215</v>
      </c>
      <c r="F231">
        <v>3</v>
      </c>
      <c r="G231" t="s">
        <v>1216</v>
      </c>
      <c r="H231">
        <v>11</v>
      </c>
      <c r="I231" t="s">
        <v>1217</v>
      </c>
      <c r="J231" t="s">
        <v>54</v>
      </c>
      <c r="L231" s="2" t="str">
        <f t="shared" si="34"/>
        <v>('CHANEL'</v>
      </c>
      <c r="M231" s="3" t="str">
        <f t="shared" si="35"/>
        <v>'Chanel Allure Homme Sport Eau Extreme 3.4oz 100ml New Authentic TES TER Bottle'</v>
      </c>
      <c r="N231" s="3" t="str">
        <f t="shared" si="36"/>
        <v>'Eau de Parfum'</v>
      </c>
      <c r="O231">
        <f t="shared" si="37"/>
        <v>129</v>
      </c>
      <c r="P231" s="3" t="str">
        <f t="shared" si="38"/>
        <v>'US $129.00'</v>
      </c>
      <c r="Q231">
        <f t="shared" si="39"/>
        <v>3</v>
      </c>
      <c r="R231" s="3" t="str">
        <f t="shared" si="40"/>
        <v>'3 available / 11 sold'</v>
      </c>
      <c r="S231">
        <f t="shared" si="41"/>
        <v>11</v>
      </c>
      <c r="T231" s="2" t="str">
        <f t="shared" si="42"/>
        <v>May 21, 2024 18:08:59 PDT</v>
      </c>
      <c r="U231" s="3" t="str">
        <f t="shared" si="43"/>
        <v>'May 21, 2024 18:08:59 PDT'</v>
      </c>
      <c r="V231" s="2" t="str">
        <f t="shared" si="44"/>
        <v>'Houston, Texas, United States')</v>
      </c>
    </row>
    <row r="232" spans="1:22" x14ac:dyDescent="0.25">
      <c r="A232" t="s">
        <v>783</v>
      </c>
      <c r="B232" t="s">
        <v>1218</v>
      </c>
      <c r="C232" t="s">
        <v>27</v>
      </c>
      <c r="D232" t="s">
        <v>785</v>
      </c>
      <c r="E232" t="s">
        <v>786</v>
      </c>
      <c r="F232">
        <v>10</v>
      </c>
      <c r="G232" t="s">
        <v>1219</v>
      </c>
      <c r="H232">
        <v>248</v>
      </c>
      <c r="I232" t="s">
        <v>1220</v>
      </c>
      <c r="J232" t="s">
        <v>590</v>
      </c>
      <c r="L232" s="2" t="str">
        <f t="shared" si="34"/>
        <v>('Jean Paul Gaultier'</v>
      </c>
      <c r="M232" s="3" t="str">
        <f t="shared" si="35"/>
        <v>'Le Male by Jean Paul Gaultier 4.2 fl oz EDT Cologne for Men Brand New In Box'</v>
      </c>
      <c r="N232" s="3" t="str">
        <f t="shared" si="36"/>
        <v>'Eau de Toilette'</v>
      </c>
      <c r="O232" t="str">
        <f t="shared" si="37"/>
        <v>51.99</v>
      </c>
      <c r="P232" s="3" t="str">
        <f t="shared" si="38"/>
        <v>'US $51.99/ea'</v>
      </c>
      <c r="Q232">
        <f t="shared" si="39"/>
        <v>10</v>
      </c>
      <c r="R232" s="3" t="str">
        <f t="shared" si="40"/>
        <v>'More than 10 available / 248 sold'</v>
      </c>
      <c r="S232">
        <f t="shared" si="41"/>
        <v>248</v>
      </c>
      <c r="T232" s="2" t="str">
        <f t="shared" si="42"/>
        <v>May 24, 2024 10:17:45 PDT</v>
      </c>
      <c r="U232" s="3" t="str">
        <f t="shared" si="43"/>
        <v>'May 24, 2024 10:17:45 PDT'</v>
      </c>
      <c r="V232" s="2" t="str">
        <f t="shared" si="44"/>
        <v>'Detroit, Michigan, United States')</v>
      </c>
    </row>
    <row r="233" spans="1:22" x14ac:dyDescent="0.25">
      <c r="A233" t="s">
        <v>517</v>
      </c>
      <c r="B233" t="s">
        <v>1221</v>
      </c>
      <c r="C233" t="s">
        <v>1222</v>
      </c>
      <c r="D233" t="s">
        <v>1223</v>
      </c>
      <c r="E233" t="s">
        <v>1224</v>
      </c>
      <c r="F233">
        <v>2</v>
      </c>
      <c r="G233" t="s">
        <v>1225</v>
      </c>
      <c r="H233">
        <v>18</v>
      </c>
      <c r="I233" t="s">
        <v>1226</v>
      </c>
      <c r="J233" t="s">
        <v>329</v>
      </c>
      <c r="L233" s="2" t="str">
        <f t="shared" si="34"/>
        <v>('Roja'</v>
      </c>
      <c r="M233" s="3" t="str">
        <f t="shared" si="35"/>
        <v>'Elysium by Roja Parfums, 3.4 oz Parfum Cologne Spray for Men'</v>
      </c>
      <c r="N233" s="3" t="str">
        <f t="shared" si="36"/>
        <v>'Gift Sets'</v>
      </c>
      <c r="O233" t="str">
        <f t="shared" si="37"/>
        <v>202.95</v>
      </c>
      <c r="P233" s="3" t="str">
        <f t="shared" si="38"/>
        <v>'US $202.95/ea'</v>
      </c>
      <c r="Q233">
        <f t="shared" si="39"/>
        <v>2</v>
      </c>
      <c r="R233" s="3" t="str">
        <f t="shared" si="40"/>
        <v>'2 available / 18 sold'</v>
      </c>
      <c r="S233">
        <f t="shared" si="41"/>
        <v>18</v>
      </c>
      <c r="T233" s="2" t="str">
        <f t="shared" si="42"/>
        <v>May 24, 2024 07:55:27 PDT</v>
      </c>
      <c r="U233" s="3" t="str">
        <f t="shared" si="43"/>
        <v>'May 24, 2024 07:55:27 PDT'</v>
      </c>
      <c r="V233" s="2" t="str">
        <f t="shared" si="44"/>
        <v>'Edison, New Jersey, United States')</v>
      </c>
    </row>
    <row r="234" spans="1:22" x14ac:dyDescent="0.25">
      <c r="A234" t="s">
        <v>55</v>
      </c>
      <c r="B234" t="s">
        <v>1227</v>
      </c>
      <c r="C234" t="s">
        <v>41</v>
      </c>
      <c r="D234" t="s">
        <v>250</v>
      </c>
      <c r="E234" t="s">
        <v>251</v>
      </c>
      <c r="F234">
        <v>3</v>
      </c>
      <c r="G234" t="s">
        <v>1060</v>
      </c>
      <c r="H234">
        <v>18</v>
      </c>
      <c r="I234" t="s">
        <v>1228</v>
      </c>
      <c r="J234" t="s">
        <v>46</v>
      </c>
      <c r="L234" s="2" t="str">
        <f t="shared" si="34"/>
        <v>('Maison Alhambra'</v>
      </c>
      <c r="M234" s="3" t="str">
        <f t="shared" si="35"/>
        <v>'Maison Alhambra Men's Salvo Intense EDP 3.4 oz Fragrances 6291108733486'</v>
      </c>
      <c r="N234" s="3" t="str">
        <f t="shared" si="36"/>
        <v>'Fragrances'</v>
      </c>
      <c r="O234" t="str">
        <f t="shared" si="37"/>
        <v>19.73</v>
      </c>
      <c r="P234" s="3" t="str">
        <f t="shared" si="38"/>
        <v>'US $19.73'</v>
      </c>
      <c r="Q234">
        <f t="shared" si="39"/>
        <v>3</v>
      </c>
      <c r="R234" s="3" t="str">
        <f t="shared" si="40"/>
        <v>'3 available / 18 sold'</v>
      </c>
      <c r="S234">
        <f t="shared" si="41"/>
        <v>18</v>
      </c>
      <c r="T234" s="2" t="str">
        <f t="shared" si="42"/>
        <v>May 24, 2024 05:44:31 PDT</v>
      </c>
      <c r="U234" s="3" t="str">
        <f t="shared" si="43"/>
        <v>'May 24, 2024 05:44:31 PDT'</v>
      </c>
      <c r="V234" s="2" t="str">
        <f t="shared" si="44"/>
        <v>'Brooklyn, New York, United States')</v>
      </c>
    </row>
    <row r="235" spans="1:22" x14ac:dyDescent="0.25">
      <c r="A235" t="s">
        <v>1229</v>
      </c>
      <c r="B235" t="s">
        <v>1230</v>
      </c>
      <c r="C235" t="s">
        <v>401</v>
      </c>
      <c r="D235" t="s">
        <v>1231</v>
      </c>
      <c r="E235" t="s">
        <v>1232</v>
      </c>
      <c r="F235">
        <v>10</v>
      </c>
      <c r="G235" t="s">
        <v>1233</v>
      </c>
      <c r="H235">
        <v>202</v>
      </c>
      <c r="I235" t="s">
        <v>1234</v>
      </c>
      <c r="J235" t="s">
        <v>329</v>
      </c>
      <c r="L235" s="2" t="str">
        <f t="shared" si="34"/>
        <v>('Lalique'</v>
      </c>
      <c r="M235" s="3" t="str">
        <f t="shared" si="35"/>
        <v>'Brioni Intense by Brioni, 3.4 oz EDP Spray for Men'</v>
      </c>
      <c r="N235" s="3" t="str">
        <f t="shared" si="36"/>
        <v>'Eau De Parfum'</v>
      </c>
      <c r="O235" t="str">
        <f t="shared" si="37"/>
        <v>57.46</v>
      </c>
      <c r="P235" s="3" t="str">
        <f t="shared" si="38"/>
        <v>'US $57.46/ea'</v>
      </c>
      <c r="Q235">
        <f t="shared" si="39"/>
        <v>10</v>
      </c>
      <c r="R235" s="3" t="str">
        <f t="shared" si="40"/>
        <v>'More than 10 available / 202 sold'</v>
      </c>
      <c r="S235">
        <f t="shared" si="41"/>
        <v>202</v>
      </c>
      <c r="T235" s="2" t="str">
        <f t="shared" si="42"/>
        <v>May 24, 2024 08:50:39 PDT</v>
      </c>
      <c r="U235" s="3" t="str">
        <f t="shared" si="43"/>
        <v>'May 24, 2024 08:50:39 PDT'</v>
      </c>
      <c r="V235" s="2" t="str">
        <f t="shared" si="44"/>
        <v>'Edison, New Jersey, United States')</v>
      </c>
    </row>
    <row r="236" spans="1:22" x14ac:dyDescent="0.25">
      <c r="A236" t="s">
        <v>783</v>
      </c>
      <c r="B236" t="s">
        <v>1235</v>
      </c>
      <c r="C236" t="s">
        <v>27</v>
      </c>
      <c r="D236" t="s">
        <v>1236</v>
      </c>
      <c r="E236" t="s">
        <v>1237</v>
      </c>
      <c r="F236">
        <v>2</v>
      </c>
      <c r="G236" t="s">
        <v>1238</v>
      </c>
      <c r="H236">
        <v>116</v>
      </c>
      <c r="I236" t="s">
        <v>1239</v>
      </c>
      <c r="J236" t="s">
        <v>1240</v>
      </c>
      <c r="L236" s="2" t="str">
        <f t="shared" si="34"/>
        <v>('Jean Paul Gaultier'</v>
      </c>
      <c r="M236" s="3" t="str">
        <f t="shared" si="35"/>
        <v>'LE MALE BY JEAN PAUL GAULTIER 4.2 FL OZ EAU DE TOILETTE SPRAY MEN'S NEW &amp; SEALED'</v>
      </c>
      <c r="N236" s="3" t="str">
        <f t="shared" si="36"/>
        <v>'Eau de Toilette'</v>
      </c>
      <c r="O236" t="str">
        <f t="shared" si="37"/>
        <v>45.49</v>
      </c>
      <c r="P236" s="3" t="str">
        <f t="shared" si="38"/>
        <v>'US $45.49/ea'</v>
      </c>
      <c r="Q236">
        <f t="shared" si="39"/>
        <v>2</v>
      </c>
      <c r="R236" s="3" t="str">
        <f t="shared" si="40"/>
        <v>'2 available / 116 sold'</v>
      </c>
      <c r="S236">
        <f t="shared" si="41"/>
        <v>116</v>
      </c>
      <c r="T236" s="2" t="str">
        <f t="shared" si="42"/>
        <v>May 24, 2024 03:20:23 PDT</v>
      </c>
      <c r="U236" s="3" t="str">
        <f t="shared" si="43"/>
        <v>'May 24, 2024 03:20:23 PDT'</v>
      </c>
      <c r="V236" s="2" t="str">
        <f t="shared" si="44"/>
        <v>'Cincinnati, Ohio, United States')</v>
      </c>
    </row>
    <row r="237" spans="1:22" x14ac:dyDescent="0.25">
      <c r="A237" t="s">
        <v>204</v>
      </c>
      <c r="B237" t="s">
        <v>1241</v>
      </c>
      <c r="C237" t="s">
        <v>27</v>
      </c>
      <c r="D237">
        <v>55</v>
      </c>
      <c r="E237" t="s">
        <v>1242</v>
      </c>
      <c r="F237">
        <v>4</v>
      </c>
      <c r="G237" t="s">
        <v>1243</v>
      </c>
      <c r="H237">
        <v>1</v>
      </c>
      <c r="I237" t="s">
        <v>1244</v>
      </c>
      <c r="J237" t="s">
        <v>1245</v>
      </c>
      <c r="L237" s="2" t="str">
        <f t="shared" si="34"/>
        <v>('Penhaligon's'</v>
      </c>
      <c r="M237" s="3" t="str">
        <f t="shared" si="35"/>
        <v>'Vintage Penhaligon's London Sartorial EDT 10ML Sprayer'</v>
      </c>
      <c r="N237" s="3" t="str">
        <f t="shared" si="36"/>
        <v>'Eau de Toilette'</v>
      </c>
      <c r="O237">
        <f t="shared" si="37"/>
        <v>55</v>
      </c>
      <c r="P237" s="3" t="str">
        <f t="shared" si="38"/>
        <v>'US $55.00'</v>
      </c>
      <c r="Q237">
        <f t="shared" si="39"/>
        <v>4</v>
      </c>
      <c r="R237" s="3" t="str">
        <f t="shared" si="40"/>
        <v>'4 available / 1 sold'</v>
      </c>
      <c r="S237">
        <f t="shared" si="41"/>
        <v>1</v>
      </c>
      <c r="T237" s="2" t="str">
        <f t="shared" si="42"/>
        <v>May 20, 2024 15:45:43 PDT</v>
      </c>
      <c r="U237" s="3" t="str">
        <f t="shared" si="43"/>
        <v>'May 20, 2024 15:45:43 PDT'</v>
      </c>
      <c r="V237" s="2" t="str">
        <f t="shared" si="44"/>
        <v>'Melbourne, Florida, United States')</v>
      </c>
    </row>
    <row r="238" spans="1:22" x14ac:dyDescent="0.25">
      <c r="A238" t="s">
        <v>10</v>
      </c>
      <c r="B238" t="s">
        <v>1246</v>
      </c>
      <c r="C238" t="s">
        <v>27</v>
      </c>
      <c r="D238" t="s">
        <v>13</v>
      </c>
      <c r="E238" t="s">
        <v>14</v>
      </c>
      <c r="F238">
        <v>9</v>
      </c>
      <c r="G238" t="s">
        <v>1247</v>
      </c>
      <c r="H238">
        <v>16</v>
      </c>
      <c r="I238" t="s">
        <v>1248</v>
      </c>
      <c r="J238" t="s">
        <v>94</v>
      </c>
      <c r="L238" s="2" t="str">
        <f t="shared" si="34"/>
        <v>('Dior'</v>
      </c>
      <c r="M238" s="3" t="str">
        <f t="shared" si="35"/>
        <v>'Dior SAUVAGE by Christian Dior EDT Men 100 ml 3.4 oz BRAND NEW &amp; SEALED BOX'</v>
      </c>
      <c r="N238" s="3" t="str">
        <f t="shared" si="36"/>
        <v>'Eau de Toilette'</v>
      </c>
      <c r="O238" t="str">
        <f t="shared" si="37"/>
        <v>84.99</v>
      </c>
      <c r="P238" s="3" t="str">
        <f t="shared" si="38"/>
        <v>'US $84.99/ea'</v>
      </c>
      <c r="Q238">
        <f t="shared" si="39"/>
        <v>9</v>
      </c>
      <c r="R238" s="3" t="str">
        <f t="shared" si="40"/>
        <v>'9 available / 16 sold'</v>
      </c>
      <c r="S238">
        <f t="shared" si="41"/>
        <v>16</v>
      </c>
      <c r="T238" s="2" t="str">
        <f t="shared" si="42"/>
        <v>May 24, 2024 05:54:57 PDT</v>
      </c>
      <c r="U238" s="3" t="str">
        <f t="shared" si="43"/>
        <v>'May 24, 2024 05:54:57 PDT'</v>
      </c>
      <c r="V238" s="2" t="str">
        <f t="shared" si="44"/>
        <v>'Warren, Michigan, United States')</v>
      </c>
    </row>
    <row r="239" spans="1:22" x14ac:dyDescent="0.25">
      <c r="A239" t="s">
        <v>1249</v>
      </c>
      <c r="B239" t="s">
        <v>1250</v>
      </c>
      <c r="C239" t="s">
        <v>27</v>
      </c>
      <c r="D239" t="s">
        <v>1251</v>
      </c>
      <c r="E239" t="s">
        <v>1252</v>
      </c>
      <c r="F239">
        <v>101</v>
      </c>
      <c r="G239" t="s">
        <v>1253</v>
      </c>
      <c r="H239">
        <v>1337</v>
      </c>
      <c r="I239" t="s">
        <v>1254</v>
      </c>
      <c r="J239" t="s">
        <v>172</v>
      </c>
      <c r="L239" s="2" t="str">
        <f t="shared" si="34"/>
        <v>('Liz Claiborne'</v>
      </c>
      <c r="M239" s="3" t="str">
        <f t="shared" si="35"/>
        <v>'CURVE for Men by Liz Claiborne 4.2 oz edt Cologne Spray New in Can / TIN'</v>
      </c>
      <c r="N239" s="3" t="str">
        <f t="shared" si="36"/>
        <v>'Eau de Toilette'</v>
      </c>
      <c r="O239" t="str">
        <f t="shared" si="37"/>
        <v>27.03</v>
      </c>
      <c r="P239" s="3" t="str">
        <f t="shared" si="38"/>
        <v>'US $27.03/ea'</v>
      </c>
      <c r="Q239">
        <f t="shared" si="39"/>
        <v>101</v>
      </c>
      <c r="R239" s="3" t="str">
        <f t="shared" si="40"/>
        <v>'101 available / 1,337 sold'</v>
      </c>
      <c r="S239">
        <f t="shared" si="41"/>
        <v>1337</v>
      </c>
      <c r="T239" s="2" t="str">
        <f t="shared" si="42"/>
        <v>May 21, 2024 11:23:08 PDT</v>
      </c>
      <c r="U239" s="3" t="str">
        <f t="shared" si="43"/>
        <v>'May 21, 2024 11:23:08 PDT'</v>
      </c>
      <c r="V239" s="2" t="str">
        <f t="shared" si="44"/>
        <v>'Dallas, Texas, United States')</v>
      </c>
    </row>
    <row r="240" spans="1:22" x14ac:dyDescent="0.25">
      <c r="A240" t="s">
        <v>829</v>
      </c>
      <c r="B240" t="s">
        <v>1255</v>
      </c>
      <c r="C240" t="s">
        <v>27</v>
      </c>
      <c r="D240" t="s">
        <v>1256</v>
      </c>
      <c r="E240" t="s">
        <v>1257</v>
      </c>
      <c r="F240">
        <v>8</v>
      </c>
      <c r="G240" t="s">
        <v>1258</v>
      </c>
      <c r="H240">
        <v>31</v>
      </c>
      <c r="I240" t="s">
        <v>1259</v>
      </c>
      <c r="J240" t="s">
        <v>1260</v>
      </c>
      <c r="L240" s="2" t="str">
        <f t="shared" si="34"/>
        <v>('Bvlgari'</v>
      </c>
      <c r="M240" s="3" t="str">
        <f t="shared" si="35"/>
        <v>'NEW Men's EDT Bvlgari Pour Homme Eau De Toilette Spray 3.4 fl oz Sealed in Box'</v>
      </c>
      <c r="N240" s="3" t="str">
        <f t="shared" si="36"/>
        <v>'Eau de Toilette'</v>
      </c>
      <c r="O240" t="str">
        <f t="shared" si="37"/>
        <v>45.69</v>
      </c>
      <c r="P240" s="3" t="str">
        <f t="shared" si="38"/>
        <v>'US $45.69/ea'</v>
      </c>
      <c r="Q240">
        <f t="shared" si="39"/>
        <v>8</v>
      </c>
      <c r="R240" s="3" t="str">
        <f t="shared" si="40"/>
        <v>'8 available / 31 sold'</v>
      </c>
      <c r="S240">
        <f t="shared" si="41"/>
        <v>31</v>
      </c>
      <c r="T240" s="2" t="str">
        <f t="shared" si="42"/>
        <v>May 15, 2024 03:14:10 PDT</v>
      </c>
      <c r="U240" s="3" t="str">
        <f t="shared" si="43"/>
        <v>'May 15, 2024 03:14:10 PDT'</v>
      </c>
      <c r="V240" s="2" t="str">
        <f t="shared" si="44"/>
        <v>'Houston, Texas, HongKong, China')</v>
      </c>
    </row>
    <row r="241" spans="1:22" x14ac:dyDescent="0.25">
      <c r="A241" t="s">
        <v>25</v>
      </c>
      <c r="B241" t="s">
        <v>504</v>
      </c>
      <c r="C241" t="s">
        <v>49</v>
      </c>
      <c r="D241" t="s">
        <v>1261</v>
      </c>
      <c r="E241" t="s">
        <v>1262</v>
      </c>
      <c r="F241">
        <v>10</v>
      </c>
      <c r="G241" t="s">
        <v>1263</v>
      </c>
      <c r="H241">
        <v>103</v>
      </c>
      <c r="I241" t="s">
        <v>1264</v>
      </c>
      <c r="J241" t="s">
        <v>377</v>
      </c>
      <c r="L241" s="2" t="str">
        <f t="shared" si="34"/>
        <v>('Unbranded'</v>
      </c>
      <c r="M241" s="3" t="str">
        <f t="shared" si="35"/>
        <v>'1/2PCS 50ml Men's Pheromone-Cupid Infused Perfume- Hypnosis Cologne Fragrances'</v>
      </c>
      <c r="N241" s="3" t="str">
        <f t="shared" si="36"/>
        <v>'Perfume'</v>
      </c>
      <c r="O241" t="str">
        <f t="shared" si="37"/>
        <v>12.98</v>
      </c>
      <c r="P241" s="3" t="str">
        <f t="shared" si="38"/>
        <v>'US $12.98'</v>
      </c>
      <c r="Q241">
        <f t="shared" si="39"/>
        <v>10</v>
      </c>
      <c r="R241" s="3" t="str">
        <f t="shared" si="40"/>
        <v>'10 available / 103 sold'</v>
      </c>
      <c r="S241">
        <f t="shared" si="41"/>
        <v>103</v>
      </c>
      <c r="T241" s="2" t="str">
        <f t="shared" si="42"/>
        <v>May 24, 2024 10:10:30 PDT</v>
      </c>
      <c r="U241" s="3" t="str">
        <f t="shared" si="43"/>
        <v>'May 24, 2024 10:10:30 PDT'</v>
      </c>
      <c r="V241" s="2" t="str">
        <f t="shared" si="44"/>
        <v>'Perth Amboy, New Jersey, United States')</v>
      </c>
    </row>
    <row r="242" spans="1:22" x14ac:dyDescent="0.25">
      <c r="A242" t="s">
        <v>1265</v>
      </c>
      <c r="B242" t="s">
        <v>1266</v>
      </c>
      <c r="C242" t="s">
        <v>12</v>
      </c>
      <c r="D242" t="s">
        <v>1267</v>
      </c>
      <c r="E242" t="s">
        <v>1268</v>
      </c>
      <c r="F242">
        <v>10</v>
      </c>
      <c r="G242" t="s">
        <v>1269</v>
      </c>
      <c r="H242">
        <v>72</v>
      </c>
      <c r="I242" t="s">
        <v>1270</v>
      </c>
      <c r="J242" t="s">
        <v>694</v>
      </c>
      <c r="L242" s="2" t="str">
        <f t="shared" si="34"/>
        <v>('By Al Hambra'</v>
      </c>
      <c r="M242" s="3" t="str">
        <f t="shared" si="35"/>
        <v>'Yeah! By Maison Alhambra  3.4/3.3 oz Edp Spray For Men New In Box'</v>
      </c>
      <c r="N242" s="3" t="str">
        <f t="shared" si="36"/>
        <v>'Eau de Parfum'</v>
      </c>
      <c r="O242" t="str">
        <f t="shared" si="37"/>
        <v>25.7</v>
      </c>
      <c r="P242" s="3" t="str">
        <f t="shared" si="38"/>
        <v>'US $25.70/ea'</v>
      </c>
      <c r="Q242">
        <f t="shared" si="39"/>
        <v>10</v>
      </c>
      <c r="R242" s="3" t="str">
        <f t="shared" si="40"/>
        <v>'More than 10 available / 72 sold'</v>
      </c>
      <c r="S242">
        <f t="shared" si="41"/>
        <v>72</v>
      </c>
      <c r="T242" s="2" t="str">
        <f t="shared" si="42"/>
        <v>Apr 12, 2024 07:43:55 PDT</v>
      </c>
      <c r="U242" s="3" t="str">
        <f t="shared" si="43"/>
        <v>'Apr 12, 2024 07:43:55 PDT'</v>
      </c>
      <c r="V242" s="2" t="str">
        <f t="shared" si="44"/>
        <v>'New York, New York, United States')</v>
      </c>
    </row>
    <row r="243" spans="1:22" x14ac:dyDescent="0.25">
      <c r="A243" t="s">
        <v>32</v>
      </c>
      <c r="B243" t="s">
        <v>1271</v>
      </c>
      <c r="C243" t="s">
        <v>27</v>
      </c>
      <c r="D243" t="s">
        <v>1272</v>
      </c>
      <c r="E243" t="s">
        <v>1273</v>
      </c>
      <c r="G243" t="s">
        <v>1274</v>
      </c>
      <c r="H243">
        <v>101</v>
      </c>
      <c r="I243" t="s">
        <v>1275</v>
      </c>
      <c r="J243" t="s">
        <v>503</v>
      </c>
      <c r="L243" s="2" t="str">
        <f t="shared" si="34"/>
        <v>('Giorgio Armani'</v>
      </c>
      <c r="M243" s="3" t="str">
        <f t="shared" si="35"/>
        <v>'Acqua Di Gio by Giorgio Armani 6.7 oz Spray Eau De Toilette Mens New &amp; Sealed'</v>
      </c>
      <c r="N243" s="3" t="str">
        <f t="shared" si="36"/>
        <v>'Eau de Toilette'</v>
      </c>
      <c r="O243" t="str">
        <f t="shared" si="37"/>
        <v>45.99</v>
      </c>
      <c r="P243" s="3" t="str">
        <f t="shared" si="38"/>
        <v>'US $45.99'</v>
      </c>
      <c r="Q243">
        <f t="shared" si="39"/>
        <v>0</v>
      </c>
      <c r="R243" s="3" t="str">
        <f t="shared" si="40"/>
        <v>'Last One / 101 sold'</v>
      </c>
      <c r="S243">
        <f t="shared" si="41"/>
        <v>101</v>
      </c>
      <c r="T243" s="2" t="str">
        <f t="shared" si="42"/>
        <v>May 24, 2024 02:49:19 PDT</v>
      </c>
      <c r="U243" s="3" t="str">
        <f t="shared" si="43"/>
        <v>'May 24, 2024 02:49:19 PDT'</v>
      </c>
      <c r="V243" s="2" t="str">
        <f t="shared" si="44"/>
        <v>'Pfafftown, North Carolina, United States')</v>
      </c>
    </row>
    <row r="244" spans="1:22" x14ac:dyDescent="0.25">
      <c r="A244" t="s">
        <v>113</v>
      </c>
      <c r="B244" t="s">
        <v>1276</v>
      </c>
      <c r="C244" t="s">
        <v>27</v>
      </c>
      <c r="D244" t="s">
        <v>1277</v>
      </c>
      <c r="E244" t="s">
        <v>1278</v>
      </c>
      <c r="G244" t="s">
        <v>1279</v>
      </c>
      <c r="H244">
        <v>8877</v>
      </c>
      <c r="I244" t="s">
        <v>1280</v>
      </c>
      <c r="J244" t="s">
        <v>154</v>
      </c>
      <c r="L244" s="2" t="str">
        <f t="shared" si="34"/>
        <v>('Paco Rabanne'</v>
      </c>
      <c r="M244" s="3" t="str">
        <f t="shared" si="35"/>
        <v>'1 Million by Paco Rabanne 3.4 oz EDT Cologne for Men New Tester'</v>
      </c>
      <c r="N244" s="3" t="str">
        <f t="shared" si="36"/>
        <v>'Eau de Toilette'</v>
      </c>
      <c r="O244" t="str">
        <f t="shared" si="37"/>
        <v>47.99</v>
      </c>
      <c r="P244" s="3" t="str">
        <f t="shared" si="38"/>
        <v>'US $47.99/ea'</v>
      </c>
      <c r="Q244">
        <f t="shared" si="39"/>
        <v>0</v>
      </c>
      <c r="R244" s="3" t="str">
        <f t="shared" si="40"/>
        <v>'Limited quantity available / 8,877 sold'</v>
      </c>
      <c r="S244">
        <f t="shared" si="41"/>
        <v>8877</v>
      </c>
      <c r="T244" s="2" t="str">
        <f t="shared" si="42"/>
        <v>May 23, 2024 20:23:14 PDT</v>
      </c>
      <c r="U244" s="3" t="str">
        <f t="shared" si="43"/>
        <v>'May 23, 2024 20:23:14 PDT'</v>
      </c>
      <c r="V244" s="2" t="str">
        <f t="shared" si="44"/>
        <v>'Hackensack, New Jersey, United States')</v>
      </c>
    </row>
    <row r="245" spans="1:22" x14ac:dyDescent="0.25">
      <c r="A245" t="s">
        <v>301</v>
      </c>
      <c r="B245" t="s">
        <v>1281</v>
      </c>
      <c r="C245" t="s">
        <v>27</v>
      </c>
      <c r="D245">
        <v>32</v>
      </c>
      <c r="E245" t="s">
        <v>1282</v>
      </c>
      <c r="F245">
        <v>4</v>
      </c>
      <c r="G245" t="s">
        <v>1283</v>
      </c>
      <c r="H245">
        <v>445</v>
      </c>
      <c r="I245" t="s">
        <v>1284</v>
      </c>
      <c r="J245" t="s">
        <v>1285</v>
      </c>
      <c r="L245" s="2" t="str">
        <f t="shared" si="34"/>
        <v>('Polo Ralph Lauren'</v>
      </c>
      <c r="M245" s="3" t="str">
        <f t="shared" si="35"/>
        <v>'Ralph Lauren Polo Blue Men's 4.2 oz 125 ml Eau De Toilette Spray New Sealed'</v>
      </c>
      <c r="N245" s="3" t="str">
        <f t="shared" si="36"/>
        <v>'Eau de Toilette'</v>
      </c>
      <c r="O245">
        <f t="shared" si="37"/>
        <v>32</v>
      </c>
      <c r="P245" s="3" t="str">
        <f t="shared" si="38"/>
        <v>'US $32.00/ea'</v>
      </c>
      <c r="Q245">
        <f t="shared" si="39"/>
        <v>4</v>
      </c>
      <c r="R245" s="3" t="str">
        <f t="shared" si="40"/>
        <v>'4 available / 445 sold'</v>
      </c>
      <c r="S245">
        <f t="shared" si="41"/>
        <v>445</v>
      </c>
      <c r="T245" s="2" t="str">
        <f t="shared" si="42"/>
        <v>May 23, 2024 23:12:15 PDT</v>
      </c>
      <c r="U245" s="3" t="str">
        <f t="shared" si="43"/>
        <v>'May 23, 2024 23:12:15 PDT'</v>
      </c>
      <c r="V245" s="2" t="str">
        <f t="shared" si="44"/>
        <v>'Bethpage, New York, United States')</v>
      </c>
    </row>
    <row r="246" spans="1:22" x14ac:dyDescent="0.25">
      <c r="A246" t="s">
        <v>1286</v>
      </c>
      <c r="B246" t="s">
        <v>1287</v>
      </c>
      <c r="C246" t="s">
        <v>41</v>
      </c>
      <c r="D246" t="s">
        <v>1288</v>
      </c>
      <c r="E246" t="s">
        <v>1289</v>
      </c>
      <c r="F246">
        <v>3</v>
      </c>
      <c r="G246" t="s">
        <v>1290</v>
      </c>
      <c r="H246">
        <v>33</v>
      </c>
      <c r="I246" t="s">
        <v>1291</v>
      </c>
      <c r="J246" t="s">
        <v>46</v>
      </c>
      <c r="L246" s="2" t="str">
        <f t="shared" si="34"/>
        <v>('Joop'</v>
      </c>
      <c r="M246" s="3" t="str">
        <f t="shared" si="35"/>
        <v>'Joop! Men's JOOP! Homme Le Parfum EDP Spray 4.2 oz Fragrances 3616303040512'</v>
      </c>
      <c r="N246" s="3" t="str">
        <f t="shared" si="36"/>
        <v>'Fragrances'</v>
      </c>
      <c r="O246" t="str">
        <f t="shared" si="37"/>
        <v>38.53</v>
      </c>
      <c r="P246" s="3" t="str">
        <f t="shared" si="38"/>
        <v>'US $38.53'</v>
      </c>
      <c r="Q246">
        <f t="shared" si="39"/>
        <v>3</v>
      </c>
      <c r="R246" s="3" t="str">
        <f t="shared" si="40"/>
        <v>'3 available / 33 sold'</v>
      </c>
      <c r="S246">
        <f t="shared" si="41"/>
        <v>33</v>
      </c>
      <c r="T246" s="2" t="str">
        <f t="shared" si="42"/>
        <v>May 23, 2024 09:32:48 PDT</v>
      </c>
      <c r="U246" s="3" t="str">
        <f t="shared" si="43"/>
        <v>'May 23, 2024 09:32:48 PDT'</v>
      </c>
      <c r="V246" s="2" t="str">
        <f t="shared" si="44"/>
        <v>'Brooklyn, New York, United States')</v>
      </c>
    </row>
    <row r="247" spans="1:22" x14ac:dyDescent="0.25">
      <c r="A247" t="s">
        <v>109</v>
      </c>
      <c r="B247" t="s">
        <v>1292</v>
      </c>
      <c r="C247" t="s">
        <v>27</v>
      </c>
      <c r="D247" t="s">
        <v>123</v>
      </c>
      <c r="E247" t="s">
        <v>124</v>
      </c>
      <c r="F247">
        <v>10</v>
      </c>
      <c r="G247" t="s">
        <v>1293</v>
      </c>
      <c r="H247">
        <v>26</v>
      </c>
      <c r="I247" t="s">
        <v>1294</v>
      </c>
      <c r="J247" t="s">
        <v>127</v>
      </c>
      <c r="L247" s="2" t="str">
        <f t="shared" si="34"/>
        <v>('Versace'</v>
      </c>
      <c r="M247" s="3" t="str">
        <f t="shared" si="35"/>
        <v>'Versace Pour Homme by Versace EDT for Men 3.4 oz / 100 ml  *NEW*'</v>
      </c>
      <c r="N247" s="3" t="str">
        <f t="shared" si="36"/>
        <v>'Eau de Toilette'</v>
      </c>
      <c r="O247" t="str">
        <f t="shared" si="37"/>
        <v>37.99</v>
      </c>
      <c r="P247" s="3" t="str">
        <f t="shared" si="38"/>
        <v>'US $37.99'</v>
      </c>
      <c r="Q247">
        <f t="shared" si="39"/>
        <v>10</v>
      </c>
      <c r="R247" s="3" t="str">
        <f t="shared" si="40"/>
        <v>'More than 10 available / 26 sold'</v>
      </c>
      <c r="S247">
        <f t="shared" si="41"/>
        <v>26</v>
      </c>
      <c r="T247" s="2" t="str">
        <f t="shared" si="42"/>
        <v>Mar 01, 2024 11:28:05 PST</v>
      </c>
      <c r="U247" s="3" t="str">
        <f t="shared" si="43"/>
        <v>'Mar 01, 2024 11:28:05 PST'</v>
      </c>
      <c r="V247" s="2" t="str">
        <f t="shared" si="44"/>
        <v>'Miami, Florida, United States')</v>
      </c>
    </row>
    <row r="248" spans="1:22" x14ac:dyDescent="0.25">
      <c r="A248" t="s">
        <v>1213</v>
      </c>
      <c r="B248" t="s">
        <v>1295</v>
      </c>
      <c r="C248" t="s">
        <v>181</v>
      </c>
      <c r="D248" t="s">
        <v>1296</v>
      </c>
      <c r="E248" t="s">
        <v>1297</v>
      </c>
      <c r="F248">
        <v>3</v>
      </c>
      <c r="G248" t="s">
        <v>1298</v>
      </c>
      <c r="H248">
        <v>239</v>
      </c>
      <c r="I248" t="s">
        <v>1299</v>
      </c>
      <c r="J248" t="s">
        <v>1300</v>
      </c>
      <c r="L248" s="2" t="str">
        <f t="shared" si="34"/>
        <v>('CHANEL'</v>
      </c>
      <c r="M248" s="3" t="str">
        <f t="shared" si="35"/>
        <v>'Chanel Bleu De Chanel PARFUM Pour Homme Men's Sample Spray .05oz, 1.5ml'</v>
      </c>
      <c r="N248" s="3" t="str">
        <f t="shared" si="36"/>
        <v>'Parfum'</v>
      </c>
      <c r="O248" t="str">
        <f t="shared" si="37"/>
        <v>13.89</v>
      </c>
      <c r="P248" s="3" t="str">
        <f t="shared" si="38"/>
        <v>'US $13.89'</v>
      </c>
      <c r="Q248">
        <f t="shared" si="39"/>
        <v>3</v>
      </c>
      <c r="R248" s="3" t="str">
        <f t="shared" si="40"/>
        <v>'3 available / 239 sold'</v>
      </c>
      <c r="S248">
        <f t="shared" si="41"/>
        <v>239</v>
      </c>
      <c r="T248" s="2" t="str">
        <f t="shared" si="42"/>
        <v>May 24, 2024 00:31:06 PDT</v>
      </c>
      <c r="U248" s="3" t="str">
        <f t="shared" si="43"/>
        <v>'May 24, 2024 00:31:06 PDT'</v>
      </c>
      <c r="V248" s="2" t="str">
        <f t="shared" si="44"/>
        <v>'Phillipsburg, New Jersey, United States')</v>
      </c>
    </row>
    <row r="249" spans="1:22" x14ac:dyDescent="0.25">
      <c r="A249" t="s">
        <v>1301</v>
      </c>
      <c r="B249" t="s">
        <v>1302</v>
      </c>
      <c r="C249" t="s">
        <v>27</v>
      </c>
      <c r="D249" t="s">
        <v>76</v>
      </c>
      <c r="E249" t="s">
        <v>163</v>
      </c>
      <c r="F249">
        <v>5</v>
      </c>
      <c r="G249" t="s">
        <v>1303</v>
      </c>
      <c r="H249">
        <v>24</v>
      </c>
      <c r="I249" t="s">
        <v>1304</v>
      </c>
      <c r="J249" t="s">
        <v>1305</v>
      </c>
      <c r="L249" s="2" t="str">
        <f t="shared" si="34"/>
        <v>('As shown'</v>
      </c>
      <c r="M249" s="3" t="str">
        <f t="shared" si="35"/>
        <v>'Male Eau De TOILETTE 3.4 oz / 100 ml EDT Spray For Men New In Seald Box USA'</v>
      </c>
      <c r="N249" s="3" t="str">
        <f t="shared" si="36"/>
        <v>'Eau de Toilette'</v>
      </c>
      <c r="O249" t="str">
        <f t="shared" si="37"/>
        <v>49.99</v>
      </c>
      <c r="P249" s="3" t="str">
        <f t="shared" si="38"/>
        <v>'US $49.99'</v>
      </c>
      <c r="Q249">
        <f t="shared" si="39"/>
        <v>5</v>
      </c>
      <c r="R249" s="3" t="str">
        <f t="shared" si="40"/>
        <v>'5 available / 24 sold'</v>
      </c>
      <c r="S249">
        <f t="shared" si="41"/>
        <v>24</v>
      </c>
      <c r="T249" s="2" t="str">
        <f t="shared" si="42"/>
        <v>May 22, 2024 17:27:49 PDT</v>
      </c>
      <c r="U249" s="3" t="str">
        <f t="shared" si="43"/>
        <v>'May 22, 2024 17:27:49 PDT'</v>
      </c>
      <c r="V249" s="2" t="str">
        <f t="shared" si="44"/>
        <v>'Hongkong/California, Hong Kong')</v>
      </c>
    </row>
    <row r="250" spans="1:22" x14ac:dyDescent="0.25">
      <c r="A250" t="s">
        <v>1306</v>
      </c>
      <c r="B250" t="s">
        <v>1307</v>
      </c>
      <c r="C250" t="s">
        <v>41</v>
      </c>
      <c r="D250" t="s">
        <v>1308</v>
      </c>
      <c r="E250" t="s">
        <v>1309</v>
      </c>
      <c r="F250">
        <v>3</v>
      </c>
      <c r="G250" t="s">
        <v>915</v>
      </c>
      <c r="H250">
        <v>9</v>
      </c>
      <c r="I250" t="s">
        <v>1310</v>
      </c>
      <c r="J250" t="s">
        <v>46</v>
      </c>
      <c r="L250" s="2" t="str">
        <f t="shared" si="34"/>
        <v>('Ted Lapidus'</v>
      </c>
      <c r="M250" s="3" t="str">
        <f t="shared" si="35"/>
        <v>'Ted Lapidus Men's Poker Face EDT 3.4 oz Fragrances 3355992008341'</v>
      </c>
      <c r="N250" s="3" t="str">
        <f t="shared" si="36"/>
        <v>'Fragrances'</v>
      </c>
      <c r="O250" t="str">
        <f t="shared" si="37"/>
        <v>28.65</v>
      </c>
      <c r="P250" s="3" t="str">
        <f t="shared" si="38"/>
        <v>'US $28.65'</v>
      </c>
      <c r="Q250">
        <f t="shared" si="39"/>
        <v>3</v>
      </c>
      <c r="R250" s="3" t="str">
        <f t="shared" si="40"/>
        <v>'3 available / 9 sold'</v>
      </c>
      <c r="S250">
        <f t="shared" si="41"/>
        <v>9</v>
      </c>
      <c r="T250" s="2" t="str">
        <f t="shared" si="42"/>
        <v>May 22, 2024 21:26:49 PDT</v>
      </c>
      <c r="U250" s="3" t="str">
        <f t="shared" si="43"/>
        <v>'May 22, 2024 21:26:49 PDT'</v>
      </c>
      <c r="V250" s="2" t="str">
        <f t="shared" si="44"/>
        <v>'Brooklyn, New York, United States')</v>
      </c>
    </row>
    <row r="251" spans="1:22" x14ac:dyDescent="0.25">
      <c r="A251" t="s">
        <v>722</v>
      </c>
      <c r="B251" t="s">
        <v>1311</v>
      </c>
      <c r="C251" t="s">
        <v>12</v>
      </c>
      <c r="D251">
        <v>29</v>
      </c>
      <c r="E251" t="s">
        <v>1074</v>
      </c>
      <c r="G251" t="s">
        <v>1312</v>
      </c>
      <c r="H251">
        <v>19</v>
      </c>
      <c r="I251" t="s">
        <v>1313</v>
      </c>
      <c r="J251" t="s">
        <v>726</v>
      </c>
      <c r="L251" s="2" t="str">
        <f t="shared" si="34"/>
        <v>('Dossier'</v>
      </c>
      <c r="M251" s="3" t="str">
        <f t="shared" si="35"/>
        <v>'Dossier Musky Oakmoss Eau de Parfum. Size: 50ml / 1.7oz'</v>
      </c>
      <c r="N251" s="3" t="str">
        <f t="shared" si="36"/>
        <v>'Eau de Parfum'</v>
      </c>
      <c r="O251">
        <f t="shared" si="37"/>
        <v>29</v>
      </c>
      <c r="P251" s="3" t="str">
        <f t="shared" si="38"/>
        <v>'US $29.00'</v>
      </c>
      <c r="Q251">
        <f t="shared" si="39"/>
        <v>0</v>
      </c>
      <c r="R251" s="3" t="str">
        <f t="shared" si="40"/>
        <v>'Last One / 19 sold'</v>
      </c>
      <c r="S251">
        <f t="shared" si="41"/>
        <v>19</v>
      </c>
      <c r="T251" s="2" t="str">
        <f t="shared" si="42"/>
        <v>May 05, 2024 23:18:46 PDT</v>
      </c>
      <c r="U251" s="3" t="str">
        <f t="shared" si="43"/>
        <v>'May 05, 2024 23:18:46 PDT'</v>
      </c>
      <c r="V251" s="2" t="str">
        <f t="shared" si="44"/>
        <v>'Los Angeles, California, United States')</v>
      </c>
    </row>
    <row r="252" spans="1:22" x14ac:dyDescent="0.25">
      <c r="A252" t="s">
        <v>18</v>
      </c>
      <c r="B252" t="s">
        <v>1314</v>
      </c>
      <c r="C252" t="s">
        <v>27</v>
      </c>
      <c r="D252" t="s">
        <v>174</v>
      </c>
      <c r="E252" t="s">
        <v>175</v>
      </c>
      <c r="F252">
        <v>10</v>
      </c>
      <c r="G252" t="s">
        <v>1315</v>
      </c>
      <c r="H252">
        <v>51</v>
      </c>
      <c r="I252" t="s">
        <v>1316</v>
      </c>
      <c r="J252" t="s">
        <v>203</v>
      </c>
      <c r="L252" s="2" t="str">
        <f t="shared" si="34"/>
        <v>('AS SHOW'</v>
      </c>
      <c r="M252" s="3" t="str">
        <f t="shared" si="35"/>
        <v>'Eros 3.4 oz / 100ml EDP Spray For Men New Sealed in Box'</v>
      </c>
      <c r="N252" s="3" t="str">
        <f t="shared" si="36"/>
        <v>'Eau de Toilette'</v>
      </c>
      <c r="O252" t="str">
        <f t="shared" si="37"/>
        <v>35.99</v>
      </c>
      <c r="P252" s="3" t="str">
        <f t="shared" si="38"/>
        <v>'US $35.99'</v>
      </c>
      <c r="Q252">
        <f t="shared" si="39"/>
        <v>10</v>
      </c>
      <c r="R252" s="3" t="str">
        <f t="shared" si="40"/>
        <v>'10 available / 51 sold'</v>
      </c>
      <c r="S252">
        <f t="shared" si="41"/>
        <v>51</v>
      </c>
      <c r="T252" s="2" t="str">
        <f t="shared" si="42"/>
        <v>May 23, 2024 19:47:23 PDT</v>
      </c>
      <c r="U252" s="3" t="str">
        <f t="shared" si="43"/>
        <v>'May 23, 2024 19:47:23 PDT'</v>
      </c>
      <c r="V252" s="2" t="str">
        <f t="shared" si="44"/>
        <v>'New York,USA, Hong Kong')</v>
      </c>
    </row>
    <row r="253" spans="1:22" x14ac:dyDescent="0.25">
      <c r="A253" t="s">
        <v>113</v>
      </c>
      <c r="B253" t="s">
        <v>1317</v>
      </c>
      <c r="C253" t="s">
        <v>27</v>
      </c>
      <c r="D253" t="s">
        <v>137</v>
      </c>
      <c r="E253" t="s">
        <v>138</v>
      </c>
      <c r="F253">
        <v>10</v>
      </c>
      <c r="G253" t="s">
        <v>686</v>
      </c>
      <c r="H253">
        <v>16</v>
      </c>
      <c r="I253" t="s">
        <v>1318</v>
      </c>
      <c r="J253" t="s">
        <v>87</v>
      </c>
      <c r="L253" s="2" t="str">
        <f t="shared" si="34"/>
        <v>('Paco Rabanne'</v>
      </c>
      <c r="M253" s="3" t="str">
        <f t="shared" si="35"/>
        <v>'Paco Rabanne Invictus 3.4oz Eau de Toilette Men's Cologne Sealed'</v>
      </c>
      <c r="N253" s="3" t="str">
        <f t="shared" si="36"/>
        <v>'Eau de Toilette'</v>
      </c>
      <c r="O253" t="str">
        <f t="shared" si="37"/>
        <v>39.99</v>
      </c>
      <c r="P253" s="3" t="str">
        <f t="shared" si="38"/>
        <v>'US $39.99/ea'</v>
      </c>
      <c r="Q253">
        <f t="shared" si="39"/>
        <v>10</v>
      </c>
      <c r="R253" s="3" t="str">
        <f t="shared" si="40"/>
        <v>'More than 10 available / 16 sold'</v>
      </c>
      <c r="S253">
        <f t="shared" si="41"/>
        <v>16</v>
      </c>
      <c r="T253" s="2" t="str">
        <f t="shared" si="42"/>
        <v>May 23, 2024 08:37:31 PDT</v>
      </c>
      <c r="U253" s="3" t="str">
        <f t="shared" si="43"/>
        <v>'May 23, 2024 08:37:31 PDT'</v>
      </c>
      <c r="V253" s="2" t="str">
        <f t="shared" si="44"/>
        <v>'Ecorse, Michigan, United States')</v>
      </c>
    </row>
    <row r="254" spans="1:22" x14ac:dyDescent="0.25">
      <c r="A254" t="s">
        <v>81</v>
      </c>
      <c r="B254" t="s">
        <v>1319</v>
      </c>
      <c r="C254" t="s">
        <v>27</v>
      </c>
      <c r="D254" t="s">
        <v>1174</v>
      </c>
      <c r="E254" t="s">
        <v>1175</v>
      </c>
      <c r="F254">
        <v>6</v>
      </c>
      <c r="G254" t="s">
        <v>1320</v>
      </c>
      <c r="H254">
        <v>44</v>
      </c>
      <c r="I254" t="s">
        <v>1321</v>
      </c>
      <c r="J254" t="s">
        <v>31</v>
      </c>
      <c r="L254" s="2" t="str">
        <f t="shared" si="34"/>
        <v>('Ralph Lauren'</v>
      </c>
      <c r="M254" s="3" t="str">
        <f t="shared" si="35"/>
        <v>'Polo Black by Ralph Lauren 4.2 Oz / 125 Ml – Men's EDT, Original Sealed Box'</v>
      </c>
      <c r="N254" s="3" t="str">
        <f t="shared" si="36"/>
        <v>'Eau de Toilette'</v>
      </c>
      <c r="O254" t="str">
        <f t="shared" si="37"/>
        <v>31.99</v>
      </c>
      <c r="P254" s="3" t="str">
        <f t="shared" si="38"/>
        <v>'US $31.99/ea'</v>
      </c>
      <c r="Q254">
        <f t="shared" si="39"/>
        <v>6</v>
      </c>
      <c r="R254" s="3" t="str">
        <f t="shared" si="40"/>
        <v>'6 available / 44 sold'</v>
      </c>
      <c r="S254">
        <f t="shared" si="41"/>
        <v>44</v>
      </c>
      <c r="T254" s="2" t="str">
        <f t="shared" si="42"/>
        <v>May 24, 2024 08:35:47 PDT</v>
      </c>
      <c r="U254" s="3" t="str">
        <f t="shared" si="43"/>
        <v>'May 24, 2024 08:35:47 PDT'</v>
      </c>
      <c r="V254" s="2" t="str">
        <f t="shared" si="44"/>
        <v>'Dearborn, Michigan, United States')</v>
      </c>
    </row>
    <row r="255" spans="1:22" x14ac:dyDescent="0.25">
      <c r="A255" t="s">
        <v>109</v>
      </c>
      <c r="B255" t="s">
        <v>1322</v>
      </c>
      <c r="C255" t="s">
        <v>12</v>
      </c>
      <c r="D255" t="s">
        <v>747</v>
      </c>
      <c r="E255" t="s">
        <v>1323</v>
      </c>
      <c r="F255">
        <v>9</v>
      </c>
      <c r="G255" t="s">
        <v>1324</v>
      </c>
      <c r="H255">
        <v>37</v>
      </c>
      <c r="I255" t="s">
        <v>1325</v>
      </c>
      <c r="J255" t="s">
        <v>1326</v>
      </c>
      <c r="L255" s="2" t="str">
        <f t="shared" si="34"/>
        <v>('Versace'</v>
      </c>
      <c r="M255" s="3" t="str">
        <f t="shared" si="35"/>
        <v>'Versace Eros Flame by Versace 3.4 oz EDP Cologne PARFUM for Men New In Box'</v>
      </c>
      <c r="N255" s="3" t="str">
        <f t="shared" si="36"/>
        <v>'Eau de Parfum'</v>
      </c>
      <c r="O255" t="str">
        <f t="shared" si="37"/>
        <v>36.99</v>
      </c>
      <c r="P255" s="3" t="str">
        <f t="shared" si="38"/>
        <v>'US $36.99'</v>
      </c>
      <c r="Q255">
        <f t="shared" si="39"/>
        <v>9</v>
      </c>
      <c r="R255" s="3" t="str">
        <f t="shared" si="40"/>
        <v>'9 available / 37 sold'</v>
      </c>
      <c r="S255">
        <f t="shared" si="41"/>
        <v>37</v>
      </c>
      <c r="T255" s="2" t="str">
        <f t="shared" si="42"/>
        <v>May 24, 2024 00:16:00 PDT</v>
      </c>
      <c r="U255" s="3" t="str">
        <f t="shared" si="43"/>
        <v>'May 24, 2024 00:16:00 PDT'</v>
      </c>
      <c r="V255" s="2" t="str">
        <f t="shared" si="44"/>
        <v>'Toronto,Ontario, Canada')</v>
      </c>
    </row>
    <row r="256" spans="1:22" x14ac:dyDescent="0.25">
      <c r="A256" t="s">
        <v>25</v>
      </c>
      <c r="B256" t="s">
        <v>1327</v>
      </c>
      <c r="C256" t="s">
        <v>12</v>
      </c>
      <c r="D256" t="s">
        <v>266</v>
      </c>
      <c r="E256" t="s">
        <v>267</v>
      </c>
      <c r="F256">
        <v>2</v>
      </c>
      <c r="G256" t="s">
        <v>1103</v>
      </c>
      <c r="H256">
        <v>6</v>
      </c>
      <c r="I256" t="s">
        <v>1328</v>
      </c>
      <c r="J256" t="s">
        <v>726</v>
      </c>
      <c r="L256" s="2" t="str">
        <f t="shared" si="34"/>
        <v>('Unbranded'</v>
      </c>
      <c r="M256" s="3" t="str">
        <f t="shared" si="35"/>
        <v>'Hawas for Men Eau De Parfum - 100ML (3.4 oz) by Rasasi Y1'</v>
      </c>
      <c r="N256" s="3" t="str">
        <f t="shared" si="36"/>
        <v>'Eau de Parfum'</v>
      </c>
      <c r="O256" t="str">
        <f t="shared" si="37"/>
        <v>54.99</v>
      </c>
      <c r="P256" s="3" t="str">
        <f t="shared" si="38"/>
        <v>'US $54.99'</v>
      </c>
      <c r="Q256">
        <f t="shared" si="39"/>
        <v>2</v>
      </c>
      <c r="R256" s="3" t="str">
        <f t="shared" si="40"/>
        <v>'2 available / 6 sold'</v>
      </c>
      <c r="S256">
        <f t="shared" si="41"/>
        <v>6</v>
      </c>
      <c r="T256" s="2" t="str">
        <f t="shared" si="42"/>
        <v>May 24, 2024 00:56:01 PDT</v>
      </c>
      <c r="U256" s="3" t="str">
        <f t="shared" si="43"/>
        <v>'May 24, 2024 00:56:01 PDT'</v>
      </c>
      <c r="V256" s="2" t="str">
        <f t="shared" si="44"/>
        <v>'Los Angeles, California, United States')</v>
      </c>
    </row>
    <row r="257" spans="1:22" x14ac:dyDescent="0.25">
      <c r="A257" t="s">
        <v>25</v>
      </c>
      <c r="B257" t="s">
        <v>1329</v>
      </c>
      <c r="C257" t="s">
        <v>1330</v>
      </c>
      <c r="D257" t="s">
        <v>97</v>
      </c>
      <c r="E257" t="s">
        <v>98</v>
      </c>
      <c r="F257">
        <v>10</v>
      </c>
      <c r="G257" t="s">
        <v>1331</v>
      </c>
      <c r="H257">
        <v>62</v>
      </c>
      <c r="I257" t="s">
        <v>1332</v>
      </c>
      <c r="J257" t="s">
        <v>726</v>
      </c>
      <c r="L257" s="2" t="str">
        <f t="shared" si="34"/>
        <v>('Unbranded'</v>
      </c>
      <c r="M257" s="3" t="str">
        <f t="shared" si="35"/>
        <v>'Cupid Hypnosis Cologne For Men Cupid Fragrances for Men, Cupid Cologne for Men--'</v>
      </c>
      <c r="N257" s="3" t="str">
        <f t="shared" si="36"/>
        <v>'Fragrance Rolling Ball'</v>
      </c>
      <c r="O257" t="str">
        <f t="shared" si="37"/>
        <v>15.99</v>
      </c>
      <c r="P257" s="3" t="str">
        <f t="shared" si="38"/>
        <v>'US $15.99'</v>
      </c>
      <c r="Q257">
        <f t="shared" si="39"/>
        <v>10</v>
      </c>
      <c r="R257" s="3" t="str">
        <f t="shared" si="40"/>
        <v>'More than 10 available / 62 sold'</v>
      </c>
      <c r="S257">
        <f t="shared" si="41"/>
        <v>62</v>
      </c>
      <c r="T257" s="2" t="str">
        <f t="shared" si="42"/>
        <v>May 21, 2024 19:32:25 PDT</v>
      </c>
      <c r="U257" s="3" t="str">
        <f t="shared" si="43"/>
        <v>'May 21, 2024 19:32:25 PDT'</v>
      </c>
      <c r="V257" s="2" t="str">
        <f t="shared" si="44"/>
        <v>'Los Angeles, California, United States')</v>
      </c>
    </row>
    <row r="258" spans="1:22" x14ac:dyDescent="0.25">
      <c r="A258" t="s">
        <v>113</v>
      </c>
      <c r="B258" t="s">
        <v>1333</v>
      </c>
      <c r="C258" t="s">
        <v>27</v>
      </c>
      <c r="D258" t="s">
        <v>137</v>
      </c>
      <c r="E258" t="s">
        <v>138</v>
      </c>
      <c r="F258">
        <v>10</v>
      </c>
      <c r="G258" t="s">
        <v>1334</v>
      </c>
      <c r="H258">
        <v>118</v>
      </c>
      <c r="I258" t="s">
        <v>1335</v>
      </c>
      <c r="J258" t="s">
        <v>1336</v>
      </c>
      <c r="L258" s="2" t="str">
        <f t="shared" si="34"/>
        <v>('Paco Rabanne'</v>
      </c>
      <c r="M258" s="3" t="str">
        <f t="shared" si="35"/>
        <v>'Paco Rabanne Invictus 3.4 oz EDT Sporty Men's Cologne Energizing Scent Sealed'</v>
      </c>
      <c r="N258" s="3" t="str">
        <f t="shared" si="36"/>
        <v>'Eau de Toilette'</v>
      </c>
      <c r="O258" t="str">
        <f t="shared" si="37"/>
        <v>39.99</v>
      </c>
      <c r="P258" s="3" t="str">
        <f t="shared" si="38"/>
        <v>'US $39.99/ea'</v>
      </c>
      <c r="Q258">
        <f t="shared" si="39"/>
        <v>10</v>
      </c>
      <c r="R258" s="3" t="str">
        <f t="shared" si="40"/>
        <v>'More than 10 available / 118 sold'</v>
      </c>
      <c r="S258">
        <f t="shared" si="41"/>
        <v>118</v>
      </c>
      <c r="T258" s="2" t="str">
        <f t="shared" si="42"/>
        <v>May 17, 2024 10:37:39 PDT</v>
      </c>
      <c r="U258" s="3" t="str">
        <f t="shared" si="43"/>
        <v>'May 17, 2024 10:37:39 PDT'</v>
      </c>
      <c r="V258" s="2" t="str">
        <f t="shared" si="44"/>
        <v>'Southgate, Michigan, United States')</v>
      </c>
    </row>
    <row r="259" spans="1:22" x14ac:dyDescent="0.25">
      <c r="A259" t="s">
        <v>148</v>
      </c>
      <c r="B259" t="s">
        <v>1337</v>
      </c>
      <c r="C259" t="s">
        <v>401</v>
      </c>
      <c r="D259" t="s">
        <v>1338</v>
      </c>
      <c r="E259" t="s">
        <v>1339</v>
      </c>
      <c r="F259">
        <v>10</v>
      </c>
      <c r="G259" t="s">
        <v>1340</v>
      </c>
      <c r="H259">
        <v>370</v>
      </c>
      <c r="I259" t="s">
        <v>1341</v>
      </c>
      <c r="J259" t="s">
        <v>329</v>
      </c>
      <c r="L259" s="2" t="str">
        <f t="shared" ref="L259:L322" si="45">CONCATENATE("('",A259,"'")</f>
        <v>('Dolce &amp; Gabbana'</v>
      </c>
      <c r="M259" s="3" t="str">
        <f t="shared" ref="M259:M322" si="46">CONCATENATE("'",B259,"'")</f>
        <v>'Light Blue Eau Intense by Dolce &amp; Gabbana, 6.7 oz EDP Spray for Men'</v>
      </c>
      <c r="N259" s="3" t="str">
        <f t="shared" ref="N259:N322" si="47">CONCATENATE("'",C259,"'")</f>
        <v>'Eau De Parfum'</v>
      </c>
      <c r="O259" t="str">
        <f t="shared" ref="O259:O322" si="48">D259</f>
        <v>69.02</v>
      </c>
      <c r="P259" s="3" t="str">
        <f t="shared" ref="P259:P322" si="49">CONCATENATE("'",E259,"'")</f>
        <v>'US $69.02/ea'</v>
      </c>
      <c r="Q259">
        <f t="shared" ref="Q259:Q322" si="50">F259</f>
        <v>10</v>
      </c>
      <c r="R259" s="3" t="str">
        <f t="shared" ref="R259:R322" si="51">CONCATENATE("'",G259,"'")</f>
        <v>'More than 10 available / 370 sold'</v>
      </c>
      <c r="S259">
        <f t="shared" ref="S259:S322" si="52">H259</f>
        <v>370</v>
      </c>
      <c r="T259" s="2" t="str">
        <f t="shared" ref="T259:T322" si="53">CONCATENATE(TEXT(I259,"yyyy-mm-dd"))</f>
        <v>May 24, 2024 07:14:08 PDT</v>
      </c>
      <c r="U259" s="3" t="str">
        <f t="shared" ref="U259:U322" si="54">CONCATENATE("'",I259,"'")</f>
        <v>'May 24, 2024 07:14:08 PDT'</v>
      </c>
      <c r="V259" s="2" t="str">
        <f t="shared" ref="V259:V322" si="55">CONCATENATE("'",J259,"')")</f>
        <v>'Edison, New Jersey, United States')</v>
      </c>
    </row>
    <row r="260" spans="1:22" x14ac:dyDescent="0.25">
      <c r="A260" t="s">
        <v>722</v>
      </c>
      <c r="B260" t="s">
        <v>1342</v>
      </c>
      <c r="C260" t="s">
        <v>12</v>
      </c>
      <c r="D260" t="s">
        <v>1343</v>
      </c>
      <c r="E260" t="s">
        <v>1344</v>
      </c>
      <c r="F260">
        <v>10</v>
      </c>
      <c r="G260" t="s">
        <v>1345</v>
      </c>
      <c r="H260">
        <v>52</v>
      </c>
      <c r="I260" t="s">
        <v>1346</v>
      </c>
      <c r="J260" t="s">
        <v>1347</v>
      </c>
      <c r="L260" s="2" t="str">
        <f t="shared" si="45"/>
        <v>('Dossier'</v>
      </c>
      <c r="M260" s="3" t="str">
        <f t="shared" si="46"/>
        <v>'Dossier Musky Oakmoss Eau de Parfum Natural Fragrance 1.7 Oz Cologne New no Box'</v>
      </c>
      <c r="N260" s="3" t="str">
        <f t="shared" si="47"/>
        <v>'Eau de Parfum'</v>
      </c>
      <c r="O260" t="str">
        <f t="shared" si="48"/>
        <v>22.99</v>
      </c>
      <c r="P260" s="3" t="str">
        <f t="shared" si="49"/>
        <v>'US $22.99'</v>
      </c>
      <c r="Q260">
        <f t="shared" si="50"/>
        <v>10</v>
      </c>
      <c r="R260" s="3" t="str">
        <f t="shared" si="51"/>
        <v>'More than 10 available / 52 sold'</v>
      </c>
      <c r="S260">
        <f t="shared" si="52"/>
        <v>52</v>
      </c>
      <c r="T260" s="2" t="str">
        <f t="shared" si="53"/>
        <v>May 17, 2024 11:39:08 PDT</v>
      </c>
      <c r="U260" s="3" t="str">
        <f t="shared" si="54"/>
        <v>'May 17, 2024 11:39:08 PDT'</v>
      </c>
      <c r="V260" s="2" t="str">
        <f t="shared" si="55"/>
        <v>'Bogota, New Jersey, United States')</v>
      </c>
    </row>
    <row r="261" spans="1:22" x14ac:dyDescent="0.25">
      <c r="A261" t="s">
        <v>1348</v>
      </c>
      <c r="B261" t="s">
        <v>1349</v>
      </c>
      <c r="C261" t="s">
        <v>1350</v>
      </c>
      <c r="D261" t="s">
        <v>854</v>
      </c>
      <c r="E261" t="s">
        <v>1351</v>
      </c>
      <c r="F261">
        <v>5</v>
      </c>
      <c r="G261" t="s">
        <v>1352</v>
      </c>
      <c r="H261">
        <v>15</v>
      </c>
      <c r="I261" t="s">
        <v>1353</v>
      </c>
      <c r="J261" t="s">
        <v>1354</v>
      </c>
      <c r="L261" s="2" t="str">
        <f t="shared" si="45"/>
        <v>('AXE'</v>
      </c>
      <c r="M261" s="3" t="str">
        <f t="shared" si="46"/>
        <v>'6 - AXE Fragrance Premium Body Spray 1 oz - Black Vanilla + $3 OFF Retail'</v>
      </c>
      <c r="N261" s="3" t="str">
        <f t="shared" si="47"/>
        <v>'Body Spray'</v>
      </c>
      <c r="O261" t="str">
        <f t="shared" si="48"/>
        <v>11.99</v>
      </c>
      <c r="P261" s="3" t="str">
        <f t="shared" si="49"/>
        <v>'US $11.99/ea'</v>
      </c>
      <c r="Q261">
        <f t="shared" si="50"/>
        <v>5</v>
      </c>
      <c r="R261" s="3" t="str">
        <f t="shared" si="51"/>
        <v>'5 available / 15 sold'</v>
      </c>
      <c r="S261">
        <f t="shared" si="52"/>
        <v>15</v>
      </c>
      <c r="T261" s="2" t="str">
        <f t="shared" si="53"/>
        <v>May 08, 2024 15:39:55 PDT</v>
      </c>
      <c r="U261" s="3" t="str">
        <f t="shared" si="54"/>
        <v>'May 08, 2024 15:39:55 PDT'</v>
      </c>
      <c r="V261" s="2" t="str">
        <f t="shared" si="55"/>
        <v>'Euless, Texas, United States')</v>
      </c>
    </row>
    <row r="262" spans="1:22" x14ac:dyDescent="0.25">
      <c r="A262" t="s">
        <v>88</v>
      </c>
      <c r="B262" t="s">
        <v>1355</v>
      </c>
      <c r="C262" t="s">
        <v>27</v>
      </c>
      <c r="D262" t="s">
        <v>130</v>
      </c>
      <c r="E262" t="s">
        <v>131</v>
      </c>
      <c r="F262">
        <v>7</v>
      </c>
      <c r="G262" t="s">
        <v>1356</v>
      </c>
      <c r="H262">
        <v>51</v>
      </c>
      <c r="I262" t="s">
        <v>1357</v>
      </c>
      <c r="J262" t="s">
        <v>80</v>
      </c>
      <c r="L262" s="2" t="str">
        <f t="shared" si="45"/>
        <v>('Dolce&amp;Gabbana'</v>
      </c>
      <c r="M262" s="3" t="str">
        <f t="shared" si="46"/>
        <v>'Dolce &amp; Gabbana Light Blue for Men - Invigorating 4.2oz EDT Spray, New'</v>
      </c>
      <c r="N262" s="3" t="str">
        <f t="shared" si="47"/>
        <v>'Eau de Toilette'</v>
      </c>
      <c r="O262" t="str">
        <f t="shared" si="48"/>
        <v>29.99</v>
      </c>
      <c r="P262" s="3" t="str">
        <f t="shared" si="49"/>
        <v>'US $29.99/ea'</v>
      </c>
      <c r="Q262">
        <f t="shared" si="50"/>
        <v>7</v>
      </c>
      <c r="R262" s="3" t="str">
        <f t="shared" si="51"/>
        <v>'7 available / 51 sold'</v>
      </c>
      <c r="S262">
        <f t="shared" si="52"/>
        <v>51</v>
      </c>
      <c r="T262" s="2" t="str">
        <f t="shared" si="53"/>
        <v>May 22, 2024 08:29:15 PDT</v>
      </c>
      <c r="U262" s="3" t="str">
        <f t="shared" si="54"/>
        <v>'May 22, 2024 08:29:15 PDT'</v>
      </c>
      <c r="V262" s="2" t="str">
        <f t="shared" si="55"/>
        <v>'Dearborn Heights, Michigan, United States')</v>
      </c>
    </row>
    <row r="263" spans="1:22" x14ac:dyDescent="0.25">
      <c r="A263" t="s">
        <v>179</v>
      </c>
      <c r="B263" t="s">
        <v>1358</v>
      </c>
      <c r="C263" t="s">
        <v>27</v>
      </c>
      <c r="D263" t="s">
        <v>1359</v>
      </c>
      <c r="E263" t="s">
        <v>1360</v>
      </c>
      <c r="F263">
        <v>84</v>
      </c>
      <c r="G263" t="s">
        <v>1361</v>
      </c>
      <c r="H263">
        <v>210</v>
      </c>
      <c r="I263" t="s">
        <v>1362</v>
      </c>
      <c r="J263" t="s">
        <v>172</v>
      </c>
      <c r="L263" s="2" t="str">
        <f t="shared" si="45"/>
        <v>('Azzaro'</v>
      </c>
      <c r="M263" s="3" t="str">
        <f t="shared" si="46"/>
        <v>'Azzaro Pour Homme by Azzaro cologne EDT 3.3 / 3.4 oz New Tester'</v>
      </c>
      <c r="N263" s="3" t="str">
        <f t="shared" si="47"/>
        <v>'Eau de Toilette'</v>
      </c>
      <c r="O263" t="str">
        <f t="shared" si="48"/>
        <v>18.1</v>
      </c>
      <c r="P263" s="3" t="str">
        <f t="shared" si="49"/>
        <v>'US $18.10/ea'</v>
      </c>
      <c r="Q263">
        <f t="shared" si="50"/>
        <v>84</v>
      </c>
      <c r="R263" s="3" t="str">
        <f t="shared" si="51"/>
        <v>'84 available / 210 sold'</v>
      </c>
      <c r="S263">
        <f t="shared" si="52"/>
        <v>210</v>
      </c>
      <c r="T263" s="2" t="str">
        <f t="shared" si="53"/>
        <v>May 21, 2024 09:40:06 PDT</v>
      </c>
      <c r="U263" s="3" t="str">
        <f t="shared" si="54"/>
        <v>'May 21, 2024 09:40:06 PDT'</v>
      </c>
      <c r="V263" s="2" t="str">
        <f t="shared" si="55"/>
        <v>'Dallas, Texas, United States')</v>
      </c>
    </row>
    <row r="264" spans="1:22" x14ac:dyDescent="0.25">
      <c r="A264" t="s">
        <v>258</v>
      </c>
      <c r="B264" t="s">
        <v>1363</v>
      </c>
      <c r="C264" t="s">
        <v>27</v>
      </c>
      <c r="D264" t="s">
        <v>790</v>
      </c>
      <c r="E264" t="s">
        <v>864</v>
      </c>
      <c r="F264">
        <v>10</v>
      </c>
      <c r="G264" t="s">
        <v>1364</v>
      </c>
      <c r="H264">
        <v>124</v>
      </c>
      <c r="I264" t="s">
        <v>1365</v>
      </c>
      <c r="J264" t="s">
        <v>329</v>
      </c>
      <c r="L264" s="2" t="str">
        <f t="shared" si="45"/>
        <v>('Calvin Klein'</v>
      </c>
      <c r="M264" s="3" t="str">
        <f t="shared" si="46"/>
        <v>'Calvin Klein Eternity Air 3.4 oz EDT spray mens cologne 100ml NIB'</v>
      </c>
      <c r="N264" s="3" t="str">
        <f t="shared" si="47"/>
        <v>'Eau de Toilette'</v>
      </c>
      <c r="O264" t="str">
        <f t="shared" si="48"/>
        <v>28.99</v>
      </c>
      <c r="P264" s="3" t="str">
        <f t="shared" si="49"/>
        <v>'US $28.99/ea'</v>
      </c>
      <c r="Q264">
        <f t="shared" si="50"/>
        <v>10</v>
      </c>
      <c r="R264" s="3" t="str">
        <f t="shared" si="51"/>
        <v>'More than 10 available / 124 sold'</v>
      </c>
      <c r="S264">
        <f t="shared" si="52"/>
        <v>124</v>
      </c>
      <c r="T264" s="2" t="str">
        <f t="shared" si="53"/>
        <v>May 05, 2024 01:21:25 PDT</v>
      </c>
      <c r="U264" s="3" t="str">
        <f t="shared" si="54"/>
        <v>'May 05, 2024 01:21:25 PDT'</v>
      </c>
      <c r="V264" s="2" t="str">
        <f t="shared" si="55"/>
        <v>'Edison, New Jersey, United States')</v>
      </c>
    </row>
    <row r="265" spans="1:22" x14ac:dyDescent="0.25">
      <c r="A265" t="s">
        <v>392</v>
      </c>
      <c r="B265" t="s">
        <v>1366</v>
      </c>
      <c r="C265" t="s">
        <v>27</v>
      </c>
      <c r="D265" t="s">
        <v>1367</v>
      </c>
      <c r="E265" t="s">
        <v>1368</v>
      </c>
      <c r="F265">
        <v>7</v>
      </c>
      <c r="G265" t="s">
        <v>1369</v>
      </c>
      <c r="H265">
        <v>210</v>
      </c>
      <c r="I265" t="s">
        <v>1370</v>
      </c>
      <c r="J265" t="s">
        <v>172</v>
      </c>
      <c r="L265" s="2" t="str">
        <f t="shared" si="45"/>
        <v>('Yves Saint Laurent'</v>
      </c>
      <c r="M265" s="3" t="str">
        <f t="shared" si="46"/>
        <v>'Y by Yves Saint Laurent cologne for men EDT 3.3 / 3.4 oz New'</v>
      </c>
      <c r="N265" s="3" t="str">
        <f t="shared" si="47"/>
        <v>'Eau de Toilette'</v>
      </c>
      <c r="O265" t="str">
        <f t="shared" si="48"/>
        <v>57.17</v>
      </c>
      <c r="P265" s="3" t="str">
        <f t="shared" si="49"/>
        <v>'US $57.17/ea'</v>
      </c>
      <c r="Q265">
        <f t="shared" si="50"/>
        <v>7</v>
      </c>
      <c r="R265" s="3" t="str">
        <f t="shared" si="51"/>
        <v>'7 available / 210 sold'</v>
      </c>
      <c r="S265">
        <f t="shared" si="52"/>
        <v>210</v>
      </c>
      <c r="T265" s="2" t="str">
        <f t="shared" si="53"/>
        <v>May 24, 2024 01:43:21 PDT</v>
      </c>
      <c r="U265" s="3" t="str">
        <f t="shared" si="54"/>
        <v>'May 24, 2024 01:43:21 PDT'</v>
      </c>
      <c r="V265" s="2" t="str">
        <f t="shared" si="55"/>
        <v>'Dallas, Texas, United States')</v>
      </c>
    </row>
    <row r="266" spans="1:22" x14ac:dyDescent="0.25">
      <c r="A266" t="s">
        <v>1371</v>
      </c>
      <c r="B266" t="s">
        <v>1372</v>
      </c>
      <c r="C266" t="s">
        <v>27</v>
      </c>
      <c r="D266" t="s">
        <v>1373</v>
      </c>
      <c r="E266" t="s">
        <v>1374</v>
      </c>
      <c r="G266" t="s">
        <v>1375</v>
      </c>
      <c r="H266">
        <v>17</v>
      </c>
      <c r="I266" t="s">
        <v>1376</v>
      </c>
      <c r="J266" t="s">
        <v>1377</v>
      </c>
      <c r="L266" s="2" t="str">
        <f t="shared" si="45"/>
        <v>('as showed'</v>
      </c>
      <c r="M266" s="3" t="str">
        <f t="shared" si="46"/>
        <v>'Men's Fahrenheit Eau De Toilette Cologne Spray 3.4oz / 100 ML New in Box Sealed'</v>
      </c>
      <c r="N266" s="3" t="str">
        <f t="shared" si="47"/>
        <v>'Eau de Toilette'</v>
      </c>
      <c r="O266" t="str">
        <f t="shared" si="48"/>
        <v>9.61</v>
      </c>
      <c r="P266" s="3" t="str">
        <f t="shared" si="49"/>
        <v>'US $9.61'</v>
      </c>
      <c r="Q266">
        <f t="shared" si="50"/>
        <v>0</v>
      </c>
      <c r="R266" s="3" t="str">
        <f t="shared" si="51"/>
        <v>'Last One / 17 sold'</v>
      </c>
      <c r="S266">
        <f t="shared" si="52"/>
        <v>17</v>
      </c>
      <c r="T266" s="2" t="str">
        <f t="shared" si="53"/>
        <v>May 20, 2024 19:45:54 PDT</v>
      </c>
      <c r="U266" s="3" t="str">
        <f t="shared" si="54"/>
        <v>'May 20, 2024 19:45:54 PDT'</v>
      </c>
      <c r="V266" s="2" t="str">
        <f t="shared" si="55"/>
        <v>'New York, Hong Kong')</v>
      </c>
    </row>
    <row r="267" spans="1:22" x14ac:dyDescent="0.25">
      <c r="A267" t="s">
        <v>113</v>
      </c>
      <c r="B267" t="s">
        <v>1378</v>
      </c>
      <c r="C267" t="s">
        <v>1379</v>
      </c>
      <c r="D267" t="s">
        <v>137</v>
      </c>
      <c r="E267" t="s">
        <v>138</v>
      </c>
      <c r="F267">
        <v>3</v>
      </c>
      <c r="G267" t="s">
        <v>476</v>
      </c>
      <c r="H267">
        <v>3</v>
      </c>
      <c r="I267" t="s">
        <v>1380</v>
      </c>
      <c r="J267" t="s">
        <v>1381</v>
      </c>
      <c r="L267" s="2" t="str">
        <f t="shared" si="45"/>
        <v>('Paco Rabanne'</v>
      </c>
      <c r="M267" s="3" t="str">
        <f t="shared" si="46"/>
        <v>'Paco Rabanne Invictus EDT 3.4 oz | Men's Cologne'</v>
      </c>
      <c r="N267" s="3" t="str">
        <f t="shared" si="47"/>
        <v>'Eau de toilette'</v>
      </c>
      <c r="O267" t="str">
        <f t="shared" si="48"/>
        <v>39.99</v>
      </c>
      <c r="P267" s="3" t="str">
        <f t="shared" si="49"/>
        <v>'US $39.99/ea'</v>
      </c>
      <c r="Q267">
        <f t="shared" si="50"/>
        <v>3</v>
      </c>
      <c r="R267" s="3" t="str">
        <f t="shared" si="51"/>
        <v>'3 available / 3 sold'</v>
      </c>
      <c r="S267">
        <f t="shared" si="52"/>
        <v>3</v>
      </c>
      <c r="T267" s="2" t="str">
        <f t="shared" si="53"/>
        <v>May 08, 2024 14:29:55 PDT</v>
      </c>
      <c r="U267" s="3" t="str">
        <f t="shared" si="54"/>
        <v>'May 08, 2024 14:29:55 PDT'</v>
      </c>
      <c r="V267" s="2" t="str">
        <f t="shared" si="55"/>
        <v>'27704, United States')</v>
      </c>
    </row>
    <row r="268" spans="1:22" x14ac:dyDescent="0.25">
      <c r="A268" t="s">
        <v>32</v>
      </c>
      <c r="B268" t="s">
        <v>1382</v>
      </c>
      <c r="C268" t="s">
        <v>12</v>
      </c>
      <c r="D268" t="s">
        <v>1383</v>
      </c>
      <c r="E268" t="s">
        <v>1384</v>
      </c>
      <c r="F268">
        <v>4</v>
      </c>
      <c r="G268" t="s">
        <v>1385</v>
      </c>
      <c r="H268">
        <v>6</v>
      </c>
      <c r="I268" t="s">
        <v>1386</v>
      </c>
      <c r="J268" t="s">
        <v>782</v>
      </c>
      <c r="L268" s="2" t="str">
        <f t="shared" si="45"/>
        <v>('Giorgio Armani'</v>
      </c>
      <c r="M268" s="3" t="str">
        <f t="shared" si="46"/>
        <v>'Acqua Di Gio Profumo by Giorgio Armani 4.2oz Cologne for Men New IN Box'</v>
      </c>
      <c r="N268" s="3" t="str">
        <f t="shared" si="47"/>
        <v>'Eau de Parfum'</v>
      </c>
      <c r="O268" t="str">
        <f t="shared" si="48"/>
        <v>138.99</v>
      </c>
      <c r="P268" s="3" t="str">
        <f t="shared" si="49"/>
        <v>'US $138.99'</v>
      </c>
      <c r="Q268">
        <f t="shared" si="50"/>
        <v>4</v>
      </c>
      <c r="R268" s="3" t="str">
        <f t="shared" si="51"/>
        <v>'4 available / 6 sold'</v>
      </c>
      <c r="S268">
        <f t="shared" si="52"/>
        <v>6</v>
      </c>
      <c r="T268" s="2" t="str">
        <f t="shared" si="53"/>
        <v>May 16, 2024 02:12:52 PDT</v>
      </c>
      <c r="U268" s="3" t="str">
        <f t="shared" si="54"/>
        <v>'May 16, 2024 02:12:52 PDT'</v>
      </c>
      <c r="V268" s="2" t="str">
        <f t="shared" si="55"/>
        <v>'New York,United States, Hong Kong')</v>
      </c>
    </row>
    <row r="269" spans="1:22" x14ac:dyDescent="0.25">
      <c r="A269" t="s">
        <v>81</v>
      </c>
      <c r="B269" t="s">
        <v>1387</v>
      </c>
      <c r="C269" t="s">
        <v>27</v>
      </c>
      <c r="D269" t="s">
        <v>1388</v>
      </c>
      <c r="E269" t="s">
        <v>1389</v>
      </c>
      <c r="F269">
        <v>5</v>
      </c>
      <c r="G269" t="s">
        <v>1390</v>
      </c>
      <c r="H269">
        <v>4</v>
      </c>
      <c r="I269" t="s">
        <v>1391</v>
      </c>
      <c r="J269" t="s">
        <v>141</v>
      </c>
      <c r="L269" s="2" t="str">
        <f t="shared" si="45"/>
        <v>('Ralph Lauren'</v>
      </c>
      <c r="M269" s="3" t="str">
        <f t="shared" si="46"/>
        <v>'Polo Red by Ralph Lauren Men's 6.7oz EDT - Vibrant Scent, Sealed New'</v>
      </c>
      <c r="N269" s="3" t="str">
        <f t="shared" si="47"/>
        <v>'Eau de Toilette'</v>
      </c>
      <c r="O269" t="str">
        <f t="shared" si="48"/>
        <v>44.49</v>
      </c>
      <c r="P269" s="3" t="str">
        <f t="shared" si="49"/>
        <v>'US $44.49/ea'</v>
      </c>
      <c r="Q269">
        <f t="shared" si="50"/>
        <v>5</v>
      </c>
      <c r="R269" s="3" t="str">
        <f t="shared" si="51"/>
        <v>'5 available / 4 sold'</v>
      </c>
      <c r="S269">
        <f t="shared" si="52"/>
        <v>4</v>
      </c>
      <c r="T269" s="2" t="str">
        <f t="shared" si="53"/>
        <v>May 18, 2024 08:26:37 PDT</v>
      </c>
      <c r="U269" s="3" t="str">
        <f t="shared" si="54"/>
        <v>'May 18, 2024 08:26:37 PDT'</v>
      </c>
      <c r="V269" s="2" t="str">
        <f t="shared" si="55"/>
        <v>'Flat Lick, Kentucky, United States')</v>
      </c>
    </row>
    <row r="270" spans="1:22" x14ac:dyDescent="0.25">
      <c r="A270" t="s">
        <v>166</v>
      </c>
      <c r="B270" t="s">
        <v>1392</v>
      </c>
      <c r="C270" t="s">
        <v>41</v>
      </c>
      <c r="D270" t="s">
        <v>1393</v>
      </c>
      <c r="E270" t="s">
        <v>1394</v>
      </c>
      <c r="F270">
        <v>3</v>
      </c>
      <c r="G270" t="s">
        <v>1395</v>
      </c>
      <c r="H270">
        <v>14</v>
      </c>
      <c r="I270" t="s">
        <v>1396</v>
      </c>
      <c r="J270" t="s">
        <v>46</v>
      </c>
      <c r="L270" s="2" t="str">
        <f t="shared" si="45"/>
        <v>('Afnan'</v>
      </c>
      <c r="M270" s="3" t="str">
        <f t="shared" si="46"/>
        <v>'Afnan Men's Supremacy In Heaven EDP Spray 3.38 oz/100ML (Tester) Fragrances'</v>
      </c>
      <c r="N270" s="3" t="str">
        <f t="shared" si="47"/>
        <v>'Fragrances'</v>
      </c>
      <c r="O270" t="str">
        <f t="shared" si="48"/>
        <v>23.49</v>
      </c>
      <c r="P270" s="3" t="str">
        <f t="shared" si="49"/>
        <v>'US $23.49'</v>
      </c>
      <c r="Q270">
        <f t="shared" si="50"/>
        <v>3</v>
      </c>
      <c r="R270" s="3" t="str">
        <f t="shared" si="51"/>
        <v>'3 available / 14 sold'</v>
      </c>
      <c r="S270">
        <f t="shared" si="52"/>
        <v>14</v>
      </c>
      <c r="T270" s="2" t="str">
        <f t="shared" si="53"/>
        <v>May 23, 2024 21:50:21 PDT</v>
      </c>
      <c r="U270" s="3" t="str">
        <f t="shared" si="54"/>
        <v>'May 23, 2024 21:50:21 PDT'</v>
      </c>
      <c r="V270" s="2" t="str">
        <f t="shared" si="55"/>
        <v>'Brooklyn, New York, United States')</v>
      </c>
    </row>
    <row r="271" spans="1:22" x14ac:dyDescent="0.25">
      <c r="A271" t="s">
        <v>32</v>
      </c>
      <c r="B271" t="s">
        <v>1397</v>
      </c>
      <c r="C271" t="s">
        <v>27</v>
      </c>
      <c r="D271" t="s">
        <v>130</v>
      </c>
      <c r="E271" t="s">
        <v>131</v>
      </c>
      <c r="F271">
        <v>10</v>
      </c>
      <c r="G271" t="s">
        <v>496</v>
      </c>
      <c r="H271">
        <v>179</v>
      </c>
      <c r="I271" t="s">
        <v>1398</v>
      </c>
      <c r="J271" t="s">
        <v>87</v>
      </c>
      <c r="L271" s="2" t="str">
        <f t="shared" si="45"/>
        <v>('Giorgio Armani'</v>
      </c>
      <c r="M271" s="3" t="str">
        <f t="shared" si="46"/>
        <v>'Giorgio Armani Acqua Di Gio 3.4 oz Men's Eau de Toilette Spray New &amp; Sealed Box'</v>
      </c>
      <c r="N271" s="3" t="str">
        <f t="shared" si="47"/>
        <v>'Eau de Toilette'</v>
      </c>
      <c r="O271" t="str">
        <f t="shared" si="48"/>
        <v>29.99</v>
      </c>
      <c r="P271" s="3" t="str">
        <f t="shared" si="49"/>
        <v>'US $29.99/ea'</v>
      </c>
      <c r="Q271">
        <f t="shared" si="50"/>
        <v>10</v>
      </c>
      <c r="R271" s="3" t="str">
        <f t="shared" si="51"/>
        <v>'More than 10 available / 179 sold'</v>
      </c>
      <c r="S271">
        <f t="shared" si="52"/>
        <v>179</v>
      </c>
      <c r="T271" s="2" t="str">
        <f t="shared" si="53"/>
        <v>May 24, 2024 07:53:38 PDT</v>
      </c>
      <c r="U271" s="3" t="str">
        <f t="shared" si="54"/>
        <v>'May 24, 2024 07:53:38 PDT'</v>
      </c>
      <c r="V271" s="2" t="str">
        <f t="shared" si="55"/>
        <v>'Ecorse, Michigan, United States')</v>
      </c>
    </row>
    <row r="272" spans="1:22" x14ac:dyDescent="0.25">
      <c r="A272" t="s">
        <v>81</v>
      </c>
      <c r="B272" t="s">
        <v>1399</v>
      </c>
      <c r="C272" t="s">
        <v>27</v>
      </c>
      <c r="D272" t="s">
        <v>1343</v>
      </c>
      <c r="E272" t="s">
        <v>1400</v>
      </c>
      <c r="F272">
        <v>6</v>
      </c>
      <c r="G272" t="s">
        <v>1142</v>
      </c>
      <c r="H272">
        <v>14</v>
      </c>
      <c r="I272" t="s">
        <v>1401</v>
      </c>
      <c r="J272" t="s">
        <v>46</v>
      </c>
      <c r="L272" s="2" t="str">
        <f t="shared" si="45"/>
        <v>('Ralph Lauren'</v>
      </c>
      <c r="M272" s="3" t="str">
        <f t="shared" si="46"/>
        <v>'*Brand New 2024 Release* POLO 67 by Ralph Lauren - 10ML Travel Sample - Nice!!!!'</v>
      </c>
      <c r="N272" s="3" t="str">
        <f t="shared" si="47"/>
        <v>'Eau de Toilette'</v>
      </c>
      <c r="O272" t="str">
        <f t="shared" si="48"/>
        <v>22.99</v>
      </c>
      <c r="P272" s="3" t="str">
        <f t="shared" si="49"/>
        <v>'US $22.99/ea'</v>
      </c>
      <c r="Q272">
        <f t="shared" si="50"/>
        <v>6</v>
      </c>
      <c r="R272" s="3" t="str">
        <f t="shared" si="51"/>
        <v>'6 available / 14 sold'</v>
      </c>
      <c r="S272">
        <f t="shared" si="52"/>
        <v>14</v>
      </c>
      <c r="T272" s="2" t="str">
        <f t="shared" si="53"/>
        <v>May 12, 2024 17:06:25 PDT</v>
      </c>
      <c r="U272" s="3" t="str">
        <f t="shared" si="54"/>
        <v>'May 12, 2024 17:06:25 PDT'</v>
      </c>
      <c r="V272" s="2" t="str">
        <f t="shared" si="55"/>
        <v>'Brooklyn, New York, United States')</v>
      </c>
    </row>
    <row r="273" spans="1:22" x14ac:dyDescent="0.25">
      <c r="A273" t="s">
        <v>109</v>
      </c>
      <c r="B273" t="s">
        <v>1402</v>
      </c>
      <c r="C273" t="s">
        <v>1222</v>
      </c>
      <c r="D273" t="s">
        <v>1403</v>
      </c>
      <c r="E273" t="s">
        <v>1404</v>
      </c>
      <c r="F273">
        <v>10</v>
      </c>
      <c r="G273" t="s">
        <v>1405</v>
      </c>
      <c r="H273">
        <v>1787</v>
      </c>
      <c r="I273" t="s">
        <v>1406</v>
      </c>
      <c r="J273" t="s">
        <v>127</v>
      </c>
      <c r="L273" s="2" t="str">
        <f t="shared" si="45"/>
        <v>('Versace'</v>
      </c>
      <c r="M273" s="3" t="str">
        <f t="shared" si="46"/>
        <v>'Versace 4pc Miniature Gift Set for Men Eau Fraiche, Dylan Blue, Eros, Pour Homme'</v>
      </c>
      <c r="N273" s="3" t="str">
        <f t="shared" si="47"/>
        <v>'Gift Sets'</v>
      </c>
      <c r="O273" t="str">
        <f t="shared" si="48"/>
        <v>29.19</v>
      </c>
      <c r="P273" s="3" t="str">
        <f t="shared" si="49"/>
        <v>'US $29.19'</v>
      </c>
      <c r="Q273">
        <f t="shared" si="50"/>
        <v>10</v>
      </c>
      <c r="R273" s="3" t="str">
        <f t="shared" si="51"/>
        <v>'More than 10 available / 1,787 sold'</v>
      </c>
      <c r="S273">
        <f t="shared" si="52"/>
        <v>1787</v>
      </c>
      <c r="T273" s="2" t="str">
        <f t="shared" si="53"/>
        <v>May 24, 2024 06:34:25 PDT</v>
      </c>
      <c r="U273" s="3" t="str">
        <f t="shared" si="54"/>
        <v>'May 24, 2024 06:34:25 PDT'</v>
      </c>
      <c r="V273" s="2" t="str">
        <f t="shared" si="55"/>
        <v>'Miami, Florida, United States')</v>
      </c>
    </row>
    <row r="274" spans="1:22" x14ac:dyDescent="0.25">
      <c r="A274" t="s">
        <v>1407</v>
      </c>
      <c r="B274" t="s">
        <v>1408</v>
      </c>
      <c r="C274" t="s">
        <v>27</v>
      </c>
      <c r="D274" t="s">
        <v>1409</v>
      </c>
      <c r="E274" t="s">
        <v>1410</v>
      </c>
      <c r="F274">
        <v>31</v>
      </c>
      <c r="G274" t="s">
        <v>1411</v>
      </c>
      <c r="H274">
        <v>1630</v>
      </c>
      <c r="I274" t="s">
        <v>1412</v>
      </c>
      <c r="J274" t="s">
        <v>172</v>
      </c>
      <c r="L274" s="2" t="str">
        <f t="shared" si="45"/>
        <v>('Lomani'</v>
      </c>
      <c r="M274" s="3" t="str">
        <f t="shared" si="46"/>
        <v>'AB SPIRIT MILLIONAIRE by Lomani men 3.3 oz 3.4 edt cologne NEW IN BOX'</v>
      </c>
      <c r="N274" s="3" t="str">
        <f t="shared" si="47"/>
        <v>'Eau de Toilette'</v>
      </c>
      <c r="O274" t="str">
        <f t="shared" si="48"/>
        <v>16.39</v>
      </c>
      <c r="P274" s="3" t="str">
        <f t="shared" si="49"/>
        <v>'US $16.39/ea'</v>
      </c>
      <c r="Q274">
        <f t="shared" si="50"/>
        <v>31</v>
      </c>
      <c r="R274" s="3" t="str">
        <f t="shared" si="51"/>
        <v>'31 available / 1,630 sold'</v>
      </c>
      <c r="S274">
        <f t="shared" si="52"/>
        <v>1630</v>
      </c>
      <c r="T274" s="2" t="str">
        <f t="shared" si="53"/>
        <v>May 24, 2024 10:18:08 PDT</v>
      </c>
      <c r="U274" s="3" t="str">
        <f t="shared" si="54"/>
        <v>'May 24, 2024 10:18:08 PDT'</v>
      </c>
      <c r="V274" s="2" t="str">
        <f t="shared" si="55"/>
        <v>'Dallas, Texas, United States')</v>
      </c>
    </row>
    <row r="275" spans="1:22" x14ac:dyDescent="0.25">
      <c r="A275" t="s">
        <v>1413</v>
      </c>
      <c r="B275" t="s">
        <v>1414</v>
      </c>
      <c r="C275" t="s">
        <v>49</v>
      </c>
      <c r="D275" t="s">
        <v>592</v>
      </c>
      <c r="E275" t="s">
        <v>753</v>
      </c>
      <c r="F275">
        <v>7</v>
      </c>
      <c r="G275" t="s">
        <v>1415</v>
      </c>
      <c r="H275">
        <v>43</v>
      </c>
      <c r="I275" t="s">
        <v>1416</v>
      </c>
      <c r="J275" t="s">
        <v>1417</v>
      </c>
      <c r="L275" s="2" t="str">
        <f t="shared" si="45"/>
        <v>('king of kings'</v>
      </c>
      <c r="M275" s="3" t="str">
        <f t="shared" si="46"/>
        <v>'King of Kings Royal Blue Parfum 3.4 oz for Men is a wonderful men's fragrance'</v>
      </c>
      <c r="N275" s="3" t="str">
        <f t="shared" si="47"/>
        <v>'Perfume'</v>
      </c>
      <c r="O275" t="str">
        <f t="shared" si="48"/>
        <v>79.99</v>
      </c>
      <c r="P275" s="3" t="str">
        <f t="shared" si="49"/>
        <v>'US $79.99'</v>
      </c>
      <c r="Q275">
        <f t="shared" si="50"/>
        <v>7</v>
      </c>
      <c r="R275" s="3" t="str">
        <f t="shared" si="51"/>
        <v>'7 available / 43 sold'</v>
      </c>
      <c r="S275">
        <f t="shared" si="52"/>
        <v>43</v>
      </c>
      <c r="T275" s="2" t="str">
        <f t="shared" si="53"/>
        <v>May 21, 2024 12:02:21 PDT</v>
      </c>
      <c r="U275" s="3" t="str">
        <f t="shared" si="54"/>
        <v>'May 21, 2024 12:02:21 PDT'</v>
      </c>
      <c r="V275" s="2" t="str">
        <f t="shared" si="55"/>
        <v>'North Brunswick, New Jersey, United States')</v>
      </c>
    </row>
    <row r="276" spans="1:22" x14ac:dyDescent="0.25">
      <c r="A276" t="s">
        <v>95</v>
      </c>
      <c r="B276" t="s">
        <v>1418</v>
      </c>
      <c r="C276" t="s">
        <v>49</v>
      </c>
      <c r="D276" t="s">
        <v>1419</v>
      </c>
      <c r="E276" t="s">
        <v>1420</v>
      </c>
      <c r="F276">
        <v>10</v>
      </c>
      <c r="G276" t="s">
        <v>1421</v>
      </c>
      <c r="H276">
        <v>38</v>
      </c>
      <c r="I276" t="s">
        <v>1422</v>
      </c>
      <c r="J276" t="s">
        <v>101</v>
      </c>
      <c r="L276" s="2" t="str">
        <f t="shared" si="45"/>
        <v>('SECERTMU'</v>
      </c>
      <c r="M276" s="3" t="str">
        <f t="shared" si="46"/>
        <v>'New 2024 Sexy Cologne Cupid Hypnosis Long Lasting Pheromone Perfume for Men US !'</v>
      </c>
      <c r="N276" s="3" t="str">
        <f t="shared" si="47"/>
        <v>'Perfume'</v>
      </c>
      <c r="O276" t="str">
        <f t="shared" si="48"/>
        <v>7.96</v>
      </c>
      <c r="P276" s="3" t="str">
        <f t="shared" si="49"/>
        <v>'US $7.96'</v>
      </c>
      <c r="Q276">
        <f t="shared" si="50"/>
        <v>10</v>
      </c>
      <c r="R276" s="3" t="str">
        <f t="shared" si="51"/>
        <v>'More than 10 available / 38 sold'</v>
      </c>
      <c r="S276">
        <f t="shared" si="52"/>
        <v>38</v>
      </c>
      <c r="T276" s="2" t="str">
        <f t="shared" si="53"/>
        <v>Feb 22, 2024 02:08:53 PST</v>
      </c>
      <c r="U276" s="3" t="str">
        <f t="shared" si="54"/>
        <v>'Feb 22, 2024 02:08:53 PST'</v>
      </c>
      <c r="V276" s="2" t="str">
        <f t="shared" si="55"/>
        <v>'San Francisco, California, United States')</v>
      </c>
    </row>
    <row r="277" spans="1:22" x14ac:dyDescent="0.25">
      <c r="A277" t="s">
        <v>113</v>
      </c>
      <c r="B277" t="s">
        <v>114</v>
      </c>
      <c r="C277" t="s">
        <v>115</v>
      </c>
      <c r="D277" t="s">
        <v>347</v>
      </c>
      <c r="E277" t="s">
        <v>890</v>
      </c>
      <c r="F277">
        <v>9</v>
      </c>
      <c r="G277" t="s">
        <v>1423</v>
      </c>
      <c r="H277">
        <v>2</v>
      </c>
      <c r="I277" t="s">
        <v>1424</v>
      </c>
      <c r="J277" t="s">
        <v>94</v>
      </c>
      <c r="L277" s="2" t="str">
        <f t="shared" si="45"/>
        <v>('Paco Rabanne'</v>
      </c>
      <c r="M277" s="3" t="str">
        <f t="shared" si="46"/>
        <v>'1 Million by Paco Rabanne 3.4 Fl oz / 100 ml PARFUM Spray Men's New &amp; Sealed'</v>
      </c>
      <c r="N277" s="3" t="str">
        <f t="shared" si="47"/>
        <v>'PARFUM'</v>
      </c>
      <c r="O277" t="str">
        <f t="shared" si="48"/>
        <v>69.99</v>
      </c>
      <c r="P277" s="3" t="str">
        <f t="shared" si="49"/>
        <v>'US $69.99/ea'</v>
      </c>
      <c r="Q277">
        <f t="shared" si="50"/>
        <v>9</v>
      </c>
      <c r="R277" s="3" t="str">
        <f t="shared" si="51"/>
        <v>'9 available / 2 sold'</v>
      </c>
      <c r="S277">
        <f t="shared" si="52"/>
        <v>2</v>
      </c>
      <c r="T277" s="2" t="str">
        <f t="shared" si="53"/>
        <v>May 24, 2024 05:54:34 PDT</v>
      </c>
      <c r="U277" s="3" t="str">
        <f t="shared" si="54"/>
        <v>'May 24, 2024 05:54:34 PDT'</v>
      </c>
      <c r="V277" s="2" t="str">
        <f t="shared" si="55"/>
        <v>'Warren, Michigan, United States')</v>
      </c>
    </row>
    <row r="278" spans="1:22" x14ac:dyDescent="0.25">
      <c r="A278" t="s">
        <v>783</v>
      </c>
      <c r="B278" t="s">
        <v>1425</v>
      </c>
      <c r="C278" t="s">
        <v>1426</v>
      </c>
      <c r="D278">
        <v>92</v>
      </c>
      <c r="E278" t="s">
        <v>1427</v>
      </c>
      <c r="F278">
        <v>3</v>
      </c>
      <c r="G278" t="s">
        <v>1428</v>
      </c>
      <c r="H278">
        <v>37</v>
      </c>
      <c r="I278" t="s">
        <v>1429</v>
      </c>
      <c r="J278" t="s">
        <v>197</v>
      </c>
      <c r="L278" s="2" t="str">
        <f t="shared" si="45"/>
        <v>('Jean Paul Gaultier'</v>
      </c>
      <c r="M278" s="3" t="str">
        <f t="shared" si="46"/>
        <v>'Jean Paul Gaultier Le Male Le Parfum Eau de Parfume Spray 125ml  fast shipping'</v>
      </c>
      <c r="N278" s="3" t="str">
        <f t="shared" si="47"/>
        <v>'Eau de Toillette'</v>
      </c>
      <c r="O278">
        <f t="shared" si="48"/>
        <v>92</v>
      </c>
      <c r="P278" s="3" t="str">
        <f t="shared" si="49"/>
        <v>'US $92.00'</v>
      </c>
      <c r="Q278">
        <f t="shared" si="50"/>
        <v>3</v>
      </c>
      <c r="R278" s="3" t="str">
        <f t="shared" si="51"/>
        <v>'3 available / 37 sold'</v>
      </c>
      <c r="S278">
        <f t="shared" si="52"/>
        <v>37</v>
      </c>
      <c r="T278" s="2" t="str">
        <f t="shared" si="53"/>
        <v>May 19, 2024 11:37:40 PDT</v>
      </c>
      <c r="U278" s="3" t="str">
        <f t="shared" si="54"/>
        <v>'May 19, 2024 11:37:40 PDT'</v>
      </c>
      <c r="V278" s="2" t="str">
        <f t="shared" si="55"/>
        <v>'NEW YORK, United States')</v>
      </c>
    </row>
    <row r="279" spans="1:22" x14ac:dyDescent="0.25">
      <c r="A279" t="s">
        <v>135</v>
      </c>
      <c r="B279" t="s">
        <v>1430</v>
      </c>
      <c r="C279" t="s">
        <v>27</v>
      </c>
      <c r="D279" t="s">
        <v>137</v>
      </c>
      <c r="E279" t="s">
        <v>138</v>
      </c>
      <c r="F279">
        <v>6</v>
      </c>
      <c r="G279" t="s">
        <v>1431</v>
      </c>
      <c r="H279">
        <v>25</v>
      </c>
      <c r="I279" t="s">
        <v>1432</v>
      </c>
      <c r="J279" t="s">
        <v>590</v>
      </c>
      <c r="L279" s="2" t="str">
        <f t="shared" si="45"/>
        <v>('Carolina Herrera'</v>
      </c>
      <c r="M279" s="3" t="str">
        <f t="shared" si="46"/>
        <v>'Carolina Herrera 212 Men NYC EDT 3.4oz Luxury Men's Fragrance Sealed'</v>
      </c>
      <c r="N279" s="3" t="str">
        <f t="shared" si="47"/>
        <v>'Eau de Toilette'</v>
      </c>
      <c r="O279" t="str">
        <f t="shared" si="48"/>
        <v>39.99</v>
      </c>
      <c r="P279" s="3" t="str">
        <f t="shared" si="49"/>
        <v>'US $39.99/ea'</v>
      </c>
      <c r="Q279">
        <f t="shared" si="50"/>
        <v>6</v>
      </c>
      <c r="R279" s="3" t="str">
        <f t="shared" si="51"/>
        <v>'6 available / 25 sold'</v>
      </c>
      <c r="S279">
        <f t="shared" si="52"/>
        <v>25</v>
      </c>
      <c r="T279" s="2" t="str">
        <f t="shared" si="53"/>
        <v>May 23, 2024 09:08:21 PDT</v>
      </c>
      <c r="U279" s="3" t="str">
        <f t="shared" si="54"/>
        <v>'May 23, 2024 09:08:21 PDT'</v>
      </c>
      <c r="V279" s="2" t="str">
        <f t="shared" si="55"/>
        <v>'Detroit, Michigan, United States')</v>
      </c>
    </row>
    <row r="280" spans="1:22" x14ac:dyDescent="0.25">
      <c r="A280" t="s">
        <v>510</v>
      </c>
      <c r="B280" t="s">
        <v>1433</v>
      </c>
      <c r="C280" t="s">
        <v>12</v>
      </c>
      <c r="D280" t="s">
        <v>76</v>
      </c>
      <c r="E280" t="s">
        <v>77</v>
      </c>
      <c r="F280">
        <v>5</v>
      </c>
      <c r="G280" t="s">
        <v>1434</v>
      </c>
      <c r="H280">
        <v>43</v>
      </c>
      <c r="I280" t="s">
        <v>1435</v>
      </c>
      <c r="J280" t="s">
        <v>516</v>
      </c>
      <c r="L280" s="2" t="str">
        <f t="shared" si="45"/>
        <v>('AS SHOWN'</v>
      </c>
      <c r="M280" s="3" t="str">
        <f t="shared" si="46"/>
        <v>'Y*S*L Y Eau De Parfum 3.3 oz / 100 ml EDP Fragrance Spray for Men NEW IN BOX'</v>
      </c>
      <c r="N280" s="3" t="str">
        <f t="shared" si="47"/>
        <v>'Eau de Parfum'</v>
      </c>
      <c r="O280" t="str">
        <f t="shared" si="48"/>
        <v>49.99</v>
      </c>
      <c r="P280" s="3" t="str">
        <f t="shared" si="49"/>
        <v>'US $49.99/ea'</v>
      </c>
      <c r="Q280">
        <f t="shared" si="50"/>
        <v>5</v>
      </c>
      <c r="R280" s="3" t="str">
        <f t="shared" si="51"/>
        <v>'5 available / 43 sold'</v>
      </c>
      <c r="S280">
        <f t="shared" si="52"/>
        <v>43</v>
      </c>
      <c r="T280" s="2" t="str">
        <f t="shared" si="53"/>
        <v>May 22, 2024 18:23:23 PDT</v>
      </c>
      <c r="U280" s="3" t="str">
        <f t="shared" si="54"/>
        <v>'May 22, 2024 18:23:23 PDT'</v>
      </c>
      <c r="V280" s="2" t="str">
        <f t="shared" si="55"/>
        <v>'USA,California, Hong Kong')</v>
      </c>
    </row>
    <row r="281" spans="1:22" x14ac:dyDescent="0.25">
      <c r="A281" t="s">
        <v>166</v>
      </c>
      <c r="B281" t="s">
        <v>1436</v>
      </c>
      <c r="C281" t="s">
        <v>12</v>
      </c>
      <c r="D281" t="s">
        <v>1437</v>
      </c>
      <c r="E281" t="s">
        <v>1438</v>
      </c>
      <c r="F281">
        <v>13</v>
      </c>
      <c r="G281" t="s">
        <v>1439</v>
      </c>
      <c r="H281">
        <v>55</v>
      </c>
      <c r="I281" t="s">
        <v>1440</v>
      </c>
      <c r="J281" t="s">
        <v>637</v>
      </c>
      <c r="L281" s="2" t="str">
        <f t="shared" si="45"/>
        <v>('Afnan'</v>
      </c>
      <c r="M281" s="3" t="str">
        <f t="shared" si="46"/>
        <v>'Supremacy in Heaven by Afnan 3.4 oz EDP Cologne for Men New In Box'</v>
      </c>
      <c r="N281" s="3" t="str">
        <f t="shared" si="47"/>
        <v>'Eau de Parfum'</v>
      </c>
      <c r="O281" t="str">
        <f t="shared" si="48"/>
        <v>25.86</v>
      </c>
      <c r="P281" s="3" t="str">
        <f t="shared" si="49"/>
        <v>'US $25.86/ea'</v>
      </c>
      <c r="Q281">
        <f t="shared" si="50"/>
        <v>13</v>
      </c>
      <c r="R281" s="3" t="str">
        <f t="shared" si="51"/>
        <v>'13 available / 55 sold'</v>
      </c>
      <c r="S281">
        <f t="shared" si="52"/>
        <v>55</v>
      </c>
      <c r="T281" s="2" t="str">
        <f t="shared" si="53"/>
        <v>May 21, 2024 08:20:51 PDT</v>
      </c>
      <c r="U281" s="3" t="str">
        <f t="shared" si="54"/>
        <v>'May 21, 2024 08:20:51 PDT'</v>
      </c>
      <c r="V281" s="2" t="str">
        <f t="shared" si="55"/>
        <v>'Melissa, Texas, United States')</v>
      </c>
    </row>
    <row r="282" spans="1:22" x14ac:dyDescent="0.25">
      <c r="A282" t="s">
        <v>148</v>
      </c>
      <c r="B282" t="s">
        <v>1441</v>
      </c>
      <c r="C282" t="s">
        <v>1442</v>
      </c>
      <c r="D282">
        <v>16</v>
      </c>
      <c r="E282" t="s">
        <v>1443</v>
      </c>
      <c r="F282">
        <v>10</v>
      </c>
      <c r="G282" t="s">
        <v>1444</v>
      </c>
      <c r="H282">
        <v>41</v>
      </c>
      <c r="J282" t="s">
        <v>677</v>
      </c>
      <c r="L282" s="2" t="str">
        <f t="shared" si="45"/>
        <v>('Dolce &amp; Gabbana'</v>
      </c>
      <c r="M282" s="3" t="str">
        <f t="shared" si="46"/>
        <v>'D&amp;G DOLCE &amp; GABBANA THE ONE FOR MEN EDT INTENSE LUMINOUS .8ml SAMPLES TRY ALL 4'</v>
      </c>
      <c r="N282" s="3" t="str">
        <f t="shared" si="47"/>
        <v>'Eau De Toilette, Eau De Parfum, Eau De Parfum Intense'</v>
      </c>
      <c r="O282">
        <f t="shared" si="48"/>
        <v>16</v>
      </c>
      <c r="P282" s="3" t="str">
        <f t="shared" si="49"/>
        <v>'US $16.00'</v>
      </c>
      <c r="Q282">
        <f t="shared" si="50"/>
        <v>10</v>
      </c>
      <c r="R282" s="3" t="str">
        <f t="shared" si="51"/>
        <v>'More than 10 available / 41 sold'</v>
      </c>
      <c r="S282">
        <f t="shared" si="52"/>
        <v>41</v>
      </c>
      <c r="T282" s="2" t="str">
        <f t="shared" si="53"/>
        <v>1900-01-00</v>
      </c>
      <c r="U282" s="3" t="str">
        <f t="shared" si="54"/>
        <v>''</v>
      </c>
      <c r="V282" s="2" t="str">
        <f t="shared" si="55"/>
        <v>'Albany, New York, United States')</v>
      </c>
    </row>
    <row r="283" spans="1:22" x14ac:dyDescent="0.25">
      <c r="A283" t="s">
        <v>783</v>
      </c>
      <c r="B283" t="s">
        <v>1445</v>
      </c>
      <c r="C283" t="s">
        <v>27</v>
      </c>
      <c r="D283">
        <v>92</v>
      </c>
      <c r="E283" t="s">
        <v>1427</v>
      </c>
      <c r="F283">
        <v>3</v>
      </c>
      <c r="G283" t="s">
        <v>882</v>
      </c>
      <c r="H283">
        <v>29</v>
      </c>
      <c r="I283" t="s">
        <v>1446</v>
      </c>
      <c r="J283" t="s">
        <v>197</v>
      </c>
      <c r="L283" s="2" t="str">
        <f t="shared" si="45"/>
        <v>('Jean Paul Gaultier'</v>
      </c>
      <c r="M283" s="3" t="str">
        <f t="shared" si="46"/>
        <v>'Jean Paul Gaultier Le Male Le Parfum Eau de Parfume Spray 125ml'</v>
      </c>
      <c r="N283" s="3" t="str">
        <f t="shared" si="47"/>
        <v>'Eau de Toilette'</v>
      </c>
      <c r="O283">
        <f t="shared" si="48"/>
        <v>92</v>
      </c>
      <c r="P283" s="3" t="str">
        <f t="shared" si="49"/>
        <v>'US $92.00'</v>
      </c>
      <c r="Q283">
        <f t="shared" si="50"/>
        <v>3</v>
      </c>
      <c r="R283" s="3" t="str">
        <f t="shared" si="51"/>
        <v>'3 available / 29 sold'</v>
      </c>
      <c r="S283">
        <f t="shared" si="52"/>
        <v>29</v>
      </c>
      <c r="T283" s="2" t="str">
        <f t="shared" si="53"/>
        <v>May 20, 2024 23:59:09 PDT</v>
      </c>
      <c r="U283" s="3" t="str">
        <f t="shared" si="54"/>
        <v>'May 20, 2024 23:59:09 PDT'</v>
      </c>
      <c r="V283" s="2" t="str">
        <f t="shared" si="55"/>
        <v>'NEW YORK, United States')</v>
      </c>
    </row>
    <row r="284" spans="1:22" x14ac:dyDescent="0.25">
      <c r="A284" t="s">
        <v>81</v>
      </c>
      <c r="B284" t="s">
        <v>1447</v>
      </c>
      <c r="C284" t="s">
        <v>12</v>
      </c>
      <c r="D284" t="s">
        <v>1448</v>
      </c>
      <c r="E284" t="s">
        <v>1449</v>
      </c>
      <c r="F284">
        <v>10</v>
      </c>
      <c r="G284" t="s">
        <v>1450</v>
      </c>
      <c r="H284">
        <v>39</v>
      </c>
      <c r="I284" t="s">
        <v>1451</v>
      </c>
      <c r="J284" t="s">
        <v>1452</v>
      </c>
      <c r="L284" s="2" t="str">
        <f t="shared" si="45"/>
        <v>('Ralph Lauren'</v>
      </c>
      <c r="M284" s="3" t="str">
        <f t="shared" si="46"/>
        <v>'Polo Red Intense by Ralph Lauren 2.5 oz / 75 ml Edp spy cologne for men homme'</v>
      </c>
      <c r="N284" s="3" t="str">
        <f t="shared" si="47"/>
        <v>'Eau de Parfum'</v>
      </c>
      <c r="O284" t="str">
        <f t="shared" si="48"/>
        <v>89.25</v>
      </c>
      <c r="P284" s="3" t="str">
        <f t="shared" si="49"/>
        <v>'US $89.25/ea'</v>
      </c>
      <c r="Q284">
        <f t="shared" si="50"/>
        <v>10</v>
      </c>
      <c r="R284" s="3" t="str">
        <f t="shared" si="51"/>
        <v>'More than 10 available / 39 sold'</v>
      </c>
      <c r="S284">
        <f t="shared" si="52"/>
        <v>39</v>
      </c>
      <c r="T284" s="2" t="str">
        <f t="shared" si="53"/>
        <v>May 17, 2024 09:28:09 PDT</v>
      </c>
      <c r="U284" s="3" t="str">
        <f t="shared" si="54"/>
        <v>'May 17, 2024 09:28:09 PDT'</v>
      </c>
      <c r="V284" s="2" t="str">
        <f t="shared" si="55"/>
        <v>'Lynwood, California, United States')</v>
      </c>
    </row>
    <row r="285" spans="1:22" x14ac:dyDescent="0.25">
      <c r="A285" t="s">
        <v>10</v>
      </c>
      <c r="B285" t="s">
        <v>1453</v>
      </c>
      <c r="C285" t="s">
        <v>27</v>
      </c>
      <c r="D285" t="s">
        <v>13</v>
      </c>
      <c r="E285" t="s">
        <v>14</v>
      </c>
      <c r="F285">
        <v>9</v>
      </c>
      <c r="G285" t="s">
        <v>1454</v>
      </c>
      <c r="H285">
        <v>13</v>
      </c>
      <c r="I285" t="s">
        <v>1455</v>
      </c>
      <c r="J285" t="s">
        <v>94</v>
      </c>
      <c r="L285" s="2" t="str">
        <f t="shared" si="45"/>
        <v>('Dior'</v>
      </c>
      <c r="M285" s="3" t="str">
        <f t="shared" si="46"/>
        <v>'Dior Sauvage Eau de Toilette 3.4 Oz 100ml Brand New Sealed In box Free'</v>
      </c>
      <c r="N285" s="3" t="str">
        <f t="shared" si="47"/>
        <v>'Eau de Toilette'</v>
      </c>
      <c r="O285" t="str">
        <f t="shared" si="48"/>
        <v>84.99</v>
      </c>
      <c r="P285" s="3" t="str">
        <f t="shared" si="49"/>
        <v>'US $84.99/ea'</v>
      </c>
      <c r="Q285">
        <f t="shared" si="50"/>
        <v>9</v>
      </c>
      <c r="R285" s="3" t="str">
        <f t="shared" si="51"/>
        <v>'9 available / 13 sold'</v>
      </c>
      <c r="S285">
        <f t="shared" si="52"/>
        <v>13</v>
      </c>
      <c r="T285" s="2" t="str">
        <f t="shared" si="53"/>
        <v>May 22, 2024 05:35:53 PDT</v>
      </c>
      <c r="U285" s="3" t="str">
        <f t="shared" si="54"/>
        <v>'May 22, 2024 05:35:53 PDT'</v>
      </c>
      <c r="V285" s="2" t="str">
        <f t="shared" si="55"/>
        <v>'Warren, Michigan, United States')</v>
      </c>
    </row>
    <row r="286" spans="1:22" x14ac:dyDescent="0.25">
      <c r="A286" t="s">
        <v>727</v>
      </c>
      <c r="B286" t="s">
        <v>1456</v>
      </c>
      <c r="C286" t="s">
        <v>27</v>
      </c>
      <c r="D286" t="s">
        <v>1457</v>
      </c>
      <c r="E286" t="s">
        <v>1458</v>
      </c>
      <c r="F286">
        <v>10</v>
      </c>
      <c r="G286" t="s">
        <v>1459</v>
      </c>
      <c r="H286">
        <v>12583</v>
      </c>
      <c r="I286" t="s">
        <v>1460</v>
      </c>
      <c r="J286" t="s">
        <v>154</v>
      </c>
      <c r="L286" s="2" t="str">
        <f t="shared" si="45"/>
        <v>('Burberry'</v>
      </c>
      <c r="M286" s="3" t="str">
        <f t="shared" si="46"/>
        <v>'Burberry Touch by Burberry EDT Cologne for Men 3.3 / 3.4 oz Brand New Tester'</v>
      </c>
      <c r="N286" s="3" t="str">
        <f t="shared" si="47"/>
        <v>'Eau de Toilette'</v>
      </c>
      <c r="O286" t="str">
        <f t="shared" si="48"/>
        <v>28.25</v>
      </c>
      <c r="P286" s="3" t="str">
        <f t="shared" si="49"/>
        <v>'US $28.25/ea'</v>
      </c>
      <c r="Q286">
        <f t="shared" si="50"/>
        <v>10</v>
      </c>
      <c r="R286" s="3" t="str">
        <f t="shared" si="51"/>
        <v>'More than 10 available / 12,583 sold'</v>
      </c>
      <c r="S286">
        <f t="shared" si="52"/>
        <v>12583</v>
      </c>
      <c r="T286" s="2" t="str">
        <f t="shared" si="53"/>
        <v>May 24, 2024 07:53:46 PDT</v>
      </c>
      <c r="U286" s="3" t="str">
        <f t="shared" si="54"/>
        <v>'May 24, 2024 07:53:46 PDT'</v>
      </c>
      <c r="V286" s="2" t="str">
        <f t="shared" si="55"/>
        <v>'Hackensack, New Jersey, United States')</v>
      </c>
    </row>
    <row r="287" spans="1:22" x14ac:dyDescent="0.25">
      <c r="A287" t="s">
        <v>32</v>
      </c>
      <c r="B287" t="s">
        <v>1461</v>
      </c>
      <c r="C287" t="s">
        <v>12</v>
      </c>
      <c r="D287" t="s">
        <v>97</v>
      </c>
      <c r="E287" t="s">
        <v>1462</v>
      </c>
      <c r="F287">
        <v>10</v>
      </c>
      <c r="G287" t="s">
        <v>1463</v>
      </c>
      <c r="H287">
        <v>20</v>
      </c>
      <c r="J287" t="s">
        <v>1464</v>
      </c>
      <c r="L287" s="2" t="str">
        <f t="shared" si="45"/>
        <v>('Giorgio Armani'</v>
      </c>
      <c r="M287" s="3" t="str">
        <f t="shared" si="46"/>
        <v>'ARMANI CODE GIORGIO ARMANI PARFUM MINI BOTTLE SPLASH 7 ML 0.23 FL OZ NEW'</v>
      </c>
      <c r="N287" s="3" t="str">
        <f t="shared" si="47"/>
        <v>'Eau de Parfum'</v>
      </c>
      <c r="O287" t="str">
        <f t="shared" si="48"/>
        <v>15.99</v>
      </c>
      <c r="P287" s="3" t="str">
        <f t="shared" si="49"/>
        <v>'US $15.99/ea'</v>
      </c>
      <c r="Q287">
        <f t="shared" si="50"/>
        <v>10</v>
      </c>
      <c r="R287" s="3" t="str">
        <f t="shared" si="51"/>
        <v>'More than 10 available / 20 sold'</v>
      </c>
      <c r="S287">
        <f t="shared" si="52"/>
        <v>20</v>
      </c>
      <c r="T287" s="2" t="str">
        <f t="shared" si="53"/>
        <v>1900-01-00</v>
      </c>
      <c r="U287" s="3" t="str">
        <f t="shared" si="54"/>
        <v>''</v>
      </c>
      <c r="V287" s="2" t="str">
        <f t="shared" si="55"/>
        <v>'Woodbridge, Virginia, United States')</v>
      </c>
    </row>
    <row r="288" spans="1:22" x14ac:dyDescent="0.25">
      <c r="A288" t="s">
        <v>10</v>
      </c>
      <c r="B288" t="s">
        <v>1246</v>
      </c>
      <c r="C288" t="s">
        <v>27</v>
      </c>
      <c r="D288" t="s">
        <v>13</v>
      </c>
      <c r="E288" t="s">
        <v>14</v>
      </c>
      <c r="F288">
        <v>10</v>
      </c>
      <c r="G288" t="s">
        <v>1465</v>
      </c>
      <c r="H288">
        <v>51</v>
      </c>
      <c r="I288" t="s">
        <v>1466</v>
      </c>
      <c r="J288" t="s">
        <v>1467</v>
      </c>
      <c r="L288" s="2" t="str">
        <f t="shared" si="45"/>
        <v>('Dior'</v>
      </c>
      <c r="M288" s="3" t="str">
        <f t="shared" si="46"/>
        <v>'Dior SAUVAGE by Christian Dior EDT Men 100 ml 3.4 oz BRAND NEW &amp; SEALED BOX'</v>
      </c>
      <c r="N288" s="3" t="str">
        <f t="shared" si="47"/>
        <v>'Eau de Toilette'</v>
      </c>
      <c r="O288" t="str">
        <f t="shared" si="48"/>
        <v>84.99</v>
      </c>
      <c r="P288" s="3" t="str">
        <f t="shared" si="49"/>
        <v>'US $84.99/ea'</v>
      </c>
      <c r="Q288">
        <f t="shared" si="50"/>
        <v>10</v>
      </c>
      <c r="R288" s="3" t="str">
        <f t="shared" si="51"/>
        <v>'More than 10 available / 51 sold'</v>
      </c>
      <c r="S288">
        <f t="shared" si="52"/>
        <v>51</v>
      </c>
      <c r="T288" s="2" t="str">
        <f t="shared" si="53"/>
        <v>May 06, 2024 04:40:12 PDT</v>
      </c>
      <c r="U288" s="3" t="str">
        <f t="shared" si="54"/>
        <v>'May 06, 2024 04:40:12 PDT'</v>
      </c>
      <c r="V288" s="2" t="str">
        <f t="shared" si="55"/>
        <v>'Sterling Heights, Michigan, United States')</v>
      </c>
    </row>
    <row r="289" spans="1:22" x14ac:dyDescent="0.25">
      <c r="A289" t="s">
        <v>545</v>
      </c>
      <c r="B289" t="s">
        <v>609</v>
      </c>
      <c r="C289" t="s">
        <v>547</v>
      </c>
      <c r="D289" t="s">
        <v>1107</v>
      </c>
      <c r="E289" t="s">
        <v>1108</v>
      </c>
      <c r="F289">
        <v>10</v>
      </c>
      <c r="G289" t="s">
        <v>1468</v>
      </c>
      <c r="H289">
        <v>919</v>
      </c>
      <c r="I289" t="s">
        <v>1469</v>
      </c>
      <c r="J289" t="s">
        <v>590</v>
      </c>
      <c r="L289" s="2" t="str">
        <f t="shared" si="45"/>
        <v>('Abercrombie &amp; Fitch'</v>
      </c>
      <c r="M289" s="3" t="str">
        <f t="shared" si="46"/>
        <v>'Abercrombie &amp; Fitch Fierce 3.4 oz /100ml Eau De Cologne For Men Brand New Sealed'</v>
      </c>
      <c r="N289" s="3" t="str">
        <f t="shared" si="47"/>
        <v>'Eau de Cologne'</v>
      </c>
      <c r="O289" t="str">
        <f t="shared" si="48"/>
        <v>38.99</v>
      </c>
      <c r="P289" s="3" t="str">
        <f t="shared" si="49"/>
        <v>'US $38.99/ea'</v>
      </c>
      <c r="Q289">
        <f t="shared" si="50"/>
        <v>10</v>
      </c>
      <c r="R289" s="3" t="str">
        <f t="shared" si="51"/>
        <v>'More than 10 available / 919 sold'</v>
      </c>
      <c r="S289">
        <f t="shared" si="52"/>
        <v>919</v>
      </c>
      <c r="T289" s="2" t="str">
        <f t="shared" si="53"/>
        <v>May 24, 2024 08:09:49 PDT</v>
      </c>
      <c r="U289" s="3" t="str">
        <f t="shared" si="54"/>
        <v>'May 24, 2024 08:09:49 PDT'</v>
      </c>
      <c r="V289" s="2" t="str">
        <f t="shared" si="55"/>
        <v>'Detroit, Michigan, United States')</v>
      </c>
    </row>
    <row r="290" spans="1:22" x14ac:dyDescent="0.25">
      <c r="A290" t="s">
        <v>1470</v>
      </c>
      <c r="B290" t="s">
        <v>1471</v>
      </c>
      <c r="C290" t="s">
        <v>492</v>
      </c>
      <c r="D290">
        <v>25</v>
      </c>
      <c r="E290" t="s">
        <v>1472</v>
      </c>
      <c r="F290">
        <v>4</v>
      </c>
      <c r="G290" t="s">
        <v>145</v>
      </c>
      <c r="H290">
        <v>22</v>
      </c>
      <c r="I290" t="s">
        <v>1473</v>
      </c>
      <c r="J290" t="s">
        <v>966</v>
      </c>
      <c r="L290" s="2" t="str">
        <f t="shared" si="45"/>
        <v>('rue21'</v>
      </c>
      <c r="M290" s="3" t="str">
        <f t="shared" si="46"/>
        <v>'Rue 21 CJ Black Cologne Spray  1.7 fl. Oz  New Without Box'</v>
      </c>
      <c r="N290" s="3" t="str">
        <f t="shared" si="47"/>
        <v>'Cologne'</v>
      </c>
      <c r="O290">
        <f t="shared" si="48"/>
        <v>25</v>
      </c>
      <c r="P290" s="3" t="str">
        <f t="shared" si="49"/>
        <v>'US $25.00/ea'</v>
      </c>
      <c r="Q290">
        <f t="shared" si="50"/>
        <v>4</v>
      </c>
      <c r="R290" s="3" t="str">
        <f t="shared" si="51"/>
        <v>'4 available / 22 sold'</v>
      </c>
      <c r="S290">
        <f t="shared" si="52"/>
        <v>22</v>
      </c>
      <c r="T290" s="2" t="str">
        <f t="shared" si="53"/>
        <v>May 24, 2024 02:35:10 PDT</v>
      </c>
      <c r="U290" s="3" t="str">
        <f t="shared" si="54"/>
        <v>'May 24, 2024 02:35:10 PDT'</v>
      </c>
      <c r="V290" s="2" t="str">
        <f t="shared" si="55"/>
        <v>'Chesapeake, Virginia, United States')</v>
      </c>
    </row>
    <row r="291" spans="1:22" x14ac:dyDescent="0.25">
      <c r="A291" t="s">
        <v>25</v>
      </c>
      <c r="B291" t="s">
        <v>1474</v>
      </c>
      <c r="C291" t="s">
        <v>27</v>
      </c>
      <c r="D291" t="s">
        <v>137</v>
      </c>
      <c r="E291" t="s">
        <v>138</v>
      </c>
      <c r="F291">
        <v>5</v>
      </c>
      <c r="G291" t="s">
        <v>1475</v>
      </c>
      <c r="H291">
        <v>18</v>
      </c>
      <c r="I291" t="s">
        <v>1476</v>
      </c>
      <c r="J291" t="s">
        <v>1477</v>
      </c>
      <c r="L291" s="2" t="str">
        <f t="shared" si="45"/>
        <v>('Unbranded'</v>
      </c>
      <c r="M291" s="3" t="str">
        <f t="shared" si="46"/>
        <v>'Givenchy Gentleman 3.3oz.Eau de Toilette INTENSE Spray for Men New in Sealed Box'</v>
      </c>
      <c r="N291" s="3" t="str">
        <f t="shared" si="47"/>
        <v>'Eau de Toilette'</v>
      </c>
      <c r="O291" t="str">
        <f t="shared" si="48"/>
        <v>39.99</v>
      </c>
      <c r="P291" s="3" t="str">
        <f t="shared" si="49"/>
        <v>'US $39.99/ea'</v>
      </c>
      <c r="Q291">
        <f t="shared" si="50"/>
        <v>5</v>
      </c>
      <c r="R291" s="3" t="str">
        <f t="shared" si="51"/>
        <v>'5 available / 18 sold'</v>
      </c>
      <c r="S291">
        <f t="shared" si="52"/>
        <v>18</v>
      </c>
      <c r="T291" s="2" t="str">
        <f t="shared" si="53"/>
        <v>May 05, 2024 23:09:40 PDT</v>
      </c>
      <c r="U291" s="3" t="str">
        <f t="shared" si="54"/>
        <v>'May 05, 2024 23:09:40 PDT'</v>
      </c>
      <c r="V291" s="2" t="str">
        <f t="shared" si="55"/>
        <v>'California, United States, Hong Kong')</v>
      </c>
    </row>
    <row r="292" spans="1:22" x14ac:dyDescent="0.25">
      <c r="A292" t="s">
        <v>32</v>
      </c>
      <c r="B292" t="s">
        <v>1478</v>
      </c>
      <c r="C292" t="s">
        <v>12</v>
      </c>
      <c r="D292" t="s">
        <v>1479</v>
      </c>
      <c r="E292" t="s">
        <v>1480</v>
      </c>
      <c r="F292">
        <v>10</v>
      </c>
      <c r="G292" t="s">
        <v>1481</v>
      </c>
      <c r="H292">
        <v>6</v>
      </c>
      <c r="J292" t="s">
        <v>1482</v>
      </c>
      <c r="L292" s="2" t="str">
        <f t="shared" si="45"/>
        <v>('Giorgio Armani'</v>
      </c>
      <c r="M292" s="3" t="str">
        <f t="shared" si="46"/>
        <v>'Acqua Di Gio Giorgio Armani For Men EDP 0.5 Fl Oz 15Ml. Travel Size Spray New'</v>
      </c>
      <c r="N292" s="3" t="str">
        <f t="shared" si="47"/>
        <v>'Eau de Parfum'</v>
      </c>
      <c r="O292" t="str">
        <f t="shared" si="48"/>
        <v>19.95</v>
      </c>
      <c r="P292" s="3" t="str">
        <f t="shared" si="49"/>
        <v>'US $19.95'</v>
      </c>
      <c r="Q292">
        <f t="shared" si="50"/>
        <v>10</v>
      </c>
      <c r="R292" s="3" t="str">
        <f t="shared" si="51"/>
        <v>'More than 10 available / 6 sold'</v>
      </c>
      <c r="S292">
        <f t="shared" si="52"/>
        <v>6</v>
      </c>
      <c r="T292" s="2" t="str">
        <f t="shared" si="53"/>
        <v>1900-01-00</v>
      </c>
      <c r="U292" s="3" t="str">
        <f t="shared" si="54"/>
        <v>''</v>
      </c>
      <c r="V292" s="2" t="str">
        <f t="shared" si="55"/>
        <v>'Stafford, Texas, United States')</v>
      </c>
    </row>
    <row r="293" spans="1:22" x14ac:dyDescent="0.25">
      <c r="A293" t="s">
        <v>1483</v>
      </c>
      <c r="B293" t="s">
        <v>1484</v>
      </c>
      <c r="C293" t="s">
        <v>12</v>
      </c>
      <c r="D293" t="s">
        <v>1485</v>
      </c>
      <c r="E293" t="s">
        <v>1486</v>
      </c>
      <c r="F293">
        <v>6</v>
      </c>
      <c r="G293" t="s">
        <v>1431</v>
      </c>
      <c r="H293">
        <v>25</v>
      </c>
      <c r="I293" t="s">
        <v>1487</v>
      </c>
      <c r="J293" t="s">
        <v>178</v>
      </c>
      <c r="L293" s="2" t="str">
        <f t="shared" si="45"/>
        <v>('Roja Dove'</v>
      </c>
      <c r="M293" s="3" t="str">
        <f t="shared" si="46"/>
        <v>'Roja Dove Harrods Aoud Parfum Cologne 3.4oz 100ml For Unisex New In Box'</v>
      </c>
      <c r="N293" s="3" t="str">
        <f t="shared" si="47"/>
        <v>'Eau de Parfum'</v>
      </c>
      <c r="O293" t="str">
        <f t="shared" si="48"/>
        <v>129.99</v>
      </c>
      <c r="P293" s="3" t="str">
        <f t="shared" si="49"/>
        <v>'US $129.99/ea'</v>
      </c>
      <c r="Q293">
        <f t="shared" si="50"/>
        <v>6</v>
      </c>
      <c r="R293" s="3" t="str">
        <f t="shared" si="51"/>
        <v>'6 available / 25 sold'</v>
      </c>
      <c r="S293">
        <f t="shared" si="52"/>
        <v>25</v>
      </c>
      <c r="T293" s="2" t="str">
        <f t="shared" si="53"/>
        <v>May 05, 2024 18:27:16 PDT</v>
      </c>
      <c r="U293" s="3" t="str">
        <f t="shared" si="54"/>
        <v>'May 05, 2024 18:27:16 PDT'</v>
      </c>
      <c r="V293" s="2" t="str">
        <f t="shared" si="55"/>
        <v>'Pomona, California, United States')</v>
      </c>
    </row>
    <row r="294" spans="1:22" x14ac:dyDescent="0.25">
      <c r="A294" t="s">
        <v>368</v>
      </c>
      <c r="B294" t="s">
        <v>1488</v>
      </c>
      <c r="C294" t="s">
        <v>27</v>
      </c>
      <c r="D294" t="s">
        <v>1174</v>
      </c>
      <c r="E294" t="s">
        <v>1489</v>
      </c>
      <c r="G294" t="s">
        <v>1490</v>
      </c>
      <c r="H294">
        <v>40</v>
      </c>
      <c r="I294" t="s">
        <v>1491</v>
      </c>
      <c r="J294" t="s">
        <v>154</v>
      </c>
      <c r="L294" s="2" t="str">
        <f t="shared" si="45"/>
        <v>('Tommy Hilfiger'</v>
      </c>
      <c r="M294" s="3" t="str">
        <f t="shared" si="46"/>
        <v>'Impact Tommy Hilfiger 3.4 oz EDT + Travel Spray 0.14 oz Cologne Men New In Box'</v>
      </c>
      <c r="N294" s="3" t="str">
        <f t="shared" si="47"/>
        <v>'Eau de Toilette'</v>
      </c>
      <c r="O294" t="str">
        <f t="shared" si="48"/>
        <v>31.99</v>
      </c>
      <c r="P294" s="3" t="str">
        <f t="shared" si="49"/>
        <v>'US $31.99'</v>
      </c>
      <c r="Q294">
        <f t="shared" si="50"/>
        <v>0</v>
      </c>
      <c r="R294" s="3" t="str">
        <f t="shared" si="51"/>
        <v>'Last One / 40 sold'</v>
      </c>
      <c r="S294">
        <f t="shared" si="52"/>
        <v>40</v>
      </c>
      <c r="T294" s="2" t="str">
        <f t="shared" si="53"/>
        <v>May 23, 2024 17:25:38 PDT</v>
      </c>
      <c r="U294" s="3" t="str">
        <f t="shared" si="54"/>
        <v>'May 23, 2024 17:25:38 PDT'</v>
      </c>
      <c r="V294" s="2" t="str">
        <f t="shared" si="55"/>
        <v>'Hackensack, New Jersey, United States')</v>
      </c>
    </row>
    <row r="295" spans="1:22" x14ac:dyDescent="0.25">
      <c r="A295" t="s">
        <v>1159</v>
      </c>
      <c r="B295" t="s">
        <v>1492</v>
      </c>
      <c r="C295" t="s">
        <v>12</v>
      </c>
      <c r="D295" t="s">
        <v>97</v>
      </c>
      <c r="E295" t="s">
        <v>98</v>
      </c>
      <c r="F295">
        <v>10</v>
      </c>
      <c r="G295" t="s">
        <v>1493</v>
      </c>
      <c r="H295">
        <v>655</v>
      </c>
      <c r="I295" t="s">
        <v>1494</v>
      </c>
      <c r="J295" t="s">
        <v>694</v>
      </c>
      <c r="L295" s="2" t="str">
        <f t="shared" si="45"/>
        <v>('Creed'</v>
      </c>
      <c r="M295" s="3" t="str">
        <f t="shared" si="46"/>
        <v>'Creed Aventus Men Eau De Parfum Vial Spray SIZE 2.5 ml On Card NEW'</v>
      </c>
      <c r="N295" s="3" t="str">
        <f t="shared" si="47"/>
        <v>'Eau de Parfum'</v>
      </c>
      <c r="O295" t="str">
        <f t="shared" si="48"/>
        <v>15.99</v>
      </c>
      <c r="P295" s="3" t="str">
        <f t="shared" si="49"/>
        <v>'US $15.99'</v>
      </c>
      <c r="Q295">
        <f t="shared" si="50"/>
        <v>10</v>
      </c>
      <c r="R295" s="3" t="str">
        <f t="shared" si="51"/>
        <v>'More than 10 available / 655 sold'</v>
      </c>
      <c r="S295">
        <f t="shared" si="52"/>
        <v>655</v>
      </c>
      <c r="T295" s="2" t="str">
        <f t="shared" si="53"/>
        <v>May 19, 2024 08:37:16 PDT</v>
      </c>
      <c r="U295" s="3" t="str">
        <f t="shared" si="54"/>
        <v>'May 19, 2024 08:37:16 PDT'</v>
      </c>
      <c r="V295" s="2" t="str">
        <f t="shared" si="55"/>
        <v>'New York, New York, United States')</v>
      </c>
    </row>
    <row r="296" spans="1:22" x14ac:dyDescent="0.25">
      <c r="A296" t="s">
        <v>392</v>
      </c>
      <c r="B296" t="s">
        <v>1495</v>
      </c>
      <c r="C296" t="s">
        <v>12</v>
      </c>
      <c r="D296" t="s">
        <v>1496</v>
      </c>
      <c r="E296" t="s">
        <v>1497</v>
      </c>
      <c r="F296">
        <v>8</v>
      </c>
      <c r="G296" t="s">
        <v>1498</v>
      </c>
      <c r="H296">
        <v>7</v>
      </c>
      <c r="I296" t="s">
        <v>1499</v>
      </c>
      <c r="J296" t="s">
        <v>1500</v>
      </c>
      <c r="L296" s="2" t="str">
        <f t="shared" si="45"/>
        <v>('Yves Saint Laurent'</v>
      </c>
      <c r="M296" s="3" t="str">
        <f t="shared" si="46"/>
        <v>'New Yves Saint Laurent Y Intense Eau De Parfum EDP Spray for Men 3.3 oz/100 ml'</v>
      </c>
      <c r="N296" s="3" t="str">
        <f t="shared" si="47"/>
        <v>'Eau de Parfum'</v>
      </c>
      <c r="O296" t="str">
        <f t="shared" si="48"/>
        <v>46.48</v>
      </c>
      <c r="P296" s="3" t="str">
        <f t="shared" si="49"/>
        <v>'US $46.48/ea'</v>
      </c>
      <c r="Q296">
        <f t="shared" si="50"/>
        <v>8</v>
      </c>
      <c r="R296" s="3" t="str">
        <f t="shared" si="51"/>
        <v>'8 available / 7 sold'</v>
      </c>
      <c r="S296">
        <f t="shared" si="52"/>
        <v>7</v>
      </c>
      <c r="T296" s="2" t="str">
        <f t="shared" si="53"/>
        <v>May 24, 2024 01:20:40 PDT</v>
      </c>
      <c r="U296" s="3" t="str">
        <f t="shared" si="54"/>
        <v>'May 24, 2024 01:20:40 PDT'</v>
      </c>
      <c r="V296" s="2" t="str">
        <f t="shared" si="55"/>
        <v>'Houston, Texas,HongKong, China')</v>
      </c>
    </row>
    <row r="297" spans="1:22" x14ac:dyDescent="0.25">
      <c r="A297" t="s">
        <v>39</v>
      </c>
      <c r="B297" t="s">
        <v>1501</v>
      </c>
      <c r="C297" t="s">
        <v>12</v>
      </c>
      <c r="D297" t="s">
        <v>1019</v>
      </c>
      <c r="E297" t="s">
        <v>1502</v>
      </c>
      <c r="F297">
        <v>10</v>
      </c>
      <c r="G297" t="s">
        <v>1503</v>
      </c>
      <c r="H297">
        <v>139</v>
      </c>
      <c r="I297" t="s">
        <v>1504</v>
      </c>
      <c r="J297" t="s">
        <v>1505</v>
      </c>
      <c r="L297" s="2" t="str">
        <f t="shared" si="45"/>
        <v>('Lattafa'</v>
      </c>
      <c r="M297" s="3" t="str">
        <f t="shared" si="46"/>
        <v>'Raghba For Man EDP Spray 100Ml (3.4 Fl.OZ)+Free Deodorant Spray By Lattafa'</v>
      </c>
      <c r="N297" s="3" t="str">
        <f t="shared" si="47"/>
        <v>'Eau de Parfum'</v>
      </c>
      <c r="O297" t="str">
        <f t="shared" si="48"/>
        <v>18.99</v>
      </c>
      <c r="P297" s="3" t="str">
        <f t="shared" si="49"/>
        <v>'US $18.99/ea'</v>
      </c>
      <c r="Q297">
        <f t="shared" si="50"/>
        <v>10</v>
      </c>
      <c r="R297" s="3" t="str">
        <f t="shared" si="51"/>
        <v>'10 available / 139 sold'</v>
      </c>
      <c r="S297">
        <f t="shared" si="52"/>
        <v>139</v>
      </c>
      <c r="T297" s="2" t="str">
        <f t="shared" si="53"/>
        <v>May 22, 2024 12:31:45 PDT</v>
      </c>
      <c r="U297" s="3" t="str">
        <f t="shared" si="54"/>
        <v>'May 22, 2024 12:31:45 PDT'</v>
      </c>
      <c r="V297" s="2" t="str">
        <f t="shared" si="55"/>
        <v>'Falls Church, Virginia, United States')</v>
      </c>
    </row>
    <row r="298" spans="1:22" x14ac:dyDescent="0.25">
      <c r="A298" t="s">
        <v>1506</v>
      </c>
      <c r="B298" t="s">
        <v>1507</v>
      </c>
      <c r="C298" t="s">
        <v>12</v>
      </c>
      <c r="D298" t="s">
        <v>1508</v>
      </c>
      <c r="E298" t="s">
        <v>1509</v>
      </c>
      <c r="G298" t="s">
        <v>1510</v>
      </c>
      <c r="H298">
        <v>262</v>
      </c>
      <c r="I298" t="s">
        <v>1511</v>
      </c>
      <c r="J298" t="s">
        <v>154</v>
      </c>
      <c r="L298" s="2" t="str">
        <f t="shared" si="45"/>
        <v>('Tom Ford'</v>
      </c>
      <c r="M298" s="3" t="str">
        <f t="shared" si="46"/>
        <v>'Tom Ford Noir Extreme by Tom Ford 3.4 oz EDP Cologne for Men New In Box'</v>
      </c>
      <c r="N298" s="3" t="str">
        <f t="shared" si="47"/>
        <v>'Eau de Parfum'</v>
      </c>
      <c r="O298" t="str">
        <f t="shared" si="48"/>
        <v>116.54</v>
      </c>
      <c r="P298" s="3" t="str">
        <f t="shared" si="49"/>
        <v>'US $116.54/ea'</v>
      </c>
      <c r="Q298">
        <f t="shared" si="50"/>
        <v>0</v>
      </c>
      <c r="R298" s="3" t="str">
        <f t="shared" si="51"/>
        <v>'Limited quantity available / 262 sold'</v>
      </c>
      <c r="S298">
        <f t="shared" si="52"/>
        <v>262</v>
      </c>
      <c r="T298" s="2" t="str">
        <f t="shared" si="53"/>
        <v>May 23, 2024 21:59:23 PDT</v>
      </c>
      <c r="U298" s="3" t="str">
        <f t="shared" si="54"/>
        <v>'May 23, 2024 21:59:23 PDT'</v>
      </c>
      <c r="V298" s="2" t="str">
        <f t="shared" si="55"/>
        <v>'Hackensack, New Jersey, United States')</v>
      </c>
    </row>
    <row r="299" spans="1:22" x14ac:dyDescent="0.25">
      <c r="A299" t="s">
        <v>1144</v>
      </c>
      <c r="B299" t="s">
        <v>1512</v>
      </c>
      <c r="C299" t="s">
        <v>12</v>
      </c>
      <c r="D299" t="s">
        <v>1513</v>
      </c>
      <c r="E299" t="s">
        <v>1514</v>
      </c>
      <c r="F299">
        <v>9</v>
      </c>
      <c r="G299" t="s">
        <v>1515</v>
      </c>
      <c r="H299">
        <v>647</v>
      </c>
      <c r="I299" t="s">
        <v>1516</v>
      </c>
      <c r="J299" t="s">
        <v>1150</v>
      </c>
      <c r="L299" s="2" t="str">
        <f t="shared" si="45"/>
        <v>('Louis Vuitton'</v>
      </c>
      <c r="M299" s="3" t="str">
        <f t="shared" si="46"/>
        <v>'Louis Vuitton Ombre Nomade Eau De Parfum Sample Spray - 2ml/0.06oz'</v>
      </c>
      <c r="N299" s="3" t="str">
        <f t="shared" si="47"/>
        <v>'Eau de Parfum'</v>
      </c>
      <c r="O299" t="str">
        <f t="shared" si="48"/>
        <v>22.95</v>
      </c>
      <c r="P299" s="3" t="str">
        <f t="shared" si="49"/>
        <v>'US $22.95/ea'</v>
      </c>
      <c r="Q299">
        <f t="shared" si="50"/>
        <v>9</v>
      </c>
      <c r="R299" s="3" t="str">
        <f t="shared" si="51"/>
        <v>'9 available / 647 sold'</v>
      </c>
      <c r="S299">
        <f t="shared" si="52"/>
        <v>647</v>
      </c>
      <c r="T299" s="2" t="str">
        <f t="shared" si="53"/>
        <v>Apr 21, 2024 21:21:42 PDT</v>
      </c>
      <c r="U299" s="3" t="str">
        <f t="shared" si="54"/>
        <v>'Apr 21, 2024 21:21:42 PDT'</v>
      </c>
      <c r="V299" s="2" t="str">
        <f t="shared" si="55"/>
        <v>'Pearland, Texas, United States')</v>
      </c>
    </row>
    <row r="300" spans="1:22" x14ac:dyDescent="0.25">
      <c r="A300" t="s">
        <v>1050</v>
      </c>
      <c r="B300" t="s">
        <v>1517</v>
      </c>
      <c r="C300" t="s">
        <v>49</v>
      </c>
      <c r="D300" t="s">
        <v>1518</v>
      </c>
      <c r="E300" t="s">
        <v>1519</v>
      </c>
      <c r="F300">
        <v>4</v>
      </c>
      <c r="G300" t="s">
        <v>1520</v>
      </c>
      <c r="H300">
        <v>31</v>
      </c>
      <c r="I300" t="s">
        <v>1521</v>
      </c>
      <c r="J300" t="s">
        <v>637</v>
      </c>
      <c r="L300" s="2" t="str">
        <f t="shared" si="45"/>
        <v>('BHARARA'</v>
      </c>
      <c r="M300" s="3" t="str">
        <f t="shared" si="46"/>
        <v>'BHARARA KING PURE PARFUM BY BHARARA 3.4 FOR MEN, new launch 2023'</v>
      </c>
      <c r="N300" s="3" t="str">
        <f t="shared" si="47"/>
        <v>'Perfume'</v>
      </c>
      <c r="O300" t="str">
        <f t="shared" si="48"/>
        <v>71.49</v>
      </c>
      <c r="P300" s="3" t="str">
        <f t="shared" si="49"/>
        <v>'US $71.49/ea'</v>
      </c>
      <c r="Q300">
        <f t="shared" si="50"/>
        <v>4</v>
      </c>
      <c r="R300" s="3" t="str">
        <f t="shared" si="51"/>
        <v>'4 available / 31 sold'</v>
      </c>
      <c r="S300">
        <f t="shared" si="52"/>
        <v>31</v>
      </c>
      <c r="T300" s="2" t="str">
        <f t="shared" si="53"/>
        <v>May 22, 2024 16:32:10 PDT</v>
      </c>
      <c r="U300" s="3" t="str">
        <f t="shared" si="54"/>
        <v>'May 22, 2024 16:32:10 PDT'</v>
      </c>
      <c r="V300" s="2" t="str">
        <f t="shared" si="55"/>
        <v>'Melissa, Texas, United States')</v>
      </c>
    </row>
    <row r="301" spans="1:22" x14ac:dyDescent="0.25">
      <c r="A301" t="s">
        <v>799</v>
      </c>
      <c r="B301" t="s">
        <v>1522</v>
      </c>
      <c r="C301" t="s">
        <v>27</v>
      </c>
      <c r="D301" t="s">
        <v>1523</v>
      </c>
      <c r="E301" t="s">
        <v>1524</v>
      </c>
      <c r="F301">
        <v>4</v>
      </c>
      <c r="G301" t="s">
        <v>1525</v>
      </c>
      <c r="H301">
        <v>71</v>
      </c>
      <c r="I301" t="s">
        <v>1526</v>
      </c>
      <c r="J301" t="s">
        <v>399</v>
      </c>
      <c r="L301" s="2" t="str">
        <f t="shared" si="45"/>
        <v>('Davidoff'</v>
      </c>
      <c r="M301" s="3" t="str">
        <f t="shared" si="46"/>
        <v>'Cool Water by Davidoff 4.2 oz Eau De Toilette Spray Cologne for Men New In Box'</v>
      </c>
      <c r="N301" s="3" t="str">
        <f t="shared" si="47"/>
        <v>'Eau de Toilette'</v>
      </c>
      <c r="O301" t="str">
        <f t="shared" si="48"/>
        <v>24.49</v>
      </c>
      <c r="P301" s="3" t="str">
        <f t="shared" si="49"/>
        <v>'US $24.49/ea'</v>
      </c>
      <c r="Q301">
        <f t="shared" si="50"/>
        <v>4</v>
      </c>
      <c r="R301" s="3" t="str">
        <f t="shared" si="51"/>
        <v>'4 available / 71 sold'</v>
      </c>
      <c r="S301">
        <f t="shared" si="52"/>
        <v>71</v>
      </c>
      <c r="T301" s="2" t="str">
        <f t="shared" si="53"/>
        <v>May 24, 2024 03:36:50 PDT</v>
      </c>
      <c r="U301" s="3" t="str">
        <f t="shared" si="54"/>
        <v>'May 24, 2024 03:36:50 PDT'</v>
      </c>
      <c r="V301" s="2" t="str">
        <f t="shared" si="55"/>
        <v>'Las Vegas, Nevada, United States')</v>
      </c>
    </row>
    <row r="302" spans="1:22" x14ac:dyDescent="0.25">
      <c r="A302" t="s">
        <v>25</v>
      </c>
      <c r="B302" t="s">
        <v>484</v>
      </c>
      <c r="C302" t="s">
        <v>49</v>
      </c>
      <c r="D302" t="s">
        <v>97</v>
      </c>
      <c r="E302" t="s">
        <v>98</v>
      </c>
      <c r="F302">
        <v>10</v>
      </c>
      <c r="G302" t="s">
        <v>827</v>
      </c>
      <c r="H302">
        <v>7</v>
      </c>
      <c r="I302" t="s">
        <v>1527</v>
      </c>
      <c r="J302" t="s">
        <v>54</v>
      </c>
      <c r="L302" s="2" t="str">
        <f t="shared" si="45"/>
        <v>('Unbranded'</v>
      </c>
      <c r="M302" s="3" t="str">
        <f t="shared" si="46"/>
        <v>'SEALED NEW CUPID HYPNOSIS MEN’S PHEROMONE COLOGNE 1.7 OZ | MEET MORE HOT WOMEN🔥'</v>
      </c>
      <c r="N302" s="3" t="str">
        <f t="shared" si="47"/>
        <v>'Perfume'</v>
      </c>
      <c r="O302" t="str">
        <f t="shared" si="48"/>
        <v>15.99</v>
      </c>
      <c r="P302" s="3" t="str">
        <f t="shared" si="49"/>
        <v>'US $15.99'</v>
      </c>
      <c r="Q302">
        <f t="shared" si="50"/>
        <v>10</v>
      </c>
      <c r="R302" s="3" t="str">
        <f t="shared" si="51"/>
        <v>'More than 10 available / 7 sold'</v>
      </c>
      <c r="S302">
        <f t="shared" si="52"/>
        <v>7</v>
      </c>
      <c r="T302" s="2" t="str">
        <f t="shared" si="53"/>
        <v>May 22, 2024 19:01:20 PDT</v>
      </c>
      <c r="U302" s="3" t="str">
        <f t="shared" si="54"/>
        <v>'May 22, 2024 19:01:20 PDT'</v>
      </c>
      <c r="V302" s="2" t="str">
        <f t="shared" si="55"/>
        <v>'Houston, Texas, United States')</v>
      </c>
    </row>
    <row r="303" spans="1:22" x14ac:dyDescent="0.25">
      <c r="A303" t="s">
        <v>81</v>
      </c>
      <c r="B303" t="s">
        <v>1528</v>
      </c>
      <c r="C303" t="s">
        <v>27</v>
      </c>
      <c r="D303" t="s">
        <v>83</v>
      </c>
      <c r="E303" t="s">
        <v>84</v>
      </c>
      <c r="F303">
        <v>10</v>
      </c>
      <c r="G303" t="s">
        <v>1529</v>
      </c>
      <c r="H303">
        <v>457</v>
      </c>
      <c r="I303" t="s">
        <v>1530</v>
      </c>
      <c r="J303" t="s">
        <v>590</v>
      </c>
      <c r="L303" s="2" t="str">
        <f t="shared" si="45"/>
        <v>('Ralph Lauren'</v>
      </c>
      <c r="M303" s="3" t="str">
        <f t="shared" si="46"/>
        <v>'Polo Blue by Ralph Lauren 4.2 oz / 125ml EDT Spray Cologne For Men NEW &amp; SEALED'</v>
      </c>
      <c r="N303" s="3" t="str">
        <f t="shared" si="47"/>
        <v>'Eau de Toilette'</v>
      </c>
      <c r="O303" t="str">
        <f t="shared" si="48"/>
        <v>34.99</v>
      </c>
      <c r="P303" s="3" t="str">
        <f t="shared" si="49"/>
        <v>'US $34.99/ea'</v>
      </c>
      <c r="Q303">
        <f t="shared" si="50"/>
        <v>10</v>
      </c>
      <c r="R303" s="3" t="str">
        <f t="shared" si="51"/>
        <v>'More than 10 available / 457 sold'</v>
      </c>
      <c r="S303">
        <f t="shared" si="52"/>
        <v>457</v>
      </c>
      <c r="T303" s="2" t="str">
        <f t="shared" si="53"/>
        <v>May 21, 2024 09:49:10 PDT</v>
      </c>
      <c r="U303" s="3" t="str">
        <f t="shared" si="54"/>
        <v>'May 21, 2024 09:49:10 PDT'</v>
      </c>
      <c r="V303" s="2" t="str">
        <f t="shared" si="55"/>
        <v>'Detroit, Michigan, United States')</v>
      </c>
    </row>
    <row r="304" spans="1:22" x14ac:dyDescent="0.25">
      <c r="A304" t="s">
        <v>492</v>
      </c>
      <c r="B304" t="s">
        <v>1531</v>
      </c>
      <c r="C304" t="s">
        <v>547</v>
      </c>
      <c r="D304" t="s">
        <v>812</v>
      </c>
      <c r="E304" t="s">
        <v>1532</v>
      </c>
      <c r="F304">
        <v>10</v>
      </c>
      <c r="G304" t="s">
        <v>1533</v>
      </c>
      <c r="H304">
        <v>15</v>
      </c>
      <c r="I304" t="s">
        <v>1534</v>
      </c>
      <c r="J304" t="s">
        <v>1535</v>
      </c>
      <c r="L304" s="2" t="str">
        <f t="shared" si="45"/>
        <v>('Cologne'</v>
      </c>
      <c r="M304" s="3" t="str">
        <f t="shared" si="46"/>
        <v>'Dr. Squatch Fireside Bourbon Natural Cologne Made in USA FULL SIZE NEW !'</v>
      </c>
      <c r="N304" s="3" t="str">
        <f t="shared" si="47"/>
        <v>'Eau de Cologne'</v>
      </c>
      <c r="O304" t="str">
        <f t="shared" si="48"/>
        <v>41.99</v>
      </c>
      <c r="P304" s="3" t="str">
        <f t="shared" si="49"/>
        <v>'US $41.99'</v>
      </c>
      <c r="Q304">
        <f t="shared" si="50"/>
        <v>10</v>
      </c>
      <c r="R304" s="3" t="str">
        <f t="shared" si="51"/>
        <v>'10 available / 15 sold'</v>
      </c>
      <c r="S304">
        <f t="shared" si="52"/>
        <v>15</v>
      </c>
      <c r="T304" s="2" t="str">
        <f t="shared" si="53"/>
        <v>May 02, 2024 21:01:55 PDT</v>
      </c>
      <c r="U304" s="3" t="str">
        <f t="shared" si="54"/>
        <v>'May 02, 2024 21:01:55 PDT'</v>
      </c>
      <c r="V304" s="2" t="str">
        <f t="shared" si="55"/>
        <v>'Fredericksburg, Virginia, United States')</v>
      </c>
    </row>
    <row r="305" spans="1:22" x14ac:dyDescent="0.25">
      <c r="A305" t="s">
        <v>1536</v>
      </c>
      <c r="B305" t="s">
        <v>1537</v>
      </c>
      <c r="C305" t="s">
        <v>12</v>
      </c>
      <c r="D305">
        <v>35</v>
      </c>
      <c r="E305" t="s">
        <v>1538</v>
      </c>
      <c r="F305">
        <v>10</v>
      </c>
      <c r="G305" t="s">
        <v>1539</v>
      </c>
      <c r="H305">
        <v>36</v>
      </c>
      <c r="I305" t="s">
        <v>1540</v>
      </c>
      <c r="J305" t="s">
        <v>61</v>
      </c>
      <c r="L305" s="2" t="str">
        <f t="shared" si="45"/>
        <v>('Al Wataniah'</v>
      </c>
      <c r="M305" s="3" t="str">
        <f t="shared" si="46"/>
        <v>'Al Wataniah Kayaan Classic 3.4oz EDP'</v>
      </c>
      <c r="N305" s="3" t="str">
        <f t="shared" si="47"/>
        <v>'Eau de Parfum'</v>
      </c>
      <c r="O305">
        <f t="shared" si="48"/>
        <v>35</v>
      </c>
      <c r="P305" s="3" t="str">
        <f t="shared" si="49"/>
        <v>'US $35.00'</v>
      </c>
      <c r="Q305">
        <f t="shared" si="50"/>
        <v>10</v>
      </c>
      <c r="R305" s="3" t="str">
        <f t="shared" si="51"/>
        <v>'More than 10 available / 36 sold'</v>
      </c>
      <c r="S305">
        <f t="shared" si="52"/>
        <v>36</v>
      </c>
      <c r="T305" s="2" t="str">
        <f t="shared" si="53"/>
        <v>Apr 30, 2024 08:56:26 PDT</v>
      </c>
      <c r="U305" s="3" t="str">
        <f t="shared" si="54"/>
        <v>'Apr 30, 2024 08:56:26 PDT'</v>
      </c>
      <c r="V305" s="2" t="str">
        <f t="shared" si="55"/>
        <v>'Englewood Cliffs, New Jersey, United States')</v>
      </c>
    </row>
    <row r="306" spans="1:22" x14ac:dyDescent="0.25">
      <c r="A306" t="s">
        <v>688</v>
      </c>
      <c r="B306" t="s">
        <v>1541</v>
      </c>
      <c r="C306" t="s">
        <v>12</v>
      </c>
      <c r="D306" t="s">
        <v>1542</v>
      </c>
      <c r="E306" t="s">
        <v>1543</v>
      </c>
      <c r="F306">
        <v>5</v>
      </c>
      <c r="G306" t="s">
        <v>1544</v>
      </c>
      <c r="H306">
        <v>131</v>
      </c>
      <c r="I306" t="s">
        <v>1545</v>
      </c>
      <c r="J306" t="s">
        <v>1300</v>
      </c>
      <c r="L306" s="2" t="str">
        <f t="shared" si="45"/>
        <v>('HERMÈS'</v>
      </c>
      <c r="M306" s="3" t="str">
        <f t="shared" si="46"/>
        <v>'Hermes Terre D'Hermes Parfum Pure Perfume Sample Spray .06oz, 2ml New in Card'</v>
      </c>
      <c r="N306" s="3" t="str">
        <f t="shared" si="47"/>
        <v>'Eau de Parfum'</v>
      </c>
      <c r="O306" t="str">
        <f t="shared" si="48"/>
        <v>8.49</v>
      </c>
      <c r="P306" s="3" t="str">
        <f t="shared" si="49"/>
        <v>'US $8.49'</v>
      </c>
      <c r="Q306">
        <f t="shared" si="50"/>
        <v>5</v>
      </c>
      <c r="R306" s="3" t="str">
        <f t="shared" si="51"/>
        <v>'5 available / 131 sold'</v>
      </c>
      <c r="S306">
        <f t="shared" si="52"/>
        <v>131</v>
      </c>
      <c r="T306" s="2" t="str">
        <f t="shared" si="53"/>
        <v>May 24, 2024 00:33:39 PDT</v>
      </c>
      <c r="U306" s="3" t="str">
        <f t="shared" si="54"/>
        <v>'May 24, 2024 00:33:39 PDT'</v>
      </c>
      <c r="V306" s="2" t="str">
        <f t="shared" si="55"/>
        <v>'Phillipsburg, New Jersey, United States')</v>
      </c>
    </row>
    <row r="307" spans="1:22" x14ac:dyDescent="0.25">
      <c r="A307" t="s">
        <v>81</v>
      </c>
      <c r="B307" t="s">
        <v>1546</v>
      </c>
      <c r="C307" t="s">
        <v>27</v>
      </c>
      <c r="D307" t="s">
        <v>1174</v>
      </c>
      <c r="E307" t="s">
        <v>1175</v>
      </c>
      <c r="F307">
        <v>10</v>
      </c>
      <c r="G307" t="s">
        <v>1547</v>
      </c>
      <c r="H307">
        <v>103</v>
      </c>
      <c r="I307" t="s">
        <v>1548</v>
      </c>
      <c r="J307" t="s">
        <v>1336</v>
      </c>
      <c r="L307" s="2" t="str">
        <f t="shared" si="45"/>
        <v>('Ralph Lauren'</v>
      </c>
      <c r="M307" s="3" t="str">
        <f t="shared" si="46"/>
        <v>'Ralph Lauren Polo Black 4.2 oz EDT Sophisticated Men's Cologne Sealed Box'</v>
      </c>
      <c r="N307" s="3" t="str">
        <f t="shared" si="47"/>
        <v>'Eau de Toilette'</v>
      </c>
      <c r="O307" t="str">
        <f t="shared" si="48"/>
        <v>31.99</v>
      </c>
      <c r="P307" s="3" t="str">
        <f t="shared" si="49"/>
        <v>'US $31.99/ea'</v>
      </c>
      <c r="Q307">
        <f t="shared" si="50"/>
        <v>10</v>
      </c>
      <c r="R307" s="3" t="str">
        <f t="shared" si="51"/>
        <v>'More than 10 available / 103 sold'</v>
      </c>
      <c r="S307">
        <f t="shared" si="52"/>
        <v>103</v>
      </c>
      <c r="T307" s="2" t="str">
        <f t="shared" si="53"/>
        <v>May 19, 2024 07:45:31 PDT</v>
      </c>
      <c r="U307" s="3" t="str">
        <f t="shared" si="54"/>
        <v>'May 19, 2024 07:45:31 PDT'</v>
      </c>
      <c r="V307" s="2" t="str">
        <f t="shared" si="55"/>
        <v>'Southgate, Michigan, United States')</v>
      </c>
    </row>
    <row r="308" spans="1:22" x14ac:dyDescent="0.25">
      <c r="A308" t="s">
        <v>74</v>
      </c>
      <c r="B308" t="s">
        <v>1549</v>
      </c>
      <c r="C308" t="s">
        <v>12</v>
      </c>
      <c r="D308" t="s">
        <v>76</v>
      </c>
      <c r="E308" t="s">
        <v>77</v>
      </c>
      <c r="F308">
        <v>10</v>
      </c>
      <c r="G308" t="s">
        <v>1550</v>
      </c>
      <c r="H308">
        <v>78</v>
      </c>
      <c r="I308" t="s">
        <v>1551</v>
      </c>
      <c r="J308" t="s">
        <v>590</v>
      </c>
      <c r="L308" s="2" t="str">
        <f t="shared" si="45"/>
        <v>('Gucci'</v>
      </c>
      <c r="M308" s="3" t="str">
        <f t="shared" si="46"/>
        <v>'Gucci Guilty Cologne for Men EDT 3oz Luxurious Daring Adventure'</v>
      </c>
      <c r="N308" s="3" t="str">
        <f t="shared" si="47"/>
        <v>'Eau de Parfum'</v>
      </c>
      <c r="O308" t="str">
        <f t="shared" si="48"/>
        <v>49.99</v>
      </c>
      <c r="P308" s="3" t="str">
        <f t="shared" si="49"/>
        <v>'US $49.99/ea'</v>
      </c>
      <c r="Q308">
        <f t="shared" si="50"/>
        <v>10</v>
      </c>
      <c r="R308" s="3" t="str">
        <f t="shared" si="51"/>
        <v>'More than 10 available / 78 sold'</v>
      </c>
      <c r="S308">
        <f t="shared" si="52"/>
        <v>78</v>
      </c>
      <c r="T308" s="2" t="str">
        <f t="shared" si="53"/>
        <v>May 24, 2024 07:13:24 PDT</v>
      </c>
      <c r="U308" s="3" t="str">
        <f t="shared" si="54"/>
        <v>'May 24, 2024 07:13:24 PDT'</v>
      </c>
      <c r="V308" s="2" t="str">
        <f t="shared" si="55"/>
        <v>'Detroit, Michigan, United States')</v>
      </c>
    </row>
    <row r="309" spans="1:22" x14ac:dyDescent="0.25">
      <c r="A309" t="s">
        <v>1286</v>
      </c>
      <c r="B309" t="s">
        <v>1552</v>
      </c>
      <c r="C309" t="s">
        <v>41</v>
      </c>
      <c r="D309" t="s">
        <v>1393</v>
      </c>
      <c r="E309" t="s">
        <v>1394</v>
      </c>
      <c r="G309" t="s">
        <v>1553</v>
      </c>
      <c r="H309">
        <v>29</v>
      </c>
      <c r="I309" t="s">
        <v>1554</v>
      </c>
      <c r="J309" t="s">
        <v>46</v>
      </c>
      <c r="L309" s="2" t="str">
        <f t="shared" si="45"/>
        <v>('Joop'</v>
      </c>
      <c r="M309" s="3" t="str">
        <f t="shared" si="46"/>
        <v>'Joop Men's Joop Homme Wild EDT 4.2 oz (Tester) Fragrances 3607345849980'</v>
      </c>
      <c r="N309" s="3" t="str">
        <f t="shared" si="47"/>
        <v>'Fragrances'</v>
      </c>
      <c r="O309" t="str">
        <f t="shared" si="48"/>
        <v>23.49</v>
      </c>
      <c r="P309" s="3" t="str">
        <f t="shared" si="49"/>
        <v>'US $23.49'</v>
      </c>
      <c r="Q309">
        <f t="shared" si="50"/>
        <v>0</v>
      </c>
      <c r="R309" s="3" t="str">
        <f t="shared" si="51"/>
        <v>'Last One / 29 sold'</v>
      </c>
      <c r="S309">
        <f t="shared" si="52"/>
        <v>29</v>
      </c>
      <c r="T309" s="2" t="str">
        <f t="shared" si="53"/>
        <v>May 22, 2024 13:27:09 PDT</v>
      </c>
      <c r="U309" s="3" t="str">
        <f t="shared" si="54"/>
        <v>'May 22, 2024 13:27:09 PDT'</v>
      </c>
      <c r="V309" s="2" t="str">
        <f t="shared" si="55"/>
        <v>'Brooklyn, New York, United States')</v>
      </c>
    </row>
    <row r="310" spans="1:22" x14ac:dyDescent="0.25">
      <c r="A310" t="s">
        <v>727</v>
      </c>
      <c r="B310" t="s">
        <v>1555</v>
      </c>
      <c r="C310" t="s">
        <v>27</v>
      </c>
      <c r="D310" t="s">
        <v>1556</v>
      </c>
      <c r="E310" t="s">
        <v>1557</v>
      </c>
      <c r="F310">
        <v>6</v>
      </c>
      <c r="G310" t="s">
        <v>1558</v>
      </c>
      <c r="H310">
        <v>36</v>
      </c>
      <c r="I310" t="s">
        <v>1559</v>
      </c>
      <c r="J310" t="s">
        <v>80</v>
      </c>
      <c r="L310" s="2" t="str">
        <f t="shared" si="45"/>
        <v>('Burberry'</v>
      </c>
      <c r="M310" s="3" t="str">
        <f t="shared" si="46"/>
        <v>'Burberry Touch for Men 3.4oz EDT Cologne New in Box'</v>
      </c>
      <c r="N310" s="3" t="str">
        <f t="shared" si="47"/>
        <v>'Eau de Toilette'</v>
      </c>
      <c r="O310" t="str">
        <f t="shared" si="48"/>
        <v>30.95</v>
      </c>
      <c r="P310" s="3" t="str">
        <f t="shared" si="49"/>
        <v>'US $30.95/ea'</v>
      </c>
      <c r="Q310">
        <f t="shared" si="50"/>
        <v>6</v>
      </c>
      <c r="R310" s="3" t="str">
        <f t="shared" si="51"/>
        <v>'6 available / 36 sold'</v>
      </c>
      <c r="S310">
        <f t="shared" si="52"/>
        <v>36</v>
      </c>
      <c r="T310" s="2" t="str">
        <f t="shared" si="53"/>
        <v>May 24, 2024 09:46:46 PDT</v>
      </c>
      <c r="U310" s="3" t="str">
        <f t="shared" si="54"/>
        <v>'May 24, 2024 09:46:46 PDT'</v>
      </c>
      <c r="V310" s="2" t="str">
        <f t="shared" si="55"/>
        <v>'Dearborn Heights, Michigan, United States')</v>
      </c>
    </row>
    <row r="311" spans="1:22" x14ac:dyDescent="0.25">
      <c r="A311" t="s">
        <v>763</v>
      </c>
      <c r="B311" t="s">
        <v>1560</v>
      </c>
      <c r="C311" t="s">
        <v>27</v>
      </c>
      <c r="D311" t="s">
        <v>1561</v>
      </c>
      <c r="E311" t="s">
        <v>1562</v>
      </c>
      <c r="F311">
        <v>3</v>
      </c>
      <c r="G311" t="s">
        <v>1563</v>
      </c>
      <c r="H311">
        <v>8</v>
      </c>
      <c r="I311" t="s">
        <v>1564</v>
      </c>
      <c r="J311" t="s">
        <v>1565</v>
      </c>
      <c r="L311" s="2" t="str">
        <f t="shared" si="45"/>
        <v>('Aramis'</v>
      </c>
      <c r="M311" s="3" t="str">
        <f t="shared" si="46"/>
        <v>'Aramis EDT 3.7 oz Cologne for Men'</v>
      </c>
      <c r="N311" s="3" t="str">
        <f t="shared" si="47"/>
        <v>'Eau de Toilette'</v>
      </c>
      <c r="O311" t="str">
        <f t="shared" si="48"/>
        <v>19.99</v>
      </c>
      <c r="P311" s="3" t="str">
        <f t="shared" si="49"/>
        <v>'US $19.99'</v>
      </c>
      <c r="Q311">
        <f t="shared" si="50"/>
        <v>3</v>
      </c>
      <c r="R311" s="3" t="str">
        <f t="shared" si="51"/>
        <v>'3 available / 8 sold'</v>
      </c>
      <c r="S311">
        <f t="shared" si="52"/>
        <v>8</v>
      </c>
      <c r="T311" s="2" t="str">
        <f t="shared" si="53"/>
        <v>May 21, 2024 19:02:41 PDT</v>
      </c>
      <c r="U311" s="3" t="str">
        <f t="shared" si="54"/>
        <v>'May 21, 2024 19:02:41 PDT'</v>
      </c>
      <c r="V311" s="2" t="str">
        <f t="shared" si="55"/>
        <v>'Oneida, Tennessee, United States')</v>
      </c>
    </row>
    <row r="312" spans="1:22" x14ac:dyDescent="0.25">
      <c r="A312" t="s">
        <v>1566</v>
      </c>
      <c r="B312" t="s">
        <v>1567</v>
      </c>
      <c r="C312" t="s">
        <v>12</v>
      </c>
      <c r="D312" t="s">
        <v>1561</v>
      </c>
      <c r="E312" t="s">
        <v>1562</v>
      </c>
      <c r="F312">
        <v>10</v>
      </c>
      <c r="G312" t="s">
        <v>1568</v>
      </c>
      <c r="H312">
        <v>122</v>
      </c>
      <c r="I312" t="s">
        <v>1569</v>
      </c>
      <c r="J312" t="s">
        <v>1417</v>
      </c>
      <c r="L312" s="2" t="str">
        <f t="shared" si="45"/>
        <v>('MACARENA'</v>
      </c>
      <c r="M312" s="3" t="str">
        <f t="shared" si="46"/>
        <v>'Version Prada Luna Rossa carbon /ATTITUDE NOIR FOR MEN 3.4 OZ FO'</v>
      </c>
      <c r="N312" s="3" t="str">
        <f t="shared" si="47"/>
        <v>'Eau de Parfum'</v>
      </c>
      <c r="O312" t="str">
        <f t="shared" si="48"/>
        <v>19.99</v>
      </c>
      <c r="P312" s="3" t="str">
        <f t="shared" si="49"/>
        <v>'US $19.99'</v>
      </c>
      <c r="Q312">
        <f t="shared" si="50"/>
        <v>10</v>
      </c>
      <c r="R312" s="3" t="str">
        <f t="shared" si="51"/>
        <v>'More than 10 available / 122 sold'</v>
      </c>
      <c r="S312">
        <f t="shared" si="52"/>
        <v>122</v>
      </c>
      <c r="T312" s="2" t="str">
        <f t="shared" si="53"/>
        <v>Apr 28, 2024 09:27:00 PDT</v>
      </c>
      <c r="U312" s="3" t="str">
        <f t="shared" si="54"/>
        <v>'Apr 28, 2024 09:27:00 PDT'</v>
      </c>
      <c r="V312" s="2" t="str">
        <f t="shared" si="55"/>
        <v>'North Brunswick, New Jersey, United States')</v>
      </c>
    </row>
    <row r="313" spans="1:22" x14ac:dyDescent="0.25">
      <c r="A313" t="s">
        <v>1570</v>
      </c>
      <c r="B313" t="s">
        <v>1571</v>
      </c>
      <c r="C313" t="s">
        <v>12</v>
      </c>
      <c r="D313" t="s">
        <v>1572</v>
      </c>
      <c r="E313" t="s">
        <v>1573</v>
      </c>
      <c r="G313" t="s">
        <v>1574</v>
      </c>
      <c r="H313">
        <v>5145</v>
      </c>
      <c r="I313" t="s">
        <v>1575</v>
      </c>
      <c r="J313" t="s">
        <v>154</v>
      </c>
      <c r="L313" s="2" t="str">
        <f t="shared" si="45"/>
        <v>('Bentley'</v>
      </c>
      <c r="M313" s="3" t="str">
        <f t="shared" si="46"/>
        <v>'Bentley Intense by Bentley 3.4 oz EDP Cologne for Men New In Box'</v>
      </c>
      <c r="N313" s="3" t="str">
        <f t="shared" si="47"/>
        <v>'Eau de Parfum'</v>
      </c>
      <c r="O313" t="str">
        <f t="shared" si="48"/>
        <v>29.12</v>
      </c>
      <c r="P313" s="3" t="str">
        <f t="shared" si="49"/>
        <v>'US $29.12'</v>
      </c>
      <c r="Q313">
        <f t="shared" si="50"/>
        <v>0</v>
      </c>
      <c r="R313" s="3" t="str">
        <f t="shared" si="51"/>
        <v>'Last One / 5,145 sold'</v>
      </c>
      <c r="S313">
        <f t="shared" si="52"/>
        <v>5145</v>
      </c>
      <c r="T313" s="2" t="str">
        <f t="shared" si="53"/>
        <v>May 24, 2024 01:45:52 PDT</v>
      </c>
      <c r="U313" s="3" t="str">
        <f t="shared" si="54"/>
        <v>'May 24, 2024 01:45:52 PDT'</v>
      </c>
      <c r="V313" s="2" t="str">
        <f t="shared" si="55"/>
        <v>'Hackensack, New Jersey, United States')</v>
      </c>
    </row>
    <row r="314" spans="1:22" x14ac:dyDescent="0.25">
      <c r="A314" t="s">
        <v>109</v>
      </c>
      <c r="B314" t="s">
        <v>1576</v>
      </c>
      <c r="C314" t="s">
        <v>27</v>
      </c>
      <c r="D314" t="s">
        <v>137</v>
      </c>
      <c r="E314" t="s">
        <v>743</v>
      </c>
      <c r="F314">
        <v>3</v>
      </c>
      <c r="G314" t="s">
        <v>1133</v>
      </c>
      <c r="H314">
        <v>4</v>
      </c>
      <c r="I314" t="s">
        <v>1577</v>
      </c>
      <c r="J314" t="s">
        <v>1578</v>
      </c>
      <c r="L314" s="2" t="str">
        <f t="shared" si="45"/>
        <v>('Versace'</v>
      </c>
      <c r="M314" s="3" t="str">
        <f t="shared" si="46"/>
        <v>'Versace Eros for Men 3.4 fl oz Eau de Toilette Spray'</v>
      </c>
      <c r="N314" s="3" t="str">
        <f t="shared" si="47"/>
        <v>'Eau de Toilette'</v>
      </c>
      <c r="O314" t="str">
        <f t="shared" si="48"/>
        <v>39.99</v>
      </c>
      <c r="P314" s="3" t="str">
        <f t="shared" si="49"/>
        <v>'US $39.99'</v>
      </c>
      <c r="Q314">
        <f t="shared" si="50"/>
        <v>3</v>
      </c>
      <c r="R314" s="3" t="str">
        <f t="shared" si="51"/>
        <v>'3 available / 4 sold'</v>
      </c>
      <c r="S314">
        <f t="shared" si="52"/>
        <v>4</v>
      </c>
      <c r="T314" s="2" t="str">
        <f t="shared" si="53"/>
        <v>May 24, 2024 08:24:47 PDT</v>
      </c>
      <c r="U314" s="3" t="str">
        <f t="shared" si="54"/>
        <v>'May 24, 2024 08:24:47 PDT'</v>
      </c>
      <c r="V314" s="2" t="str">
        <f t="shared" si="55"/>
        <v>'Egg Harbor Township, New Jersey, United States')</v>
      </c>
    </row>
    <row r="315" spans="1:22" x14ac:dyDescent="0.25">
      <c r="A315" t="s">
        <v>32</v>
      </c>
      <c r="B315" t="s">
        <v>1579</v>
      </c>
      <c r="C315" t="s">
        <v>27</v>
      </c>
      <c r="D315" t="s">
        <v>1580</v>
      </c>
      <c r="E315" t="s">
        <v>1581</v>
      </c>
      <c r="F315">
        <v>10</v>
      </c>
      <c r="G315" t="s">
        <v>1582</v>
      </c>
      <c r="H315">
        <v>363</v>
      </c>
      <c r="I315" t="s">
        <v>1583</v>
      </c>
      <c r="J315" t="s">
        <v>87</v>
      </c>
      <c r="L315" s="2" t="str">
        <f t="shared" si="45"/>
        <v>('Giorgio Armani'</v>
      </c>
      <c r="M315" s="3" t="str">
        <f t="shared" si="46"/>
        <v>'Armani Code by Giorgio Armani 2.5 oz EDT Cologne for Men New In Box'</v>
      </c>
      <c r="N315" s="3" t="str">
        <f t="shared" si="47"/>
        <v>'Eau de Toilette'</v>
      </c>
      <c r="O315" t="str">
        <f t="shared" si="48"/>
        <v>38.25</v>
      </c>
      <c r="P315" s="3" t="str">
        <f t="shared" si="49"/>
        <v>'US $38.25/ea'</v>
      </c>
      <c r="Q315">
        <f t="shared" si="50"/>
        <v>10</v>
      </c>
      <c r="R315" s="3" t="str">
        <f t="shared" si="51"/>
        <v>'More than 10 available / 363 sold'</v>
      </c>
      <c r="S315">
        <f t="shared" si="52"/>
        <v>363</v>
      </c>
      <c r="T315" s="2" t="str">
        <f t="shared" si="53"/>
        <v>May 23, 2024 07:39:28 PDT</v>
      </c>
      <c r="U315" s="3" t="str">
        <f t="shared" si="54"/>
        <v>'May 23, 2024 07:39:28 PDT'</v>
      </c>
      <c r="V315" s="2" t="str">
        <f t="shared" si="55"/>
        <v>'Ecorse, Michigan, United States')</v>
      </c>
    </row>
    <row r="316" spans="1:22" x14ac:dyDescent="0.25">
      <c r="A316" t="s">
        <v>32</v>
      </c>
      <c r="B316" t="s">
        <v>1584</v>
      </c>
      <c r="C316" t="s">
        <v>27</v>
      </c>
      <c r="D316" t="s">
        <v>1585</v>
      </c>
      <c r="E316" t="s">
        <v>1586</v>
      </c>
      <c r="F316">
        <v>10</v>
      </c>
      <c r="G316" t="s">
        <v>1587</v>
      </c>
      <c r="H316">
        <v>969</v>
      </c>
      <c r="I316" t="s">
        <v>1588</v>
      </c>
      <c r="J316" t="s">
        <v>590</v>
      </c>
      <c r="L316" s="2" t="str">
        <f t="shared" si="45"/>
        <v>('Giorgio Armani'</v>
      </c>
      <c r="M316" s="3" t="str">
        <f t="shared" si="46"/>
        <v>'Giorgio Armani Acqua Di Gio 6.7 oz / 200 ml Men's Eau de Toilette Spray'</v>
      </c>
      <c r="N316" s="3" t="str">
        <f t="shared" si="47"/>
        <v>'Eau de Toilette'</v>
      </c>
      <c r="O316" t="str">
        <f t="shared" si="48"/>
        <v>48.95</v>
      </c>
      <c r="P316" s="3" t="str">
        <f t="shared" si="49"/>
        <v>'US $48.95/ea'</v>
      </c>
      <c r="Q316">
        <f t="shared" si="50"/>
        <v>10</v>
      </c>
      <c r="R316" s="3" t="str">
        <f t="shared" si="51"/>
        <v>'More than 10 available / 969 sold'</v>
      </c>
      <c r="S316">
        <f t="shared" si="52"/>
        <v>969</v>
      </c>
      <c r="T316" s="2" t="str">
        <f t="shared" si="53"/>
        <v>May 23, 2024 08:07:24 PDT</v>
      </c>
      <c r="U316" s="3" t="str">
        <f t="shared" si="54"/>
        <v>'May 23, 2024 08:07:24 PDT'</v>
      </c>
      <c r="V316" s="2" t="str">
        <f t="shared" si="55"/>
        <v>'Detroit, Michigan, United States')</v>
      </c>
    </row>
    <row r="317" spans="1:22" x14ac:dyDescent="0.25">
      <c r="A317" t="s">
        <v>179</v>
      </c>
      <c r="B317" t="s">
        <v>1589</v>
      </c>
      <c r="C317" t="s">
        <v>12</v>
      </c>
      <c r="D317" t="s">
        <v>1590</v>
      </c>
      <c r="E317" t="s">
        <v>1591</v>
      </c>
      <c r="F317">
        <v>3</v>
      </c>
      <c r="G317" t="s">
        <v>1592</v>
      </c>
      <c r="H317">
        <v>21</v>
      </c>
      <c r="I317" t="s">
        <v>1593</v>
      </c>
      <c r="J317" t="s">
        <v>46</v>
      </c>
      <c r="L317" s="2" t="str">
        <f t="shared" si="45"/>
        <v>('Azzaro'</v>
      </c>
      <c r="M317" s="3" t="str">
        <f t="shared" si="46"/>
        <v>'Azzaro The Most Wanted for Men 3.4 fl oz Eau de Parfum Intense Spray'</v>
      </c>
      <c r="N317" s="3" t="str">
        <f t="shared" si="47"/>
        <v>'Eau de Parfum'</v>
      </c>
      <c r="O317" t="str">
        <f t="shared" si="48"/>
        <v>93.05</v>
      </c>
      <c r="P317" s="3" t="str">
        <f t="shared" si="49"/>
        <v>'US $93.05'</v>
      </c>
      <c r="Q317">
        <f t="shared" si="50"/>
        <v>3</v>
      </c>
      <c r="R317" s="3" t="str">
        <f t="shared" si="51"/>
        <v>'3 available / 21 sold'</v>
      </c>
      <c r="S317">
        <f t="shared" si="52"/>
        <v>21</v>
      </c>
      <c r="T317" s="2" t="str">
        <f t="shared" si="53"/>
        <v>May 23, 2024 04:02:53 PDT</v>
      </c>
      <c r="U317" s="3" t="str">
        <f t="shared" si="54"/>
        <v>'May 23, 2024 04:02:53 PDT'</v>
      </c>
      <c r="V317" s="2" t="str">
        <f t="shared" si="55"/>
        <v>'Brooklyn, New York, United States')</v>
      </c>
    </row>
    <row r="318" spans="1:22" x14ac:dyDescent="0.25">
      <c r="A318" t="s">
        <v>227</v>
      </c>
      <c r="B318" t="s">
        <v>1594</v>
      </c>
      <c r="C318" t="s">
        <v>27</v>
      </c>
      <c r="D318" t="s">
        <v>747</v>
      </c>
      <c r="E318" t="s">
        <v>1323</v>
      </c>
      <c r="G318" t="s">
        <v>514</v>
      </c>
      <c r="H318">
        <v>32</v>
      </c>
      <c r="I318" t="s">
        <v>1595</v>
      </c>
      <c r="J318" t="s">
        <v>726</v>
      </c>
      <c r="L318" s="2" t="str">
        <f t="shared" si="45"/>
        <v>('Valentino'</v>
      </c>
      <c r="M318" s="3" t="str">
        <f t="shared" si="46"/>
        <v>'Valentino Uomo Born In Roma Eau De Toilette Travel Spray 15ml / 0.5 Oz For Men'</v>
      </c>
      <c r="N318" s="3" t="str">
        <f t="shared" si="47"/>
        <v>'Eau de Toilette'</v>
      </c>
      <c r="O318" t="str">
        <f t="shared" si="48"/>
        <v>36.99</v>
      </c>
      <c r="P318" s="3" t="str">
        <f t="shared" si="49"/>
        <v>'US $36.99'</v>
      </c>
      <c r="Q318">
        <f t="shared" si="50"/>
        <v>0</v>
      </c>
      <c r="R318" s="3" t="str">
        <f t="shared" si="51"/>
        <v>'Last One / 32 sold'</v>
      </c>
      <c r="S318">
        <f t="shared" si="52"/>
        <v>32</v>
      </c>
      <c r="T318" s="2" t="str">
        <f t="shared" si="53"/>
        <v>May 22, 2024 20:37:35 PDT</v>
      </c>
      <c r="U318" s="3" t="str">
        <f t="shared" si="54"/>
        <v>'May 22, 2024 20:37:35 PDT'</v>
      </c>
      <c r="V318" s="2" t="str">
        <f t="shared" si="55"/>
        <v>'Los Angeles, California, United States')</v>
      </c>
    </row>
    <row r="319" spans="1:22" x14ac:dyDescent="0.25">
      <c r="A319" t="s">
        <v>128</v>
      </c>
      <c r="B319" t="s">
        <v>1596</v>
      </c>
      <c r="C319" t="s">
        <v>12</v>
      </c>
      <c r="D319" t="s">
        <v>1597</v>
      </c>
      <c r="E319" t="s">
        <v>1598</v>
      </c>
      <c r="F319">
        <v>10</v>
      </c>
      <c r="G319" t="s">
        <v>1599</v>
      </c>
      <c r="H319">
        <v>427</v>
      </c>
      <c r="I319" t="s">
        <v>1600</v>
      </c>
      <c r="J319" t="s">
        <v>329</v>
      </c>
      <c r="L319" s="2" t="str">
        <f t="shared" si="45"/>
        <v>('Armaf'</v>
      </c>
      <c r="M319" s="3" t="str">
        <f t="shared" si="46"/>
        <v>'Armaf Odyssey EDP Spray Men 3.4 oz'</v>
      </c>
      <c r="N319" s="3" t="str">
        <f t="shared" si="47"/>
        <v>'Eau de Parfum'</v>
      </c>
      <c r="O319" t="str">
        <f t="shared" si="48"/>
        <v>27.5</v>
      </c>
      <c r="P319" s="3" t="str">
        <f t="shared" si="49"/>
        <v>'US $27.50'</v>
      </c>
      <c r="Q319">
        <f t="shared" si="50"/>
        <v>10</v>
      </c>
      <c r="R319" s="3" t="str">
        <f t="shared" si="51"/>
        <v>'More than 10 available / 427 sold'</v>
      </c>
      <c r="S319">
        <f t="shared" si="52"/>
        <v>427</v>
      </c>
      <c r="T319" s="2" t="str">
        <f t="shared" si="53"/>
        <v>May 24, 2024 08:44:53 PDT</v>
      </c>
      <c r="U319" s="3" t="str">
        <f t="shared" si="54"/>
        <v>'May 24, 2024 08:44:53 PDT'</v>
      </c>
      <c r="V319" s="2" t="str">
        <f t="shared" si="55"/>
        <v>'Edison, New Jersey, United States')</v>
      </c>
    </row>
    <row r="320" spans="1:22" x14ac:dyDescent="0.25">
      <c r="A320" t="s">
        <v>1601</v>
      </c>
      <c r="B320" t="s">
        <v>1602</v>
      </c>
      <c r="C320" t="s">
        <v>27</v>
      </c>
      <c r="D320" t="s">
        <v>1603</v>
      </c>
      <c r="E320" t="s">
        <v>1604</v>
      </c>
      <c r="F320">
        <v>487</v>
      </c>
      <c r="G320" t="s">
        <v>1605</v>
      </c>
      <c r="H320">
        <v>7592</v>
      </c>
      <c r="I320" t="s">
        <v>1606</v>
      </c>
      <c r="J320" t="s">
        <v>172</v>
      </c>
      <c r="L320" s="2" t="str">
        <f t="shared" si="45"/>
        <v>('Coach'</v>
      </c>
      <c r="M320" s="3" t="str">
        <f t="shared" si="46"/>
        <v>'COACH NEW YORK by Coach cologne for men EDT 3.3 / 3.4 oz New In Box'</v>
      </c>
      <c r="N320" s="3" t="str">
        <f t="shared" si="47"/>
        <v>'Eau de Toilette'</v>
      </c>
      <c r="O320" t="str">
        <f t="shared" si="48"/>
        <v>36.15</v>
      </c>
      <c r="P320" s="3" t="str">
        <f t="shared" si="49"/>
        <v>'US $36.15/ea'</v>
      </c>
      <c r="Q320">
        <f t="shared" si="50"/>
        <v>487</v>
      </c>
      <c r="R320" s="3" t="str">
        <f t="shared" si="51"/>
        <v>'487 available / 7,592 sold'</v>
      </c>
      <c r="S320">
        <f t="shared" si="52"/>
        <v>7592</v>
      </c>
      <c r="T320" s="2" t="str">
        <f t="shared" si="53"/>
        <v>May 24, 2024 01:43:19 PDT</v>
      </c>
      <c r="U320" s="3" t="str">
        <f t="shared" si="54"/>
        <v>'May 24, 2024 01:43:19 PDT'</v>
      </c>
      <c r="V320" s="2" t="str">
        <f t="shared" si="55"/>
        <v>'Dallas, Texas, United States')</v>
      </c>
    </row>
    <row r="321" spans="1:22" x14ac:dyDescent="0.25">
      <c r="A321" t="s">
        <v>81</v>
      </c>
      <c r="B321" t="s">
        <v>1607</v>
      </c>
      <c r="C321" t="s">
        <v>27</v>
      </c>
      <c r="D321" t="s">
        <v>34</v>
      </c>
      <c r="E321" t="s">
        <v>1608</v>
      </c>
      <c r="F321">
        <v>10</v>
      </c>
      <c r="G321" t="s">
        <v>29</v>
      </c>
      <c r="H321">
        <v>27</v>
      </c>
      <c r="I321" t="s">
        <v>1609</v>
      </c>
      <c r="J321" t="s">
        <v>127</v>
      </c>
      <c r="L321" s="2" t="str">
        <f t="shared" si="45"/>
        <v>('Ralph Lauren'</v>
      </c>
      <c r="M321" s="3" t="str">
        <f t="shared" si="46"/>
        <v>'Polo Green SET by Ralph Lauren EDT for Men 4.0 oz - 118 ml /15ml *NEW IN BOX*'</v>
      </c>
      <c r="N321" s="3" t="str">
        <f t="shared" si="47"/>
        <v>'Eau de Toilette'</v>
      </c>
      <c r="O321" t="str">
        <f t="shared" si="48"/>
        <v>44.99</v>
      </c>
      <c r="P321" s="3" t="str">
        <f t="shared" si="49"/>
        <v>'US $44.99'</v>
      </c>
      <c r="Q321">
        <f t="shared" si="50"/>
        <v>10</v>
      </c>
      <c r="R321" s="3" t="str">
        <f t="shared" si="51"/>
        <v>'More than 10 available / 27 sold'</v>
      </c>
      <c r="S321">
        <f t="shared" si="52"/>
        <v>27</v>
      </c>
      <c r="T321" s="2" t="str">
        <f t="shared" si="53"/>
        <v>May 08, 2024 10:18:58 PDT</v>
      </c>
      <c r="U321" s="3" t="str">
        <f t="shared" si="54"/>
        <v>'May 08, 2024 10:18:58 PDT'</v>
      </c>
      <c r="V321" s="2" t="str">
        <f t="shared" si="55"/>
        <v>'Miami, Florida, United States')</v>
      </c>
    </row>
    <row r="322" spans="1:22" x14ac:dyDescent="0.25">
      <c r="A322" t="s">
        <v>1610</v>
      </c>
      <c r="B322" t="s">
        <v>1611</v>
      </c>
      <c r="C322" t="s">
        <v>492</v>
      </c>
      <c r="D322" t="s">
        <v>1612</v>
      </c>
      <c r="E322" t="s">
        <v>1613</v>
      </c>
      <c r="F322">
        <v>4</v>
      </c>
      <c r="G322" t="s">
        <v>1614</v>
      </c>
      <c r="H322">
        <v>34</v>
      </c>
      <c r="I322" t="s">
        <v>1615</v>
      </c>
      <c r="J322" t="s">
        <v>1616</v>
      </c>
      <c r="L322" s="2" t="str">
        <f t="shared" si="45"/>
        <v>('Coty'</v>
      </c>
      <c r="M322" s="3" t="str">
        <f t="shared" si="46"/>
        <v>'Jovan Sex Appeal By Coty Men 3.0 3 oz 88 ml *Cologne* Spray New in Box'</v>
      </c>
      <c r="N322" s="3" t="str">
        <f t="shared" si="47"/>
        <v>'Cologne'</v>
      </c>
      <c r="O322" t="str">
        <f t="shared" si="48"/>
        <v>16.9</v>
      </c>
      <c r="P322" s="3" t="str">
        <f t="shared" si="49"/>
        <v>'US $16.90/ea'</v>
      </c>
      <c r="Q322">
        <f t="shared" si="50"/>
        <v>4</v>
      </c>
      <c r="R322" s="3" t="str">
        <f t="shared" si="51"/>
        <v>'4 available / 34 sold'</v>
      </c>
      <c r="S322">
        <f t="shared" si="52"/>
        <v>34</v>
      </c>
      <c r="T322" s="2" t="str">
        <f t="shared" si="53"/>
        <v>May 07, 2024 11:07:48 PDT</v>
      </c>
      <c r="U322" s="3" t="str">
        <f t="shared" si="54"/>
        <v>'May 07, 2024 11:07:48 PDT'</v>
      </c>
      <c r="V322" s="2" t="str">
        <f t="shared" si="55"/>
        <v>'Midway City, California, United States')</v>
      </c>
    </row>
    <row r="323" spans="1:22" x14ac:dyDescent="0.25">
      <c r="A323" t="s">
        <v>179</v>
      </c>
      <c r="B323" t="s">
        <v>1617</v>
      </c>
      <c r="C323" t="s">
        <v>12</v>
      </c>
      <c r="D323" t="s">
        <v>1618</v>
      </c>
      <c r="E323" t="s">
        <v>1619</v>
      </c>
      <c r="F323">
        <v>10</v>
      </c>
      <c r="G323" t="s">
        <v>1620</v>
      </c>
      <c r="H323">
        <v>19</v>
      </c>
      <c r="I323" t="s">
        <v>1621</v>
      </c>
      <c r="J323" t="s">
        <v>1622</v>
      </c>
      <c r="L323" s="2" t="str">
        <f t="shared" ref="L323:L386" si="56">CONCATENATE("('",A323,"'")</f>
        <v>('Azzaro'</v>
      </c>
      <c r="M323" s="3" t="str">
        <f t="shared" ref="M323:M386" si="57">CONCATENATE("'",B323,"'")</f>
        <v>'Azzaro The Most Wanted Men's Eau de Parfum Intense Sprays 1.5ml /0.05oz X 2'</v>
      </c>
      <c r="N323" s="3" t="str">
        <f t="shared" ref="N323:N386" si="58">CONCATENATE("'",C323,"'")</f>
        <v>'Eau de Parfum'</v>
      </c>
      <c r="O323" t="str">
        <f t="shared" ref="O323:O386" si="59">D323</f>
        <v>9.99</v>
      </c>
      <c r="P323" s="3" t="str">
        <f t="shared" ref="P323:P386" si="60">CONCATENATE("'",E323,"'")</f>
        <v>'US $9.99'</v>
      </c>
      <c r="Q323">
        <f t="shared" ref="Q323:Q386" si="61">F323</f>
        <v>10</v>
      </c>
      <c r="R323" s="3" t="str">
        <f t="shared" ref="R323:R386" si="62">CONCATENATE("'",G323,"'")</f>
        <v>'More than 10 available / 19 sold'</v>
      </c>
      <c r="S323">
        <f t="shared" ref="S323:S386" si="63">H323</f>
        <v>19</v>
      </c>
      <c r="T323" s="2" t="str">
        <f t="shared" ref="T323:T386" si="64">CONCATENATE(TEXT(I323,"yyyy-mm-dd"))</f>
        <v>May 17, 2024 14:13:59 PDT</v>
      </c>
      <c r="U323" s="3" t="str">
        <f t="shared" ref="U323:U386" si="65">CONCATENATE("'",I323,"'")</f>
        <v>'May 17, 2024 14:13:59 PDT'</v>
      </c>
      <c r="V323" s="2" t="str">
        <f t="shared" ref="V323:V386" si="66">CONCATENATE("'",J323,"')")</f>
        <v>'San Gabriel, California, United States')</v>
      </c>
    </row>
    <row r="324" spans="1:22" x14ac:dyDescent="0.25">
      <c r="A324" t="s">
        <v>258</v>
      </c>
      <c r="B324" t="s">
        <v>1623</v>
      </c>
      <c r="C324" t="s">
        <v>27</v>
      </c>
      <c r="D324" t="s">
        <v>1561</v>
      </c>
      <c r="E324" t="s">
        <v>1624</v>
      </c>
      <c r="F324">
        <v>3</v>
      </c>
      <c r="G324" t="s">
        <v>1133</v>
      </c>
      <c r="H324">
        <v>4</v>
      </c>
      <c r="I324" t="s">
        <v>1625</v>
      </c>
      <c r="J324" t="s">
        <v>399</v>
      </c>
      <c r="L324" s="2" t="str">
        <f t="shared" si="56"/>
        <v>('Calvin Klein'</v>
      </c>
      <c r="M324" s="3" t="str">
        <f t="shared" si="57"/>
        <v>'Ck One by Calvin Klein Eau de Toilette 3.3 fl oz  100 ml Brand New Free Shipping'</v>
      </c>
      <c r="N324" s="3" t="str">
        <f t="shared" si="58"/>
        <v>'Eau de Toilette'</v>
      </c>
      <c r="O324" t="str">
        <f t="shared" si="59"/>
        <v>19.99</v>
      </c>
      <c r="P324" s="3" t="str">
        <f t="shared" si="60"/>
        <v>'US $19.99/ea'</v>
      </c>
      <c r="Q324">
        <f t="shared" si="61"/>
        <v>3</v>
      </c>
      <c r="R324" s="3" t="str">
        <f t="shared" si="62"/>
        <v>'3 available / 4 sold'</v>
      </c>
      <c r="S324">
        <f t="shared" si="63"/>
        <v>4</v>
      </c>
      <c r="T324" s="2" t="str">
        <f t="shared" si="64"/>
        <v>May 23, 2024 03:58:47 PDT</v>
      </c>
      <c r="U324" s="3" t="str">
        <f t="shared" si="65"/>
        <v>'May 23, 2024 03:58:47 PDT'</v>
      </c>
      <c r="V324" s="2" t="str">
        <f t="shared" si="66"/>
        <v>'Las Vegas, Nevada, United States')</v>
      </c>
    </row>
    <row r="325" spans="1:22" x14ac:dyDescent="0.25">
      <c r="A325" t="s">
        <v>128</v>
      </c>
      <c r="B325" t="s">
        <v>1626</v>
      </c>
      <c r="C325" t="s">
        <v>12</v>
      </c>
      <c r="D325" t="s">
        <v>1627</v>
      </c>
      <c r="E325" t="s">
        <v>1628</v>
      </c>
      <c r="F325">
        <v>10</v>
      </c>
      <c r="G325" t="s">
        <v>1629</v>
      </c>
      <c r="H325">
        <v>955</v>
      </c>
      <c r="I325" t="s">
        <v>1630</v>
      </c>
      <c r="J325" t="s">
        <v>54</v>
      </c>
      <c r="L325" s="2" t="str">
        <f t="shared" si="56"/>
        <v>('Armaf'</v>
      </c>
      <c r="M325" s="3" t="str">
        <f t="shared" si="57"/>
        <v>'Armaf club de nuit UNTOLD 105ml/3.6oz Eau de Parfum Unisex Spray - New | Sealed'</v>
      </c>
      <c r="N325" s="3" t="str">
        <f t="shared" si="58"/>
        <v>'Eau de Parfum'</v>
      </c>
      <c r="O325" t="str">
        <f t="shared" si="59"/>
        <v>43.45</v>
      </c>
      <c r="P325" s="3" t="str">
        <f t="shared" si="60"/>
        <v>'US $43.45/ea'</v>
      </c>
      <c r="Q325">
        <f t="shared" si="61"/>
        <v>10</v>
      </c>
      <c r="R325" s="3" t="str">
        <f t="shared" si="62"/>
        <v>'More than 10 available / 955 sold'</v>
      </c>
      <c r="S325">
        <f t="shared" si="63"/>
        <v>955</v>
      </c>
      <c r="T325" s="2" t="str">
        <f t="shared" si="64"/>
        <v>May 17, 2024 11:40:16 PDT</v>
      </c>
      <c r="U325" s="3" t="str">
        <f t="shared" si="65"/>
        <v>'May 17, 2024 11:40:16 PDT'</v>
      </c>
      <c r="V325" s="2" t="str">
        <f t="shared" si="66"/>
        <v>'Houston, Texas, United States')</v>
      </c>
    </row>
    <row r="326" spans="1:22" x14ac:dyDescent="0.25">
      <c r="A326" t="s">
        <v>1056</v>
      </c>
      <c r="B326" t="s">
        <v>1631</v>
      </c>
      <c r="C326" t="s">
        <v>547</v>
      </c>
      <c r="D326" t="s">
        <v>1632</v>
      </c>
      <c r="E326" t="s">
        <v>1633</v>
      </c>
      <c r="F326">
        <v>2</v>
      </c>
      <c r="G326" t="s">
        <v>1634</v>
      </c>
      <c r="H326">
        <v>10</v>
      </c>
      <c r="I326" t="s">
        <v>1635</v>
      </c>
      <c r="J326" t="s">
        <v>1636</v>
      </c>
      <c r="L326" s="2" t="str">
        <f t="shared" si="56"/>
        <v>('Tommy Bahama'</v>
      </c>
      <c r="M326" s="3" t="str">
        <f t="shared" si="57"/>
        <v>'Tommy Bahama MARITIME VOYAGE for Him Men 4.2 oz 1.25 ml Cologne Spray NEW IN BOX'</v>
      </c>
      <c r="N326" s="3" t="str">
        <f t="shared" si="58"/>
        <v>'Eau de Cologne'</v>
      </c>
      <c r="O326" t="str">
        <f t="shared" si="59"/>
        <v>31.95</v>
      </c>
      <c r="P326" s="3" t="str">
        <f t="shared" si="60"/>
        <v>'US $31.95/ea'</v>
      </c>
      <c r="Q326">
        <f t="shared" si="61"/>
        <v>2</v>
      </c>
      <c r="R326" s="3" t="str">
        <f t="shared" si="62"/>
        <v>'2 available / 10 sold'</v>
      </c>
      <c r="S326">
        <f t="shared" si="63"/>
        <v>10</v>
      </c>
      <c r="T326" s="2" t="str">
        <f t="shared" si="64"/>
        <v>May 18, 2024 19:41:43 PDT</v>
      </c>
      <c r="U326" s="3" t="str">
        <f t="shared" si="65"/>
        <v>'May 18, 2024 19:41:43 PDT'</v>
      </c>
      <c r="V326" s="2" t="str">
        <f t="shared" si="66"/>
        <v>'TX, United States')</v>
      </c>
    </row>
    <row r="327" spans="1:22" x14ac:dyDescent="0.25">
      <c r="A327" t="s">
        <v>211</v>
      </c>
      <c r="B327" t="s">
        <v>1637</v>
      </c>
      <c r="C327" t="s">
        <v>12</v>
      </c>
      <c r="D327" t="s">
        <v>1638</v>
      </c>
      <c r="E327" t="s">
        <v>1639</v>
      </c>
      <c r="F327">
        <v>10</v>
      </c>
      <c r="G327" t="s">
        <v>1640</v>
      </c>
      <c r="H327">
        <v>142</v>
      </c>
      <c r="I327" t="s">
        <v>1641</v>
      </c>
      <c r="J327" t="s">
        <v>127</v>
      </c>
      <c r="L327" s="2" t="str">
        <f t="shared" si="56"/>
        <v>('Bharara'</v>
      </c>
      <c r="M327" s="3" t="str">
        <f t="shared" si="57"/>
        <v>'BHARARA KING Eau de Parfum EDP for Men 6.7 OZ - 200ML NEW IN BOX SEALED'</v>
      </c>
      <c r="N327" s="3" t="str">
        <f t="shared" si="58"/>
        <v>'Eau de Parfum'</v>
      </c>
      <c r="O327" t="str">
        <f t="shared" si="59"/>
        <v>78.99</v>
      </c>
      <c r="P327" s="3" t="str">
        <f t="shared" si="60"/>
        <v>'US $78.99'</v>
      </c>
      <c r="Q327">
        <f t="shared" si="61"/>
        <v>10</v>
      </c>
      <c r="R327" s="3" t="str">
        <f t="shared" si="62"/>
        <v>'More than 10 available / 142 sold'</v>
      </c>
      <c r="S327">
        <f t="shared" si="63"/>
        <v>142</v>
      </c>
      <c r="T327" s="2" t="str">
        <f t="shared" si="64"/>
        <v>May 03, 2024 14:45:35 PDT</v>
      </c>
      <c r="U327" s="3" t="str">
        <f t="shared" si="65"/>
        <v>'May 03, 2024 14:45:35 PDT'</v>
      </c>
      <c r="V327" s="2" t="str">
        <f t="shared" si="66"/>
        <v>'Miami, Florida, United States')</v>
      </c>
    </row>
    <row r="328" spans="1:22" x14ac:dyDescent="0.25">
      <c r="A328" t="s">
        <v>39</v>
      </c>
      <c r="B328" t="s">
        <v>1642</v>
      </c>
      <c r="C328" t="s">
        <v>12</v>
      </c>
      <c r="D328" t="s">
        <v>1643</v>
      </c>
      <c r="E328" t="s">
        <v>1644</v>
      </c>
      <c r="F328">
        <v>3</v>
      </c>
      <c r="G328" t="s">
        <v>1216</v>
      </c>
      <c r="H328">
        <v>11</v>
      </c>
      <c r="I328" t="s">
        <v>1645</v>
      </c>
      <c r="J328" t="s">
        <v>46</v>
      </c>
      <c r="L328" s="2" t="str">
        <f t="shared" si="56"/>
        <v>('Lattafa'</v>
      </c>
      <c r="M328" s="3" t="str">
        <f t="shared" si="57"/>
        <v>'Lattafa Men's Ramz Silver EDP Spray 3.38 oz Fragrances 6291106066722'</v>
      </c>
      <c r="N328" s="3" t="str">
        <f t="shared" si="58"/>
        <v>'Eau de Parfum'</v>
      </c>
      <c r="O328" t="str">
        <f t="shared" si="59"/>
        <v>25.79</v>
      </c>
      <c r="P328" s="3" t="str">
        <f t="shared" si="60"/>
        <v>'US $25.79'</v>
      </c>
      <c r="Q328">
        <f t="shared" si="61"/>
        <v>3</v>
      </c>
      <c r="R328" s="3" t="str">
        <f t="shared" si="62"/>
        <v>'3 available / 11 sold'</v>
      </c>
      <c r="S328">
        <f t="shared" si="63"/>
        <v>11</v>
      </c>
      <c r="T328" s="2" t="str">
        <f t="shared" si="64"/>
        <v>May 23, 2024 23:20:23 PDT</v>
      </c>
      <c r="U328" s="3" t="str">
        <f t="shared" si="65"/>
        <v>'May 23, 2024 23:20:23 PDT'</v>
      </c>
      <c r="V328" s="2" t="str">
        <f t="shared" si="66"/>
        <v>'Brooklyn, New York, United States')</v>
      </c>
    </row>
    <row r="329" spans="1:22" x14ac:dyDescent="0.25">
      <c r="A329" t="s">
        <v>1646</v>
      </c>
      <c r="B329" t="s">
        <v>1647</v>
      </c>
      <c r="C329" t="s">
        <v>27</v>
      </c>
      <c r="D329" t="s">
        <v>586</v>
      </c>
      <c r="E329" t="s">
        <v>1648</v>
      </c>
      <c r="F329">
        <v>138</v>
      </c>
      <c r="G329" t="s">
        <v>1649</v>
      </c>
      <c r="H329">
        <v>1955</v>
      </c>
      <c r="I329" t="s">
        <v>1650</v>
      </c>
      <c r="J329" t="s">
        <v>172</v>
      </c>
      <c r="L329" s="2" t="str">
        <f t="shared" si="56"/>
        <v>('Lanvin'</v>
      </c>
      <c r="M329" s="3" t="str">
        <f t="shared" si="57"/>
        <v>'LANVIN L'Homme by Lanvin Cologne L Homme for Men 3.4 oz EDT New in Box'</v>
      </c>
      <c r="N329" s="3" t="str">
        <f t="shared" si="58"/>
        <v>'Eau de Toilette'</v>
      </c>
      <c r="O329" t="str">
        <f t="shared" si="59"/>
        <v>17.99</v>
      </c>
      <c r="P329" s="3" t="str">
        <f t="shared" si="60"/>
        <v>'US $17.99/ea'</v>
      </c>
      <c r="Q329">
        <f t="shared" si="61"/>
        <v>138</v>
      </c>
      <c r="R329" s="3" t="str">
        <f t="shared" si="62"/>
        <v>'138 available / 1,955 sold'</v>
      </c>
      <c r="S329">
        <f t="shared" si="63"/>
        <v>1955</v>
      </c>
      <c r="T329" s="2" t="str">
        <f t="shared" si="64"/>
        <v>May 24, 2024 09:10:18 PDT</v>
      </c>
      <c r="U329" s="3" t="str">
        <f t="shared" si="65"/>
        <v>'May 24, 2024 09:10:18 PDT'</v>
      </c>
      <c r="V329" s="2" t="str">
        <f t="shared" si="66"/>
        <v>'Dallas, Texas, United States')</v>
      </c>
    </row>
    <row r="330" spans="1:22" x14ac:dyDescent="0.25">
      <c r="A330" t="s">
        <v>392</v>
      </c>
      <c r="B330" t="s">
        <v>1651</v>
      </c>
      <c r="C330" t="s">
        <v>1652</v>
      </c>
      <c r="D330" t="s">
        <v>395</v>
      </c>
      <c r="E330" t="s">
        <v>396</v>
      </c>
      <c r="F330">
        <v>2</v>
      </c>
      <c r="G330" t="s">
        <v>1653</v>
      </c>
      <c r="H330">
        <v>16</v>
      </c>
      <c r="I330" t="s">
        <v>1654</v>
      </c>
      <c r="J330" t="s">
        <v>54</v>
      </c>
      <c r="L330" s="2" t="str">
        <f t="shared" si="56"/>
        <v>('Yves Saint Laurent'</v>
      </c>
      <c r="M330" s="3" t="str">
        <f t="shared" si="57"/>
        <v>'Y By Yves Saint Laurent LE PARFUM 3.3 oz / 100 ml Spray New &amp; Sealed In Box'</v>
      </c>
      <c r="N330" s="3" t="str">
        <f t="shared" si="58"/>
        <v>'le parfum'</v>
      </c>
      <c r="O330" t="str">
        <f t="shared" si="59"/>
        <v>60.99</v>
      </c>
      <c r="P330" s="3" t="str">
        <f t="shared" si="60"/>
        <v>'US $60.99/ea'</v>
      </c>
      <c r="Q330">
        <f t="shared" si="61"/>
        <v>2</v>
      </c>
      <c r="R330" s="3" t="str">
        <f t="shared" si="62"/>
        <v>'2 available / 16 sold'</v>
      </c>
      <c r="S330">
        <f t="shared" si="63"/>
        <v>16</v>
      </c>
      <c r="T330" s="2" t="str">
        <f t="shared" si="64"/>
        <v>May 24, 2024 02:09:23 PDT</v>
      </c>
      <c r="U330" s="3" t="str">
        <f t="shared" si="65"/>
        <v>'May 24, 2024 02:09:23 PDT'</v>
      </c>
      <c r="V330" s="2" t="str">
        <f t="shared" si="66"/>
        <v>'Houston, Texas, United States')</v>
      </c>
    </row>
    <row r="331" spans="1:22" x14ac:dyDescent="0.25">
      <c r="A331" t="s">
        <v>109</v>
      </c>
      <c r="B331" t="s">
        <v>1655</v>
      </c>
      <c r="C331" t="s">
        <v>27</v>
      </c>
      <c r="D331" t="s">
        <v>1656</v>
      </c>
      <c r="E331" t="s">
        <v>1657</v>
      </c>
      <c r="F331">
        <v>66</v>
      </c>
      <c r="G331" t="s">
        <v>1658</v>
      </c>
      <c r="H331">
        <v>4234</v>
      </c>
      <c r="I331" t="s">
        <v>1659</v>
      </c>
      <c r="J331" t="s">
        <v>172</v>
      </c>
      <c r="L331" s="2" t="str">
        <f t="shared" si="56"/>
        <v>('Versace'</v>
      </c>
      <c r="M331" s="3" t="str">
        <f t="shared" si="57"/>
        <v>'Versace Dylan Blue by Gianni Versace 3.4 oz EDT Cologne for Men New Tester'</v>
      </c>
      <c r="N331" s="3" t="str">
        <f t="shared" si="58"/>
        <v>'Eau de Toilette'</v>
      </c>
      <c r="O331" t="str">
        <f t="shared" si="59"/>
        <v>41.98</v>
      </c>
      <c r="P331" s="3" t="str">
        <f t="shared" si="60"/>
        <v>'US $41.98/ea'</v>
      </c>
      <c r="Q331">
        <f t="shared" si="61"/>
        <v>66</v>
      </c>
      <c r="R331" s="3" t="str">
        <f t="shared" si="62"/>
        <v>'66 available / 4,234 sold'</v>
      </c>
      <c r="S331">
        <f t="shared" si="63"/>
        <v>4234</v>
      </c>
      <c r="T331" s="2" t="str">
        <f t="shared" si="64"/>
        <v>May 23, 2024 15:18:17 PDT</v>
      </c>
      <c r="U331" s="3" t="str">
        <f t="shared" si="65"/>
        <v>'May 23, 2024 15:18:17 PDT'</v>
      </c>
      <c r="V331" s="2" t="str">
        <f t="shared" si="66"/>
        <v>'Dallas, Texas, United States')</v>
      </c>
    </row>
    <row r="332" spans="1:22" x14ac:dyDescent="0.25">
      <c r="A332" t="s">
        <v>345</v>
      </c>
      <c r="B332" t="s">
        <v>1660</v>
      </c>
      <c r="C332" t="s">
        <v>49</v>
      </c>
      <c r="D332" t="s">
        <v>1661</v>
      </c>
      <c r="E332" t="s">
        <v>1662</v>
      </c>
      <c r="F332">
        <v>4</v>
      </c>
      <c r="G332" t="s">
        <v>1663</v>
      </c>
      <c r="H332">
        <v>13</v>
      </c>
      <c r="I332" t="s">
        <v>819</v>
      </c>
      <c r="J332" t="s">
        <v>1664</v>
      </c>
      <c r="L332" s="2" t="str">
        <f t="shared" si="56"/>
        <v>('As Picture Show'</v>
      </c>
      <c r="M332" s="3" t="str">
        <f t="shared" si="57"/>
        <v>'For Millesime Imperial Cologne Perfume 3.3 oz 100ML for Men Women Unisex NIB'</v>
      </c>
      <c r="N332" s="3" t="str">
        <f t="shared" si="58"/>
        <v>'Perfume'</v>
      </c>
      <c r="O332" t="str">
        <f t="shared" si="59"/>
        <v>124.99</v>
      </c>
      <c r="P332" s="3" t="str">
        <f t="shared" si="60"/>
        <v>'US $124.99'</v>
      </c>
      <c r="Q332">
        <f t="shared" si="61"/>
        <v>4</v>
      </c>
      <c r="R332" s="3" t="str">
        <f t="shared" si="62"/>
        <v>'4 available / 13 sold'</v>
      </c>
      <c r="S332">
        <f t="shared" si="63"/>
        <v>13</v>
      </c>
      <c r="T332" s="2" t="str">
        <f t="shared" si="64"/>
        <v>May 24, 2024 10:01:25 PDT</v>
      </c>
      <c r="U332" s="3" t="str">
        <f t="shared" si="65"/>
        <v>'May 24, 2024 10:01:25 PDT'</v>
      </c>
      <c r="V332" s="2" t="str">
        <f t="shared" si="66"/>
        <v>'Taiwan, Taiwan')</v>
      </c>
    </row>
    <row r="333" spans="1:22" x14ac:dyDescent="0.25">
      <c r="A333" t="s">
        <v>492</v>
      </c>
      <c r="B333" t="s">
        <v>1665</v>
      </c>
      <c r="C333" t="s">
        <v>27</v>
      </c>
      <c r="D333" t="s">
        <v>1666</v>
      </c>
      <c r="E333" t="s">
        <v>1667</v>
      </c>
      <c r="F333">
        <v>10</v>
      </c>
      <c r="G333" t="s">
        <v>1668</v>
      </c>
      <c r="H333">
        <v>294</v>
      </c>
      <c r="I333" t="s">
        <v>1669</v>
      </c>
      <c r="J333" t="s">
        <v>1670</v>
      </c>
      <c r="L333" s="2" t="str">
        <f t="shared" si="56"/>
        <v>('Cologne'</v>
      </c>
      <c r="M333" s="3" t="str">
        <f t="shared" si="57"/>
        <v>'COOL WATER Cologne by Davidoff 2.5 oz eau de toilette Spray New in Sealed Box'</v>
      </c>
      <c r="N333" s="3" t="str">
        <f t="shared" si="58"/>
        <v>'Eau de Toilette'</v>
      </c>
      <c r="O333" t="str">
        <f t="shared" si="59"/>
        <v>19.9</v>
      </c>
      <c r="P333" s="3" t="str">
        <f t="shared" si="60"/>
        <v>'US $19.90/ea'</v>
      </c>
      <c r="Q333">
        <f t="shared" si="61"/>
        <v>10</v>
      </c>
      <c r="R333" s="3" t="str">
        <f t="shared" si="62"/>
        <v>'More than 10 available / 294 sold'</v>
      </c>
      <c r="S333">
        <f t="shared" si="63"/>
        <v>294</v>
      </c>
      <c r="T333" s="2" t="str">
        <f t="shared" si="64"/>
        <v>May 02, 2024 13:48:09 PDT</v>
      </c>
      <c r="U333" s="3" t="str">
        <f t="shared" si="65"/>
        <v>'May 02, 2024 13:48:09 PDT'</v>
      </c>
      <c r="V333" s="2" t="str">
        <f t="shared" si="66"/>
        <v>'Rochester, New York, United States')</v>
      </c>
    </row>
    <row r="334" spans="1:22" x14ac:dyDescent="0.25">
      <c r="A334" t="s">
        <v>857</v>
      </c>
      <c r="B334" t="s">
        <v>1671</v>
      </c>
      <c r="C334" t="s">
        <v>27</v>
      </c>
      <c r="D334">
        <v>23</v>
      </c>
      <c r="E334" t="s">
        <v>1672</v>
      </c>
      <c r="F334">
        <v>6</v>
      </c>
      <c r="G334" t="s">
        <v>1673</v>
      </c>
      <c r="H334">
        <v>9</v>
      </c>
      <c r="I334" t="s">
        <v>1674</v>
      </c>
      <c r="J334" t="s">
        <v>1675</v>
      </c>
      <c r="L334" s="2" t="str">
        <f t="shared" si="56"/>
        <v>('Salvatore Ferragamo'</v>
      </c>
      <c r="M334" s="3" t="str">
        <f t="shared" si="57"/>
        <v>'Salvatore Ferragamo Acqua Essenziale Eau De Toilette Spray for Men 3.4 oz'</v>
      </c>
      <c r="N334" s="3" t="str">
        <f t="shared" si="58"/>
        <v>'Eau de Toilette'</v>
      </c>
      <c r="O334">
        <f t="shared" si="59"/>
        <v>23</v>
      </c>
      <c r="P334" s="3" t="str">
        <f t="shared" si="60"/>
        <v>'US $23.00/ea'</v>
      </c>
      <c r="Q334">
        <f t="shared" si="61"/>
        <v>6</v>
      </c>
      <c r="R334" s="3" t="str">
        <f t="shared" si="62"/>
        <v>'6 available / 9 sold'</v>
      </c>
      <c r="S334">
        <f t="shared" si="63"/>
        <v>9</v>
      </c>
      <c r="T334" s="2" t="str">
        <f t="shared" si="64"/>
        <v>May 13, 2024 09:37:01 PDT</v>
      </c>
      <c r="U334" s="3" t="str">
        <f t="shared" si="65"/>
        <v>'May 13, 2024 09:37:01 PDT'</v>
      </c>
      <c r="V334" s="2" t="str">
        <f t="shared" si="66"/>
        <v>'Glendora, California, United States')</v>
      </c>
    </row>
    <row r="335" spans="1:22" x14ac:dyDescent="0.25">
      <c r="A335" t="s">
        <v>18</v>
      </c>
      <c r="B335" t="s">
        <v>1676</v>
      </c>
      <c r="C335" t="s">
        <v>12</v>
      </c>
      <c r="D335" t="s">
        <v>76</v>
      </c>
      <c r="E335" t="s">
        <v>163</v>
      </c>
      <c r="F335">
        <v>8</v>
      </c>
      <c r="G335" t="s">
        <v>1677</v>
      </c>
      <c r="H335">
        <v>25</v>
      </c>
      <c r="I335" t="s">
        <v>1678</v>
      </c>
      <c r="J335" t="s">
        <v>1679</v>
      </c>
      <c r="L335" s="2" t="str">
        <f t="shared" si="56"/>
        <v>('AS SHOW'</v>
      </c>
      <c r="M335" s="3" t="str">
        <f t="shared" si="57"/>
        <v>'Mens Cologne 3.4oz Y Perfume Eau De Parfum 100ml Spray for Men New In Box'</v>
      </c>
      <c r="N335" s="3" t="str">
        <f t="shared" si="58"/>
        <v>'Eau de Parfum'</v>
      </c>
      <c r="O335" t="str">
        <f t="shared" si="59"/>
        <v>49.99</v>
      </c>
      <c r="P335" s="3" t="str">
        <f t="shared" si="60"/>
        <v>'US $49.99'</v>
      </c>
      <c r="Q335">
        <f t="shared" si="61"/>
        <v>8</v>
      </c>
      <c r="R335" s="3" t="str">
        <f t="shared" si="62"/>
        <v>'8 available / 25 sold'</v>
      </c>
      <c r="S335">
        <f t="shared" si="63"/>
        <v>25</v>
      </c>
      <c r="T335" s="2" t="str">
        <f t="shared" si="64"/>
        <v>May 24, 2024 00:24:35 PDT</v>
      </c>
      <c r="U335" s="3" t="str">
        <f t="shared" si="65"/>
        <v>'May 24, 2024 00:24:35 PDT'</v>
      </c>
      <c r="V335" s="2" t="str">
        <f t="shared" si="66"/>
        <v>'California or Hong Kong, Hong Kong')</v>
      </c>
    </row>
    <row r="336" spans="1:22" x14ac:dyDescent="0.25">
      <c r="A336" t="s">
        <v>166</v>
      </c>
      <c r="B336" t="s">
        <v>1680</v>
      </c>
      <c r="C336" t="s">
        <v>12</v>
      </c>
      <c r="D336" t="s">
        <v>1681</v>
      </c>
      <c r="E336" t="s">
        <v>1682</v>
      </c>
      <c r="G336" t="s">
        <v>1683</v>
      </c>
      <c r="H336">
        <v>1242</v>
      </c>
      <c r="I336" t="s">
        <v>1684</v>
      </c>
      <c r="J336" t="s">
        <v>154</v>
      </c>
      <c r="L336" s="2" t="str">
        <f t="shared" si="56"/>
        <v>('Afnan'</v>
      </c>
      <c r="M336" s="3" t="str">
        <f t="shared" si="57"/>
        <v>'Supremacy Not Only Intense by Afnan 3.4 oz EDP Cologne for Men New In Box'</v>
      </c>
      <c r="N336" s="3" t="str">
        <f t="shared" si="58"/>
        <v>'Eau de Parfum'</v>
      </c>
      <c r="O336" t="str">
        <f t="shared" si="59"/>
        <v>37.89</v>
      </c>
      <c r="P336" s="3" t="str">
        <f t="shared" si="60"/>
        <v>'US $37.89'</v>
      </c>
      <c r="Q336">
        <f t="shared" si="61"/>
        <v>0</v>
      </c>
      <c r="R336" s="3" t="str">
        <f t="shared" si="62"/>
        <v>'Limited quantity available / 1,242 sold'</v>
      </c>
      <c r="S336">
        <f t="shared" si="63"/>
        <v>1242</v>
      </c>
      <c r="T336" s="2" t="str">
        <f t="shared" si="64"/>
        <v>May 24, 2024 06:55:05 PDT</v>
      </c>
      <c r="U336" s="3" t="str">
        <f t="shared" si="65"/>
        <v>'May 24, 2024 06:55:05 PDT'</v>
      </c>
      <c r="V336" s="2" t="str">
        <f t="shared" si="66"/>
        <v>'Hackensack, New Jersey, United States')</v>
      </c>
    </row>
    <row r="337" spans="1:22" x14ac:dyDescent="0.25">
      <c r="A337" t="s">
        <v>128</v>
      </c>
      <c r="B337" t="s">
        <v>1685</v>
      </c>
      <c r="C337" t="s">
        <v>27</v>
      </c>
      <c r="D337" t="s">
        <v>1686</v>
      </c>
      <c r="E337" t="s">
        <v>1687</v>
      </c>
      <c r="F337">
        <v>95</v>
      </c>
      <c r="G337" t="s">
        <v>1688</v>
      </c>
      <c r="H337">
        <v>739</v>
      </c>
      <c r="I337" t="s">
        <v>1689</v>
      </c>
      <c r="J337" t="s">
        <v>172</v>
      </c>
      <c r="L337" s="2" t="str">
        <f t="shared" si="56"/>
        <v>('Armaf'</v>
      </c>
      <c r="M337" s="3" t="str">
        <f t="shared" si="57"/>
        <v>'Tag - Him Pour Homme by Armaf cologne EDP 3.3 / 3.4 oz New in Box'</v>
      </c>
      <c r="N337" s="3" t="str">
        <f t="shared" si="58"/>
        <v>'Eau de Toilette'</v>
      </c>
      <c r="O337" t="str">
        <f t="shared" si="59"/>
        <v>21.15</v>
      </c>
      <c r="P337" s="3" t="str">
        <f t="shared" si="60"/>
        <v>'US $21.15/ea'</v>
      </c>
      <c r="Q337">
        <f t="shared" si="61"/>
        <v>95</v>
      </c>
      <c r="R337" s="3" t="str">
        <f t="shared" si="62"/>
        <v>'95 available / 739 sold'</v>
      </c>
      <c r="S337">
        <f t="shared" si="63"/>
        <v>739</v>
      </c>
      <c r="T337" s="2" t="str">
        <f t="shared" si="64"/>
        <v>May 15, 2024 19:05:45 PDT</v>
      </c>
      <c r="U337" s="3" t="str">
        <f t="shared" si="65"/>
        <v>'May 15, 2024 19:05:45 PDT'</v>
      </c>
      <c r="V337" s="2" t="str">
        <f t="shared" si="66"/>
        <v>'Dallas, Texas, United States')</v>
      </c>
    </row>
    <row r="338" spans="1:22" x14ac:dyDescent="0.25">
      <c r="A338" t="s">
        <v>281</v>
      </c>
      <c r="B338" t="s">
        <v>1474</v>
      </c>
      <c r="C338" t="s">
        <v>1690</v>
      </c>
      <c r="D338">
        <v>59</v>
      </c>
      <c r="E338" t="s">
        <v>1691</v>
      </c>
      <c r="F338">
        <v>10</v>
      </c>
      <c r="G338" t="s">
        <v>1692</v>
      </c>
      <c r="H338">
        <v>601</v>
      </c>
      <c r="I338" t="s">
        <v>1693</v>
      </c>
      <c r="J338" t="s">
        <v>186</v>
      </c>
      <c r="L338" s="2" t="str">
        <f t="shared" si="56"/>
        <v>('Givenchy'</v>
      </c>
      <c r="M338" s="3" t="str">
        <f t="shared" si="57"/>
        <v>'Givenchy Gentleman 3.3oz.Eau de Toilette INTENSE Spray for Men New in Sealed Box'</v>
      </c>
      <c r="N338" s="3" t="str">
        <f t="shared" si="58"/>
        <v>'Eau de Toilette Intense'</v>
      </c>
      <c r="O338">
        <f t="shared" si="59"/>
        <v>59</v>
      </c>
      <c r="P338" s="3" t="str">
        <f t="shared" si="60"/>
        <v>'US $59.00/ea'</v>
      </c>
      <c r="Q338">
        <f t="shared" si="61"/>
        <v>10</v>
      </c>
      <c r="R338" s="3" t="str">
        <f t="shared" si="62"/>
        <v>'10 available / 601 sold'</v>
      </c>
      <c r="S338">
        <f t="shared" si="63"/>
        <v>601</v>
      </c>
      <c r="T338" s="2" t="str">
        <f t="shared" si="64"/>
        <v>May 24, 2024 09:57:09 PDT</v>
      </c>
      <c r="U338" s="3" t="str">
        <f t="shared" si="65"/>
        <v>'May 24, 2024 09:57:09 PDT'</v>
      </c>
      <c r="V338" s="2" t="str">
        <f t="shared" si="66"/>
        <v>'Katy, Texas, United States')</v>
      </c>
    </row>
    <row r="339" spans="1:22" x14ac:dyDescent="0.25">
      <c r="A339" t="s">
        <v>237</v>
      </c>
      <c r="B339" t="s">
        <v>1694</v>
      </c>
      <c r="C339" t="s">
        <v>27</v>
      </c>
      <c r="D339" t="s">
        <v>1695</v>
      </c>
      <c r="E339" t="s">
        <v>1696</v>
      </c>
      <c r="F339">
        <v>95</v>
      </c>
      <c r="G339" t="s">
        <v>1697</v>
      </c>
      <c r="H339">
        <v>1424</v>
      </c>
      <c r="I339" t="s">
        <v>1698</v>
      </c>
      <c r="J339" t="s">
        <v>172</v>
      </c>
      <c r="L339" s="2" t="str">
        <f t="shared" si="56"/>
        <v>('Montblanc'</v>
      </c>
      <c r="M339" s="3" t="str">
        <f t="shared" si="57"/>
        <v>'Individuel by Mont Blanc 2.5 oz EDT Cologne for Men New In Box'</v>
      </c>
      <c r="N339" s="3" t="str">
        <f t="shared" si="58"/>
        <v>'Eau de Toilette'</v>
      </c>
      <c r="O339" t="str">
        <f t="shared" si="59"/>
        <v>25.81</v>
      </c>
      <c r="P339" s="3" t="str">
        <f t="shared" si="60"/>
        <v>'US $25.81/ea'</v>
      </c>
      <c r="Q339">
        <f t="shared" si="61"/>
        <v>95</v>
      </c>
      <c r="R339" s="3" t="str">
        <f t="shared" si="62"/>
        <v>'95 available / 1,424 sold'</v>
      </c>
      <c r="S339">
        <f t="shared" si="63"/>
        <v>1424</v>
      </c>
      <c r="T339" s="2" t="str">
        <f t="shared" si="64"/>
        <v>May 24, 2024 09:58:09 PDT</v>
      </c>
      <c r="U339" s="3" t="str">
        <f t="shared" si="65"/>
        <v>'May 24, 2024 09:58:09 PDT'</v>
      </c>
      <c r="V339" s="2" t="str">
        <f t="shared" si="66"/>
        <v>'Dallas, Texas, United States')</v>
      </c>
    </row>
    <row r="340" spans="1:22" x14ac:dyDescent="0.25">
      <c r="A340" t="s">
        <v>1699</v>
      </c>
      <c r="B340" t="s">
        <v>1700</v>
      </c>
      <c r="C340" t="s">
        <v>49</v>
      </c>
      <c r="D340">
        <v>180</v>
      </c>
      <c r="E340" t="s">
        <v>1701</v>
      </c>
      <c r="G340" t="s">
        <v>1702</v>
      </c>
      <c r="H340">
        <v>9</v>
      </c>
      <c r="I340" t="s">
        <v>1703</v>
      </c>
      <c r="J340" t="s">
        <v>1704</v>
      </c>
      <c r="L340" s="2" t="str">
        <f t="shared" si="56"/>
        <v>('Claude Marsal'</v>
      </c>
      <c r="M340" s="3" t="str">
        <f t="shared" si="57"/>
        <v>'Lá Melodie Parfum'</v>
      </c>
      <c r="N340" s="3" t="str">
        <f t="shared" si="58"/>
        <v>'Perfume'</v>
      </c>
      <c r="O340">
        <f t="shared" si="59"/>
        <v>180</v>
      </c>
      <c r="P340" s="3" t="str">
        <f t="shared" si="60"/>
        <v>'US $180.00'</v>
      </c>
      <c r="Q340">
        <f t="shared" si="61"/>
        <v>0</v>
      </c>
      <c r="R340" s="3" t="str">
        <f t="shared" si="62"/>
        <v>'Last One / 9 sold'</v>
      </c>
      <c r="S340">
        <f t="shared" si="63"/>
        <v>9</v>
      </c>
      <c r="T340" s="2" t="str">
        <f t="shared" si="64"/>
        <v>Feb 21, 2024 16:08:12 PST</v>
      </c>
      <c r="U340" s="3" t="str">
        <f t="shared" si="65"/>
        <v>'Feb 21, 2024 16:08:12 PST'</v>
      </c>
      <c r="V340" s="2" t="str">
        <f t="shared" si="66"/>
        <v>'Orlando, Florida, United States')</v>
      </c>
    </row>
    <row r="341" spans="1:22" x14ac:dyDescent="0.25">
      <c r="A341" t="s">
        <v>1159</v>
      </c>
      <c r="B341" t="s">
        <v>1705</v>
      </c>
      <c r="C341" t="s">
        <v>12</v>
      </c>
      <c r="D341" t="s">
        <v>1706</v>
      </c>
      <c r="E341" t="s">
        <v>1707</v>
      </c>
      <c r="G341" t="s">
        <v>1708</v>
      </c>
      <c r="H341">
        <v>386</v>
      </c>
      <c r="I341" t="s">
        <v>1709</v>
      </c>
      <c r="J341" t="s">
        <v>154</v>
      </c>
      <c r="L341" s="2" t="str">
        <f t="shared" si="56"/>
        <v>('Creed'</v>
      </c>
      <c r="M341" s="3" t="str">
        <f t="shared" si="57"/>
        <v>'Creed Silver Mountain Water 3.3 oz EDP Cologne for Men Brand New Tester'</v>
      </c>
      <c r="N341" s="3" t="str">
        <f t="shared" si="58"/>
        <v>'Eau de Parfum'</v>
      </c>
      <c r="O341" t="str">
        <f t="shared" si="59"/>
        <v>160.91</v>
      </c>
      <c r="P341" s="3" t="str">
        <f t="shared" si="60"/>
        <v>'US $160.91/ea'</v>
      </c>
      <c r="Q341">
        <f t="shared" si="61"/>
        <v>0</v>
      </c>
      <c r="R341" s="3" t="str">
        <f t="shared" si="62"/>
        <v>'Limited quantity available / 386 sold'</v>
      </c>
      <c r="S341">
        <f t="shared" si="63"/>
        <v>386</v>
      </c>
      <c r="T341" s="2" t="str">
        <f t="shared" si="64"/>
        <v>May 21, 2024 07:53:03 PDT</v>
      </c>
      <c r="U341" s="3" t="str">
        <f t="shared" si="65"/>
        <v>'May 21, 2024 07:53:03 PDT'</v>
      </c>
      <c r="V341" s="2" t="str">
        <f t="shared" si="66"/>
        <v>'Hackensack, New Jersey, United States')</v>
      </c>
    </row>
    <row r="342" spans="1:22" x14ac:dyDescent="0.25">
      <c r="A342" t="s">
        <v>109</v>
      </c>
      <c r="B342" t="s">
        <v>1710</v>
      </c>
      <c r="C342" t="s">
        <v>27</v>
      </c>
      <c r="D342" t="s">
        <v>1393</v>
      </c>
      <c r="E342" t="s">
        <v>1394</v>
      </c>
      <c r="F342">
        <v>3</v>
      </c>
      <c r="G342" t="s">
        <v>1087</v>
      </c>
      <c r="H342">
        <v>25</v>
      </c>
      <c r="I342" t="s">
        <v>1711</v>
      </c>
      <c r="J342" t="s">
        <v>46</v>
      </c>
      <c r="L342" s="2" t="str">
        <f t="shared" si="56"/>
        <v>('Versace'</v>
      </c>
      <c r="M342" s="3" t="str">
        <f t="shared" si="57"/>
        <v>'Versace Men's The Dreamer EDT Spray 3.4 oz (Tester) Fragrances 8011003997848'</v>
      </c>
      <c r="N342" s="3" t="str">
        <f t="shared" si="58"/>
        <v>'Eau de Toilette'</v>
      </c>
      <c r="O342" t="str">
        <f t="shared" si="59"/>
        <v>23.49</v>
      </c>
      <c r="P342" s="3" t="str">
        <f t="shared" si="60"/>
        <v>'US $23.49'</v>
      </c>
      <c r="Q342">
        <f t="shared" si="61"/>
        <v>3</v>
      </c>
      <c r="R342" s="3" t="str">
        <f t="shared" si="62"/>
        <v>'3 available / 25 sold'</v>
      </c>
      <c r="S342">
        <f t="shared" si="63"/>
        <v>25</v>
      </c>
      <c r="T342" s="2" t="str">
        <f t="shared" si="64"/>
        <v>May 23, 2024 12:08:57 PDT</v>
      </c>
      <c r="U342" s="3" t="str">
        <f t="shared" si="65"/>
        <v>'May 23, 2024 12:08:57 PDT'</v>
      </c>
      <c r="V342" s="2" t="str">
        <f t="shared" si="66"/>
        <v>'Brooklyn, New York, United States')</v>
      </c>
    </row>
    <row r="343" spans="1:22" x14ac:dyDescent="0.25">
      <c r="A343" t="s">
        <v>32</v>
      </c>
      <c r="B343" t="s">
        <v>1712</v>
      </c>
      <c r="C343" t="s">
        <v>181</v>
      </c>
      <c r="D343" t="s">
        <v>1713</v>
      </c>
      <c r="E343" t="s">
        <v>1714</v>
      </c>
      <c r="F343">
        <v>10</v>
      </c>
      <c r="G343" t="s">
        <v>1715</v>
      </c>
      <c r="H343">
        <v>280</v>
      </c>
      <c r="I343" t="s">
        <v>1716</v>
      </c>
      <c r="J343" t="s">
        <v>1482</v>
      </c>
      <c r="L343" s="2" t="str">
        <f t="shared" si="56"/>
        <v>('Giorgio Armani'</v>
      </c>
      <c r="M343" s="3" t="str">
        <f t="shared" si="57"/>
        <v>'Acqua Di Gio Giorgio Armani For Men PARFUM 0.5 Fl Oz 15Ml. Travel Size Spray New'</v>
      </c>
      <c r="N343" s="3" t="str">
        <f t="shared" si="58"/>
        <v>'Parfum'</v>
      </c>
      <c r="O343" t="str">
        <f t="shared" si="59"/>
        <v>25.95</v>
      </c>
      <c r="P343" s="3" t="str">
        <f t="shared" si="60"/>
        <v>'US $25.95'</v>
      </c>
      <c r="Q343">
        <f t="shared" si="61"/>
        <v>10</v>
      </c>
      <c r="R343" s="3" t="str">
        <f t="shared" si="62"/>
        <v>'More than 10 available / 280 sold'</v>
      </c>
      <c r="S343">
        <f t="shared" si="63"/>
        <v>280</v>
      </c>
      <c r="T343" s="2" t="str">
        <f t="shared" si="64"/>
        <v>May 12, 2024 17:11:04 PDT</v>
      </c>
      <c r="U343" s="3" t="str">
        <f t="shared" si="65"/>
        <v>'May 12, 2024 17:11:04 PDT'</v>
      </c>
      <c r="V343" s="2" t="str">
        <f t="shared" si="66"/>
        <v>'Stafford, Texas, United States')</v>
      </c>
    </row>
    <row r="344" spans="1:22" x14ac:dyDescent="0.25">
      <c r="A344" t="s">
        <v>392</v>
      </c>
      <c r="B344" t="s">
        <v>1717</v>
      </c>
      <c r="C344" t="s">
        <v>27</v>
      </c>
      <c r="D344" t="s">
        <v>1718</v>
      </c>
      <c r="E344" t="s">
        <v>1719</v>
      </c>
      <c r="F344">
        <v>10</v>
      </c>
      <c r="G344" t="s">
        <v>1720</v>
      </c>
      <c r="H344">
        <v>145</v>
      </c>
      <c r="I344" t="s">
        <v>1721</v>
      </c>
      <c r="J344" t="s">
        <v>186</v>
      </c>
      <c r="L344" s="2" t="str">
        <f t="shared" si="56"/>
        <v>('Yves Saint Laurent'</v>
      </c>
      <c r="M344" s="3" t="str">
        <f t="shared" si="57"/>
        <v>'YSL La Nuit De L’Homme Bleu Electrique EDT INTENSE 3.3 oz / 100 ml New &amp; Sealed'</v>
      </c>
      <c r="N344" s="3" t="str">
        <f t="shared" si="58"/>
        <v>'Eau de Toilette'</v>
      </c>
      <c r="O344" t="str">
        <f t="shared" si="59"/>
        <v>144.99</v>
      </c>
      <c r="P344" s="3" t="str">
        <f t="shared" si="60"/>
        <v>'US $144.99'</v>
      </c>
      <c r="Q344">
        <f t="shared" si="61"/>
        <v>10</v>
      </c>
      <c r="R344" s="3" t="str">
        <f t="shared" si="62"/>
        <v>'More than 10 available / 145 sold'</v>
      </c>
      <c r="S344">
        <f t="shared" si="63"/>
        <v>145</v>
      </c>
      <c r="T344" s="2" t="str">
        <f t="shared" si="64"/>
        <v>May 24, 2024 10:07:16 PDT</v>
      </c>
      <c r="U344" s="3" t="str">
        <f t="shared" si="65"/>
        <v>'May 24, 2024 10:07:16 PDT'</v>
      </c>
      <c r="V344" s="2" t="str">
        <f t="shared" si="66"/>
        <v>'Katy, Texas, United States')</v>
      </c>
    </row>
    <row r="345" spans="1:22" x14ac:dyDescent="0.25">
      <c r="A345" t="s">
        <v>128</v>
      </c>
      <c r="B345" t="s">
        <v>1722</v>
      </c>
      <c r="C345" t="s">
        <v>12</v>
      </c>
      <c r="D345" t="s">
        <v>1723</v>
      </c>
      <c r="E345" t="s">
        <v>1724</v>
      </c>
      <c r="F345">
        <v>10</v>
      </c>
      <c r="G345" t="s">
        <v>1725</v>
      </c>
      <c r="H345">
        <v>4</v>
      </c>
      <c r="J345" t="s">
        <v>1417</v>
      </c>
      <c r="L345" s="2" t="str">
        <f t="shared" si="56"/>
        <v>('Armaf'</v>
      </c>
      <c r="M345" s="3" t="str">
        <f t="shared" si="57"/>
        <v>'Club de Nuit Urban Man Elixir by Armaf 3.6 oz EDP Cologne for Men New In Box'</v>
      </c>
      <c r="N345" s="3" t="str">
        <f t="shared" si="58"/>
        <v>'Eau de Parfum'</v>
      </c>
      <c r="O345" t="str">
        <f t="shared" si="59"/>
        <v>38.97</v>
      </c>
      <c r="P345" s="3" t="str">
        <f t="shared" si="60"/>
        <v>'US $38.97'</v>
      </c>
      <c r="Q345">
        <f t="shared" si="61"/>
        <v>10</v>
      </c>
      <c r="R345" s="3" t="str">
        <f t="shared" si="62"/>
        <v>'More than 10 available / 4 sold'</v>
      </c>
      <c r="S345">
        <f t="shared" si="63"/>
        <v>4</v>
      </c>
      <c r="T345" s="2" t="str">
        <f t="shared" si="64"/>
        <v>1900-01-00</v>
      </c>
      <c r="U345" s="3" t="str">
        <f t="shared" si="65"/>
        <v>''</v>
      </c>
      <c r="V345" s="2" t="str">
        <f t="shared" si="66"/>
        <v>'North Brunswick, New Jersey, United States')</v>
      </c>
    </row>
    <row r="346" spans="1:22" x14ac:dyDescent="0.25">
      <c r="A346" t="s">
        <v>258</v>
      </c>
      <c r="B346" t="s">
        <v>1726</v>
      </c>
      <c r="C346" t="s">
        <v>27</v>
      </c>
      <c r="D346" t="s">
        <v>1727</v>
      </c>
      <c r="E346" t="s">
        <v>1728</v>
      </c>
      <c r="F346">
        <v>10</v>
      </c>
      <c r="G346" t="s">
        <v>1729</v>
      </c>
      <c r="H346">
        <v>4427</v>
      </c>
      <c r="I346" t="s">
        <v>1730</v>
      </c>
      <c r="J346" t="s">
        <v>154</v>
      </c>
      <c r="L346" s="2" t="str">
        <f t="shared" si="56"/>
        <v>('Calvin Klein'</v>
      </c>
      <c r="M346" s="3" t="str">
        <f t="shared" si="57"/>
        <v>'Euphoria by Calvin Klein 3.4 oz EDT Cologne for Men New In Box'</v>
      </c>
      <c r="N346" s="3" t="str">
        <f t="shared" si="58"/>
        <v>'Eau de Toilette'</v>
      </c>
      <c r="O346" t="str">
        <f t="shared" si="59"/>
        <v>32.98</v>
      </c>
      <c r="P346" s="3" t="str">
        <f t="shared" si="60"/>
        <v>'US $32.98/ea'</v>
      </c>
      <c r="Q346">
        <f t="shared" si="61"/>
        <v>10</v>
      </c>
      <c r="R346" s="3" t="str">
        <f t="shared" si="62"/>
        <v>'More than 10 available / 4,427 sold'</v>
      </c>
      <c r="S346">
        <f t="shared" si="63"/>
        <v>4427</v>
      </c>
      <c r="T346" s="2" t="str">
        <f t="shared" si="64"/>
        <v>May 23, 2024 23:46:32 PDT</v>
      </c>
      <c r="U346" s="3" t="str">
        <f t="shared" si="65"/>
        <v>'May 23, 2024 23:46:32 PDT'</v>
      </c>
      <c r="V346" s="2" t="str">
        <f t="shared" si="66"/>
        <v>'Hackensack, New Jersey, United States')</v>
      </c>
    </row>
    <row r="347" spans="1:22" x14ac:dyDescent="0.25">
      <c r="A347" t="s">
        <v>1249</v>
      </c>
      <c r="B347" t="s">
        <v>1731</v>
      </c>
      <c r="C347" t="s">
        <v>1732</v>
      </c>
      <c r="D347" t="s">
        <v>1733</v>
      </c>
      <c r="E347" t="s">
        <v>1734</v>
      </c>
      <c r="F347">
        <v>155</v>
      </c>
      <c r="G347" t="s">
        <v>1735</v>
      </c>
      <c r="H347">
        <v>6634</v>
      </c>
      <c r="I347" t="s">
        <v>1736</v>
      </c>
      <c r="J347" t="s">
        <v>172</v>
      </c>
      <c r="L347" s="2" t="str">
        <f t="shared" si="56"/>
        <v>('Liz Claiborne'</v>
      </c>
      <c r="M347" s="3" t="str">
        <f t="shared" si="57"/>
        <v>'Curve Cologne for Men by Liz Claiborne  6.7 / 6.8 oz Spray EDC New in Box'</v>
      </c>
      <c r="N347" s="3" t="str">
        <f t="shared" si="58"/>
        <v>'Eau de Cologne Spray, Cologne Spray'</v>
      </c>
      <c r="O347" t="str">
        <f t="shared" si="59"/>
        <v>33.99</v>
      </c>
      <c r="P347" s="3" t="str">
        <f t="shared" si="60"/>
        <v>'US $33.99/ea'</v>
      </c>
      <c r="Q347">
        <f t="shared" si="61"/>
        <v>155</v>
      </c>
      <c r="R347" s="3" t="str">
        <f t="shared" si="62"/>
        <v>'155 available / 6,634 sold'</v>
      </c>
      <c r="S347">
        <f t="shared" si="63"/>
        <v>6634</v>
      </c>
      <c r="T347" s="2" t="str">
        <f t="shared" si="64"/>
        <v>May 22, 2024 10:02:50 PDT</v>
      </c>
      <c r="U347" s="3" t="str">
        <f t="shared" si="65"/>
        <v>'May 22, 2024 10:02:50 PDT'</v>
      </c>
      <c r="V347" s="2" t="str">
        <f t="shared" si="66"/>
        <v>'Dallas, Texas, United States')</v>
      </c>
    </row>
    <row r="348" spans="1:22" x14ac:dyDescent="0.25">
      <c r="A348" t="s">
        <v>1036</v>
      </c>
      <c r="B348" t="s">
        <v>1737</v>
      </c>
      <c r="C348" t="s">
        <v>401</v>
      </c>
      <c r="D348" t="s">
        <v>1738</v>
      </c>
      <c r="E348" t="s">
        <v>1739</v>
      </c>
      <c r="F348">
        <v>10</v>
      </c>
      <c r="G348" t="s">
        <v>1740</v>
      </c>
      <c r="H348">
        <v>125</v>
      </c>
      <c r="I348" t="s">
        <v>1741</v>
      </c>
      <c r="J348" t="s">
        <v>329</v>
      </c>
      <c r="L348" s="2" t="str">
        <f t="shared" si="56"/>
        <v>('Mont Blanc'</v>
      </c>
      <c r="M348" s="3" t="str">
        <f t="shared" si="57"/>
        <v>'Explorer by Mont Blanc, 6.7 oz EDP Spray for Men'</v>
      </c>
      <c r="N348" s="3" t="str">
        <f t="shared" si="58"/>
        <v>'Eau De Parfum'</v>
      </c>
      <c r="O348" t="str">
        <f t="shared" si="59"/>
        <v>62.09</v>
      </c>
      <c r="P348" s="3" t="str">
        <f t="shared" si="60"/>
        <v>'US $62.09/ea'</v>
      </c>
      <c r="Q348">
        <f t="shared" si="61"/>
        <v>10</v>
      </c>
      <c r="R348" s="3" t="str">
        <f t="shared" si="62"/>
        <v>'More than 10 available / 125 sold'</v>
      </c>
      <c r="S348">
        <f t="shared" si="63"/>
        <v>125</v>
      </c>
      <c r="T348" s="2" t="str">
        <f t="shared" si="64"/>
        <v>May 22, 2024 12:02:22 PDT</v>
      </c>
      <c r="U348" s="3" t="str">
        <f t="shared" si="65"/>
        <v>'May 22, 2024 12:02:22 PDT'</v>
      </c>
      <c r="V348" s="2" t="str">
        <f t="shared" si="66"/>
        <v>'Edison, New Jersey, United States')</v>
      </c>
    </row>
    <row r="349" spans="1:22" x14ac:dyDescent="0.25">
      <c r="A349" t="s">
        <v>1742</v>
      </c>
      <c r="B349" t="s">
        <v>1743</v>
      </c>
      <c r="C349" t="s">
        <v>27</v>
      </c>
      <c r="D349" t="s">
        <v>1744</v>
      </c>
      <c r="E349" t="s">
        <v>1745</v>
      </c>
      <c r="F349">
        <v>10</v>
      </c>
      <c r="G349" t="s">
        <v>1746</v>
      </c>
      <c r="H349">
        <v>1128</v>
      </c>
      <c r="I349" t="s">
        <v>1747</v>
      </c>
      <c r="J349" t="s">
        <v>154</v>
      </c>
      <c r="L349" s="2" t="str">
        <f t="shared" si="56"/>
        <v>('NIKOS'</v>
      </c>
      <c r="M349" s="3" t="str">
        <f t="shared" si="57"/>
        <v>'Sculpture Homme by Nikos 3.4 oz EDT Cologne for Men Brand New Tester'</v>
      </c>
      <c r="N349" s="3" t="str">
        <f t="shared" si="58"/>
        <v>'Eau de Toilette'</v>
      </c>
      <c r="O349" t="str">
        <f t="shared" si="59"/>
        <v>12.23</v>
      </c>
      <c r="P349" s="3" t="str">
        <f t="shared" si="60"/>
        <v>'US $12.23/ea'</v>
      </c>
      <c r="Q349">
        <f t="shared" si="61"/>
        <v>10</v>
      </c>
      <c r="R349" s="3" t="str">
        <f t="shared" si="62"/>
        <v>'More than 10 available / 1,128 sold'</v>
      </c>
      <c r="S349">
        <f t="shared" si="63"/>
        <v>1128</v>
      </c>
      <c r="T349" s="2" t="str">
        <f t="shared" si="64"/>
        <v>May 22, 2024 09:28:38 PDT</v>
      </c>
      <c r="U349" s="3" t="str">
        <f t="shared" si="65"/>
        <v>'May 22, 2024 09:28:38 PDT'</v>
      </c>
      <c r="V349" s="2" t="str">
        <f t="shared" si="66"/>
        <v>'Hackensack, New Jersey, United States')</v>
      </c>
    </row>
    <row r="350" spans="1:22" x14ac:dyDescent="0.25">
      <c r="A350" t="s">
        <v>237</v>
      </c>
      <c r="B350" t="s">
        <v>1748</v>
      </c>
      <c r="C350" t="s">
        <v>12</v>
      </c>
      <c r="D350" t="s">
        <v>1749</v>
      </c>
      <c r="E350" t="s">
        <v>1750</v>
      </c>
      <c r="F350">
        <v>40</v>
      </c>
      <c r="G350" t="s">
        <v>1751</v>
      </c>
      <c r="H350">
        <v>349</v>
      </c>
      <c r="I350" t="s">
        <v>1752</v>
      </c>
      <c r="J350" t="s">
        <v>172</v>
      </c>
      <c r="L350" s="2" t="str">
        <f t="shared" si="56"/>
        <v>('Montblanc'</v>
      </c>
      <c r="M350" s="3" t="str">
        <f t="shared" si="57"/>
        <v>'Legend Red by Mont Blanc cologne for men EDP 3.3 / 3.4 oz New in Box'</v>
      </c>
      <c r="N350" s="3" t="str">
        <f t="shared" si="58"/>
        <v>'Eau de Parfum'</v>
      </c>
      <c r="O350" t="str">
        <f t="shared" si="59"/>
        <v>31.29</v>
      </c>
      <c r="P350" s="3" t="str">
        <f t="shared" si="60"/>
        <v>'US $31.29/ea'</v>
      </c>
      <c r="Q350">
        <f t="shared" si="61"/>
        <v>40</v>
      </c>
      <c r="R350" s="3" t="str">
        <f t="shared" si="62"/>
        <v>'40 available / 349 sold'</v>
      </c>
      <c r="S350">
        <f t="shared" si="63"/>
        <v>349</v>
      </c>
      <c r="T350" s="2" t="str">
        <f t="shared" si="64"/>
        <v>May 24, 2024 07:16:10 PDT</v>
      </c>
      <c r="U350" s="3" t="str">
        <f t="shared" si="65"/>
        <v>'May 24, 2024 07:16:10 PDT'</v>
      </c>
      <c r="V350" s="2" t="str">
        <f t="shared" si="66"/>
        <v>'Dallas, Texas, United States')</v>
      </c>
    </row>
    <row r="351" spans="1:22" x14ac:dyDescent="0.25">
      <c r="A351" t="s">
        <v>392</v>
      </c>
      <c r="B351" t="s">
        <v>1753</v>
      </c>
      <c r="C351" t="s">
        <v>27</v>
      </c>
      <c r="D351" t="s">
        <v>1754</v>
      </c>
      <c r="E351" t="s">
        <v>1755</v>
      </c>
      <c r="F351">
        <v>3</v>
      </c>
      <c r="G351" t="s">
        <v>1756</v>
      </c>
      <c r="H351">
        <v>16</v>
      </c>
      <c r="I351" t="s">
        <v>1757</v>
      </c>
      <c r="J351" t="s">
        <v>46</v>
      </c>
      <c r="L351" s="2" t="str">
        <f t="shared" si="56"/>
        <v>('Yves Saint Laurent'</v>
      </c>
      <c r="M351" s="3" t="str">
        <f t="shared" si="57"/>
        <v>'Lanuit De Lhomme by Ysl EDT Spray 3.3 oz (100 ml) (m)'</v>
      </c>
      <c r="N351" s="3" t="str">
        <f t="shared" si="58"/>
        <v>'Eau de Toilette'</v>
      </c>
      <c r="O351" t="str">
        <f t="shared" si="59"/>
        <v>69.55</v>
      </c>
      <c r="P351" s="3" t="str">
        <f t="shared" si="60"/>
        <v>'US $69.55'</v>
      </c>
      <c r="Q351">
        <f t="shared" si="61"/>
        <v>3</v>
      </c>
      <c r="R351" s="3" t="str">
        <f t="shared" si="62"/>
        <v>'3 available / 16 sold'</v>
      </c>
      <c r="S351">
        <f t="shared" si="63"/>
        <v>16</v>
      </c>
      <c r="T351" s="2" t="str">
        <f t="shared" si="64"/>
        <v>May 23, 2024 17:44:35 PDT</v>
      </c>
      <c r="U351" s="3" t="str">
        <f t="shared" si="65"/>
        <v>'May 23, 2024 17:44:35 PDT'</v>
      </c>
      <c r="V351" s="2" t="str">
        <f t="shared" si="66"/>
        <v>'Brooklyn, New York, United States')</v>
      </c>
    </row>
    <row r="352" spans="1:22" x14ac:dyDescent="0.25">
      <c r="A352" t="s">
        <v>1229</v>
      </c>
      <c r="B352" t="s">
        <v>1758</v>
      </c>
      <c r="C352" t="s">
        <v>27</v>
      </c>
      <c r="D352" t="s">
        <v>1759</v>
      </c>
      <c r="E352" t="s">
        <v>1760</v>
      </c>
      <c r="G352" t="s">
        <v>1761</v>
      </c>
      <c r="H352">
        <v>1866</v>
      </c>
      <c r="I352" t="s">
        <v>1762</v>
      </c>
      <c r="J352" t="s">
        <v>172</v>
      </c>
      <c r="L352" s="2" t="str">
        <f t="shared" si="56"/>
        <v>('Lalique'</v>
      </c>
      <c r="M352" s="3" t="str">
        <f t="shared" si="57"/>
        <v>'Encre Noire by Lalique Cologne for Men EDT 3.3 / 3.4 oz New In Box'</v>
      </c>
      <c r="N352" s="3" t="str">
        <f t="shared" si="58"/>
        <v>'Eau de Toilette'</v>
      </c>
      <c r="O352" t="str">
        <f t="shared" si="59"/>
        <v>26.52</v>
      </c>
      <c r="P352" s="3" t="str">
        <f t="shared" si="60"/>
        <v>'US $26.52/ea'</v>
      </c>
      <c r="Q352">
        <f t="shared" si="61"/>
        <v>0</v>
      </c>
      <c r="R352" s="3" t="str">
        <f t="shared" si="62"/>
        <v>'Limited quantity available / 1,866 sold'</v>
      </c>
      <c r="S352">
        <f t="shared" si="63"/>
        <v>1866</v>
      </c>
      <c r="T352" s="2" t="str">
        <f t="shared" si="64"/>
        <v>May 24, 2024 07:55:09 PDT</v>
      </c>
      <c r="U352" s="3" t="str">
        <f t="shared" si="65"/>
        <v>'May 24, 2024 07:55:09 PDT'</v>
      </c>
      <c r="V352" s="2" t="str">
        <f t="shared" si="66"/>
        <v>'Dallas, Texas, United States')</v>
      </c>
    </row>
    <row r="353" spans="1:22" x14ac:dyDescent="0.25">
      <c r="A353" t="s">
        <v>25</v>
      </c>
      <c r="B353" t="s">
        <v>504</v>
      </c>
      <c r="C353" t="s">
        <v>49</v>
      </c>
      <c r="D353" t="s">
        <v>1763</v>
      </c>
      <c r="E353" t="s">
        <v>1764</v>
      </c>
      <c r="F353">
        <v>5</v>
      </c>
      <c r="G353" t="s">
        <v>1765</v>
      </c>
      <c r="H353">
        <v>94</v>
      </c>
      <c r="I353" t="s">
        <v>1766</v>
      </c>
      <c r="J353" t="s">
        <v>1767</v>
      </c>
      <c r="L353" s="2" t="str">
        <f t="shared" si="56"/>
        <v>('Unbranded'</v>
      </c>
      <c r="M353" s="3" t="str">
        <f t="shared" si="57"/>
        <v>'1/2PCS 50ml Men's Pheromone-Cupid Infused Perfume- Hypnosis Cologne Fragrances'</v>
      </c>
      <c r="N353" s="3" t="str">
        <f t="shared" si="58"/>
        <v>'Perfume'</v>
      </c>
      <c r="O353" t="str">
        <f t="shared" si="59"/>
        <v>14.6</v>
      </c>
      <c r="P353" s="3" t="str">
        <f t="shared" si="60"/>
        <v>'US $14.60'</v>
      </c>
      <c r="Q353">
        <f t="shared" si="61"/>
        <v>5</v>
      </c>
      <c r="R353" s="3" t="str">
        <f t="shared" si="62"/>
        <v>'5 available / 94 sold'</v>
      </c>
      <c r="S353">
        <f t="shared" si="63"/>
        <v>94</v>
      </c>
      <c r="T353" s="2" t="str">
        <f t="shared" si="64"/>
        <v>May 22, 2024 23:30:09 PDT</v>
      </c>
      <c r="U353" s="3" t="str">
        <f t="shared" si="65"/>
        <v>'May 22, 2024 23:30:09 PDT'</v>
      </c>
      <c r="V353" s="2" t="str">
        <f t="shared" si="66"/>
        <v>'Toronto, Ontario, Canada')</v>
      </c>
    </row>
    <row r="354" spans="1:22" x14ac:dyDescent="0.25">
      <c r="A354" t="s">
        <v>1768</v>
      </c>
      <c r="B354" t="s">
        <v>1769</v>
      </c>
      <c r="C354" t="s">
        <v>1770</v>
      </c>
      <c r="D354">
        <v>66</v>
      </c>
      <c r="E354" t="s">
        <v>1771</v>
      </c>
      <c r="F354">
        <v>10</v>
      </c>
      <c r="G354" t="s">
        <v>1772</v>
      </c>
      <c r="H354">
        <v>21</v>
      </c>
      <c r="I354" t="s">
        <v>1773</v>
      </c>
      <c r="J354" t="s">
        <v>1774</v>
      </c>
      <c r="L354" s="2" t="str">
        <f t="shared" si="56"/>
        <v>('Lucianno'</v>
      </c>
      <c r="M354" s="3" t="str">
        <f t="shared" si="57"/>
        <v>'Lucianno California Vibe M 100ml Boxed'</v>
      </c>
      <c r="N354" s="3" t="str">
        <f t="shared" si="58"/>
        <v>'Extrait De Parfum'</v>
      </c>
      <c r="O354">
        <f t="shared" si="59"/>
        <v>66</v>
      </c>
      <c r="P354" s="3" t="str">
        <f t="shared" si="60"/>
        <v>'C $66.00'</v>
      </c>
      <c r="Q354">
        <f t="shared" si="61"/>
        <v>10</v>
      </c>
      <c r="R354" s="3" t="str">
        <f t="shared" si="62"/>
        <v>'More than 10 available / 21 sold'</v>
      </c>
      <c r="S354">
        <f t="shared" si="63"/>
        <v>21</v>
      </c>
      <c r="T354" s="2" t="str">
        <f t="shared" si="64"/>
        <v>May 24, 2024 02:33:19 PDT</v>
      </c>
      <c r="U354" s="3" t="str">
        <f t="shared" si="65"/>
        <v>'May 24, 2024 02:33:19 PDT'</v>
      </c>
      <c r="V354" s="2" t="str">
        <f t="shared" si="66"/>
        <v>'Scarborough, Ontario, Canada')</v>
      </c>
    </row>
    <row r="355" spans="1:22" x14ac:dyDescent="0.25">
      <c r="A355" t="s">
        <v>1775</v>
      </c>
      <c r="B355" t="s">
        <v>1776</v>
      </c>
      <c r="C355" t="s">
        <v>12</v>
      </c>
      <c r="D355" t="s">
        <v>1777</v>
      </c>
      <c r="E355" t="s">
        <v>1778</v>
      </c>
      <c r="F355">
        <v>10</v>
      </c>
      <c r="G355" t="s">
        <v>1779</v>
      </c>
      <c r="H355">
        <v>1296</v>
      </c>
      <c r="I355" t="s">
        <v>1780</v>
      </c>
      <c r="J355" t="s">
        <v>154</v>
      </c>
      <c r="L355" s="2" t="str">
        <f t="shared" si="56"/>
        <v>('Viktor &amp; Rolf'</v>
      </c>
      <c r="M355" s="3" t="str">
        <f t="shared" si="57"/>
        <v>'Spicebomb Extreme by Viktor &amp; Rolf 3.04 oz EDP Cologne for Men New In Box'</v>
      </c>
      <c r="N355" s="3" t="str">
        <f t="shared" si="58"/>
        <v>'Eau de Parfum'</v>
      </c>
      <c r="O355" t="str">
        <f t="shared" si="59"/>
        <v>86.72</v>
      </c>
      <c r="P355" s="3" t="str">
        <f t="shared" si="60"/>
        <v>'US $86.72/ea'</v>
      </c>
      <c r="Q355">
        <f t="shared" si="61"/>
        <v>10</v>
      </c>
      <c r="R355" s="3" t="str">
        <f t="shared" si="62"/>
        <v>'More than 10 available / 1,296 sold'</v>
      </c>
      <c r="S355">
        <f t="shared" si="63"/>
        <v>1296</v>
      </c>
      <c r="T355" s="2" t="str">
        <f t="shared" si="64"/>
        <v>May 23, 2024 19:12:32 PDT</v>
      </c>
      <c r="U355" s="3" t="str">
        <f t="shared" si="65"/>
        <v>'May 23, 2024 19:12:32 PDT'</v>
      </c>
      <c r="V355" s="2" t="str">
        <f t="shared" si="66"/>
        <v>'Hackensack, New Jersey, United States')</v>
      </c>
    </row>
    <row r="356" spans="1:22" x14ac:dyDescent="0.25">
      <c r="A356" t="s">
        <v>1077</v>
      </c>
      <c r="B356" t="s">
        <v>1781</v>
      </c>
      <c r="C356" t="s">
        <v>1782</v>
      </c>
      <c r="D356" t="s">
        <v>1783</v>
      </c>
      <c r="E356" t="s">
        <v>1784</v>
      </c>
      <c r="F356">
        <v>4</v>
      </c>
      <c r="G356" t="s">
        <v>1785</v>
      </c>
      <c r="H356">
        <v>4934</v>
      </c>
      <c r="I356" t="s">
        <v>1066</v>
      </c>
      <c r="J356" t="s">
        <v>154</v>
      </c>
      <c r="L356" s="2" t="str">
        <f t="shared" si="56"/>
        <v>('Paul Sebastian'</v>
      </c>
      <c r="M356" s="3" t="str">
        <f t="shared" si="57"/>
        <v>'PS by Paul Sebastian Cologne for Men 8 / 8.0 oz Brand New In Box'</v>
      </c>
      <c r="N356" s="3" t="str">
        <f t="shared" si="58"/>
        <v>'Fine Cologne'</v>
      </c>
      <c r="O356" t="str">
        <f t="shared" si="59"/>
        <v>26.1</v>
      </c>
      <c r="P356" s="3" t="str">
        <f t="shared" si="60"/>
        <v>'US $26.10'</v>
      </c>
      <c r="Q356">
        <f t="shared" si="61"/>
        <v>4</v>
      </c>
      <c r="R356" s="3" t="str">
        <f t="shared" si="62"/>
        <v>'4 available / 4,934 sold'</v>
      </c>
      <c r="S356">
        <f t="shared" si="63"/>
        <v>4934</v>
      </c>
      <c r="T356" s="2" t="str">
        <f t="shared" si="64"/>
        <v>May 24, 2024 07:07:02 PDT</v>
      </c>
      <c r="U356" s="3" t="str">
        <f t="shared" si="65"/>
        <v>'May 24, 2024 07:07:02 PDT'</v>
      </c>
      <c r="V356" s="2" t="str">
        <f t="shared" si="66"/>
        <v>'Hackensack, New Jersey, United States')</v>
      </c>
    </row>
    <row r="357" spans="1:22" x14ac:dyDescent="0.25">
      <c r="A357" t="s">
        <v>81</v>
      </c>
      <c r="B357" t="s">
        <v>1786</v>
      </c>
      <c r="C357" t="s">
        <v>27</v>
      </c>
      <c r="D357" t="s">
        <v>1787</v>
      </c>
      <c r="E357" t="s">
        <v>1788</v>
      </c>
      <c r="F357">
        <v>8</v>
      </c>
      <c r="G357" t="s">
        <v>1789</v>
      </c>
      <c r="H357">
        <v>24</v>
      </c>
      <c r="I357" t="s">
        <v>1790</v>
      </c>
      <c r="J357" t="s">
        <v>134</v>
      </c>
      <c r="L357" s="2" t="str">
        <f t="shared" si="56"/>
        <v>('Ralph Lauren'</v>
      </c>
      <c r="M357" s="3" t="str">
        <f t="shared" si="57"/>
        <v>'Ralph Lauren Polo Black 4.2 oz / 125 ml Eau De Toilette Spray For Men Brand New!'</v>
      </c>
      <c r="N357" s="3" t="str">
        <f t="shared" si="58"/>
        <v>'Eau de Toilette'</v>
      </c>
      <c r="O357" t="str">
        <f t="shared" si="59"/>
        <v>28.2</v>
      </c>
      <c r="P357" s="3" t="str">
        <f t="shared" si="60"/>
        <v>'US $28.20/ea'</v>
      </c>
      <c r="Q357">
        <f t="shared" si="61"/>
        <v>8</v>
      </c>
      <c r="R357" s="3" t="str">
        <f t="shared" si="62"/>
        <v>'8 available / 24 sold'</v>
      </c>
      <c r="S357">
        <f t="shared" si="63"/>
        <v>24</v>
      </c>
      <c r="T357" s="2" t="str">
        <f t="shared" si="64"/>
        <v>May 21, 2024 10:01:54 PDT</v>
      </c>
      <c r="U357" s="3" t="str">
        <f t="shared" si="65"/>
        <v>'May 21, 2024 10:01:54 PDT'</v>
      </c>
      <c r="V357" s="2" t="str">
        <f t="shared" si="66"/>
        <v>'Hamtramck, Michigan, United States')</v>
      </c>
    </row>
    <row r="358" spans="1:22" x14ac:dyDescent="0.25">
      <c r="A358" t="s">
        <v>899</v>
      </c>
      <c r="B358" t="s">
        <v>1791</v>
      </c>
      <c r="C358" t="s">
        <v>27</v>
      </c>
      <c r="D358" t="s">
        <v>1792</v>
      </c>
      <c r="E358" t="s">
        <v>1793</v>
      </c>
      <c r="F358">
        <v>52</v>
      </c>
      <c r="G358" t="s">
        <v>1794</v>
      </c>
      <c r="H358">
        <v>397</v>
      </c>
      <c r="I358" t="s">
        <v>1795</v>
      </c>
      <c r="J358" t="s">
        <v>172</v>
      </c>
      <c r="L358" s="2" t="str">
        <f t="shared" si="56"/>
        <v>('J. Del Pozo'</v>
      </c>
      <c r="M358" s="3" t="str">
        <f t="shared" si="57"/>
        <v>'HALLOWEEN MAN J. Del Pozo cologne edt 4.2 oz NEW IN BOX'</v>
      </c>
      <c r="N358" s="3" t="str">
        <f t="shared" si="58"/>
        <v>'Eau de Toilette'</v>
      </c>
      <c r="O358" t="str">
        <f t="shared" si="59"/>
        <v>27.4</v>
      </c>
      <c r="P358" s="3" t="str">
        <f t="shared" si="60"/>
        <v>'US $27.40/ea'</v>
      </c>
      <c r="Q358">
        <f t="shared" si="61"/>
        <v>52</v>
      </c>
      <c r="R358" s="3" t="str">
        <f t="shared" si="62"/>
        <v>'52 available / 397 sold'</v>
      </c>
      <c r="S358">
        <f t="shared" si="63"/>
        <v>397</v>
      </c>
      <c r="T358" s="2" t="str">
        <f t="shared" si="64"/>
        <v>May 21, 2024 15:07:11 PDT</v>
      </c>
      <c r="U358" s="3" t="str">
        <f t="shared" si="65"/>
        <v>'May 21, 2024 15:07:11 PDT'</v>
      </c>
      <c r="V358" s="2" t="str">
        <f t="shared" si="66"/>
        <v>'Dallas, Texas, United States')</v>
      </c>
    </row>
    <row r="359" spans="1:22" x14ac:dyDescent="0.25">
      <c r="A359" t="s">
        <v>1775</v>
      </c>
      <c r="B359" t="s">
        <v>1796</v>
      </c>
      <c r="C359" t="s">
        <v>27</v>
      </c>
      <c r="D359" t="s">
        <v>1797</v>
      </c>
      <c r="E359" t="s">
        <v>1798</v>
      </c>
      <c r="F359">
        <v>10</v>
      </c>
      <c r="G359" t="s">
        <v>1799</v>
      </c>
      <c r="H359">
        <v>66</v>
      </c>
      <c r="I359" t="s">
        <v>1800</v>
      </c>
      <c r="J359" t="s">
        <v>1801</v>
      </c>
      <c r="L359" s="2" t="str">
        <f t="shared" si="56"/>
        <v>('Viktor &amp; Rolf'</v>
      </c>
      <c r="M359" s="3" t="str">
        <f t="shared" si="57"/>
        <v>'SpiceBomb Extreme Made Stronger With Pheromones For Super Hot Sexual Attraction!'</v>
      </c>
      <c r="N359" s="3" t="str">
        <f t="shared" si="58"/>
        <v>'Eau de Toilette'</v>
      </c>
      <c r="O359" t="str">
        <f t="shared" si="59"/>
        <v>17.98</v>
      </c>
      <c r="P359" s="3" t="str">
        <f t="shared" si="60"/>
        <v>'US $17.98'</v>
      </c>
      <c r="Q359">
        <f t="shared" si="61"/>
        <v>10</v>
      </c>
      <c r="R359" s="3" t="str">
        <f t="shared" si="62"/>
        <v>'More than 10 available / 66 sold'</v>
      </c>
      <c r="S359">
        <f t="shared" si="63"/>
        <v>66</v>
      </c>
      <c r="T359" s="2" t="str">
        <f t="shared" si="64"/>
        <v>May 20, 2024 20:09:23 PDT</v>
      </c>
      <c r="U359" s="3" t="str">
        <f t="shared" si="65"/>
        <v>'May 20, 2024 20:09:23 PDT'</v>
      </c>
      <c r="V359" s="2" t="str">
        <f t="shared" si="66"/>
        <v>'Austell, Georgia, United States')</v>
      </c>
    </row>
    <row r="360" spans="1:22" x14ac:dyDescent="0.25">
      <c r="A360" t="s">
        <v>1802</v>
      </c>
      <c r="B360" t="s">
        <v>1803</v>
      </c>
      <c r="C360" t="s">
        <v>27</v>
      </c>
      <c r="D360" t="s">
        <v>1804</v>
      </c>
      <c r="E360" t="s">
        <v>1805</v>
      </c>
      <c r="F360">
        <v>23</v>
      </c>
      <c r="G360" t="s">
        <v>1806</v>
      </c>
      <c r="H360">
        <v>433</v>
      </c>
      <c r="I360" t="s">
        <v>1807</v>
      </c>
      <c r="J360" t="s">
        <v>172</v>
      </c>
      <c r="L360" s="2" t="str">
        <f t="shared" si="56"/>
        <v>('Rochas'</v>
      </c>
      <c r="M360" s="3" t="str">
        <f t="shared" si="57"/>
        <v>'L'homme Rochas by Rochas cologne EDT 3.3 / 3.4 oz New Tester'</v>
      </c>
      <c r="N360" s="3" t="str">
        <f t="shared" si="58"/>
        <v>'Eau de Toilette'</v>
      </c>
      <c r="O360" t="str">
        <f t="shared" si="59"/>
        <v>24.55</v>
      </c>
      <c r="P360" s="3" t="str">
        <f t="shared" si="60"/>
        <v>'US $24.55/ea'</v>
      </c>
      <c r="Q360">
        <f t="shared" si="61"/>
        <v>23</v>
      </c>
      <c r="R360" s="3" t="str">
        <f t="shared" si="62"/>
        <v>'23 available / 433 sold'</v>
      </c>
      <c r="S360">
        <f t="shared" si="63"/>
        <v>433</v>
      </c>
      <c r="T360" s="2" t="str">
        <f t="shared" si="64"/>
        <v>May 02, 2024 01:30:34 PDT</v>
      </c>
      <c r="U360" s="3" t="str">
        <f t="shared" si="65"/>
        <v>'May 02, 2024 01:30:34 PDT'</v>
      </c>
      <c r="V360" s="2" t="str">
        <f t="shared" si="66"/>
        <v>'Dallas, Texas, United States')</v>
      </c>
    </row>
    <row r="361" spans="1:22" x14ac:dyDescent="0.25">
      <c r="A361" t="s">
        <v>1808</v>
      </c>
      <c r="B361" t="s">
        <v>1809</v>
      </c>
      <c r="C361" t="s">
        <v>12</v>
      </c>
      <c r="D361" t="s">
        <v>1810</v>
      </c>
      <c r="E361" t="s">
        <v>1811</v>
      </c>
      <c r="G361" t="s">
        <v>1812</v>
      </c>
      <c r="H361">
        <v>587</v>
      </c>
      <c r="I361" t="s">
        <v>1813</v>
      </c>
      <c r="J361" t="s">
        <v>154</v>
      </c>
      <c r="L361" s="2" t="str">
        <f t="shared" si="56"/>
        <v>('PRADA'</v>
      </c>
      <c r="M361" s="3" t="str">
        <f t="shared" si="57"/>
        <v>'Prada Luna Rossa Black 3.4 oz EDP Cologne for Men New In Box'</v>
      </c>
      <c r="N361" s="3" t="str">
        <f t="shared" si="58"/>
        <v>'Eau de Parfum'</v>
      </c>
      <c r="O361" t="str">
        <f t="shared" si="59"/>
        <v>90.44</v>
      </c>
      <c r="P361" s="3" t="str">
        <f t="shared" si="60"/>
        <v>'US $90.44/ea'</v>
      </c>
      <c r="Q361">
        <f t="shared" si="61"/>
        <v>0</v>
      </c>
      <c r="R361" s="3" t="str">
        <f t="shared" si="62"/>
        <v>'Limited quantity available / 587 sold'</v>
      </c>
      <c r="S361">
        <f t="shared" si="63"/>
        <v>587</v>
      </c>
      <c r="T361" s="2" t="str">
        <f t="shared" si="64"/>
        <v>May 24, 2024 08:49:02 PDT</v>
      </c>
      <c r="U361" s="3" t="str">
        <f t="shared" si="65"/>
        <v>'May 24, 2024 08:49:02 PDT'</v>
      </c>
      <c r="V361" s="2" t="str">
        <f t="shared" si="66"/>
        <v>'Hackensack, New Jersey, United States')</v>
      </c>
    </row>
    <row r="362" spans="1:22" x14ac:dyDescent="0.25">
      <c r="A362" t="s">
        <v>81</v>
      </c>
      <c r="B362" t="s">
        <v>1814</v>
      </c>
      <c r="C362" t="s">
        <v>27</v>
      </c>
      <c r="D362" t="s">
        <v>747</v>
      </c>
      <c r="E362" t="s">
        <v>748</v>
      </c>
      <c r="F362">
        <v>5</v>
      </c>
      <c r="G362" t="s">
        <v>1815</v>
      </c>
      <c r="H362">
        <v>7</v>
      </c>
      <c r="I362" t="s">
        <v>1816</v>
      </c>
      <c r="J362" t="s">
        <v>134</v>
      </c>
      <c r="L362" s="2" t="str">
        <f t="shared" si="56"/>
        <v>('Ralph Lauren'</v>
      </c>
      <c r="M362" s="3" t="str">
        <f t="shared" si="57"/>
        <v>'Ralph Lauren Polo Green EDT - Classic Woody Fragrance 4oz Sealed'</v>
      </c>
      <c r="N362" s="3" t="str">
        <f t="shared" si="58"/>
        <v>'Eau de Toilette'</v>
      </c>
      <c r="O362" t="str">
        <f t="shared" si="59"/>
        <v>36.99</v>
      </c>
      <c r="P362" s="3" t="str">
        <f t="shared" si="60"/>
        <v>'US $36.99/ea'</v>
      </c>
      <c r="Q362">
        <f t="shared" si="61"/>
        <v>5</v>
      </c>
      <c r="R362" s="3" t="str">
        <f t="shared" si="62"/>
        <v>'5 available / 7 sold'</v>
      </c>
      <c r="S362">
        <f t="shared" si="63"/>
        <v>7</v>
      </c>
      <c r="T362" s="2" t="str">
        <f t="shared" si="64"/>
        <v>May 23, 2024 09:45:25 PDT</v>
      </c>
      <c r="U362" s="3" t="str">
        <f t="shared" si="65"/>
        <v>'May 23, 2024 09:45:25 PDT'</v>
      </c>
      <c r="V362" s="2" t="str">
        <f t="shared" si="66"/>
        <v>'Hamtramck, Michigan, United States')</v>
      </c>
    </row>
    <row r="363" spans="1:22" x14ac:dyDescent="0.25">
      <c r="A363" t="s">
        <v>1817</v>
      </c>
      <c r="B363" t="s">
        <v>1818</v>
      </c>
      <c r="C363" t="s">
        <v>547</v>
      </c>
      <c r="D363" t="s">
        <v>1819</v>
      </c>
      <c r="E363" t="s">
        <v>1820</v>
      </c>
      <c r="F363">
        <v>10</v>
      </c>
      <c r="G363" t="s">
        <v>1821</v>
      </c>
      <c r="H363">
        <v>2256</v>
      </c>
      <c r="I363" t="s">
        <v>1822</v>
      </c>
      <c r="J363" t="s">
        <v>1823</v>
      </c>
      <c r="L363" s="2" t="str">
        <f t="shared" si="56"/>
        <v>('Classic Brands'</v>
      </c>
      <c r="M363" s="3" t="str">
        <f t="shared" si="57"/>
        <v>'Pure Instinct Pheromone Cologne For Him,Sex Attractant, Men's Best Pheromone 1oz'</v>
      </c>
      <c r="N363" s="3" t="str">
        <f t="shared" si="58"/>
        <v>'Eau de Cologne'</v>
      </c>
      <c r="O363" t="str">
        <f t="shared" si="59"/>
        <v>17.89</v>
      </c>
      <c r="P363" s="3" t="str">
        <f t="shared" si="60"/>
        <v>'US $17.89/ea'</v>
      </c>
      <c r="Q363">
        <f t="shared" si="61"/>
        <v>10</v>
      </c>
      <c r="R363" s="3" t="str">
        <f t="shared" si="62"/>
        <v>'More than 10 available / 2,256 sold'</v>
      </c>
      <c r="S363">
        <f t="shared" si="63"/>
        <v>2256</v>
      </c>
      <c r="T363" s="2" t="str">
        <f t="shared" si="64"/>
        <v>May 12, 2024 18:06:36 PDT</v>
      </c>
      <c r="U363" s="3" t="str">
        <f t="shared" si="65"/>
        <v>'May 12, 2024 18:06:36 PDT'</v>
      </c>
      <c r="V363" s="2" t="str">
        <f t="shared" si="66"/>
        <v>'Winter Garden, Florida, United States')</v>
      </c>
    </row>
    <row r="364" spans="1:22" x14ac:dyDescent="0.25">
      <c r="A364" t="s">
        <v>1824</v>
      </c>
      <c r="B364" t="s">
        <v>1825</v>
      </c>
      <c r="C364" t="s">
        <v>49</v>
      </c>
      <c r="D364" t="s">
        <v>1826</v>
      </c>
      <c r="E364" t="s">
        <v>1827</v>
      </c>
      <c r="F364">
        <v>4</v>
      </c>
      <c r="G364" t="s">
        <v>1828</v>
      </c>
      <c r="H364">
        <v>73</v>
      </c>
      <c r="I364" t="s">
        <v>1829</v>
      </c>
      <c r="J364" t="s">
        <v>127</v>
      </c>
      <c r="L364" s="2" t="str">
        <f t="shared" si="56"/>
        <v>('REYANE TRADITION'</v>
      </c>
      <c r="M364" s="3" t="str">
        <f t="shared" si="57"/>
        <v>'Insurrection Born To Be a King By Reyane Tradition for Men EDP 3.3 OZ'</v>
      </c>
      <c r="N364" s="3" t="str">
        <f t="shared" si="58"/>
        <v>'Perfume'</v>
      </c>
      <c r="O364" t="str">
        <f t="shared" si="59"/>
        <v>85.2</v>
      </c>
      <c r="P364" s="3" t="str">
        <f t="shared" si="60"/>
        <v>'US $85.20'</v>
      </c>
      <c r="Q364">
        <f t="shared" si="61"/>
        <v>4</v>
      </c>
      <c r="R364" s="3" t="str">
        <f t="shared" si="62"/>
        <v>'4 available / 73 sold'</v>
      </c>
      <c r="S364">
        <f t="shared" si="63"/>
        <v>73</v>
      </c>
      <c r="T364" s="2" t="str">
        <f t="shared" si="64"/>
        <v>May 22, 2024 16:53:06 PDT</v>
      </c>
      <c r="U364" s="3" t="str">
        <f t="shared" si="65"/>
        <v>'May 22, 2024 16:53:06 PDT'</v>
      </c>
      <c r="V364" s="2" t="str">
        <f t="shared" si="66"/>
        <v>'Miami, Florida, United States')</v>
      </c>
    </row>
    <row r="365" spans="1:22" x14ac:dyDescent="0.25">
      <c r="A365" t="s">
        <v>113</v>
      </c>
      <c r="B365" t="s">
        <v>1830</v>
      </c>
      <c r="C365" t="s">
        <v>27</v>
      </c>
      <c r="D365" t="s">
        <v>1831</v>
      </c>
      <c r="E365" t="s">
        <v>1832</v>
      </c>
      <c r="F365">
        <v>3</v>
      </c>
      <c r="G365" t="s">
        <v>1290</v>
      </c>
      <c r="H365">
        <v>33</v>
      </c>
      <c r="I365" t="s">
        <v>1833</v>
      </c>
      <c r="J365" t="s">
        <v>154</v>
      </c>
      <c r="L365" s="2" t="str">
        <f t="shared" si="56"/>
        <v>('Paco Rabanne'</v>
      </c>
      <c r="M365" s="3" t="str">
        <f t="shared" si="57"/>
        <v>'1 Million Lucky by Paco Rabanne 3.4 oz EDT Cologne for Men New In Box'</v>
      </c>
      <c r="N365" s="3" t="str">
        <f t="shared" si="58"/>
        <v>'Eau de Toilette'</v>
      </c>
      <c r="O365" t="str">
        <f t="shared" si="59"/>
        <v>108.98</v>
      </c>
      <c r="P365" s="3" t="str">
        <f t="shared" si="60"/>
        <v>'US $108.98'</v>
      </c>
      <c r="Q365">
        <f t="shared" si="61"/>
        <v>3</v>
      </c>
      <c r="R365" s="3" t="str">
        <f t="shared" si="62"/>
        <v>'3 available / 33 sold'</v>
      </c>
      <c r="S365">
        <f t="shared" si="63"/>
        <v>33</v>
      </c>
      <c r="T365" s="2" t="str">
        <f t="shared" si="64"/>
        <v>May 24, 2024 07:43:03 PDT</v>
      </c>
      <c r="U365" s="3" t="str">
        <f t="shared" si="65"/>
        <v>'May 24, 2024 07:43:03 PDT'</v>
      </c>
      <c r="V365" s="2" t="str">
        <f t="shared" si="66"/>
        <v>'Hackensack, New Jersey, United States')</v>
      </c>
    </row>
    <row r="366" spans="1:22" x14ac:dyDescent="0.25">
      <c r="A366" t="s">
        <v>1834</v>
      </c>
      <c r="B366" t="s">
        <v>1835</v>
      </c>
      <c r="C366" t="s">
        <v>27</v>
      </c>
      <c r="D366" t="s">
        <v>1836</v>
      </c>
      <c r="E366" t="s">
        <v>1837</v>
      </c>
      <c r="F366">
        <v>31</v>
      </c>
      <c r="G366" t="s">
        <v>1838</v>
      </c>
      <c r="H366">
        <v>2817</v>
      </c>
      <c r="I366" t="s">
        <v>1839</v>
      </c>
      <c r="J366" t="s">
        <v>172</v>
      </c>
      <c r="L366" s="2" t="str">
        <f t="shared" si="56"/>
        <v>('Giorgio Beverly Hills'</v>
      </c>
      <c r="M366" s="3" t="str">
        <f t="shared" si="57"/>
        <v>'RED by Giorgio Beverly Hills 3.3 / 3.4 oz EDT For Men New in BOX'</v>
      </c>
      <c r="N366" s="3" t="str">
        <f t="shared" si="58"/>
        <v>'Eau de Toilette'</v>
      </c>
      <c r="O366" t="str">
        <f t="shared" si="59"/>
        <v>16.04</v>
      </c>
      <c r="P366" s="3" t="str">
        <f t="shared" si="60"/>
        <v>'US $16.04/ea'</v>
      </c>
      <c r="Q366">
        <f t="shared" si="61"/>
        <v>31</v>
      </c>
      <c r="R366" s="3" t="str">
        <f t="shared" si="62"/>
        <v>'31 available / 2,817 sold'</v>
      </c>
      <c r="S366">
        <f t="shared" si="63"/>
        <v>2817</v>
      </c>
      <c r="T366" s="2" t="str">
        <f t="shared" si="64"/>
        <v>May 22, 2024 12:50:13 PDT</v>
      </c>
      <c r="U366" s="3" t="str">
        <f t="shared" si="65"/>
        <v>'May 22, 2024 12:50:13 PDT'</v>
      </c>
      <c r="V366" s="2" t="str">
        <f t="shared" si="66"/>
        <v>'Dallas, Texas, United States')</v>
      </c>
    </row>
    <row r="367" spans="1:22" x14ac:dyDescent="0.25">
      <c r="A367" t="s">
        <v>392</v>
      </c>
      <c r="B367" t="s">
        <v>1840</v>
      </c>
      <c r="C367" t="s">
        <v>27</v>
      </c>
      <c r="D367" t="s">
        <v>1841</v>
      </c>
      <c r="E367" t="s">
        <v>1842</v>
      </c>
      <c r="F367">
        <v>7</v>
      </c>
      <c r="G367" t="s">
        <v>1843</v>
      </c>
      <c r="H367">
        <v>343</v>
      </c>
      <c r="I367" t="s">
        <v>1844</v>
      </c>
      <c r="J367" t="s">
        <v>46</v>
      </c>
      <c r="L367" s="2" t="str">
        <f t="shared" si="56"/>
        <v>('Yves Saint Laurent'</v>
      </c>
      <c r="M367" s="3" t="str">
        <f t="shared" si="57"/>
        <v>'Yves Saint Laurent Y Eau de Toilette Spray For Men YSL EDT 3.3oz 100ml'</v>
      </c>
      <c r="N367" s="3" t="str">
        <f t="shared" si="58"/>
        <v>'Eau de Toilette'</v>
      </c>
      <c r="O367" t="str">
        <f t="shared" si="59"/>
        <v>45.98</v>
      </c>
      <c r="P367" s="3" t="str">
        <f t="shared" si="60"/>
        <v>'US $45.98/ea'</v>
      </c>
      <c r="Q367">
        <f t="shared" si="61"/>
        <v>7</v>
      </c>
      <c r="R367" s="3" t="str">
        <f t="shared" si="62"/>
        <v>'7 available / 343 sold'</v>
      </c>
      <c r="S367">
        <f t="shared" si="63"/>
        <v>343</v>
      </c>
      <c r="T367" s="2" t="str">
        <f t="shared" si="64"/>
        <v>May 20, 2024 12:28:06 PDT</v>
      </c>
      <c r="U367" s="3" t="str">
        <f t="shared" si="65"/>
        <v>'May 20, 2024 12:28:06 PDT'</v>
      </c>
      <c r="V367" s="2" t="str">
        <f t="shared" si="66"/>
        <v>'Brooklyn, New York, United States')</v>
      </c>
    </row>
    <row r="368" spans="1:22" x14ac:dyDescent="0.25">
      <c r="A368" t="s">
        <v>1808</v>
      </c>
      <c r="B368" t="s">
        <v>1845</v>
      </c>
      <c r="C368" t="s">
        <v>27</v>
      </c>
      <c r="D368" t="s">
        <v>1846</v>
      </c>
      <c r="E368" t="s">
        <v>1847</v>
      </c>
      <c r="G368" t="s">
        <v>1848</v>
      </c>
      <c r="H368">
        <v>2774</v>
      </c>
      <c r="I368" t="s">
        <v>1849</v>
      </c>
      <c r="J368" t="s">
        <v>154</v>
      </c>
      <c r="L368" s="2" t="str">
        <f t="shared" si="56"/>
        <v>('PRADA'</v>
      </c>
      <c r="M368" s="3" t="str">
        <f t="shared" si="57"/>
        <v>'Prada Luna Rossa by Prada 3.4 oz EDT Cologne for Men New In Box'</v>
      </c>
      <c r="N368" s="3" t="str">
        <f t="shared" si="58"/>
        <v>'Eau de Toilette'</v>
      </c>
      <c r="O368" t="str">
        <f t="shared" si="59"/>
        <v>84.73</v>
      </c>
      <c r="P368" s="3" t="str">
        <f t="shared" si="60"/>
        <v>'US $84.73/ea'</v>
      </c>
      <c r="Q368">
        <f t="shared" si="61"/>
        <v>0</v>
      </c>
      <c r="R368" s="3" t="str">
        <f t="shared" si="62"/>
        <v>'Limited quantity available / 2,774 sold'</v>
      </c>
      <c r="S368">
        <f t="shared" si="63"/>
        <v>2774</v>
      </c>
      <c r="T368" s="2" t="str">
        <f t="shared" si="64"/>
        <v>May 21, 2024 06:58:02 PDT</v>
      </c>
      <c r="U368" s="3" t="str">
        <f t="shared" si="65"/>
        <v>'May 21, 2024 06:58:02 PDT'</v>
      </c>
      <c r="V368" s="2" t="str">
        <f t="shared" si="66"/>
        <v>'Hackensack, New Jersey, United States')</v>
      </c>
    </row>
    <row r="369" spans="1:22" x14ac:dyDescent="0.25">
      <c r="A369" t="s">
        <v>32</v>
      </c>
      <c r="B369" t="s">
        <v>1850</v>
      </c>
      <c r="C369" t="s">
        <v>12</v>
      </c>
      <c r="D369" t="s">
        <v>347</v>
      </c>
      <c r="E369" t="s">
        <v>890</v>
      </c>
      <c r="F369">
        <v>8</v>
      </c>
      <c r="G369" t="s">
        <v>1851</v>
      </c>
      <c r="H369">
        <v>35</v>
      </c>
      <c r="I369" t="s">
        <v>1852</v>
      </c>
      <c r="J369" t="s">
        <v>626</v>
      </c>
      <c r="L369" s="2" t="str">
        <f t="shared" si="56"/>
        <v>('Giorgio Armani'</v>
      </c>
      <c r="M369" s="3" t="str">
        <f t="shared" si="57"/>
        <v>'Armani Code Profumo 3.7oz by Men's Eau de Parfum Spray EDP New &amp;  Sealed Box'</v>
      </c>
      <c r="N369" s="3" t="str">
        <f t="shared" si="58"/>
        <v>'Eau de Parfum'</v>
      </c>
      <c r="O369" t="str">
        <f t="shared" si="59"/>
        <v>69.99</v>
      </c>
      <c r="P369" s="3" t="str">
        <f t="shared" si="60"/>
        <v>'US $69.99/ea'</v>
      </c>
      <c r="Q369">
        <f t="shared" si="61"/>
        <v>8</v>
      </c>
      <c r="R369" s="3" t="str">
        <f t="shared" si="62"/>
        <v>'8 available / 35 sold'</v>
      </c>
      <c r="S369">
        <f t="shared" si="63"/>
        <v>35</v>
      </c>
      <c r="T369" s="2" t="str">
        <f t="shared" si="64"/>
        <v>May 24, 2024 05:43:37 PDT</v>
      </c>
      <c r="U369" s="3" t="str">
        <f t="shared" si="65"/>
        <v>'May 24, 2024 05:43:37 PDT'</v>
      </c>
      <c r="V369" s="2" t="str">
        <f t="shared" si="66"/>
        <v>'Highland Park, Michigan, United States')</v>
      </c>
    </row>
    <row r="370" spans="1:22" x14ac:dyDescent="0.25">
      <c r="A370" t="s">
        <v>243</v>
      </c>
      <c r="B370" t="s">
        <v>1853</v>
      </c>
      <c r="C370" t="s">
        <v>12</v>
      </c>
      <c r="D370">
        <v>45</v>
      </c>
      <c r="E370" t="s">
        <v>1854</v>
      </c>
      <c r="F370">
        <v>8</v>
      </c>
      <c r="G370" t="s">
        <v>1855</v>
      </c>
      <c r="H370">
        <v>37</v>
      </c>
      <c r="I370" t="s">
        <v>1856</v>
      </c>
      <c r="J370" t="s">
        <v>1857</v>
      </c>
      <c r="L370" s="2" t="str">
        <f t="shared" si="56"/>
        <v>('Rasasi'</v>
      </c>
      <c r="M370" s="3" t="str">
        <f t="shared" si="57"/>
        <v>'It's Essential EDP Perfume By Rasasi 100 ML:🥇Hot New Rasasi Premium Line🥇'</v>
      </c>
      <c r="N370" s="3" t="str">
        <f t="shared" si="58"/>
        <v>'Eau de Parfum'</v>
      </c>
      <c r="O370">
        <f t="shared" si="59"/>
        <v>45</v>
      </c>
      <c r="P370" s="3" t="str">
        <f t="shared" si="60"/>
        <v>'US $45.00/ea'</v>
      </c>
      <c r="Q370">
        <f t="shared" si="61"/>
        <v>8</v>
      </c>
      <c r="R370" s="3" t="str">
        <f t="shared" si="62"/>
        <v>'8 available / 37 sold'</v>
      </c>
      <c r="S370">
        <f t="shared" si="63"/>
        <v>37</v>
      </c>
      <c r="T370" s="2" t="str">
        <f t="shared" si="64"/>
        <v>May 17, 2024 09:22:33 PDT</v>
      </c>
      <c r="U370" s="3" t="str">
        <f t="shared" si="65"/>
        <v>'May 17, 2024 09:22:33 PDT'</v>
      </c>
      <c r="V370" s="2" t="str">
        <f t="shared" si="66"/>
        <v>'San Diego, California, United States')</v>
      </c>
    </row>
    <row r="371" spans="1:22" x14ac:dyDescent="0.25">
      <c r="A371" t="s">
        <v>32</v>
      </c>
      <c r="B371" t="s">
        <v>1858</v>
      </c>
      <c r="C371" t="s">
        <v>27</v>
      </c>
      <c r="D371" t="s">
        <v>1585</v>
      </c>
      <c r="E371" t="s">
        <v>1586</v>
      </c>
      <c r="F371">
        <v>10</v>
      </c>
      <c r="G371" t="s">
        <v>1859</v>
      </c>
      <c r="H371">
        <v>121</v>
      </c>
      <c r="I371" t="s">
        <v>1860</v>
      </c>
      <c r="J371" t="s">
        <v>877</v>
      </c>
      <c r="L371" s="2" t="str">
        <f t="shared" si="56"/>
        <v>('Giorgio Armani'</v>
      </c>
      <c r="M371" s="3" t="str">
        <f t="shared" si="57"/>
        <v>'Giorgio Armani Acqua Di Gio 6.7 oz/200 ml Men's Eau de Toilette Spray'</v>
      </c>
      <c r="N371" s="3" t="str">
        <f t="shared" si="58"/>
        <v>'Eau de Toilette'</v>
      </c>
      <c r="O371" t="str">
        <f t="shared" si="59"/>
        <v>48.95</v>
      </c>
      <c r="P371" s="3" t="str">
        <f t="shared" si="60"/>
        <v>'US $48.95/ea'</v>
      </c>
      <c r="Q371">
        <f t="shared" si="61"/>
        <v>10</v>
      </c>
      <c r="R371" s="3" t="str">
        <f t="shared" si="62"/>
        <v>'10 available / 121 sold'</v>
      </c>
      <c r="S371">
        <f t="shared" si="63"/>
        <v>121</v>
      </c>
      <c r="T371" s="2" t="str">
        <f t="shared" si="64"/>
        <v>May 23, 2024 08:44:06 PDT</v>
      </c>
      <c r="U371" s="3" t="str">
        <f t="shared" si="65"/>
        <v>'May 23, 2024 08:44:06 PDT'</v>
      </c>
      <c r="V371" s="2" t="str">
        <f t="shared" si="66"/>
        <v>'Melvindale, Michigan, United States')</v>
      </c>
    </row>
    <row r="372" spans="1:22" x14ac:dyDescent="0.25">
      <c r="A372" t="s">
        <v>1213</v>
      </c>
      <c r="B372" t="s">
        <v>1861</v>
      </c>
      <c r="C372" t="s">
        <v>27</v>
      </c>
      <c r="D372" t="s">
        <v>1862</v>
      </c>
      <c r="E372" t="s">
        <v>1863</v>
      </c>
      <c r="F372">
        <v>5</v>
      </c>
      <c r="G372" t="s">
        <v>1864</v>
      </c>
      <c r="H372">
        <v>163</v>
      </c>
      <c r="I372" t="s">
        <v>1865</v>
      </c>
      <c r="J372" t="s">
        <v>1300</v>
      </c>
      <c r="L372" s="2" t="str">
        <f t="shared" si="56"/>
        <v>('CHANEL'</v>
      </c>
      <c r="M372" s="3" t="str">
        <f t="shared" si="57"/>
        <v>'Chanel Allure Homme Sport Eau de Toilette EDT Sample Spray .05oz, 1.5ml in Card'</v>
      </c>
      <c r="N372" s="3" t="str">
        <f t="shared" si="58"/>
        <v>'Eau de Toilette'</v>
      </c>
      <c r="O372" t="str">
        <f t="shared" si="59"/>
        <v>10.7</v>
      </c>
      <c r="P372" s="3" t="str">
        <f t="shared" si="60"/>
        <v>'US $10.70'</v>
      </c>
      <c r="Q372">
        <f t="shared" si="61"/>
        <v>5</v>
      </c>
      <c r="R372" s="3" t="str">
        <f t="shared" si="62"/>
        <v>'5 available / 163 sold'</v>
      </c>
      <c r="S372">
        <f t="shared" si="63"/>
        <v>163</v>
      </c>
      <c r="T372" s="2" t="str">
        <f t="shared" si="64"/>
        <v>May 24, 2024 00:31:08 PDT</v>
      </c>
      <c r="U372" s="3" t="str">
        <f t="shared" si="65"/>
        <v>'May 24, 2024 00:31:08 PDT'</v>
      </c>
      <c r="V372" s="2" t="str">
        <f t="shared" si="66"/>
        <v>'Phillipsburg, New Jersey, United States')</v>
      </c>
    </row>
    <row r="373" spans="1:22" x14ac:dyDescent="0.25">
      <c r="A373" t="s">
        <v>32</v>
      </c>
      <c r="B373" t="s">
        <v>1866</v>
      </c>
      <c r="C373" t="s">
        <v>27</v>
      </c>
      <c r="D373" t="s">
        <v>1867</v>
      </c>
      <c r="E373" t="s">
        <v>1868</v>
      </c>
      <c r="F373">
        <v>8</v>
      </c>
      <c r="G373" t="s">
        <v>1869</v>
      </c>
      <c r="H373">
        <v>28</v>
      </c>
      <c r="I373" t="s">
        <v>1870</v>
      </c>
      <c r="J373" t="s">
        <v>590</v>
      </c>
      <c r="L373" s="2" t="str">
        <f t="shared" si="56"/>
        <v>('Giorgio Armani'</v>
      </c>
      <c r="M373" s="3" t="str">
        <f t="shared" si="57"/>
        <v>'Giorgio Armani Acqua Di Gio 3.4 oz Men's Eau de Toilette Spray New Sealed BOX'</v>
      </c>
      <c r="N373" s="3" t="str">
        <f t="shared" si="58"/>
        <v>'Eau de Toilette'</v>
      </c>
      <c r="O373" t="str">
        <f t="shared" si="59"/>
        <v>27.1</v>
      </c>
      <c r="P373" s="3" t="str">
        <f t="shared" si="60"/>
        <v>'US $27.10/ea'</v>
      </c>
      <c r="Q373">
        <f t="shared" si="61"/>
        <v>8</v>
      </c>
      <c r="R373" s="3" t="str">
        <f t="shared" si="62"/>
        <v>'8 available / 28 sold'</v>
      </c>
      <c r="S373">
        <f t="shared" si="63"/>
        <v>28</v>
      </c>
      <c r="T373" s="2" t="str">
        <f t="shared" si="64"/>
        <v>May 22, 2024 10:22:29 PDT</v>
      </c>
      <c r="U373" s="3" t="str">
        <f t="shared" si="65"/>
        <v>'May 22, 2024 10:22:29 PDT'</v>
      </c>
      <c r="V373" s="2" t="str">
        <f t="shared" si="66"/>
        <v>'Detroit, Michigan, United States')</v>
      </c>
    </row>
    <row r="374" spans="1:22" x14ac:dyDescent="0.25">
      <c r="A374" t="s">
        <v>102</v>
      </c>
      <c r="B374" t="s">
        <v>1871</v>
      </c>
      <c r="C374" t="s">
        <v>27</v>
      </c>
      <c r="D374" t="s">
        <v>130</v>
      </c>
      <c r="E374" t="s">
        <v>131</v>
      </c>
      <c r="F374">
        <v>10</v>
      </c>
      <c r="G374" t="s">
        <v>1872</v>
      </c>
      <c r="H374">
        <v>92</v>
      </c>
      <c r="I374" t="s">
        <v>1873</v>
      </c>
      <c r="J374" t="s">
        <v>782</v>
      </c>
      <c r="L374" s="2" t="str">
        <f t="shared" si="56"/>
        <v>('As Show'</v>
      </c>
      <c r="M374" s="3" t="str">
        <f t="shared" si="57"/>
        <v>'Versace Pour Homme Signature 3.4 oz EDT Cologne for Men New In Box'</v>
      </c>
      <c r="N374" s="3" t="str">
        <f t="shared" si="58"/>
        <v>'Eau de Toilette'</v>
      </c>
      <c r="O374" t="str">
        <f t="shared" si="59"/>
        <v>29.99</v>
      </c>
      <c r="P374" s="3" t="str">
        <f t="shared" si="60"/>
        <v>'US $29.99/ea'</v>
      </c>
      <c r="Q374">
        <f t="shared" si="61"/>
        <v>10</v>
      </c>
      <c r="R374" s="3" t="str">
        <f t="shared" si="62"/>
        <v>'10 available / 92 sold'</v>
      </c>
      <c r="S374">
        <f t="shared" si="63"/>
        <v>92</v>
      </c>
      <c r="T374" s="2" t="str">
        <f t="shared" si="64"/>
        <v>May 23, 2024 17:35:18 PDT</v>
      </c>
      <c r="U374" s="3" t="str">
        <f t="shared" si="65"/>
        <v>'May 23, 2024 17:35:18 PDT'</v>
      </c>
      <c r="V374" s="2" t="str">
        <f t="shared" si="66"/>
        <v>'New York,United States, Hong Kong')</v>
      </c>
    </row>
    <row r="375" spans="1:22" x14ac:dyDescent="0.25">
      <c r="A375" t="s">
        <v>1159</v>
      </c>
      <c r="B375" t="s">
        <v>1874</v>
      </c>
      <c r="C375" t="s">
        <v>401</v>
      </c>
      <c r="D375" t="s">
        <v>1875</v>
      </c>
      <c r="E375" t="s">
        <v>1876</v>
      </c>
      <c r="F375">
        <v>10</v>
      </c>
      <c r="G375" t="s">
        <v>1877</v>
      </c>
      <c r="H375">
        <v>53</v>
      </c>
      <c r="I375" t="s">
        <v>1878</v>
      </c>
      <c r="J375" t="s">
        <v>329</v>
      </c>
      <c r="L375" s="2" t="str">
        <f t="shared" si="56"/>
        <v>('Creed'</v>
      </c>
      <c r="M375" s="3" t="str">
        <f t="shared" si="57"/>
        <v>'Aventus Cologne by Creed, 3.3 oz Millesime EDP Spray for Men'</v>
      </c>
      <c r="N375" s="3" t="str">
        <f t="shared" si="58"/>
        <v>'Eau De Parfum'</v>
      </c>
      <c r="O375" t="str">
        <f t="shared" si="59"/>
        <v>212.89</v>
      </c>
      <c r="P375" s="3" t="str">
        <f t="shared" si="60"/>
        <v>'US $212.89/ea'</v>
      </c>
      <c r="Q375">
        <f t="shared" si="61"/>
        <v>10</v>
      </c>
      <c r="R375" s="3" t="str">
        <f t="shared" si="62"/>
        <v>'More than 10 available / 53 sold'</v>
      </c>
      <c r="S375">
        <f t="shared" si="63"/>
        <v>53</v>
      </c>
      <c r="T375" s="2" t="str">
        <f t="shared" si="64"/>
        <v>May 24, 2024 08:50:32 PDT</v>
      </c>
      <c r="U375" s="3" t="str">
        <f t="shared" si="65"/>
        <v>'May 24, 2024 08:50:32 PDT'</v>
      </c>
      <c r="V375" s="2" t="str">
        <f t="shared" si="66"/>
        <v>'Edison, New Jersey, United States')</v>
      </c>
    </row>
    <row r="376" spans="1:22" x14ac:dyDescent="0.25">
      <c r="A376" t="s">
        <v>392</v>
      </c>
      <c r="B376" t="s">
        <v>1879</v>
      </c>
      <c r="C376" t="s">
        <v>27</v>
      </c>
      <c r="D376" t="s">
        <v>1880</v>
      </c>
      <c r="E376" t="s">
        <v>1881</v>
      </c>
      <c r="G376" t="s">
        <v>1882</v>
      </c>
      <c r="H376">
        <v>2153</v>
      </c>
      <c r="I376" t="s">
        <v>1883</v>
      </c>
      <c r="J376" t="s">
        <v>154</v>
      </c>
      <c r="L376" s="2" t="str">
        <f t="shared" si="56"/>
        <v>('Yves Saint Laurent'</v>
      </c>
      <c r="M376" s="3" t="str">
        <f t="shared" si="57"/>
        <v>'L'Homme by Yves Saint Laurent YSL 3.3 / 3.4 oz EDT Cologne for Men New In Box'</v>
      </c>
      <c r="N376" s="3" t="str">
        <f t="shared" si="58"/>
        <v>'Eau de Toilette'</v>
      </c>
      <c r="O376" t="str">
        <f t="shared" si="59"/>
        <v>71.98</v>
      </c>
      <c r="P376" s="3" t="str">
        <f t="shared" si="60"/>
        <v>'US $71.98/ea'</v>
      </c>
      <c r="Q376">
        <f t="shared" si="61"/>
        <v>0</v>
      </c>
      <c r="R376" s="3" t="str">
        <f t="shared" si="62"/>
        <v>'Limited quantity available / 2,153 sold'</v>
      </c>
      <c r="S376">
        <f t="shared" si="63"/>
        <v>2153</v>
      </c>
      <c r="T376" s="2" t="str">
        <f t="shared" si="64"/>
        <v>May 22, 2024 08:31:19 PDT</v>
      </c>
      <c r="U376" s="3" t="str">
        <f t="shared" si="65"/>
        <v>'May 22, 2024 08:31:19 PDT'</v>
      </c>
      <c r="V376" s="2" t="str">
        <f t="shared" si="66"/>
        <v>'Hackensack, New Jersey, United States')</v>
      </c>
    </row>
    <row r="377" spans="1:22" x14ac:dyDescent="0.25">
      <c r="A377" t="s">
        <v>10</v>
      </c>
      <c r="B377" t="s">
        <v>1884</v>
      </c>
      <c r="C377" t="s">
        <v>27</v>
      </c>
      <c r="D377" t="s">
        <v>1885</v>
      </c>
      <c r="E377" t="s">
        <v>1886</v>
      </c>
      <c r="F377">
        <v>8</v>
      </c>
      <c r="G377" t="s">
        <v>1887</v>
      </c>
      <c r="H377">
        <v>1243</v>
      </c>
      <c r="I377" t="s">
        <v>1888</v>
      </c>
      <c r="J377" t="s">
        <v>154</v>
      </c>
      <c r="L377" s="2" t="str">
        <f t="shared" si="56"/>
        <v>('Dior'</v>
      </c>
      <c r="M377" s="3" t="str">
        <f t="shared" si="57"/>
        <v>'Fahrenheit by Christian Dior 3.4 oz EDT Cologne for Men New In Box'</v>
      </c>
      <c r="N377" s="3" t="str">
        <f t="shared" si="58"/>
        <v>'Eau de Toilette'</v>
      </c>
      <c r="O377" t="str">
        <f t="shared" si="59"/>
        <v>89.98</v>
      </c>
      <c r="P377" s="3" t="str">
        <f t="shared" si="60"/>
        <v>'US $89.98/ea'</v>
      </c>
      <c r="Q377">
        <f t="shared" si="61"/>
        <v>8</v>
      </c>
      <c r="R377" s="3" t="str">
        <f t="shared" si="62"/>
        <v>'8 available / 1,243 sold'</v>
      </c>
      <c r="S377">
        <f t="shared" si="63"/>
        <v>1243</v>
      </c>
      <c r="T377" s="2" t="str">
        <f t="shared" si="64"/>
        <v>May 22, 2024 01:59:02 PDT</v>
      </c>
      <c r="U377" s="3" t="str">
        <f t="shared" si="65"/>
        <v>'May 22, 2024 01:59:02 PDT'</v>
      </c>
      <c r="V377" s="2" t="str">
        <f t="shared" si="66"/>
        <v>'Hackensack, New Jersey, United States')</v>
      </c>
    </row>
    <row r="378" spans="1:22" x14ac:dyDescent="0.25">
      <c r="A378" t="s">
        <v>1371</v>
      </c>
      <c r="B378" t="s">
        <v>1889</v>
      </c>
      <c r="C378" t="s">
        <v>27</v>
      </c>
      <c r="D378" t="s">
        <v>1890</v>
      </c>
      <c r="E378" t="s">
        <v>1891</v>
      </c>
      <c r="F378">
        <v>10</v>
      </c>
      <c r="G378" t="s">
        <v>1892</v>
      </c>
      <c r="H378">
        <v>34</v>
      </c>
      <c r="I378" t="s">
        <v>1893</v>
      </c>
      <c r="J378" t="s">
        <v>1894</v>
      </c>
      <c r="L378" s="2" t="str">
        <f t="shared" si="56"/>
        <v>('as showed'</v>
      </c>
      <c r="M378" s="3" t="str">
        <f t="shared" si="57"/>
        <v>'Mens Fahrenheit Eau De Toilette Cologne Spray 3.4 fl.oz 100 ML New in Box Sealed'</v>
      </c>
      <c r="N378" s="3" t="str">
        <f t="shared" si="58"/>
        <v>'Eau de Toilette'</v>
      </c>
      <c r="O378" t="str">
        <f t="shared" si="59"/>
        <v>43.47</v>
      </c>
      <c r="P378" s="3" t="str">
        <f t="shared" si="60"/>
        <v>'US $43.47'</v>
      </c>
      <c r="Q378">
        <f t="shared" si="61"/>
        <v>10</v>
      </c>
      <c r="R378" s="3" t="str">
        <f t="shared" si="62"/>
        <v>'More than 10 available / 34 sold'</v>
      </c>
      <c r="S378">
        <f t="shared" si="63"/>
        <v>34</v>
      </c>
      <c r="T378" s="2" t="str">
        <f t="shared" si="64"/>
        <v>May 12, 2024 17:40:33 PDT</v>
      </c>
      <c r="U378" s="3" t="str">
        <f t="shared" si="65"/>
        <v>'May 12, 2024 17:40:33 PDT'</v>
      </c>
      <c r="V378" s="2" t="str">
        <f t="shared" si="66"/>
        <v>'Hong Kong or Virginia, Hong Kong')</v>
      </c>
    </row>
    <row r="379" spans="1:22" x14ac:dyDescent="0.25">
      <c r="A379" t="s">
        <v>1895</v>
      </c>
      <c r="B379" t="s">
        <v>1896</v>
      </c>
      <c r="C379" t="s">
        <v>27</v>
      </c>
      <c r="D379" t="s">
        <v>1897</v>
      </c>
      <c r="E379" t="s">
        <v>1898</v>
      </c>
      <c r="F379">
        <v>36</v>
      </c>
      <c r="G379" t="s">
        <v>1899</v>
      </c>
      <c r="H379">
        <v>8453</v>
      </c>
      <c r="I379" t="s">
        <v>1900</v>
      </c>
      <c r="J379" t="s">
        <v>172</v>
      </c>
      <c r="L379" s="2" t="str">
        <f t="shared" si="56"/>
        <v>('Myrurgia'</v>
      </c>
      <c r="M379" s="3" t="str">
        <f t="shared" si="57"/>
        <v>'YACHT MAN RED by Myrurgia 3.3 / 3.4 oz EDT Cologne for Men New in Box'</v>
      </c>
      <c r="N379" s="3" t="str">
        <f t="shared" si="58"/>
        <v>'Eau de Toilette'</v>
      </c>
      <c r="O379" t="str">
        <f t="shared" si="59"/>
        <v>9.98</v>
      </c>
      <c r="P379" s="3" t="str">
        <f t="shared" si="60"/>
        <v>'US $9.98/ea'</v>
      </c>
      <c r="Q379">
        <f t="shared" si="61"/>
        <v>36</v>
      </c>
      <c r="R379" s="3" t="str">
        <f t="shared" si="62"/>
        <v>'36 available / 8,453 sold'</v>
      </c>
      <c r="S379">
        <f t="shared" si="63"/>
        <v>8453</v>
      </c>
      <c r="T379" s="2" t="str">
        <f t="shared" si="64"/>
        <v>May 21, 2024 13:43:42 PDT</v>
      </c>
      <c r="U379" s="3" t="str">
        <f t="shared" si="65"/>
        <v>'May 21, 2024 13:43:42 PDT'</v>
      </c>
      <c r="V379" s="2" t="str">
        <f t="shared" si="66"/>
        <v>'Dallas, Texas, United States')</v>
      </c>
    </row>
    <row r="380" spans="1:22" x14ac:dyDescent="0.25">
      <c r="A380" t="s">
        <v>39</v>
      </c>
      <c r="B380" t="s">
        <v>1901</v>
      </c>
      <c r="C380" t="s">
        <v>12</v>
      </c>
      <c r="D380" t="s">
        <v>1902</v>
      </c>
      <c r="E380" t="s">
        <v>1903</v>
      </c>
      <c r="F380">
        <v>50</v>
      </c>
      <c r="G380" t="s">
        <v>1904</v>
      </c>
      <c r="H380">
        <v>14</v>
      </c>
      <c r="I380" t="s">
        <v>1905</v>
      </c>
      <c r="J380" t="s">
        <v>1906</v>
      </c>
      <c r="L380" s="2" t="str">
        <f t="shared" si="56"/>
        <v>('Lattafa'</v>
      </c>
      <c r="M380" s="3" t="str">
        <f t="shared" si="57"/>
        <v>'Ajayeb Dubai Portrait by Lattafa for Unisex - 3.4 oz EDP Spray'</v>
      </c>
      <c r="N380" s="3" t="str">
        <f t="shared" si="58"/>
        <v>'Eau de Parfum'</v>
      </c>
      <c r="O380" t="str">
        <f t="shared" si="59"/>
        <v>24.4</v>
      </c>
      <c r="P380" s="3" t="str">
        <f t="shared" si="60"/>
        <v>'US $24.40'</v>
      </c>
      <c r="Q380">
        <f t="shared" si="61"/>
        <v>50</v>
      </c>
      <c r="R380" s="3" t="str">
        <f t="shared" si="62"/>
        <v>'50 available / 14 sold'</v>
      </c>
      <c r="S380">
        <f t="shared" si="63"/>
        <v>14</v>
      </c>
      <c r="T380" s="2" t="str">
        <f t="shared" si="64"/>
        <v>May 23, 2024 17:21:52 PDT</v>
      </c>
      <c r="U380" s="3" t="str">
        <f t="shared" si="65"/>
        <v>'May 23, 2024 17:21:52 PDT'</v>
      </c>
      <c r="V380" s="2" t="str">
        <f t="shared" si="66"/>
        <v>'Ronkonkoma, New York, United States')</v>
      </c>
    </row>
    <row r="381" spans="1:22" x14ac:dyDescent="0.25">
      <c r="A381" t="s">
        <v>1536</v>
      </c>
      <c r="B381" t="s">
        <v>1907</v>
      </c>
      <c r="C381" t="s">
        <v>401</v>
      </c>
      <c r="D381">
        <v>50</v>
      </c>
      <c r="E381" t="s">
        <v>1908</v>
      </c>
      <c r="F381">
        <v>10</v>
      </c>
      <c r="G381" t="s">
        <v>1620</v>
      </c>
      <c r="H381">
        <v>19</v>
      </c>
      <c r="I381" t="s">
        <v>1909</v>
      </c>
      <c r="J381" t="s">
        <v>1774</v>
      </c>
      <c r="L381" s="2" t="str">
        <f t="shared" si="56"/>
        <v>('Al Wataniah'</v>
      </c>
      <c r="M381" s="3" t="str">
        <f t="shared" si="57"/>
        <v>'Al Wataniah Sabah Al Ward EDP M 100ml Boxed'</v>
      </c>
      <c r="N381" s="3" t="str">
        <f t="shared" si="58"/>
        <v>'Eau De Parfum'</v>
      </c>
      <c r="O381">
        <f t="shared" si="59"/>
        <v>50</v>
      </c>
      <c r="P381" s="3" t="str">
        <f t="shared" si="60"/>
        <v>'C $50.00'</v>
      </c>
      <c r="Q381">
        <f t="shared" si="61"/>
        <v>10</v>
      </c>
      <c r="R381" s="3" t="str">
        <f t="shared" si="62"/>
        <v>'More than 10 available / 19 sold'</v>
      </c>
      <c r="S381">
        <f t="shared" si="63"/>
        <v>19</v>
      </c>
      <c r="T381" s="2" t="str">
        <f t="shared" si="64"/>
        <v>May 23, 2024 16:03:42 PDT</v>
      </c>
      <c r="U381" s="3" t="str">
        <f t="shared" si="65"/>
        <v>'May 23, 2024 16:03:42 PDT'</v>
      </c>
      <c r="V381" s="2" t="str">
        <f t="shared" si="66"/>
        <v>'Scarborough, Ontario, Canada')</v>
      </c>
    </row>
    <row r="382" spans="1:22" x14ac:dyDescent="0.25">
      <c r="A382" t="s">
        <v>1910</v>
      </c>
      <c r="B382" t="s">
        <v>1911</v>
      </c>
      <c r="C382" t="s">
        <v>547</v>
      </c>
      <c r="D382" t="s">
        <v>1912</v>
      </c>
      <c r="E382" t="s">
        <v>1913</v>
      </c>
      <c r="F382">
        <v>44</v>
      </c>
      <c r="G382" t="s">
        <v>1914</v>
      </c>
      <c r="H382">
        <v>330</v>
      </c>
      <c r="I382" t="s">
        <v>1915</v>
      </c>
      <c r="J382" t="s">
        <v>172</v>
      </c>
      <c r="L382" s="2" t="str">
        <f t="shared" si="56"/>
        <v>('Jovan'</v>
      </c>
      <c r="M382" s="3" t="str">
        <f t="shared" si="57"/>
        <v>'Jovan Platinum Musk by Jovan cologne for men EDC 3.0 oz New in Box'</v>
      </c>
      <c r="N382" s="3" t="str">
        <f t="shared" si="58"/>
        <v>'Eau de Cologne'</v>
      </c>
      <c r="O382" t="str">
        <f t="shared" si="59"/>
        <v>10.19</v>
      </c>
      <c r="P382" s="3" t="str">
        <f t="shared" si="60"/>
        <v>'US $10.19/ea'</v>
      </c>
      <c r="Q382">
        <f t="shared" si="61"/>
        <v>44</v>
      </c>
      <c r="R382" s="3" t="str">
        <f t="shared" si="62"/>
        <v>'44 available / 330 sold'</v>
      </c>
      <c r="S382">
        <f t="shared" si="63"/>
        <v>330</v>
      </c>
      <c r="T382" s="2" t="str">
        <f t="shared" si="64"/>
        <v>May 13, 2024 09:31:59 PDT</v>
      </c>
      <c r="U382" s="3" t="str">
        <f t="shared" si="65"/>
        <v>'May 13, 2024 09:31:59 PDT'</v>
      </c>
      <c r="V382" s="2" t="str">
        <f t="shared" si="66"/>
        <v>'Dallas, Texas, United States')</v>
      </c>
    </row>
    <row r="383" spans="1:22" x14ac:dyDescent="0.25">
      <c r="A383" t="s">
        <v>1916</v>
      </c>
      <c r="B383" t="s">
        <v>1917</v>
      </c>
      <c r="C383" t="s">
        <v>1918</v>
      </c>
      <c r="D383" t="s">
        <v>1919</v>
      </c>
      <c r="E383" t="s">
        <v>1920</v>
      </c>
      <c r="F383">
        <v>5</v>
      </c>
      <c r="G383" t="s">
        <v>1921</v>
      </c>
      <c r="H383">
        <v>72</v>
      </c>
      <c r="I383" t="s">
        <v>1922</v>
      </c>
      <c r="J383" t="s">
        <v>1857</v>
      </c>
      <c r="L383" s="2" t="str">
        <f t="shared" si="56"/>
        <v>('Coty Inc.'</v>
      </c>
      <c r="M383" s="3" t="str">
        <f t="shared" si="57"/>
        <v>'Adidas Moves for Him Body Fragrance for Men, 2.5 Fl Oz, Liquid, Grapefruit'</v>
      </c>
      <c r="N383" s="3" t="str">
        <f t="shared" si="58"/>
        <v>'Does not apply'</v>
      </c>
      <c r="O383" t="str">
        <f t="shared" si="59"/>
        <v>9.21</v>
      </c>
      <c r="P383" s="3" t="str">
        <f t="shared" si="60"/>
        <v>'US $9.21'</v>
      </c>
      <c r="Q383">
        <f t="shared" si="61"/>
        <v>5</v>
      </c>
      <c r="R383" s="3" t="str">
        <f t="shared" si="62"/>
        <v>'5 available / 72 sold'</v>
      </c>
      <c r="S383">
        <f t="shared" si="63"/>
        <v>72</v>
      </c>
      <c r="T383" s="2" t="str">
        <f t="shared" si="64"/>
        <v>May 24, 2024 07:35:23 PDT</v>
      </c>
      <c r="U383" s="3" t="str">
        <f t="shared" si="65"/>
        <v>'May 24, 2024 07:35:23 PDT'</v>
      </c>
      <c r="V383" s="2" t="str">
        <f t="shared" si="66"/>
        <v>'San Diego, California, United States')</v>
      </c>
    </row>
    <row r="384" spans="1:22" x14ac:dyDescent="0.25">
      <c r="A384" t="s">
        <v>243</v>
      </c>
      <c r="B384" t="s">
        <v>1923</v>
      </c>
      <c r="C384" t="s">
        <v>12</v>
      </c>
      <c r="D384" t="s">
        <v>1924</v>
      </c>
      <c r="E384" t="s">
        <v>1925</v>
      </c>
      <c r="F384">
        <v>10</v>
      </c>
      <c r="G384" t="s">
        <v>686</v>
      </c>
      <c r="H384">
        <v>16</v>
      </c>
      <c r="I384" t="s">
        <v>1926</v>
      </c>
      <c r="J384" t="s">
        <v>1927</v>
      </c>
      <c r="L384" s="2" t="str">
        <f t="shared" si="56"/>
        <v>('Rasasi'</v>
      </c>
      <c r="M384" s="3" t="str">
        <f t="shared" si="57"/>
        <v>'Rasasi Hawas for Men sample'</v>
      </c>
      <c r="N384" s="3" t="str">
        <f t="shared" si="58"/>
        <v>'Eau de Parfum'</v>
      </c>
      <c r="O384" t="str">
        <f t="shared" si="59"/>
        <v>16.97</v>
      </c>
      <c r="P384" s="3" t="str">
        <f t="shared" si="60"/>
        <v>'US $16.97'</v>
      </c>
      <c r="Q384">
        <f t="shared" si="61"/>
        <v>10</v>
      </c>
      <c r="R384" s="3" t="str">
        <f t="shared" si="62"/>
        <v>'More than 10 available / 16 sold'</v>
      </c>
      <c r="S384">
        <f t="shared" si="63"/>
        <v>16</v>
      </c>
      <c r="T384" s="2" t="str">
        <f t="shared" si="64"/>
        <v>May 15, 2024 18:42:00 PDT</v>
      </c>
      <c r="U384" s="3" t="str">
        <f t="shared" si="65"/>
        <v>'May 15, 2024 18:42:00 PDT'</v>
      </c>
      <c r="V384" s="2" t="str">
        <f t="shared" si="66"/>
        <v>'Buhl, Idaho, United States')</v>
      </c>
    </row>
    <row r="385" spans="1:22" x14ac:dyDescent="0.25">
      <c r="A385" t="s">
        <v>32</v>
      </c>
      <c r="B385" t="s">
        <v>1928</v>
      </c>
      <c r="C385" t="s">
        <v>12</v>
      </c>
      <c r="D385" t="s">
        <v>1638</v>
      </c>
      <c r="E385" t="s">
        <v>1929</v>
      </c>
      <c r="F385">
        <v>10</v>
      </c>
      <c r="G385" t="s">
        <v>1930</v>
      </c>
      <c r="H385">
        <v>743</v>
      </c>
      <c r="I385" t="s">
        <v>1931</v>
      </c>
      <c r="J385" t="s">
        <v>154</v>
      </c>
      <c r="L385" s="2" t="str">
        <f t="shared" si="56"/>
        <v>('Giorgio Armani'</v>
      </c>
      <c r="M385" s="3" t="str">
        <f t="shared" si="57"/>
        <v>'Acqua Di Gio Profondo by Giorgio Armani 2.5 oz Parfum Cologne for Men New In Box'</v>
      </c>
      <c r="N385" s="3" t="str">
        <f t="shared" si="58"/>
        <v>'Eau de Parfum'</v>
      </c>
      <c r="O385" t="str">
        <f t="shared" si="59"/>
        <v>78.99</v>
      </c>
      <c r="P385" s="3" t="str">
        <f t="shared" si="60"/>
        <v>'US $78.99/ea'</v>
      </c>
      <c r="Q385">
        <f t="shared" si="61"/>
        <v>10</v>
      </c>
      <c r="R385" s="3" t="str">
        <f t="shared" si="62"/>
        <v>'More than 10 available / 743 sold'</v>
      </c>
      <c r="S385">
        <f t="shared" si="63"/>
        <v>743</v>
      </c>
      <c r="T385" s="2" t="str">
        <f t="shared" si="64"/>
        <v>May 22, 2024 11:57:53 PDT</v>
      </c>
      <c r="U385" s="3" t="str">
        <f t="shared" si="65"/>
        <v>'May 22, 2024 11:57:53 PDT'</v>
      </c>
      <c r="V385" s="2" t="str">
        <f t="shared" si="66"/>
        <v>'Hackensack, New Jersey, United States')</v>
      </c>
    </row>
    <row r="386" spans="1:22" x14ac:dyDescent="0.25">
      <c r="A386" t="s">
        <v>258</v>
      </c>
      <c r="B386" t="s">
        <v>1932</v>
      </c>
      <c r="C386" t="s">
        <v>27</v>
      </c>
      <c r="D386" t="s">
        <v>1933</v>
      </c>
      <c r="E386" t="s">
        <v>1934</v>
      </c>
      <c r="F386">
        <v>72</v>
      </c>
      <c r="G386" t="s">
        <v>1935</v>
      </c>
      <c r="H386">
        <v>348</v>
      </c>
      <c r="I386" t="s">
        <v>1936</v>
      </c>
      <c r="J386" t="s">
        <v>172</v>
      </c>
      <c r="L386" s="2" t="str">
        <f t="shared" si="56"/>
        <v>('Calvin Klein'</v>
      </c>
      <c r="M386" s="3" t="str">
        <f t="shared" si="57"/>
        <v>'CK FREE by Calvin Klein cologne for men EDT 3.3 / 3.4 oz New Tester'</v>
      </c>
      <c r="N386" s="3" t="str">
        <f t="shared" si="58"/>
        <v>'Eau de Toilette'</v>
      </c>
      <c r="O386" t="str">
        <f t="shared" si="59"/>
        <v>19.16</v>
      </c>
      <c r="P386" s="3" t="str">
        <f t="shared" si="60"/>
        <v>'US $19.16/ea'</v>
      </c>
      <c r="Q386">
        <f t="shared" si="61"/>
        <v>72</v>
      </c>
      <c r="R386" s="3" t="str">
        <f t="shared" si="62"/>
        <v>'72 available / 348 sold'</v>
      </c>
      <c r="S386">
        <f t="shared" si="63"/>
        <v>348</v>
      </c>
      <c r="T386" s="2" t="str">
        <f t="shared" si="64"/>
        <v>May 24, 2024 01:43:20 PDT</v>
      </c>
      <c r="U386" s="3" t="str">
        <f t="shared" si="65"/>
        <v>'May 24, 2024 01:43:20 PDT'</v>
      </c>
      <c r="V386" s="2" t="str">
        <f t="shared" si="66"/>
        <v>'Dallas, Texas, United States')</v>
      </c>
    </row>
    <row r="387" spans="1:22" x14ac:dyDescent="0.25">
      <c r="A387" t="s">
        <v>1937</v>
      </c>
      <c r="B387" t="s">
        <v>1938</v>
      </c>
      <c r="C387" t="s">
        <v>27</v>
      </c>
      <c r="D387" t="s">
        <v>1939</v>
      </c>
      <c r="E387" t="s">
        <v>1940</v>
      </c>
      <c r="G387" t="s">
        <v>1941</v>
      </c>
      <c r="H387">
        <v>1511</v>
      </c>
      <c r="I387" t="s">
        <v>1942</v>
      </c>
      <c r="J387" t="s">
        <v>46</v>
      </c>
      <c r="L387" s="2" t="str">
        <f t="shared" ref="L387:L450" si="67">CONCATENATE("('",A387,"'")</f>
        <v>('MONT BLANC LEGEND'</v>
      </c>
      <c r="M387" s="3" t="str">
        <f t="shared" ref="M387:M450" si="68">CONCATENATE("'",B387,"'")</f>
        <v>'MONT BLANC LEGEND SPIRIT EDT 3.3 OZ FOR MEN WITH CAP NEW IN WHITE BOX'</v>
      </c>
      <c r="N387" s="3" t="str">
        <f t="shared" ref="N387:N450" si="69">CONCATENATE("'",C387,"'")</f>
        <v>'Eau de Toilette'</v>
      </c>
      <c r="O387" t="str">
        <f t="shared" ref="O387:O450" si="70">D387</f>
        <v>33.5</v>
      </c>
      <c r="P387" s="3" t="str">
        <f t="shared" ref="P387:P450" si="71">CONCATENATE("'",E387,"'")</f>
        <v>'US $33.50'</v>
      </c>
      <c r="Q387">
        <f t="shared" ref="Q387:Q450" si="72">F387</f>
        <v>0</v>
      </c>
      <c r="R387" s="3" t="str">
        <f t="shared" ref="R387:R450" si="73">CONCATENATE("'",G387,"'")</f>
        <v>'Limited quantity available / 1,511 sold'</v>
      </c>
      <c r="S387">
        <f t="shared" ref="S387:S450" si="74">H387</f>
        <v>1511</v>
      </c>
      <c r="T387" s="2" t="str">
        <f t="shared" ref="T387:T450" si="75">CONCATENATE(TEXT(I387,"yyyy-mm-dd"))</f>
        <v>May 22, 2024 16:32:56 PDT</v>
      </c>
      <c r="U387" s="3" t="str">
        <f t="shared" ref="U387:U450" si="76">CONCATENATE("'",I387,"'")</f>
        <v>'May 22, 2024 16:32:56 PDT'</v>
      </c>
      <c r="V387" s="2" t="str">
        <f t="shared" ref="V387:V450" si="77">CONCATENATE("'",J387,"')")</f>
        <v>'Brooklyn, New York, United States')</v>
      </c>
    </row>
    <row r="388" spans="1:22" x14ac:dyDescent="0.25">
      <c r="A388" t="s">
        <v>1943</v>
      </c>
      <c r="B388" t="s">
        <v>1944</v>
      </c>
      <c r="C388" t="s">
        <v>49</v>
      </c>
      <c r="D388" t="s">
        <v>592</v>
      </c>
      <c r="E388" t="s">
        <v>753</v>
      </c>
      <c r="F388">
        <v>9</v>
      </c>
      <c r="G388" t="s">
        <v>1945</v>
      </c>
      <c r="H388">
        <v>15</v>
      </c>
      <c r="I388" t="s">
        <v>1946</v>
      </c>
      <c r="J388" t="s">
        <v>1417</v>
      </c>
      <c r="L388" s="2" t="str">
        <f t="shared" si="67"/>
        <v>('KING OF KINGS'</v>
      </c>
      <c r="M388" s="3" t="str">
        <f t="shared" si="68"/>
        <v>'ROYAL NOIR 3.4 OZ PARFUM BY KING OF KINGS'</v>
      </c>
      <c r="N388" s="3" t="str">
        <f t="shared" si="69"/>
        <v>'Perfume'</v>
      </c>
      <c r="O388" t="str">
        <f t="shared" si="70"/>
        <v>79.99</v>
      </c>
      <c r="P388" s="3" t="str">
        <f t="shared" si="71"/>
        <v>'US $79.99'</v>
      </c>
      <c r="Q388">
        <f t="shared" si="72"/>
        <v>9</v>
      </c>
      <c r="R388" s="3" t="str">
        <f t="shared" si="73"/>
        <v>'9 available / 15 sold'</v>
      </c>
      <c r="S388">
        <f t="shared" si="74"/>
        <v>15</v>
      </c>
      <c r="T388" s="2" t="str">
        <f t="shared" si="75"/>
        <v>May 15, 2024 12:51:02 PDT</v>
      </c>
      <c r="U388" s="3" t="str">
        <f t="shared" si="76"/>
        <v>'May 15, 2024 12:51:02 PDT'</v>
      </c>
      <c r="V388" s="2" t="str">
        <f t="shared" si="77"/>
        <v>'North Brunswick, New Jersey, United States')</v>
      </c>
    </row>
    <row r="389" spans="1:22" x14ac:dyDescent="0.25">
      <c r="A389" t="s">
        <v>1947</v>
      </c>
      <c r="B389" t="s">
        <v>1948</v>
      </c>
      <c r="C389" t="s">
        <v>27</v>
      </c>
      <c r="D389">
        <v>22</v>
      </c>
      <c r="E389" t="s">
        <v>1949</v>
      </c>
      <c r="F389">
        <v>49</v>
      </c>
      <c r="G389" t="s">
        <v>1950</v>
      </c>
      <c r="H389">
        <v>1</v>
      </c>
      <c r="J389" t="s">
        <v>127</v>
      </c>
      <c r="L389" s="2" t="str">
        <f t="shared" si="67"/>
        <v>('Ulric de Varens'</v>
      </c>
      <c r="M389" s="3" t="str">
        <f t="shared" si="68"/>
        <v>'Varens For Men Cafe Vanille Eau De Toilette for MEN - Gourmand, Elegant, Bold'</v>
      </c>
      <c r="N389" s="3" t="str">
        <f t="shared" si="69"/>
        <v>'Eau de Toilette'</v>
      </c>
      <c r="O389">
        <f t="shared" si="70"/>
        <v>22</v>
      </c>
      <c r="P389" s="3" t="str">
        <f t="shared" si="71"/>
        <v>'US $22.00'</v>
      </c>
      <c r="Q389">
        <f t="shared" si="72"/>
        <v>49</v>
      </c>
      <c r="R389" s="3" t="str">
        <f t="shared" si="73"/>
        <v>'49 available / 1 sold'</v>
      </c>
      <c r="S389">
        <f t="shared" si="74"/>
        <v>1</v>
      </c>
      <c r="T389" s="2" t="str">
        <f t="shared" si="75"/>
        <v>1900-01-00</v>
      </c>
      <c r="U389" s="3" t="str">
        <f t="shared" si="76"/>
        <v>''</v>
      </c>
      <c r="V389" s="2" t="str">
        <f t="shared" si="77"/>
        <v>'Miami, Florida, United States')</v>
      </c>
    </row>
    <row r="390" spans="1:22" x14ac:dyDescent="0.25">
      <c r="A390" t="s">
        <v>1951</v>
      </c>
      <c r="B390" t="s">
        <v>1952</v>
      </c>
      <c r="C390" t="s">
        <v>12</v>
      </c>
      <c r="D390" t="s">
        <v>13</v>
      </c>
      <c r="E390" t="s">
        <v>1953</v>
      </c>
      <c r="F390">
        <v>3</v>
      </c>
      <c r="G390" t="s">
        <v>1954</v>
      </c>
      <c r="H390">
        <v>7</v>
      </c>
      <c r="I390" t="s">
        <v>1955</v>
      </c>
      <c r="J390" t="s">
        <v>1956</v>
      </c>
      <c r="L390" s="2" t="str">
        <f t="shared" si="67"/>
        <v>('Emporio Armani'</v>
      </c>
      <c r="M390" s="3" t="str">
        <f t="shared" si="68"/>
        <v>'Emporio Armani Stronger With You Oud Eau de Parfum for Men 3.4 Oz / 100ml'</v>
      </c>
      <c r="N390" s="3" t="str">
        <f t="shared" si="69"/>
        <v>'Eau de Parfum'</v>
      </c>
      <c r="O390" t="str">
        <f t="shared" si="70"/>
        <v>84.99</v>
      </c>
      <c r="P390" s="3" t="str">
        <f t="shared" si="71"/>
        <v>'US $84.99'</v>
      </c>
      <c r="Q390">
        <f t="shared" si="72"/>
        <v>3</v>
      </c>
      <c r="R390" s="3" t="str">
        <f t="shared" si="73"/>
        <v>'3 available / 7 sold'</v>
      </c>
      <c r="S390">
        <f t="shared" si="74"/>
        <v>7</v>
      </c>
      <c r="T390" s="2" t="str">
        <f t="shared" si="75"/>
        <v>May 24, 2024 02:24:38 PDT</v>
      </c>
      <c r="U390" s="3" t="str">
        <f t="shared" si="76"/>
        <v>'May 24, 2024 02:24:38 PDT'</v>
      </c>
      <c r="V390" s="2" t="str">
        <f t="shared" si="77"/>
        <v>'California, Hong Kong')</v>
      </c>
    </row>
    <row r="391" spans="1:22" x14ac:dyDescent="0.25">
      <c r="A391" t="s">
        <v>1213</v>
      </c>
      <c r="B391" t="s">
        <v>1957</v>
      </c>
      <c r="C391" t="s">
        <v>12</v>
      </c>
      <c r="D391" t="s">
        <v>1958</v>
      </c>
      <c r="E391" t="s">
        <v>1959</v>
      </c>
      <c r="F391">
        <v>5</v>
      </c>
      <c r="G391" t="s">
        <v>1352</v>
      </c>
      <c r="H391">
        <v>15</v>
      </c>
      <c r="I391" t="s">
        <v>1960</v>
      </c>
      <c r="J391" t="s">
        <v>1961</v>
      </c>
      <c r="L391" s="2" t="str">
        <f t="shared" si="67"/>
        <v>('CHANEL'</v>
      </c>
      <c r="M391" s="3" t="str">
        <f t="shared" si="68"/>
        <v>'BLEU de CHANEL Paris Parfum Pour Homme 100ml 3.4oz New Sealed AS IS'</v>
      </c>
      <c r="N391" s="3" t="str">
        <f t="shared" si="69"/>
        <v>'Eau de Parfum'</v>
      </c>
      <c r="O391" t="str">
        <f t="shared" si="70"/>
        <v>112.49</v>
      </c>
      <c r="P391" s="3" t="str">
        <f t="shared" si="71"/>
        <v>'US $112.49/ea'</v>
      </c>
      <c r="Q391">
        <f t="shared" si="72"/>
        <v>5</v>
      </c>
      <c r="R391" s="3" t="str">
        <f t="shared" si="73"/>
        <v>'5 available / 15 sold'</v>
      </c>
      <c r="S391">
        <f t="shared" si="74"/>
        <v>15</v>
      </c>
      <c r="T391" s="2" t="str">
        <f t="shared" si="75"/>
        <v>May 23, 2024 09:40:55 PDT</v>
      </c>
      <c r="U391" s="3" t="str">
        <f t="shared" si="76"/>
        <v>'May 23, 2024 09:40:55 PDT'</v>
      </c>
      <c r="V391" s="2" t="str">
        <f t="shared" si="77"/>
        <v>'Lake Zurich, Illinois, United States')</v>
      </c>
    </row>
    <row r="392" spans="1:22" x14ac:dyDescent="0.25">
      <c r="A392" t="s">
        <v>135</v>
      </c>
      <c r="B392" t="s">
        <v>1962</v>
      </c>
      <c r="C392" t="s">
        <v>1222</v>
      </c>
      <c r="D392" t="s">
        <v>1963</v>
      </c>
      <c r="E392" t="s">
        <v>1964</v>
      </c>
      <c r="F392">
        <v>8</v>
      </c>
      <c r="G392" t="s">
        <v>1498</v>
      </c>
      <c r="H392">
        <v>7</v>
      </c>
      <c r="I392" t="s">
        <v>1965</v>
      </c>
      <c r="J392" t="s">
        <v>329</v>
      </c>
      <c r="L392" s="2" t="str">
        <f t="shared" si="67"/>
        <v>('Carolina Herrera'</v>
      </c>
      <c r="M392" s="3" t="str">
        <f t="shared" si="68"/>
        <v>'Bad Boy Cobalt by Carolina Herrera, .33 oz EDP Electrique for Men'</v>
      </c>
      <c r="N392" s="3" t="str">
        <f t="shared" si="69"/>
        <v>'Gift Sets'</v>
      </c>
      <c r="O392" t="str">
        <f t="shared" si="70"/>
        <v>22.79</v>
      </c>
      <c r="P392" s="3" t="str">
        <f t="shared" si="71"/>
        <v>'US $22.79/ea'</v>
      </c>
      <c r="Q392">
        <f t="shared" si="72"/>
        <v>8</v>
      </c>
      <c r="R392" s="3" t="str">
        <f t="shared" si="73"/>
        <v>'8 available / 7 sold'</v>
      </c>
      <c r="S392">
        <f t="shared" si="74"/>
        <v>7</v>
      </c>
      <c r="T392" s="2" t="str">
        <f t="shared" si="75"/>
        <v>May 24, 2024 07:55:54 PDT</v>
      </c>
      <c r="U392" s="3" t="str">
        <f t="shared" si="76"/>
        <v>'May 24, 2024 07:55:54 PDT'</v>
      </c>
      <c r="V392" s="2" t="str">
        <f t="shared" si="77"/>
        <v>'Edison, New Jersey, United States')</v>
      </c>
    </row>
    <row r="393" spans="1:22" x14ac:dyDescent="0.25">
      <c r="A393" t="s">
        <v>688</v>
      </c>
      <c r="B393" t="s">
        <v>1966</v>
      </c>
      <c r="C393" t="s">
        <v>1967</v>
      </c>
      <c r="D393" t="s">
        <v>1209</v>
      </c>
      <c r="E393" t="s">
        <v>1968</v>
      </c>
      <c r="F393">
        <v>10</v>
      </c>
      <c r="G393" t="s">
        <v>1969</v>
      </c>
      <c r="H393">
        <v>117</v>
      </c>
      <c r="I393" t="s">
        <v>1970</v>
      </c>
      <c r="J393" t="s">
        <v>127</v>
      </c>
      <c r="L393" s="2" t="str">
        <f t="shared" si="67"/>
        <v>('HERMÈS'</v>
      </c>
      <c r="M393" s="3" t="str">
        <f t="shared" si="68"/>
        <v>'Terre D'Hermes By Hermes EDT for Men 1.7 oz / 50 ml *NEW IN SEALED BOX*'</v>
      </c>
      <c r="N393" s="3" t="str">
        <f t="shared" si="69"/>
        <v>'EDT'</v>
      </c>
      <c r="O393" t="str">
        <f t="shared" si="70"/>
        <v>52.99</v>
      </c>
      <c r="P393" s="3" t="str">
        <f t="shared" si="71"/>
        <v>'US $52.99'</v>
      </c>
      <c r="Q393">
        <f t="shared" si="72"/>
        <v>10</v>
      </c>
      <c r="R393" s="3" t="str">
        <f t="shared" si="73"/>
        <v>'More than 10 available / 117 sold'</v>
      </c>
      <c r="S393">
        <f t="shared" si="74"/>
        <v>117</v>
      </c>
      <c r="T393" s="2" t="str">
        <f t="shared" si="75"/>
        <v>Apr 15, 2024 10:18:57 PDT</v>
      </c>
      <c r="U393" s="3" t="str">
        <f t="shared" si="76"/>
        <v>'Apr 15, 2024 10:18:57 PDT'</v>
      </c>
      <c r="V393" s="2" t="str">
        <f t="shared" si="77"/>
        <v>'Miami, Florida, United States')</v>
      </c>
    </row>
    <row r="394" spans="1:22" x14ac:dyDescent="0.25">
      <c r="A394" t="s">
        <v>25</v>
      </c>
      <c r="B394" t="s">
        <v>67</v>
      </c>
      <c r="C394" t="s">
        <v>49</v>
      </c>
      <c r="D394" t="s">
        <v>157</v>
      </c>
      <c r="E394" t="s">
        <v>158</v>
      </c>
      <c r="F394">
        <v>10</v>
      </c>
      <c r="G394" t="s">
        <v>445</v>
      </c>
      <c r="H394">
        <v>2</v>
      </c>
      <c r="I394" t="s">
        <v>1971</v>
      </c>
      <c r="J394" t="s">
        <v>840</v>
      </c>
      <c r="L394" s="2" t="str">
        <f t="shared" si="67"/>
        <v>('Unbranded'</v>
      </c>
      <c r="M394" s="3" t="str">
        <f t="shared" si="68"/>
        <v>'Hawas for him Eau De Parfum By Rasasi 100ml 3.4 FL OZ NEW'</v>
      </c>
      <c r="N394" s="3" t="str">
        <f t="shared" si="69"/>
        <v>'Perfume'</v>
      </c>
      <c r="O394" t="str">
        <f t="shared" si="70"/>
        <v>21.99</v>
      </c>
      <c r="P394" s="3" t="str">
        <f t="shared" si="71"/>
        <v>'US $21.99/ea'</v>
      </c>
      <c r="Q394">
        <f t="shared" si="72"/>
        <v>10</v>
      </c>
      <c r="R394" s="3" t="str">
        <f t="shared" si="73"/>
        <v>'More than 10 available / 2 sold'</v>
      </c>
      <c r="S394">
        <f t="shared" si="74"/>
        <v>2</v>
      </c>
      <c r="T394" s="2" t="str">
        <f t="shared" si="75"/>
        <v>May 23, 2024 20:05:17 PDT</v>
      </c>
      <c r="U394" s="3" t="str">
        <f t="shared" si="76"/>
        <v>'May 23, 2024 20:05:17 PDT'</v>
      </c>
      <c r="V394" s="2" t="str">
        <f t="shared" si="77"/>
        <v>'Shenzhen, China')</v>
      </c>
    </row>
    <row r="395" spans="1:22" x14ac:dyDescent="0.25">
      <c r="A395" t="s">
        <v>128</v>
      </c>
      <c r="B395" t="s">
        <v>1972</v>
      </c>
      <c r="C395" t="s">
        <v>1973</v>
      </c>
      <c r="D395">
        <v>125</v>
      </c>
      <c r="E395" t="s">
        <v>1974</v>
      </c>
      <c r="F395">
        <v>10</v>
      </c>
      <c r="G395" t="s">
        <v>445</v>
      </c>
      <c r="H395">
        <v>2</v>
      </c>
      <c r="J395" t="s">
        <v>54</v>
      </c>
      <c r="L395" s="2" t="str">
        <f t="shared" si="67"/>
        <v>('Armaf'</v>
      </c>
      <c r="M395" s="3" t="str">
        <f t="shared" si="68"/>
        <v>'Armaf Club de Nuit Precieux 1 Extrait de Parfum 1.8oz/55ml | New Launch | Sealed'</v>
      </c>
      <c r="N395" s="3" t="str">
        <f t="shared" si="69"/>
        <v>'Extrait de Parfum'</v>
      </c>
      <c r="O395">
        <f t="shared" si="70"/>
        <v>125</v>
      </c>
      <c r="P395" s="3" t="str">
        <f t="shared" si="71"/>
        <v>'US $125.00'</v>
      </c>
      <c r="Q395">
        <f t="shared" si="72"/>
        <v>10</v>
      </c>
      <c r="R395" s="3" t="str">
        <f t="shared" si="73"/>
        <v>'More than 10 available / 2 sold'</v>
      </c>
      <c r="S395">
        <f t="shared" si="74"/>
        <v>2</v>
      </c>
      <c r="T395" s="2" t="str">
        <f t="shared" si="75"/>
        <v>1900-01-00</v>
      </c>
      <c r="U395" s="3" t="str">
        <f t="shared" si="76"/>
        <v>''</v>
      </c>
      <c r="V395" s="2" t="str">
        <f t="shared" si="77"/>
        <v>'Houston, Texas, United States')</v>
      </c>
    </row>
    <row r="396" spans="1:22" x14ac:dyDescent="0.25">
      <c r="A396" t="s">
        <v>545</v>
      </c>
      <c r="B396" t="s">
        <v>1975</v>
      </c>
      <c r="C396" t="s">
        <v>547</v>
      </c>
      <c r="D396" t="s">
        <v>1976</v>
      </c>
      <c r="E396" t="s">
        <v>1977</v>
      </c>
      <c r="F396">
        <v>2</v>
      </c>
      <c r="G396" t="s">
        <v>1186</v>
      </c>
      <c r="H396">
        <v>3</v>
      </c>
      <c r="I396" t="s">
        <v>1978</v>
      </c>
      <c r="J396" t="s">
        <v>1979</v>
      </c>
      <c r="L396" s="2" t="str">
        <f t="shared" si="67"/>
        <v>('Abercrombie &amp; Fitch'</v>
      </c>
      <c r="M396" s="3" t="str">
        <f t="shared" si="68"/>
        <v>'Abercrombie &amp; Fitch Fierce 6.7 Fl oz Eau de Cologne Spray Men's New &amp; Sealed'</v>
      </c>
      <c r="N396" s="3" t="str">
        <f t="shared" si="69"/>
        <v>'Eau de Cologne'</v>
      </c>
      <c r="O396" t="str">
        <f t="shared" si="70"/>
        <v>43.49</v>
      </c>
      <c r="P396" s="3" t="str">
        <f t="shared" si="71"/>
        <v>'US $43.49/ea'</v>
      </c>
      <c r="Q396">
        <f t="shared" si="72"/>
        <v>2</v>
      </c>
      <c r="R396" s="3" t="str">
        <f t="shared" si="73"/>
        <v>'2 available / 3 sold'</v>
      </c>
      <c r="S396">
        <f t="shared" si="74"/>
        <v>3</v>
      </c>
      <c r="T396" s="2" t="str">
        <f t="shared" si="75"/>
        <v>May 24, 2024 03:25:20 PDT</v>
      </c>
      <c r="U396" s="3" t="str">
        <f t="shared" si="76"/>
        <v>'May 24, 2024 03:25:20 PDT'</v>
      </c>
      <c r="V396" s="2" t="str">
        <f t="shared" si="77"/>
        <v>'Dunedin, Florida, United States')</v>
      </c>
    </row>
    <row r="397" spans="1:22" x14ac:dyDescent="0.25">
      <c r="A397" t="s">
        <v>1570</v>
      </c>
      <c r="B397" t="s">
        <v>1980</v>
      </c>
      <c r="C397" t="s">
        <v>41</v>
      </c>
      <c r="D397" t="s">
        <v>1393</v>
      </c>
      <c r="E397" t="s">
        <v>1394</v>
      </c>
      <c r="F397">
        <v>3</v>
      </c>
      <c r="G397" t="s">
        <v>1981</v>
      </c>
      <c r="H397">
        <v>6</v>
      </c>
      <c r="I397" t="s">
        <v>1982</v>
      </c>
      <c r="J397" t="s">
        <v>46</v>
      </c>
      <c r="L397" s="2" t="str">
        <f t="shared" si="67"/>
        <v>('Bentley'</v>
      </c>
      <c r="M397" s="3" t="str">
        <f t="shared" si="68"/>
        <v>'Bentley Men's Black Edition EDP Spray 3.4 oz (Tester) Fragrances 7640171190938'</v>
      </c>
      <c r="N397" s="3" t="str">
        <f t="shared" si="69"/>
        <v>'Fragrances'</v>
      </c>
      <c r="O397" t="str">
        <f t="shared" si="70"/>
        <v>23.49</v>
      </c>
      <c r="P397" s="3" t="str">
        <f t="shared" si="71"/>
        <v>'US $23.49'</v>
      </c>
      <c r="Q397">
        <f t="shared" si="72"/>
        <v>3</v>
      </c>
      <c r="R397" s="3" t="str">
        <f t="shared" si="73"/>
        <v>'3 available / 6 sold'</v>
      </c>
      <c r="S397">
        <f t="shared" si="74"/>
        <v>6</v>
      </c>
      <c r="T397" s="2" t="str">
        <f t="shared" si="75"/>
        <v>May 22, 2024 19:20:44 PDT</v>
      </c>
      <c r="U397" s="3" t="str">
        <f t="shared" si="76"/>
        <v>'May 22, 2024 19:20:44 PDT'</v>
      </c>
      <c r="V397" s="2" t="str">
        <f t="shared" si="77"/>
        <v>'Brooklyn, New York, United States')</v>
      </c>
    </row>
    <row r="398" spans="1:22" x14ac:dyDescent="0.25">
      <c r="A398" t="s">
        <v>179</v>
      </c>
      <c r="B398" t="s">
        <v>1983</v>
      </c>
      <c r="C398" t="s">
        <v>181</v>
      </c>
      <c r="D398">
        <v>44</v>
      </c>
      <c r="E398" t="s">
        <v>933</v>
      </c>
      <c r="F398">
        <v>10</v>
      </c>
      <c r="G398" t="s">
        <v>1984</v>
      </c>
      <c r="H398">
        <v>83</v>
      </c>
      <c r="I398" t="s">
        <v>1985</v>
      </c>
      <c r="J398" t="s">
        <v>186</v>
      </c>
      <c r="L398" s="2" t="str">
        <f t="shared" si="67"/>
        <v>('Azzaro'</v>
      </c>
      <c r="M398" s="3" t="str">
        <f t="shared" si="68"/>
        <v>'Azzaro Chrome PARFUM Spray for Men 3.3 oz. Launched in 2023. New in Sealed Box.'</v>
      </c>
      <c r="N398" s="3" t="str">
        <f t="shared" si="69"/>
        <v>'Parfum'</v>
      </c>
      <c r="O398">
        <f t="shared" si="70"/>
        <v>44</v>
      </c>
      <c r="P398" s="3" t="str">
        <f t="shared" si="71"/>
        <v>'US $44.00/ea'</v>
      </c>
      <c r="Q398">
        <f t="shared" si="72"/>
        <v>10</v>
      </c>
      <c r="R398" s="3" t="str">
        <f t="shared" si="73"/>
        <v>'10 available / 83 sold'</v>
      </c>
      <c r="S398">
        <f t="shared" si="74"/>
        <v>83</v>
      </c>
      <c r="T398" s="2" t="str">
        <f t="shared" si="75"/>
        <v>May 23, 2024 05:27:24 PDT</v>
      </c>
      <c r="U398" s="3" t="str">
        <f t="shared" si="76"/>
        <v>'May 23, 2024 05:27:24 PDT'</v>
      </c>
      <c r="V398" s="2" t="str">
        <f t="shared" si="77"/>
        <v>'Katy, Texas, United States')</v>
      </c>
    </row>
    <row r="399" spans="1:22" x14ac:dyDescent="0.25">
      <c r="A399" t="s">
        <v>1986</v>
      </c>
      <c r="B399" t="s">
        <v>1987</v>
      </c>
      <c r="C399" t="s">
        <v>27</v>
      </c>
      <c r="D399">
        <v>140</v>
      </c>
      <c r="E399" t="s">
        <v>1988</v>
      </c>
      <c r="F399">
        <v>24</v>
      </c>
      <c r="G399" t="s">
        <v>1989</v>
      </c>
      <c r="H399">
        <v>6</v>
      </c>
      <c r="I399" t="s">
        <v>1990</v>
      </c>
      <c r="J399" t="s">
        <v>101</v>
      </c>
      <c r="L399" s="2" t="str">
        <f t="shared" si="67"/>
        <v>('Maison Francis Kurkdjian'</v>
      </c>
      <c r="M399" s="3" t="str">
        <f t="shared" si="68"/>
        <v>'Maison Francis Kurkdjian Amyris Homme 2.4oz Eau de Toilette'</v>
      </c>
      <c r="N399" s="3" t="str">
        <f t="shared" si="69"/>
        <v>'Eau de Toilette'</v>
      </c>
      <c r="O399">
        <f t="shared" si="70"/>
        <v>140</v>
      </c>
      <c r="P399" s="3" t="str">
        <f t="shared" si="71"/>
        <v>'US $140.00'</v>
      </c>
      <c r="Q399">
        <f t="shared" si="72"/>
        <v>24</v>
      </c>
      <c r="R399" s="3" t="str">
        <f t="shared" si="73"/>
        <v>'24 available / 6 sold'</v>
      </c>
      <c r="S399">
        <f t="shared" si="74"/>
        <v>6</v>
      </c>
      <c r="T399" s="2" t="str">
        <f t="shared" si="75"/>
        <v>May 20, 2024 12:54:11 PDT</v>
      </c>
      <c r="U399" s="3" t="str">
        <f t="shared" si="76"/>
        <v>'May 20, 2024 12:54:11 PDT'</v>
      </c>
      <c r="V399" s="2" t="str">
        <f t="shared" si="77"/>
        <v>'San Francisco, California, United States')</v>
      </c>
    </row>
    <row r="400" spans="1:22" x14ac:dyDescent="0.25">
      <c r="A400" t="s">
        <v>113</v>
      </c>
      <c r="B400" t="s">
        <v>1991</v>
      </c>
      <c r="C400" t="s">
        <v>12</v>
      </c>
      <c r="D400" t="s">
        <v>1992</v>
      </c>
      <c r="E400" t="s">
        <v>1993</v>
      </c>
      <c r="F400">
        <v>2</v>
      </c>
      <c r="G400" t="s">
        <v>1994</v>
      </c>
      <c r="H400">
        <v>60</v>
      </c>
      <c r="I400" t="s">
        <v>1995</v>
      </c>
      <c r="J400" t="s">
        <v>1679</v>
      </c>
      <c r="L400" s="2" t="str">
        <f t="shared" si="67"/>
        <v>('Paco Rabanne'</v>
      </c>
      <c r="M400" s="3" t="str">
        <f t="shared" si="68"/>
        <v>'One Million Royal by Paco Rabanne 1 Million Royal Cologne for Men 3.4 oz'</v>
      </c>
      <c r="N400" s="3" t="str">
        <f t="shared" si="69"/>
        <v>'Eau de Parfum'</v>
      </c>
      <c r="O400" t="str">
        <f t="shared" si="70"/>
        <v>74.99</v>
      </c>
      <c r="P400" s="3" t="str">
        <f t="shared" si="71"/>
        <v>'US $74.99'</v>
      </c>
      <c r="Q400">
        <f t="shared" si="72"/>
        <v>2</v>
      </c>
      <c r="R400" s="3" t="str">
        <f t="shared" si="73"/>
        <v>'2 available / 60 sold'</v>
      </c>
      <c r="S400">
        <f t="shared" si="74"/>
        <v>60</v>
      </c>
      <c r="T400" s="2" t="str">
        <f t="shared" si="75"/>
        <v>May 23, 2024 02:25:57 PDT</v>
      </c>
      <c r="U400" s="3" t="str">
        <f t="shared" si="76"/>
        <v>'May 23, 2024 02:25:57 PDT'</v>
      </c>
      <c r="V400" s="2" t="str">
        <f t="shared" si="77"/>
        <v>'California or Hong Kong, Hong Kong')</v>
      </c>
    </row>
    <row r="401" spans="1:22" x14ac:dyDescent="0.25">
      <c r="A401" t="s">
        <v>39</v>
      </c>
      <c r="B401" t="s">
        <v>1996</v>
      </c>
      <c r="C401" t="s">
        <v>12</v>
      </c>
      <c r="D401" t="s">
        <v>1997</v>
      </c>
      <c r="E401" t="s">
        <v>1998</v>
      </c>
      <c r="F401">
        <v>9</v>
      </c>
      <c r="G401" t="s">
        <v>1999</v>
      </c>
      <c r="H401">
        <v>75</v>
      </c>
      <c r="I401" t="s">
        <v>2000</v>
      </c>
      <c r="J401" t="s">
        <v>1285</v>
      </c>
      <c r="L401" s="2" t="str">
        <f t="shared" si="67"/>
        <v>('Lattafa'</v>
      </c>
      <c r="M401" s="3" t="str">
        <f t="shared" si="68"/>
        <v>'Alpine Homme Sport EDP For Men By Maison Alhambra Lattafa 100 ML Free shipping'</v>
      </c>
      <c r="N401" s="3" t="str">
        <f t="shared" si="69"/>
        <v>'Eau de Parfum'</v>
      </c>
      <c r="O401" t="str">
        <f t="shared" si="70"/>
        <v>26.99</v>
      </c>
      <c r="P401" s="3" t="str">
        <f t="shared" si="71"/>
        <v>'US $26.99/ea'</v>
      </c>
      <c r="Q401">
        <f t="shared" si="72"/>
        <v>9</v>
      </c>
      <c r="R401" s="3" t="str">
        <f t="shared" si="73"/>
        <v>'9 available / 75 sold'</v>
      </c>
      <c r="S401">
        <f t="shared" si="74"/>
        <v>75</v>
      </c>
      <c r="T401" s="2" t="str">
        <f t="shared" si="75"/>
        <v>May 18, 2024 16:44:20 PDT</v>
      </c>
      <c r="U401" s="3" t="str">
        <f t="shared" si="76"/>
        <v>'May 18, 2024 16:44:20 PDT'</v>
      </c>
      <c r="V401" s="2" t="str">
        <f t="shared" si="77"/>
        <v>'Bethpage, New York, United States')</v>
      </c>
    </row>
    <row r="402" spans="1:22" x14ac:dyDescent="0.25">
      <c r="A402" t="s">
        <v>81</v>
      </c>
      <c r="B402" t="s">
        <v>2001</v>
      </c>
      <c r="C402" t="s">
        <v>12</v>
      </c>
      <c r="D402" t="s">
        <v>2002</v>
      </c>
      <c r="E402" t="s">
        <v>2003</v>
      </c>
      <c r="G402" t="s">
        <v>2004</v>
      </c>
      <c r="H402">
        <v>1683</v>
      </c>
      <c r="I402" t="s">
        <v>2005</v>
      </c>
      <c r="J402" t="s">
        <v>154</v>
      </c>
      <c r="L402" s="2" t="str">
        <f t="shared" si="67"/>
        <v>('Ralph Lauren'</v>
      </c>
      <c r="M402" s="3" t="str">
        <f t="shared" si="68"/>
        <v>'Polo Blue by Ralph Lauren 4.2 oz EDP Parfum Cologne for Men Brand New In Box'</v>
      </c>
      <c r="N402" s="3" t="str">
        <f t="shared" si="69"/>
        <v>'Eau de Parfum'</v>
      </c>
      <c r="O402" t="str">
        <f t="shared" si="70"/>
        <v>52.97</v>
      </c>
      <c r="P402" s="3" t="str">
        <f t="shared" si="71"/>
        <v>'US $52.97/ea'</v>
      </c>
      <c r="Q402">
        <f t="shared" si="72"/>
        <v>0</v>
      </c>
      <c r="R402" s="3" t="str">
        <f t="shared" si="73"/>
        <v>'Limited quantity available / 1,683 sold'</v>
      </c>
      <c r="S402">
        <f t="shared" si="74"/>
        <v>1683</v>
      </c>
      <c r="T402" s="2" t="str">
        <f t="shared" si="75"/>
        <v>May 24, 2024 08:14:55 PDT</v>
      </c>
      <c r="U402" s="3" t="str">
        <f t="shared" si="76"/>
        <v>'May 24, 2024 08:14:55 PDT'</v>
      </c>
      <c r="V402" s="2" t="str">
        <f t="shared" si="77"/>
        <v>'Hackensack, New Jersey, United States')</v>
      </c>
    </row>
    <row r="403" spans="1:22" x14ac:dyDescent="0.25">
      <c r="A403" t="s">
        <v>128</v>
      </c>
      <c r="B403" t="s">
        <v>2006</v>
      </c>
      <c r="C403" t="s">
        <v>12</v>
      </c>
      <c r="D403" t="s">
        <v>2007</v>
      </c>
      <c r="E403" t="s">
        <v>2008</v>
      </c>
      <c r="F403">
        <v>52</v>
      </c>
      <c r="G403" t="s">
        <v>2009</v>
      </c>
      <c r="H403">
        <v>619</v>
      </c>
      <c r="I403" t="s">
        <v>2010</v>
      </c>
      <c r="J403" t="s">
        <v>172</v>
      </c>
      <c r="L403" s="2" t="str">
        <f t="shared" si="67"/>
        <v>('Armaf'</v>
      </c>
      <c r="M403" s="3" t="str">
        <f t="shared" si="68"/>
        <v>'Tres Nuit Lyric by Armaf cologne for men EDP 3.3 / 3.4 oz New in Box'</v>
      </c>
      <c r="N403" s="3" t="str">
        <f t="shared" si="69"/>
        <v>'Eau de Parfum'</v>
      </c>
      <c r="O403" t="str">
        <f t="shared" si="70"/>
        <v>22.61</v>
      </c>
      <c r="P403" s="3" t="str">
        <f t="shared" si="71"/>
        <v>'US $22.61/ea'</v>
      </c>
      <c r="Q403">
        <f t="shared" si="72"/>
        <v>52</v>
      </c>
      <c r="R403" s="3" t="str">
        <f t="shared" si="73"/>
        <v>'52 available / 619 sold'</v>
      </c>
      <c r="S403">
        <f t="shared" si="74"/>
        <v>619</v>
      </c>
      <c r="T403" s="2" t="str">
        <f t="shared" si="75"/>
        <v>May 24, 2024 06:34:10 PDT</v>
      </c>
      <c r="U403" s="3" t="str">
        <f t="shared" si="76"/>
        <v>'May 24, 2024 06:34:10 PDT'</v>
      </c>
      <c r="V403" s="2" t="str">
        <f t="shared" si="77"/>
        <v>'Dallas, Texas, United States')</v>
      </c>
    </row>
    <row r="404" spans="1:22" x14ac:dyDescent="0.25">
      <c r="A404" t="s">
        <v>32</v>
      </c>
      <c r="B404" t="s">
        <v>2011</v>
      </c>
      <c r="C404" t="s">
        <v>12</v>
      </c>
      <c r="D404" t="s">
        <v>2012</v>
      </c>
      <c r="E404" t="s">
        <v>2013</v>
      </c>
      <c r="F404">
        <v>6</v>
      </c>
      <c r="G404" t="s">
        <v>2014</v>
      </c>
      <c r="H404">
        <v>235</v>
      </c>
      <c r="I404" t="s">
        <v>2015</v>
      </c>
      <c r="J404" t="s">
        <v>1012</v>
      </c>
      <c r="L404" s="2" t="str">
        <f t="shared" si="67"/>
        <v>('Giorgio Armani'</v>
      </c>
      <c r="M404" s="3" t="str">
        <f t="shared" si="68"/>
        <v>'Giorgio Armani Armani Code Profumo 3.7oz / 110ml Men's PARFUM Spray NEW &amp; SEALED'</v>
      </c>
      <c r="N404" s="3" t="str">
        <f t="shared" si="69"/>
        <v>'Eau de Parfum'</v>
      </c>
      <c r="O404" t="str">
        <f t="shared" si="70"/>
        <v>72.99</v>
      </c>
      <c r="P404" s="3" t="str">
        <f t="shared" si="71"/>
        <v>'US $72.99/ea'</v>
      </c>
      <c r="Q404">
        <f t="shared" si="72"/>
        <v>6</v>
      </c>
      <c r="R404" s="3" t="str">
        <f t="shared" si="73"/>
        <v>'6 available / 235 sold'</v>
      </c>
      <c r="S404">
        <f t="shared" si="74"/>
        <v>235</v>
      </c>
      <c r="T404" s="2" t="str">
        <f t="shared" si="75"/>
        <v>May 24, 2024 05:51:04 PDT</v>
      </c>
      <c r="U404" s="3" t="str">
        <f t="shared" si="76"/>
        <v>'May 24, 2024 05:51:04 PDT'</v>
      </c>
      <c r="V404" s="2" t="str">
        <f t="shared" si="77"/>
        <v>'Farmington, Michigan, United States')</v>
      </c>
    </row>
    <row r="405" spans="1:22" x14ac:dyDescent="0.25">
      <c r="A405" t="s">
        <v>2016</v>
      </c>
      <c r="B405" t="s">
        <v>2017</v>
      </c>
      <c r="C405" t="s">
        <v>41</v>
      </c>
      <c r="D405" t="s">
        <v>2018</v>
      </c>
      <c r="E405" t="s">
        <v>2019</v>
      </c>
      <c r="F405">
        <v>3</v>
      </c>
      <c r="G405" t="s">
        <v>2020</v>
      </c>
      <c r="H405">
        <v>1</v>
      </c>
      <c r="I405" t="s">
        <v>2021</v>
      </c>
      <c r="J405" t="s">
        <v>46</v>
      </c>
      <c r="L405" s="2" t="str">
        <f t="shared" si="67"/>
        <v>('Fragrance World'</v>
      </c>
      <c r="M405" s="3" t="str">
        <f t="shared" si="68"/>
        <v>'Fragrance World Men's Imperium EDP Spray 3.4 oz Fragrances 6291108326763'</v>
      </c>
      <c r="N405" s="3" t="str">
        <f t="shared" si="69"/>
        <v>'Fragrances'</v>
      </c>
      <c r="O405" t="str">
        <f t="shared" si="70"/>
        <v>27.99</v>
      </c>
      <c r="P405" s="3" t="str">
        <f t="shared" si="71"/>
        <v>'US $27.99'</v>
      </c>
      <c r="Q405">
        <f t="shared" si="72"/>
        <v>3</v>
      </c>
      <c r="R405" s="3" t="str">
        <f t="shared" si="73"/>
        <v>'3 available / 1 sold'</v>
      </c>
      <c r="S405">
        <f t="shared" si="74"/>
        <v>1</v>
      </c>
      <c r="T405" s="2" t="str">
        <f t="shared" si="75"/>
        <v>May 23, 2024 19:57:55 PDT</v>
      </c>
      <c r="U405" s="3" t="str">
        <f t="shared" si="76"/>
        <v>'May 23, 2024 19:57:55 PDT'</v>
      </c>
      <c r="V405" s="2" t="str">
        <f t="shared" si="77"/>
        <v>'Brooklyn, New York, United States')</v>
      </c>
    </row>
    <row r="406" spans="1:22" x14ac:dyDescent="0.25">
      <c r="A406" t="s">
        <v>113</v>
      </c>
      <c r="B406" t="s">
        <v>2022</v>
      </c>
      <c r="C406" t="s">
        <v>12</v>
      </c>
      <c r="D406" t="s">
        <v>1797</v>
      </c>
      <c r="E406" t="s">
        <v>1798</v>
      </c>
      <c r="F406">
        <v>10</v>
      </c>
      <c r="G406" t="s">
        <v>2023</v>
      </c>
      <c r="H406">
        <v>50</v>
      </c>
      <c r="I406" t="s">
        <v>2024</v>
      </c>
      <c r="J406" t="s">
        <v>1801</v>
      </c>
      <c r="L406" s="2" t="str">
        <f t="shared" si="67"/>
        <v>('Paco Rabanne'</v>
      </c>
      <c r="M406" s="3" t="str">
        <f t="shared" si="68"/>
        <v>'Invictus Victory Paco Rabanne Made Stronger With Pheromones For Sexual Allure!'</v>
      </c>
      <c r="N406" s="3" t="str">
        <f t="shared" si="69"/>
        <v>'Eau de Parfum'</v>
      </c>
      <c r="O406" t="str">
        <f t="shared" si="70"/>
        <v>17.98</v>
      </c>
      <c r="P406" s="3" t="str">
        <f t="shared" si="71"/>
        <v>'US $17.98'</v>
      </c>
      <c r="Q406">
        <f t="shared" si="72"/>
        <v>10</v>
      </c>
      <c r="R406" s="3" t="str">
        <f t="shared" si="73"/>
        <v>'More than 10 available / 50 sold'</v>
      </c>
      <c r="S406">
        <f t="shared" si="74"/>
        <v>50</v>
      </c>
      <c r="T406" s="2" t="str">
        <f t="shared" si="75"/>
        <v>May 22, 2024 13:09:58 PDT</v>
      </c>
      <c r="U406" s="3" t="str">
        <f t="shared" si="76"/>
        <v>'May 22, 2024 13:09:58 PDT'</v>
      </c>
      <c r="V406" s="2" t="str">
        <f t="shared" si="77"/>
        <v>'Austell, Georgia, United States')</v>
      </c>
    </row>
    <row r="407" spans="1:22" x14ac:dyDescent="0.25">
      <c r="A407" t="s">
        <v>783</v>
      </c>
      <c r="B407" t="s">
        <v>2025</v>
      </c>
      <c r="C407" t="s">
        <v>12</v>
      </c>
      <c r="D407">
        <v>169</v>
      </c>
      <c r="E407" t="s">
        <v>2026</v>
      </c>
      <c r="J407" t="s">
        <v>2027</v>
      </c>
      <c r="L407" s="2" t="str">
        <f t="shared" si="67"/>
        <v>('Jean Paul Gaultier'</v>
      </c>
      <c r="M407" s="3" t="str">
        <f t="shared" si="68"/>
        <v>'Jean Paul Gaultier Le Beau Le Parfum Eau De Parfum Intense 4.2 oz 125 ml Cologne'</v>
      </c>
      <c r="N407" s="3" t="str">
        <f t="shared" si="69"/>
        <v>'Eau de Parfum'</v>
      </c>
      <c r="O407">
        <f t="shared" si="70"/>
        <v>169</v>
      </c>
      <c r="P407" s="3" t="str">
        <f t="shared" si="71"/>
        <v>'US $169.00'</v>
      </c>
      <c r="Q407">
        <f t="shared" si="72"/>
        <v>0</v>
      </c>
      <c r="R407" s="3" t="str">
        <f t="shared" si="73"/>
        <v>''</v>
      </c>
      <c r="S407">
        <f t="shared" si="74"/>
        <v>0</v>
      </c>
      <c r="T407" s="2" t="str">
        <f t="shared" si="75"/>
        <v>1900-01-00</v>
      </c>
      <c r="U407" s="3" t="str">
        <f t="shared" si="76"/>
        <v>''</v>
      </c>
      <c r="V407" s="2" t="str">
        <f t="shared" si="77"/>
        <v>'Winter Haven, Florida, United States')</v>
      </c>
    </row>
    <row r="408" spans="1:22" x14ac:dyDescent="0.25">
      <c r="A408" t="s">
        <v>961</v>
      </c>
      <c r="B408" t="s">
        <v>2028</v>
      </c>
      <c r="C408" t="s">
        <v>547</v>
      </c>
      <c r="D408" t="s">
        <v>320</v>
      </c>
      <c r="E408" t="s">
        <v>2029</v>
      </c>
      <c r="G408" t="s">
        <v>2030</v>
      </c>
      <c r="H408">
        <v>717</v>
      </c>
      <c r="I408" t="s">
        <v>2031</v>
      </c>
      <c r="J408" t="s">
        <v>2032</v>
      </c>
      <c r="L408" s="2" t="str">
        <f t="shared" si="67"/>
        <v>('Bath &amp; Body Works'</v>
      </c>
      <c r="M408" s="3" t="str">
        <f t="shared" si="68"/>
        <v>'X1 Bath &amp; Body Works Men's Collection Cologne for Men 3.4 oz Full Sz CHOOSE ONE'</v>
      </c>
      <c r="N408" s="3" t="str">
        <f t="shared" si="69"/>
        <v>'Eau de Cologne'</v>
      </c>
      <c r="O408" t="str">
        <f t="shared" si="70"/>
        <v>27.94</v>
      </c>
      <c r="P408" s="3" t="str">
        <f t="shared" si="71"/>
        <v>'US $27.94'</v>
      </c>
      <c r="Q408">
        <f t="shared" si="72"/>
        <v>0</v>
      </c>
      <c r="R408" s="3" t="str">
        <f t="shared" si="73"/>
        <v>'Last One / 717 sold'</v>
      </c>
      <c r="S408">
        <f t="shared" si="74"/>
        <v>717</v>
      </c>
      <c r="T408" s="2" t="str">
        <f t="shared" si="75"/>
        <v>May 23, 2024 22:18:49 PDT</v>
      </c>
      <c r="U408" s="3" t="str">
        <f t="shared" si="76"/>
        <v>'May 23, 2024 22:18:49 PDT'</v>
      </c>
      <c r="V408" s="2" t="str">
        <f t="shared" si="77"/>
        <v>'Modesto, California, United States')</v>
      </c>
    </row>
    <row r="409" spans="1:22" x14ac:dyDescent="0.25">
      <c r="A409" t="s">
        <v>783</v>
      </c>
      <c r="B409" t="s">
        <v>2033</v>
      </c>
      <c r="C409" t="s">
        <v>12</v>
      </c>
      <c r="D409" t="s">
        <v>2034</v>
      </c>
      <c r="E409" t="s">
        <v>2035</v>
      </c>
      <c r="F409">
        <v>10</v>
      </c>
      <c r="G409" t="s">
        <v>485</v>
      </c>
      <c r="H409">
        <v>594</v>
      </c>
      <c r="I409" t="s">
        <v>2036</v>
      </c>
      <c r="J409" t="s">
        <v>1150</v>
      </c>
      <c r="L409" s="2" t="str">
        <f t="shared" si="67"/>
        <v>('Jean Paul Gaultier'</v>
      </c>
      <c r="M409" s="3" t="str">
        <f t="shared" si="68"/>
        <v>'Jean Paul Gaultier Le Beau Le Parfum Intense Sample Spray Vials 1.5ml / 0.05oz'</v>
      </c>
      <c r="N409" s="3" t="str">
        <f t="shared" si="69"/>
        <v>'Eau de Parfum'</v>
      </c>
      <c r="O409" t="str">
        <f t="shared" si="70"/>
        <v>12.95</v>
      </c>
      <c r="P409" s="3" t="str">
        <f t="shared" si="71"/>
        <v>'US $12.95/ea'</v>
      </c>
      <c r="Q409">
        <f t="shared" si="72"/>
        <v>10</v>
      </c>
      <c r="R409" s="3" t="str">
        <f t="shared" si="73"/>
        <v>'More than 10 available / 594 sold'</v>
      </c>
      <c r="S409">
        <f t="shared" si="74"/>
        <v>594</v>
      </c>
      <c r="T409" s="2" t="str">
        <f t="shared" si="75"/>
        <v>May 18, 2024 19:20:42 PDT</v>
      </c>
      <c r="U409" s="3" t="str">
        <f t="shared" si="76"/>
        <v>'May 18, 2024 19:20:42 PDT'</v>
      </c>
      <c r="V409" s="2" t="str">
        <f t="shared" si="77"/>
        <v>'Pearland, Texas, United States')</v>
      </c>
    </row>
    <row r="410" spans="1:22" x14ac:dyDescent="0.25">
      <c r="A410" t="s">
        <v>39</v>
      </c>
      <c r="B410" t="s">
        <v>2037</v>
      </c>
      <c r="C410" t="s">
        <v>12</v>
      </c>
      <c r="D410" t="s">
        <v>2038</v>
      </c>
      <c r="E410" t="s">
        <v>2039</v>
      </c>
      <c r="F410">
        <v>10</v>
      </c>
      <c r="G410" t="s">
        <v>2040</v>
      </c>
      <c r="H410">
        <v>10</v>
      </c>
      <c r="I410" t="s">
        <v>2041</v>
      </c>
      <c r="J410" t="s">
        <v>694</v>
      </c>
      <c r="L410" s="2" t="str">
        <f t="shared" si="67"/>
        <v>('Lattafa'</v>
      </c>
      <c r="M410" s="3" t="str">
        <f t="shared" si="68"/>
        <v>'Lattafa Perfumes Fakhar Men EDP - spray Eau de Parfum 100ML (3.4 ounce)'</v>
      </c>
      <c r="N410" s="3" t="str">
        <f t="shared" si="69"/>
        <v>'Eau de Parfum'</v>
      </c>
      <c r="O410" t="str">
        <f t="shared" si="70"/>
        <v>23.99</v>
      </c>
      <c r="P410" s="3" t="str">
        <f t="shared" si="71"/>
        <v>'US $23.99/ea'</v>
      </c>
      <c r="Q410">
        <f t="shared" si="72"/>
        <v>10</v>
      </c>
      <c r="R410" s="3" t="str">
        <f t="shared" si="73"/>
        <v>'More than 10 available / 10 sold'</v>
      </c>
      <c r="S410">
        <f t="shared" si="74"/>
        <v>10</v>
      </c>
      <c r="T410" s="2" t="str">
        <f t="shared" si="75"/>
        <v>May 23, 2024 18:07:56 PDT</v>
      </c>
      <c r="U410" s="3" t="str">
        <f t="shared" si="76"/>
        <v>'May 23, 2024 18:07:56 PDT'</v>
      </c>
      <c r="V410" s="2" t="str">
        <f t="shared" si="77"/>
        <v>'New York, New York, United States')</v>
      </c>
    </row>
    <row r="411" spans="1:22" x14ac:dyDescent="0.25">
      <c r="A411" t="s">
        <v>392</v>
      </c>
      <c r="B411" t="s">
        <v>2042</v>
      </c>
      <c r="C411" t="s">
        <v>12</v>
      </c>
      <c r="D411" t="s">
        <v>2043</v>
      </c>
      <c r="E411" t="s">
        <v>2044</v>
      </c>
      <c r="F411">
        <v>12</v>
      </c>
      <c r="G411" t="s">
        <v>2045</v>
      </c>
      <c r="H411">
        <v>6</v>
      </c>
      <c r="I411" t="s">
        <v>2046</v>
      </c>
      <c r="J411" t="s">
        <v>2047</v>
      </c>
      <c r="L411" s="2" t="str">
        <f t="shared" si="67"/>
        <v>('Yves Saint Laurent'</v>
      </c>
      <c r="M411" s="3" t="str">
        <f t="shared" si="68"/>
        <v>'YSL Yves Saint Laurent MYSLF EDP Spray 10ml / 0.33oz MYSELF NEW in BOX'</v>
      </c>
      <c r="N411" s="3" t="str">
        <f t="shared" si="69"/>
        <v>'Eau de Parfum'</v>
      </c>
      <c r="O411" t="str">
        <f t="shared" si="70"/>
        <v>24.99</v>
      </c>
      <c r="P411" s="3" t="str">
        <f t="shared" si="71"/>
        <v>'US $24.99'</v>
      </c>
      <c r="Q411">
        <f t="shared" si="72"/>
        <v>12</v>
      </c>
      <c r="R411" s="3" t="str">
        <f t="shared" si="73"/>
        <v>'12 available / 6 sold'</v>
      </c>
      <c r="S411">
        <f t="shared" si="74"/>
        <v>6</v>
      </c>
      <c r="T411" s="2" t="str">
        <f t="shared" si="75"/>
        <v>May 23, 2024 15:09:18 PDT</v>
      </c>
      <c r="U411" s="3" t="str">
        <f t="shared" si="76"/>
        <v>'May 23, 2024 15:09:18 PDT'</v>
      </c>
      <c r="V411" s="2" t="str">
        <f t="shared" si="77"/>
        <v>'Seattle, Washington, United States')</v>
      </c>
    </row>
    <row r="412" spans="1:22" x14ac:dyDescent="0.25">
      <c r="A412" t="s">
        <v>829</v>
      </c>
      <c r="B412" t="s">
        <v>2048</v>
      </c>
      <c r="C412" t="s">
        <v>27</v>
      </c>
      <c r="D412" t="s">
        <v>76</v>
      </c>
      <c r="E412" t="s">
        <v>77</v>
      </c>
      <c r="F412">
        <v>2</v>
      </c>
      <c r="G412" t="s">
        <v>1186</v>
      </c>
      <c r="H412">
        <v>3</v>
      </c>
      <c r="I412" t="s">
        <v>2049</v>
      </c>
      <c r="J412" t="s">
        <v>2050</v>
      </c>
      <c r="L412" s="2" t="str">
        <f t="shared" si="67"/>
        <v>('Bvlgari'</v>
      </c>
      <c r="M412" s="3" t="str">
        <f t="shared" si="68"/>
        <v>'Bvlgari Aqva Marine Cologne Pour Homme by Bvlgari 3.4 oz EDT Spray for Men  NEW'</v>
      </c>
      <c r="N412" s="3" t="str">
        <f t="shared" si="69"/>
        <v>'Eau de Toilette'</v>
      </c>
      <c r="O412" t="str">
        <f t="shared" si="70"/>
        <v>49.99</v>
      </c>
      <c r="P412" s="3" t="str">
        <f t="shared" si="71"/>
        <v>'US $49.99/ea'</v>
      </c>
      <c r="Q412">
        <f t="shared" si="72"/>
        <v>2</v>
      </c>
      <c r="R412" s="3" t="str">
        <f t="shared" si="73"/>
        <v>'2 available / 3 sold'</v>
      </c>
      <c r="S412">
        <f t="shared" si="74"/>
        <v>3</v>
      </c>
      <c r="T412" s="2" t="str">
        <f t="shared" si="75"/>
        <v>May 24, 2024 06:45:32 PDT</v>
      </c>
      <c r="U412" s="3" t="str">
        <f t="shared" si="76"/>
        <v>'May 24, 2024 06:45:32 PDT'</v>
      </c>
      <c r="V412" s="2" t="str">
        <f t="shared" si="77"/>
        <v>'HK, Hong Kong')</v>
      </c>
    </row>
    <row r="413" spans="1:22" x14ac:dyDescent="0.25">
      <c r="A413" t="s">
        <v>179</v>
      </c>
      <c r="B413" t="s">
        <v>2051</v>
      </c>
      <c r="C413" t="s">
        <v>27</v>
      </c>
      <c r="D413">
        <v>26</v>
      </c>
      <c r="E413" t="s">
        <v>2052</v>
      </c>
      <c r="F413">
        <v>92</v>
      </c>
      <c r="G413" t="s">
        <v>2053</v>
      </c>
      <c r="H413">
        <v>1337</v>
      </c>
      <c r="I413" t="s">
        <v>2054</v>
      </c>
      <c r="J413" t="s">
        <v>172</v>
      </c>
      <c r="L413" s="2" t="str">
        <f t="shared" si="67"/>
        <v>('Azzaro'</v>
      </c>
      <c r="M413" s="3" t="str">
        <f t="shared" si="68"/>
        <v>'Azzaro Pour Homme by Azzaro 3.4 oz EDT Cologne for Men 3.3 100 ml New In Box'</v>
      </c>
      <c r="N413" s="3" t="str">
        <f t="shared" si="69"/>
        <v>'Eau de Toilette'</v>
      </c>
      <c r="O413">
        <f t="shared" si="70"/>
        <v>26</v>
      </c>
      <c r="P413" s="3" t="str">
        <f t="shared" si="71"/>
        <v>'US $26.00/ea'</v>
      </c>
      <c r="Q413">
        <f t="shared" si="72"/>
        <v>92</v>
      </c>
      <c r="R413" s="3" t="str">
        <f t="shared" si="73"/>
        <v>'92 available / 1,337 sold'</v>
      </c>
      <c r="S413">
        <f t="shared" si="74"/>
        <v>1337</v>
      </c>
      <c r="T413" s="2" t="str">
        <f t="shared" si="75"/>
        <v>May 24, 2024 07:41:09 PDT</v>
      </c>
      <c r="U413" s="3" t="str">
        <f t="shared" si="76"/>
        <v>'May 24, 2024 07:41:09 PDT'</v>
      </c>
      <c r="V413" s="2" t="str">
        <f t="shared" si="77"/>
        <v>'Dallas, Texas, United States')</v>
      </c>
    </row>
    <row r="414" spans="1:22" x14ac:dyDescent="0.25">
      <c r="A414" t="s">
        <v>32</v>
      </c>
      <c r="B414" t="s">
        <v>2055</v>
      </c>
      <c r="C414" t="s">
        <v>49</v>
      </c>
      <c r="D414" t="s">
        <v>1810</v>
      </c>
      <c r="E414" t="s">
        <v>2056</v>
      </c>
      <c r="G414" t="s">
        <v>2057</v>
      </c>
      <c r="H414">
        <v>1</v>
      </c>
      <c r="I414" t="s">
        <v>2058</v>
      </c>
      <c r="J414" t="s">
        <v>694</v>
      </c>
      <c r="L414" s="2" t="str">
        <f t="shared" si="67"/>
        <v>('Giorgio Armani'</v>
      </c>
      <c r="M414" s="3" t="str">
        <f t="shared" si="68"/>
        <v>'Armani Code by Giorgio Armani, 4.2 oz Parfum Spray for Men'</v>
      </c>
      <c r="N414" s="3" t="str">
        <f t="shared" si="69"/>
        <v>'Perfume'</v>
      </c>
      <c r="O414" t="str">
        <f t="shared" si="70"/>
        <v>90.44</v>
      </c>
      <c r="P414" s="3" t="str">
        <f t="shared" si="71"/>
        <v>'US $90.44'</v>
      </c>
      <c r="Q414">
        <f t="shared" si="72"/>
        <v>0</v>
      </c>
      <c r="R414" s="3" t="str">
        <f t="shared" si="73"/>
        <v>'Last One / 1 sold'</v>
      </c>
      <c r="S414">
        <f t="shared" si="74"/>
        <v>1</v>
      </c>
      <c r="T414" s="2" t="str">
        <f t="shared" si="75"/>
        <v>May 24, 2024 00:10:31 PDT</v>
      </c>
      <c r="U414" s="3" t="str">
        <f t="shared" si="76"/>
        <v>'May 24, 2024 00:10:31 PDT'</v>
      </c>
      <c r="V414" s="2" t="str">
        <f t="shared" si="77"/>
        <v>'New York, New York, United States')</v>
      </c>
    </row>
    <row r="415" spans="1:22" x14ac:dyDescent="0.25">
      <c r="A415" t="s">
        <v>2059</v>
      </c>
      <c r="B415" t="s">
        <v>2060</v>
      </c>
      <c r="C415" t="s">
        <v>12</v>
      </c>
      <c r="D415" t="s">
        <v>1277</v>
      </c>
      <c r="E415" t="s">
        <v>1278</v>
      </c>
      <c r="F415">
        <v>10</v>
      </c>
      <c r="G415" t="s">
        <v>2061</v>
      </c>
      <c r="H415">
        <v>13</v>
      </c>
      <c r="I415" t="s">
        <v>2062</v>
      </c>
      <c r="J415" t="s">
        <v>2063</v>
      </c>
      <c r="L415" s="2" t="str">
        <f t="shared" si="67"/>
        <v>('Allsaints'</v>
      </c>
      <c r="M415" s="3" t="str">
        <f t="shared" si="68"/>
        <v>'AllSaints collection Travel Set 0.5oz/15ml X3 sunset riot concrete rain flora m'</v>
      </c>
      <c r="N415" s="3" t="str">
        <f t="shared" si="69"/>
        <v>'Eau de Parfum'</v>
      </c>
      <c r="O415" t="str">
        <f t="shared" si="70"/>
        <v>47.99</v>
      </c>
      <c r="P415" s="3" t="str">
        <f t="shared" si="71"/>
        <v>'US $47.99/ea'</v>
      </c>
      <c r="Q415">
        <f t="shared" si="72"/>
        <v>10</v>
      </c>
      <c r="R415" s="3" t="str">
        <f t="shared" si="73"/>
        <v>'More than 10 available / 13 sold'</v>
      </c>
      <c r="S415">
        <f t="shared" si="74"/>
        <v>13</v>
      </c>
      <c r="T415" s="2" t="str">
        <f t="shared" si="75"/>
        <v>Mar 16, 2024 18:36:03 PDT</v>
      </c>
      <c r="U415" s="3" t="str">
        <f t="shared" si="76"/>
        <v>'Mar 16, 2024 18:36:03 PDT'</v>
      </c>
      <c r="V415" s="2" t="str">
        <f t="shared" si="77"/>
        <v>'Salem, Virginia, United States')</v>
      </c>
    </row>
    <row r="416" spans="1:22" x14ac:dyDescent="0.25">
      <c r="A416" t="s">
        <v>1301</v>
      </c>
      <c r="B416" t="s">
        <v>2064</v>
      </c>
      <c r="C416" t="s">
        <v>27</v>
      </c>
      <c r="D416" t="s">
        <v>272</v>
      </c>
      <c r="E416" t="s">
        <v>685</v>
      </c>
      <c r="F416">
        <v>10</v>
      </c>
      <c r="G416" t="s">
        <v>2065</v>
      </c>
      <c r="H416">
        <v>17</v>
      </c>
      <c r="I416" t="s">
        <v>2066</v>
      </c>
      <c r="J416" t="s">
        <v>2067</v>
      </c>
      <c r="L416" s="2" t="str">
        <f t="shared" si="67"/>
        <v>('As shown'</v>
      </c>
      <c r="M416" s="3" t="str">
        <f t="shared" si="68"/>
        <v>'Replica Jazz Club by Maison Margiela 3.4 oz EDT Spray for Men New With Box 100ml'</v>
      </c>
      <c r="N416" s="3" t="str">
        <f t="shared" si="69"/>
        <v>'Eau de Toilette'</v>
      </c>
      <c r="O416" t="str">
        <f t="shared" si="70"/>
        <v>40.99</v>
      </c>
      <c r="P416" s="3" t="str">
        <f t="shared" si="71"/>
        <v>'US $40.99/ea'</v>
      </c>
      <c r="Q416">
        <f t="shared" si="72"/>
        <v>10</v>
      </c>
      <c r="R416" s="3" t="str">
        <f t="shared" si="73"/>
        <v>'More than 10 available / 17 sold'</v>
      </c>
      <c r="S416">
        <f t="shared" si="74"/>
        <v>17</v>
      </c>
      <c r="T416" s="2" t="str">
        <f t="shared" si="75"/>
        <v>May 08, 2024 01:44:16 PDT</v>
      </c>
      <c r="U416" s="3" t="str">
        <f t="shared" si="76"/>
        <v>'May 08, 2024 01:44:16 PDT'</v>
      </c>
      <c r="V416" s="2" t="str">
        <f t="shared" si="77"/>
        <v>'Nevada/California, USA, Hong Kong, Hong Kong')</v>
      </c>
    </row>
    <row r="417" spans="1:22" x14ac:dyDescent="0.25">
      <c r="A417" t="s">
        <v>88</v>
      </c>
      <c r="B417" t="s">
        <v>2068</v>
      </c>
      <c r="C417" t="s">
        <v>27</v>
      </c>
      <c r="D417" t="s">
        <v>1733</v>
      </c>
      <c r="E417" t="s">
        <v>1734</v>
      </c>
      <c r="F417">
        <v>10</v>
      </c>
      <c r="G417" t="s">
        <v>2069</v>
      </c>
      <c r="H417">
        <v>573</v>
      </c>
      <c r="I417" t="s">
        <v>2070</v>
      </c>
      <c r="J417" t="s">
        <v>590</v>
      </c>
      <c r="L417" s="2" t="str">
        <f t="shared" si="67"/>
        <v>('Dolce&amp;Gabbana'</v>
      </c>
      <c r="M417" s="3" t="str">
        <f t="shared" si="68"/>
        <v>'Dolce Gabbana Light Blue Men 4.2 oz / 125 mL EDT Spray New &amp; Sealed'</v>
      </c>
      <c r="N417" s="3" t="str">
        <f t="shared" si="69"/>
        <v>'Eau de Toilette'</v>
      </c>
      <c r="O417" t="str">
        <f t="shared" si="70"/>
        <v>33.99</v>
      </c>
      <c r="P417" s="3" t="str">
        <f t="shared" si="71"/>
        <v>'US $33.99/ea'</v>
      </c>
      <c r="Q417">
        <f t="shared" si="72"/>
        <v>10</v>
      </c>
      <c r="R417" s="3" t="str">
        <f t="shared" si="73"/>
        <v>'More than 10 available / 573 sold'</v>
      </c>
      <c r="S417">
        <f t="shared" si="74"/>
        <v>573</v>
      </c>
      <c r="T417" s="2" t="str">
        <f t="shared" si="75"/>
        <v>May 24, 2024 08:09:37 PDT</v>
      </c>
      <c r="U417" s="3" t="str">
        <f t="shared" si="76"/>
        <v>'May 24, 2024 08:09:37 PDT'</v>
      </c>
      <c r="V417" s="2" t="str">
        <f t="shared" si="77"/>
        <v>'Detroit, Michigan, United States')</v>
      </c>
    </row>
    <row r="418" spans="1:22" x14ac:dyDescent="0.25">
      <c r="A418" t="s">
        <v>95</v>
      </c>
      <c r="B418" t="s">
        <v>2071</v>
      </c>
      <c r="C418" t="s">
        <v>49</v>
      </c>
      <c r="D418" t="s">
        <v>494</v>
      </c>
      <c r="E418" t="s">
        <v>2072</v>
      </c>
      <c r="F418">
        <v>10</v>
      </c>
      <c r="G418" t="s">
        <v>2073</v>
      </c>
      <c r="H418">
        <v>35</v>
      </c>
      <c r="I418" t="s">
        <v>2074</v>
      </c>
      <c r="J418" t="s">
        <v>101</v>
      </c>
      <c r="L418" s="2" t="str">
        <f t="shared" si="67"/>
        <v>('SECERTMU'</v>
      </c>
      <c r="M418" s="3" t="str">
        <f t="shared" si="68"/>
        <v>'New 2024 Sexy Cologne Lure Her Him Long Lasting Pheromone Perfume for Men USA✅'</v>
      </c>
      <c r="N418" s="3" t="str">
        <f t="shared" si="69"/>
        <v>'Perfume'</v>
      </c>
      <c r="O418" t="str">
        <f t="shared" si="70"/>
        <v>10.99</v>
      </c>
      <c r="P418" s="3" t="str">
        <f t="shared" si="71"/>
        <v>'US $10.99'</v>
      </c>
      <c r="Q418">
        <f t="shared" si="72"/>
        <v>10</v>
      </c>
      <c r="R418" s="3" t="str">
        <f t="shared" si="73"/>
        <v>'More than 10 available / 35 sold'</v>
      </c>
      <c r="S418">
        <f t="shared" si="74"/>
        <v>35</v>
      </c>
      <c r="T418" s="2" t="str">
        <f t="shared" si="75"/>
        <v>May 18, 2024 14:48:44 PDT</v>
      </c>
      <c r="U418" s="3" t="str">
        <f t="shared" si="76"/>
        <v>'May 18, 2024 14:48:44 PDT'</v>
      </c>
      <c r="V418" s="2" t="str">
        <f t="shared" si="77"/>
        <v>'San Francisco, California, United States')</v>
      </c>
    </row>
    <row r="419" spans="1:22" x14ac:dyDescent="0.25">
      <c r="A419" t="s">
        <v>711</v>
      </c>
      <c r="B419" t="s">
        <v>2075</v>
      </c>
      <c r="C419" t="s">
        <v>27</v>
      </c>
      <c r="D419" t="s">
        <v>2076</v>
      </c>
      <c r="E419" t="s">
        <v>2077</v>
      </c>
      <c r="F419">
        <v>4</v>
      </c>
      <c r="G419" t="s">
        <v>2078</v>
      </c>
      <c r="H419">
        <v>14</v>
      </c>
      <c r="J419" t="s">
        <v>2079</v>
      </c>
      <c r="L419" s="2" t="str">
        <f t="shared" si="67"/>
        <v>('Lacoste'</v>
      </c>
      <c r="M419" s="3" t="str">
        <f t="shared" si="68"/>
        <v>'Lacoste Style in Play RED Men 4.2 oz 125 ml Eau De Toilette Spray Same As Photo'</v>
      </c>
      <c r="N419" s="3" t="str">
        <f t="shared" si="69"/>
        <v>'Eau de Toilette'</v>
      </c>
      <c r="O419" t="str">
        <f t="shared" si="70"/>
        <v>47.34</v>
      </c>
      <c r="P419" s="3" t="str">
        <f t="shared" si="71"/>
        <v>'US $47.34/ea'</v>
      </c>
      <c r="Q419">
        <f t="shared" si="72"/>
        <v>4</v>
      </c>
      <c r="R419" s="3" t="str">
        <f t="shared" si="73"/>
        <v>'4 available / 14 sold'</v>
      </c>
      <c r="S419">
        <f t="shared" si="74"/>
        <v>14</v>
      </c>
      <c r="T419" s="2" t="str">
        <f t="shared" si="75"/>
        <v>1900-01-00</v>
      </c>
      <c r="U419" s="3" t="str">
        <f t="shared" si="76"/>
        <v>''</v>
      </c>
      <c r="V419" s="2" t="str">
        <f t="shared" si="77"/>
        <v>'Westminster, California, United States')</v>
      </c>
    </row>
    <row r="420" spans="1:22" x14ac:dyDescent="0.25">
      <c r="A420" t="s">
        <v>492</v>
      </c>
      <c r="B420" t="s">
        <v>2080</v>
      </c>
      <c r="C420" t="s">
        <v>27</v>
      </c>
      <c r="D420" t="s">
        <v>790</v>
      </c>
      <c r="E420" t="s">
        <v>791</v>
      </c>
      <c r="F420">
        <v>5</v>
      </c>
      <c r="G420" t="s">
        <v>2081</v>
      </c>
      <c r="H420">
        <v>111</v>
      </c>
      <c r="I420" t="s">
        <v>2082</v>
      </c>
      <c r="J420" t="s">
        <v>134</v>
      </c>
      <c r="L420" s="2" t="str">
        <f t="shared" si="67"/>
        <v>('Cologne'</v>
      </c>
      <c r="M420" s="3" t="str">
        <f t="shared" si="68"/>
        <v>'Light Blue by Dolce &amp; Gabbana, 4.2 oz EDT Spray for Men Cologne New &amp; Sealed Box'</v>
      </c>
      <c r="N420" s="3" t="str">
        <f t="shared" si="69"/>
        <v>'Eau de Toilette'</v>
      </c>
      <c r="O420" t="str">
        <f t="shared" si="70"/>
        <v>28.99</v>
      </c>
      <c r="P420" s="3" t="str">
        <f t="shared" si="71"/>
        <v>'US $28.99'</v>
      </c>
      <c r="Q420">
        <f t="shared" si="72"/>
        <v>5</v>
      </c>
      <c r="R420" s="3" t="str">
        <f t="shared" si="73"/>
        <v>'5 available / 111 sold'</v>
      </c>
      <c r="S420">
        <f t="shared" si="74"/>
        <v>111</v>
      </c>
      <c r="T420" s="2" t="str">
        <f t="shared" si="75"/>
        <v>May 23, 2024 00:41:58 PDT</v>
      </c>
      <c r="U420" s="3" t="str">
        <f t="shared" si="76"/>
        <v>'May 23, 2024 00:41:58 PDT'</v>
      </c>
      <c r="V420" s="2" t="str">
        <f t="shared" si="77"/>
        <v>'Hamtramck, Michigan, United States')</v>
      </c>
    </row>
    <row r="421" spans="1:22" x14ac:dyDescent="0.25">
      <c r="A421" t="s">
        <v>1601</v>
      </c>
      <c r="B421" t="s">
        <v>2083</v>
      </c>
      <c r="C421" t="s">
        <v>1222</v>
      </c>
      <c r="D421" t="s">
        <v>83</v>
      </c>
      <c r="E421" t="s">
        <v>84</v>
      </c>
      <c r="F421">
        <v>10</v>
      </c>
      <c r="G421" t="s">
        <v>716</v>
      </c>
      <c r="H421">
        <v>9</v>
      </c>
      <c r="I421" t="s">
        <v>2084</v>
      </c>
      <c r="J421" t="s">
        <v>329</v>
      </c>
      <c r="L421" s="2" t="str">
        <f t="shared" si="67"/>
        <v>('Coach'</v>
      </c>
      <c r="M421" s="3" t="str">
        <f t="shared" si="68"/>
        <v>'Coach 4 piece Mens Mini Cologne Set 2 x Coach NY, Blue, Green NIB'</v>
      </c>
      <c r="N421" s="3" t="str">
        <f t="shared" si="69"/>
        <v>'Gift Sets'</v>
      </c>
      <c r="O421" t="str">
        <f t="shared" si="70"/>
        <v>34.99</v>
      </c>
      <c r="P421" s="3" t="str">
        <f t="shared" si="71"/>
        <v>'US $34.99/ea'</v>
      </c>
      <c r="Q421">
        <f t="shared" si="72"/>
        <v>10</v>
      </c>
      <c r="R421" s="3" t="str">
        <f t="shared" si="73"/>
        <v>'More than 10 available / 9 sold'</v>
      </c>
      <c r="S421">
        <f t="shared" si="74"/>
        <v>9</v>
      </c>
      <c r="T421" s="2" t="str">
        <f t="shared" si="75"/>
        <v>May 23, 2024 21:45:55 PDT</v>
      </c>
      <c r="U421" s="3" t="str">
        <f t="shared" si="76"/>
        <v>'May 23, 2024 21:45:55 PDT'</v>
      </c>
      <c r="V421" s="2" t="str">
        <f t="shared" si="77"/>
        <v>'Edison, New Jersey, United States')</v>
      </c>
    </row>
    <row r="422" spans="1:22" x14ac:dyDescent="0.25">
      <c r="A422" t="s">
        <v>2085</v>
      </c>
      <c r="B422" t="s">
        <v>2086</v>
      </c>
      <c r="C422" t="s">
        <v>49</v>
      </c>
      <c r="D422" t="s">
        <v>2087</v>
      </c>
      <c r="E422" t="s">
        <v>2088</v>
      </c>
      <c r="F422">
        <v>10</v>
      </c>
      <c r="G422" t="s">
        <v>1799</v>
      </c>
      <c r="H422">
        <v>66</v>
      </c>
      <c r="I422" t="s">
        <v>2089</v>
      </c>
      <c r="J422" t="s">
        <v>2090</v>
      </c>
      <c r="L422" s="2" t="str">
        <f t="shared" si="67"/>
        <v>('Avon'</v>
      </c>
      <c r="M422" s="3" t="str">
        <f t="shared" si="68"/>
        <v>'Avon Black Suede for Men Eau De Toilette Spray - 3.4 Ounce'</v>
      </c>
      <c r="N422" s="3" t="str">
        <f t="shared" si="69"/>
        <v>'Perfume'</v>
      </c>
      <c r="O422" t="str">
        <f t="shared" si="70"/>
        <v>13.94</v>
      </c>
      <c r="P422" s="3" t="str">
        <f t="shared" si="71"/>
        <v>'US $13.94'</v>
      </c>
      <c r="Q422">
        <f t="shared" si="72"/>
        <v>10</v>
      </c>
      <c r="R422" s="3" t="str">
        <f t="shared" si="73"/>
        <v>'More than 10 available / 66 sold'</v>
      </c>
      <c r="S422">
        <f t="shared" si="74"/>
        <v>66</v>
      </c>
      <c r="T422" s="2" t="str">
        <f t="shared" si="75"/>
        <v>May 24, 2024 08:30:22 PDT</v>
      </c>
      <c r="U422" s="3" t="str">
        <f t="shared" si="76"/>
        <v>'May 24, 2024 08:30:22 PDT'</v>
      </c>
      <c r="V422" s="2" t="str">
        <f t="shared" si="77"/>
        <v>'Orlando, United States')</v>
      </c>
    </row>
    <row r="423" spans="1:22" x14ac:dyDescent="0.25">
      <c r="A423" t="s">
        <v>545</v>
      </c>
      <c r="B423" t="s">
        <v>2091</v>
      </c>
      <c r="C423" t="s">
        <v>547</v>
      </c>
      <c r="D423" t="s">
        <v>34</v>
      </c>
      <c r="E423" t="s">
        <v>35</v>
      </c>
      <c r="F423">
        <v>6</v>
      </c>
      <c r="G423" t="s">
        <v>2092</v>
      </c>
      <c r="H423">
        <v>38</v>
      </c>
      <c r="I423" t="s">
        <v>2093</v>
      </c>
      <c r="J423" t="s">
        <v>80</v>
      </c>
      <c r="L423" s="2" t="str">
        <f t="shared" si="67"/>
        <v>('Abercrombie &amp; Fitch'</v>
      </c>
      <c r="M423" s="3" t="str">
        <f t="shared" si="68"/>
        <v>'Abercrombie &amp; Fitch Fierce - Bold 6.7oz Eau de Cologne, New Sealed Box'</v>
      </c>
      <c r="N423" s="3" t="str">
        <f t="shared" si="69"/>
        <v>'Eau de Cologne'</v>
      </c>
      <c r="O423" t="str">
        <f t="shared" si="70"/>
        <v>44.99</v>
      </c>
      <c r="P423" s="3" t="str">
        <f t="shared" si="71"/>
        <v>'US $44.99/ea'</v>
      </c>
      <c r="Q423">
        <f t="shared" si="72"/>
        <v>6</v>
      </c>
      <c r="R423" s="3" t="str">
        <f t="shared" si="73"/>
        <v>'6 available / 38 sold'</v>
      </c>
      <c r="S423">
        <f t="shared" si="74"/>
        <v>38</v>
      </c>
      <c r="T423" s="2" t="str">
        <f t="shared" si="75"/>
        <v>May 22, 2024 08:28:58 PDT</v>
      </c>
      <c r="U423" s="3" t="str">
        <f t="shared" si="76"/>
        <v>'May 22, 2024 08:28:58 PDT'</v>
      </c>
      <c r="V423" s="2" t="str">
        <f t="shared" si="77"/>
        <v>'Dearborn Heights, Michigan, United States')</v>
      </c>
    </row>
    <row r="424" spans="1:22" x14ac:dyDescent="0.25">
      <c r="A424" t="s">
        <v>258</v>
      </c>
      <c r="B424" t="s">
        <v>2094</v>
      </c>
      <c r="C424" t="s">
        <v>27</v>
      </c>
      <c r="D424" t="s">
        <v>2095</v>
      </c>
      <c r="E424" t="s">
        <v>2096</v>
      </c>
      <c r="G424" t="s">
        <v>2097</v>
      </c>
      <c r="H424">
        <v>5377</v>
      </c>
      <c r="I424" t="s">
        <v>2098</v>
      </c>
      <c r="J424" t="s">
        <v>154</v>
      </c>
      <c r="L424" s="2" t="str">
        <f t="shared" si="67"/>
        <v>('Calvin Klein'</v>
      </c>
      <c r="M424" s="3" t="str">
        <f t="shared" si="68"/>
        <v>'Obsession Night by CK Calvin Klein 4.0 oz EDT Cologne for Men New In Box'</v>
      </c>
      <c r="N424" s="3" t="str">
        <f t="shared" si="69"/>
        <v>'Eau de Toilette'</v>
      </c>
      <c r="O424" t="str">
        <f t="shared" si="70"/>
        <v>28.02</v>
      </c>
      <c r="P424" s="3" t="str">
        <f t="shared" si="71"/>
        <v>'US $28.02/ea'</v>
      </c>
      <c r="Q424">
        <f t="shared" si="72"/>
        <v>0</v>
      </c>
      <c r="R424" s="3" t="str">
        <f t="shared" si="73"/>
        <v>'Limited quantity available / 5,377 sold'</v>
      </c>
      <c r="S424">
        <f t="shared" si="74"/>
        <v>5377</v>
      </c>
      <c r="T424" s="2" t="str">
        <f t="shared" si="75"/>
        <v>May 23, 2024 00:47:54 PDT</v>
      </c>
      <c r="U424" s="3" t="str">
        <f t="shared" si="76"/>
        <v>'May 23, 2024 00:47:54 PDT'</v>
      </c>
      <c r="V424" s="2" t="str">
        <f t="shared" si="77"/>
        <v>'Hackensack, New Jersey, United States')</v>
      </c>
    </row>
    <row r="425" spans="1:22" x14ac:dyDescent="0.25">
      <c r="A425" t="s">
        <v>25</v>
      </c>
      <c r="B425" t="s">
        <v>2099</v>
      </c>
      <c r="C425" t="s">
        <v>49</v>
      </c>
      <c r="D425" t="s">
        <v>76</v>
      </c>
      <c r="E425" t="s">
        <v>163</v>
      </c>
      <c r="F425">
        <v>10</v>
      </c>
      <c r="G425" t="s">
        <v>2100</v>
      </c>
      <c r="H425">
        <v>45</v>
      </c>
      <c r="I425" t="s">
        <v>2101</v>
      </c>
      <c r="J425" t="s">
        <v>54</v>
      </c>
      <c r="L425" s="2" t="str">
        <f t="shared" si="67"/>
        <v>('Unbranded'</v>
      </c>
      <c r="M425" s="3" t="str">
        <f t="shared" si="68"/>
        <v>'Men's Pheromone-Infused Perfume Cupid Hypnosis Cologne Fragrances Charm Toilette'</v>
      </c>
      <c r="N425" s="3" t="str">
        <f t="shared" si="69"/>
        <v>'Perfume'</v>
      </c>
      <c r="O425" t="str">
        <f t="shared" si="70"/>
        <v>49.99</v>
      </c>
      <c r="P425" s="3" t="str">
        <f t="shared" si="71"/>
        <v>'US $49.99'</v>
      </c>
      <c r="Q425">
        <f t="shared" si="72"/>
        <v>10</v>
      </c>
      <c r="R425" s="3" t="str">
        <f t="shared" si="73"/>
        <v>'More than 10 available / 45 sold'</v>
      </c>
      <c r="S425">
        <f t="shared" si="74"/>
        <v>45</v>
      </c>
      <c r="T425" s="2" t="str">
        <f t="shared" si="75"/>
        <v>May 21, 2024 16:11:07 PDT</v>
      </c>
      <c r="U425" s="3" t="str">
        <f t="shared" si="76"/>
        <v>'May 21, 2024 16:11:07 PDT'</v>
      </c>
      <c r="V425" s="2" t="str">
        <f t="shared" si="77"/>
        <v>'Houston, Texas, United States')</v>
      </c>
    </row>
    <row r="426" spans="1:22" x14ac:dyDescent="0.25">
      <c r="A426" t="s">
        <v>2102</v>
      </c>
      <c r="B426" t="s">
        <v>2103</v>
      </c>
      <c r="C426" t="s">
        <v>27</v>
      </c>
      <c r="D426" t="s">
        <v>2104</v>
      </c>
      <c r="E426" t="s">
        <v>2105</v>
      </c>
      <c r="F426">
        <v>82</v>
      </c>
      <c r="G426" t="s">
        <v>2106</v>
      </c>
      <c r="H426">
        <v>7253</v>
      </c>
      <c r="I426" t="s">
        <v>2107</v>
      </c>
      <c r="J426" t="s">
        <v>172</v>
      </c>
      <c r="L426" s="2" t="str">
        <f t="shared" si="67"/>
        <v>('Yves de Sistelle'</v>
      </c>
      <c r="M426" s="3" t="str">
        <f t="shared" si="68"/>
        <v>'THALLIUM by YVES DE SISTELLE Men Cologne 3.3 oz edt 3.4 New in Box'</v>
      </c>
      <c r="N426" s="3" t="str">
        <f t="shared" si="69"/>
        <v>'Eau de Toilette'</v>
      </c>
      <c r="O426" t="str">
        <f t="shared" si="70"/>
        <v>19.75</v>
      </c>
      <c r="P426" s="3" t="str">
        <f t="shared" si="71"/>
        <v>'US $19.75/ea'</v>
      </c>
      <c r="Q426">
        <f t="shared" si="72"/>
        <v>82</v>
      </c>
      <c r="R426" s="3" t="str">
        <f t="shared" si="73"/>
        <v>'82 available / 7,253 sold'</v>
      </c>
      <c r="S426">
        <f t="shared" si="74"/>
        <v>7253</v>
      </c>
      <c r="T426" s="2" t="str">
        <f t="shared" si="75"/>
        <v>May 21, 2024 10:02:07 PDT</v>
      </c>
      <c r="U426" s="3" t="str">
        <f t="shared" si="76"/>
        <v>'May 21, 2024 10:02:07 PDT'</v>
      </c>
      <c r="V426" s="2" t="str">
        <f t="shared" si="77"/>
        <v>'Dallas, Texas, United States')</v>
      </c>
    </row>
    <row r="427" spans="1:22" x14ac:dyDescent="0.25">
      <c r="A427" t="s">
        <v>32</v>
      </c>
      <c r="B427" t="s">
        <v>2108</v>
      </c>
      <c r="C427" t="s">
        <v>27</v>
      </c>
      <c r="D427" t="s">
        <v>790</v>
      </c>
      <c r="E427" t="s">
        <v>791</v>
      </c>
      <c r="F427">
        <v>10</v>
      </c>
      <c r="G427" t="s">
        <v>2040</v>
      </c>
      <c r="H427">
        <v>10</v>
      </c>
      <c r="J427" t="s">
        <v>192</v>
      </c>
      <c r="L427" s="2" t="str">
        <f t="shared" si="67"/>
        <v>('Giorgio Armani'</v>
      </c>
      <c r="M427" s="3" t="str">
        <f t="shared" si="68"/>
        <v>'Giorgio Armani Acqua Di Gio 3.4 oz Men's Eau De Toilette Spray Brand New'</v>
      </c>
      <c r="N427" s="3" t="str">
        <f t="shared" si="69"/>
        <v>'Eau de Toilette'</v>
      </c>
      <c r="O427" t="str">
        <f t="shared" si="70"/>
        <v>28.99</v>
      </c>
      <c r="P427" s="3" t="str">
        <f t="shared" si="71"/>
        <v>'US $28.99'</v>
      </c>
      <c r="Q427">
        <f t="shared" si="72"/>
        <v>10</v>
      </c>
      <c r="R427" s="3" t="str">
        <f t="shared" si="73"/>
        <v>'More than 10 available / 10 sold'</v>
      </c>
      <c r="S427">
        <f t="shared" si="74"/>
        <v>10</v>
      </c>
      <c r="T427" s="2" t="str">
        <f t="shared" si="75"/>
        <v>1900-01-00</v>
      </c>
      <c r="U427" s="3" t="str">
        <f t="shared" si="76"/>
        <v>''</v>
      </c>
      <c r="V427" s="2" t="str">
        <f t="shared" si="77"/>
        <v>'College Point, New York, United States')</v>
      </c>
    </row>
    <row r="428" spans="1:22" x14ac:dyDescent="0.25">
      <c r="A428" t="s">
        <v>2109</v>
      </c>
      <c r="B428" t="s">
        <v>2110</v>
      </c>
      <c r="C428" t="s">
        <v>27</v>
      </c>
      <c r="D428">
        <v>22</v>
      </c>
      <c r="E428" t="s">
        <v>1949</v>
      </c>
      <c r="F428">
        <v>10</v>
      </c>
      <c r="G428" t="s">
        <v>2111</v>
      </c>
      <c r="H428">
        <v>286</v>
      </c>
      <c r="I428" t="s">
        <v>2112</v>
      </c>
      <c r="J428" t="s">
        <v>677</v>
      </c>
      <c r="L428" s="2" t="str">
        <f t="shared" si="67"/>
        <v>('Chanel'</v>
      </c>
      <c r="M428" s="3" t="str">
        <f t="shared" si="68"/>
        <v>'CHANEL ALLURE HOMME SPORT EDT 1.5ml .05fl oz x 4 SPRAY SAMPLE VIALS'</v>
      </c>
      <c r="N428" s="3" t="str">
        <f t="shared" si="69"/>
        <v>'Eau de Toilette'</v>
      </c>
      <c r="O428">
        <f t="shared" si="70"/>
        <v>22</v>
      </c>
      <c r="P428" s="3" t="str">
        <f t="shared" si="71"/>
        <v>'US $22.00'</v>
      </c>
      <c r="Q428">
        <f t="shared" si="72"/>
        <v>10</v>
      </c>
      <c r="R428" s="3" t="str">
        <f t="shared" si="73"/>
        <v>'More than 10 available / 286 sold'</v>
      </c>
      <c r="S428">
        <f t="shared" si="74"/>
        <v>286</v>
      </c>
      <c r="T428" s="2" t="str">
        <f t="shared" si="75"/>
        <v>Jan 10, 2024 14:19:12 PST</v>
      </c>
      <c r="U428" s="3" t="str">
        <f t="shared" si="76"/>
        <v>'Jan 10, 2024 14:19:12 PST'</v>
      </c>
      <c r="V428" s="2" t="str">
        <f t="shared" si="77"/>
        <v>'Albany, New York, United States')</v>
      </c>
    </row>
    <row r="429" spans="1:22" x14ac:dyDescent="0.25">
      <c r="A429" t="s">
        <v>688</v>
      </c>
      <c r="B429" t="s">
        <v>2113</v>
      </c>
      <c r="C429" t="s">
        <v>1967</v>
      </c>
      <c r="D429" t="s">
        <v>137</v>
      </c>
      <c r="E429" t="s">
        <v>743</v>
      </c>
      <c r="F429">
        <v>10</v>
      </c>
      <c r="G429" t="s">
        <v>2114</v>
      </c>
      <c r="H429">
        <v>40</v>
      </c>
      <c r="I429" t="s">
        <v>2115</v>
      </c>
      <c r="J429" t="s">
        <v>127</v>
      </c>
      <c r="L429" s="2" t="str">
        <f t="shared" si="67"/>
        <v>('HERMÈS'</v>
      </c>
      <c r="M429" s="3" t="str">
        <f t="shared" si="68"/>
        <v>'H24 by Hermes EDT for Men 1.7 oz / 50 ml *NEW IN BOX*'</v>
      </c>
      <c r="N429" s="3" t="str">
        <f t="shared" si="69"/>
        <v>'EDT'</v>
      </c>
      <c r="O429" t="str">
        <f t="shared" si="70"/>
        <v>39.99</v>
      </c>
      <c r="P429" s="3" t="str">
        <f t="shared" si="71"/>
        <v>'US $39.99'</v>
      </c>
      <c r="Q429">
        <f t="shared" si="72"/>
        <v>10</v>
      </c>
      <c r="R429" s="3" t="str">
        <f t="shared" si="73"/>
        <v>'More than 10 available / 40 sold'</v>
      </c>
      <c r="S429">
        <f t="shared" si="74"/>
        <v>40</v>
      </c>
      <c r="T429" s="2" t="str">
        <f t="shared" si="75"/>
        <v>Feb 08, 2024 10:42:37 PST</v>
      </c>
      <c r="U429" s="3" t="str">
        <f t="shared" si="76"/>
        <v>'Feb 08, 2024 10:42:37 PST'</v>
      </c>
      <c r="V429" s="2" t="str">
        <f t="shared" si="77"/>
        <v>'Miami, Florida, United States')</v>
      </c>
    </row>
    <row r="430" spans="1:22" x14ac:dyDescent="0.25">
      <c r="A430" t="s">
        <v>243</v>
      </c>
      <c r="B430" t="s">
        <v>2116</v>
      </c>
      <c r="C430" t="s">
        <v>12</v>
      </c>
      <c r="D430" t="s">
        <v>1052</v>
      </c>
      <c r="E430" t="s">
        <v>1053</v>
      </c>
      <c r="F430">
        <v>12</v>
      </c>
      <c r="G430" t="s">
        <v>2117</v>
      </c>
      <c r="H430">
        <v>140</v>
      </c>
      <c r="I430" t="s">
        <v>2118</v>
      </c>
      <c r="J430" t="s">
        <v>637</v>
      </c>
      <c r="L430" s="2" t="str">
        <f t="shared" si="67"/>
        <v>('Rasasi'</v>
      </c>
      <c r="M430" s="3" t="str">
        <f t="shared" si="68"/>
        <v>'Rasasi Hawas For Men EDP Parfum Spray 3.3 OZ New In Sealed Box'</v>
      </c>
      <c r="N430" s="3" t="str">
        <f t="shared" si="69"/>
        <v>'Eau de Parfum'</v>
      </c>
      <c r="O430" t="str">
        <f t="shared" si="70"/>
        <v>53.99</v>
      </c>
      <c r="P430" s="3" t="str">
        <f t="shared" si="71"/>
        <v>'US $53.99/ea'</v>
      </c>
      <c r="Q430">
        <f t="shared" si="72"/>
        <v>12</v>
      </c>
      <c r="R430" s="3" t="str">
        <f t="shared" si="73"/>
        <v>'12 available / 140 sold'</v>
      </c>
      <c r="S430">
        <f t="shared" si="74"/>
        <v>140</v>
      </c>
      <c r="T430" s="2" t="str">
        <f t="shared" si="75"/>
        <v>May 24, 2024 09:23:11 PDT</v>
      </c>
      <c r="U430" s="3" t="str">
        <f t="shared" si="76"/>
        <v>'May 24, 2024 09:23:11 PDT'</v>
      </c>
      <c r="V430" s="2" t="str">
        <f t="shared" si="77"/>
        <v>'Melissa, Texas, United States')</v>
      </c>
    </row>
    <row r="431" spans="1:22" x14ac:dyDescent="0.25">
      <c r="A431" t="s">
        <v>604</v>
      </c>
      <c r="B431" t="s">
        <v>2119</v>
      </c>
      <c r="C431" t="s">
        <v>27</v>
      </c>
      <c r="D431" t="s">
        <v>2120</v>
      </c>
      <c r="E431" t="s">
        <v>2121</v>
      </c>
      <c r="F431">
        <v>10</v>
      </c>
      <c r="G431" t="s">
        <v>833</v>
      </c>
      <c r="H431">
        <v>5</v>
      </c>
      <c r="I431" t="s">
        <v>2122</v>
      </c>
      <c r="J431" t="s">
        <v>1377</v>
      </c>
      <c r="L431" s="2" t="str">
        <f t="shared" si="67"/>
        <v>('As Shown'</v>
      </c>
      <c r="M431" s="3" t="str">
        <f t="shared" si="68"/>
        <v>'Fahrenheit Eau De Toilette Sprays For Men 3.4 Oz/100 Ml New In Sealed Boxes'</v>
      </c>
      <c r="N431" s="3" t="str">
        <f t="shared" si="69"/>
        <v>'Eau de Toilette'</v>
      </c>
      <c r="O431" t="str">
        <f t="shared" si="70"/>
        <v>49.63</v>
      </c>
      <c r="P431" s="3" t="str">
        <f t="shared" si="71"/>
        <v>'US $49.63'</v>
      </c>
      <c r="Q431">
        <f t="shared" si="72"/>
        <v>10</v>
      </c>
      <c r="R431" s="3" t="str">
        <f t="shared" si="73"/>
        <v>'More than 10 available / 5 sold'</v>
      </c>
      <c r="S431">
        <f t="shared" si="74"/>
        <v>5</v>
      </c>
      <c r="T431" s="2" t="str">
        <f t="shared" si="75"/>
        <v>May 21, 2024 17:43:05 PDT</v>
      </c>
      <c r="U431" s="3" t="str">
        <f t="shared" si="76"/>
        <v>'May 21, 2024 17:43:05 PDT'</v>
      </c>
      <c r="V431" s="2" t="str">
        <f t="shared" si="77"/>
        <v>'New York, Hong Kong')</v>
      </c>
    </row>
    <row r="432" spans="1:22" x14ac:dyDescent="0.25">
      <c r="A432" t="s">
        <v>2123</v>
      </c>
      <c r="B432" t="s">
        <v>2124</v>
      </c>
      <c r="C432" t="s">
        <v>181</v>
      </c>
      <c r="D432" t="s">
        <v>2125</v>
      </c>
      <c r="E432" t="s">
        <v>2126</v>
      </c>
      <c r="F432">
        <v>10</v>
      </c>
      <c r="G432" t="s">
        <v>1772</v>
      </c>
      <c r="H432">
        <v>21</v>
      </c>
      <c r="I432" t="s">
        <v>2127</v>
      </c>
      <c r="J432" t="s">
        <v>54</v>
      </c>
      <c r="L432" s="2" t="str">
        <f t="shared" si="67"/>
        <v>('Limited Edition'</v>
      </c>
      <c r="M432" s="3" t="str">
        <f t="shared" si="68"/>
        <v>'Armaf Club De Nuit Intense Man Limited Edition 3.6oz Pure Parfum 2023 Packaging'</v>
      </c>
      <c r="N432" s="3" t="str">
        <f t="shared" si="69"/>
        <v>'Parfum'</v>
      </c>
      <c r="O432" t="str">
        <f t="shared" si="70"/>
        <v>65.5</v>
      </c>
      <c r="P432" s="3" t="str">
        <f t="shared" si="71"/>
        <v>'US $65.50'</v>
      </c>
      <c r="Q432">
        <f t="shared" si="72"/>
        <v>10</v>
      </c>
      <c r="R432" s="3" t="str">
        <f t="shared" si="73"/>
        <v>'More than 10 available / 21 sold'</v>
      </c>
      <c r="S432">
        <f t="shared" si="74"/>
        <v>21</v>
      </c>
      <c r="T432" s="2" t="str">
        <f t="shared" si="75"/>
        <v>May 15, 2024 15:52:46 PDT</v>
      </c>
      <c r="U432" s="3" t="str">
        <f t="shared" si="76"/>
        <v>'May 15, 2024 15:52:46 PDT'</v>
      </c>
      <c r="V432" s="2" t="str">
        <f t="shared" si="77"/>
        <v>'Houston, Texas, United States')</v>
      </c>
    </row>
    <row r="433" spans="1:22" x14ac:dyDescent="0.25">
      <c r="A433" t="s">
        <v>2128</v>
      </c>
      <c r="B433" t="s">
        <v>2129</v>
      </c>
      <c r="C433" t="s">
        <v>27</v>
      </c>
      <c r="D433" t="s">
        <v>1343</v>
      </c>
      <c r="E433" t="s">
        <v>1344</v>
      </c>
      <c r="F433">
        <v>10</v>
      </c>
      <c r="G433" t="s">
        <v>2130</v>
      </c>
      <c r="H433">
        <v>31</v>
      </c>
      <c r="I433" t="s">
        <v>2131</v>
      </c>
      <c r="J433" t="s">
        <v>1347</v>
      </c>
      <c r="L433" s="2" t="str">
        <f t="shared" si="67"/>
        <v>('Kenneth Cole Reaction'</v>
      </c>
      <c r="M433" s="3" t="str">
        <f t="shared" si="68"/>
        <v>'Kenneth Cole Reaction 3.4 new without box'</v>
      </c>
      <c r="N433" s="3" t="str">
        <f t="shared" si="69"/>
        <v>'Eau de Toilette'</v>
      </c>
      <c r="O433" t="str">
        <f t="shared" si="70"/>
        <v>22.99</v>
      </c>
      <c r="P433" s="3" t="str">
        <f t="shared" si="71"/>
        <v>'US $22.99'</v>
      </c>
      <c r="Q433">
        <f t="shared" si="72"/>
        <v>10</v>
      </c>
      <c r="R433" s="3" t="str">
        <f t="shared" si="73"/>
        <v>'More than 10 available / 31 sold'</v>
      </c>
      <c r="S433">
        <f t="shared" si="74"/>
        <v>31</v>
      </c>
      <c r="T433" s="2" t="str">
        <f t="shared" si="75"/>
        <v>May 17, 2024 11:38:55 PDT</v>
      </c>
      <c r="U433" s="3" t="str">
        <f t="shared" si="76"/>
        <v>'May 17, 2024 11:38:55 PDT'</v>
      </c>
      <c r="V433" s="2" t="str">
        <f t="shared" si="77"/>
        <v>'Bogota, New Jersey, United States')</v>
      </c>
    </row>
    <row r="434" spans="1:22" x14ac:dyDescent="0.25">
      <c r="A434" t="s">
        <v>128</v>
      </c>
      <c r="B434" t="s">
        <v>2132</v>
      </c>
      <c r="C434" t="s">
        <v>1038</v>
      </c>
      <c r="D434" t="s">
        <v>2133</v>
      </c>
      <c r="E434" t="s">
        <v>2134</v>
      </c>
      <c r="F434">
        <v>36</v>
      </c>
      <c r="G434" t="s">
        <v>2135</v>
      </c>
      <c r="H434">
        <v>109</v>
      </c>
      <c r="I434" t="s">
        <v>2136</v>
      </c>
      <c r="J434" t="s">
        <v>172</v>
      </c>
      <c r="L434" s="2" t="str">
        <f t="shared" si="67"/>
        <v>('Armaf'</v>
      </c>
      <c r="M434" s="3" t="str">
        <f t="shared" si="68"/>
        <v>'Nomad The Wanderer by Armaf cologne for men EDP 3.3 / 3.4 oz New in Box'</v>
      </c>
      <c r="N434" s="3" t="str">
        <f t="shared" si="69"/>
        <v>'Eau de Perfume'</v>
      </c>
      <c r="O434" t="str">
        <f t="shared" si="70"/>
        <v>36.95</v>
      </c>
      <c r="P434" s="3" t="str">
        <f t="shared" si="71"/>
        <v>'US $36.95/ea'</v>
      </c>
      <c r="Q434">
        <f t="shared" si="72"/>
        <v>36</v>
      </c>
      <c r="R434" s="3" t="str">
        <f t="shared" si="73"/>
        <v>'36 available / 109 sold'</v>
      </c>
      <c r="S434">
        <f t="shared" si="74"/>
        <v>109</v>
      </c>
      <c r="T434" s="2" t="str">
        <f t="shared" si="75"/>
        <v>May 16, 2024 09:13:23 PDT</v>
      </c>
      <c r="U434" s="3" t="str">
        <f t="shared" si="76"/>
        <v>'May 16, 2024 09:13:23 PDT'</v>
      </c>
      <c r="V434" s="2" t="str">
        <f t="shared" si="77"/>
        <v>'Dallas, Texas, United States')</v>
      </c>
    </row>
    <row r="435" spans="1:22" x14ac:dyDescent="0.25">
      <c r="A435" t="s">
        <v>2137</v>
      </c>
      <c r="B435" t="s">
        <v>2138</v>
      </c>
      <c r="C435" t="s">
        <v>12</v>
      </c>
      <c r="D435" t="s">
        <v>1797</v>
      </c>
      <c r="E435" t="s">
        <v>1798</v>
      </c>
      <c r="F435">
        <v>10</v>
      </c>
      <c r="G435" t="s">
        <v>1045</v>
      </c>
      <c r="H435">
        <v>12</v>
      </c>
      <c r="I435" t="s">
        <v>2139</v>
      </c>
      <c r="J435" t="s">
        <v>1801</v>
      </c>
      <c r="L435" s="2" t="str">
        <f t="shared" si="67"/>
        <v>('Bond No. 9'</v>
      </c>
      <c r="M435" s="3" t="str">
        <f t="shared" si="68"/>
        <v>'Greenwich Village Bond No 9 Handmade Stronger With Pheromones For Sexual Allure!'</v>
      </c>
      <c r="N435" s="3" t="str">
        <f t="shared" si="69"/>
        <v>'Eau de Parfum'</v>
      </c>
      <c r="O435" t="str">
        <f t="shared" si="70"/>
        <v>17.98</v>
      </c>
      <c r="P435" s="3" t="str">
        <f t="shared" si="71"/>
        <v>'US $17.98'</v>
      </c>
      <c r="Q435">
        <f t="shared" si="72"/>
        <v>10</v>
      </c>
      <c r="R435" s="3" t="str">
        <f t="shared" si="73"/>
        <v>'More than 10 available / 12 sold'</v>
      </c>
      <c r="S435">
        <f t="shared" si="74"/>
        <v>12</v>
      </c>
      <c r="T435" s="2" t="str">
        <f t="shared" si="75"/>
        <v>May 16, 2024 12:30:51 PDT</v>
      </c>
      <c r="U435" s="3" t="str">
        <f t="shared" si="76"/>
        <v>'May 16, 2024 12:30:51 PDT'</v>
      </c>
      <c r="V435" s="2" t="str">
        <f t="shared" si="77"/>
        <v>'Austell, Georgia, United States')</v>
      </c>
    </row>
    <row r="436" spans="1:22" x14ac:dyDescent="0.25">
      <c r="A436" t="s">
        <v>25</v>
      </c>
      <c r="B436" t="s">
        <v>2140</v>
      </c>
      <c r="C436" t="s">
        <v>12</v>
      </c>
      <c r="D436" t="s">
        <v>505</v>
      </c>
      <c r="E436" t="s">
        <v>506</v>
      </c>
      <c r="F436">
        <v>10</v>
      </c>
      <c r="G436" t="s">
        <v>2141</v>
      </c>
      <c r="H436">
        <v>22</v>
      </c>
      <c r="I436" t="s">
        <v>2142</v>
      </c>
      <c r="J436" t="s">
        <v>2143</v>
      </c>
      <c r="L436" s="2" t="str">
        <f t="shared" si="67"/>
        <v>('Unbranded'</v>
      </c>
      <c r="M436" s="3" t="str">
        <f t="shared" si="68"/>
        <v>'9 AM Dive EDP Perfume By Afnan 100 ML🥇Super Famous Top Selling Fragrance 9PM'</v>
      </c>
      <c r="N436" s="3" t="str">
        <f t="shared" si="69"/>
        <v>'Eau de Parfum'</v>
      </c>
      <c r="O436" t="str">
        <f t="shared" si="70"/>
        <v>16.99</v>
      </c>
      <c r="P436" s="3" t="str">
        <f t="shared" si="71"/>
        <v>'US $16.99'</v>
      </c>
      <c r="Q436">
        <f t="shared" si="72"/>
        <v>10</v>
      </c>
      <c r="R436" s="3" t="str">
        <f t="shared" si="73"/>
        <v>'More than 10 available / 22 sold'</v>
      </c>
      <c r="S436">
        <f t="shared" si="74"/>
        <v>22</v>
      </c>
      <c r="T436" s="2" t="str">
        <f t="shared" si="75"/>
        <v>May 22, 2024 18:38:27 PDT</v>
      </c>
      <c r="U436" s="3" t="str">
        <f t="shared" si="76"/>
        <v>'May 22, 2024 18:38:27 PDT'</v>
      </c>
      <c r="V436" s="2" t="str">
        <f t="shared" si="77"/>
        <v>'ShenZhen, China')</v>
      </c>
    </row>
    <row r="437" spans="1:22" x14ac:dyDescent="0.25">
      <c r="A437" t="s">
        <v>81</v>
      </c>
      <c r="B437" t="s">
        <v>2144</v>
      </c>
      <c r="C437" t="s">
        <v>27</v>
      </c>
      <c r="D437" t="s">
        <v>2145</v>
      </c>
      <c r="E437" t="s">
        <v>2146</v>
      </c>
      <c r="F437">
        <v>10</v>
      </c>
      <c r="G437" t="s">
        <v>2147</v>
      </c>
      <c r="H437">
        <v>460</v>
      </c>
      <c r="I437" t="s">
        <v>2148</v>
      </c>
      <c r="J437" t="s">
        <v>154</v>
      </c>
      <c r="L437" s="2" t="str">
        <f t="shared" si="67"/>
        <v>('Ralph Lauren'</v>
      </c>
      <c r="M437" s="3" t="str">
        <f t="shared" si="68"/>
        <v>'Polo Green by Ralph Lauren 0.5 oz EDT Mini for Men Cologne New In Box'</v>
      </c>
      <c r="N437" s="3" t="str">
        <f t="shared" si="69"/>
        <v>'Eau de Toilette'</v>
      </c>
      <c r="O437" t="str">
        <f t="shared" si="70"/>
        <v>17.34</v>
      </c>
      <c r="P437" s="3" t="str">
        <f t="shared" si="71"/>
        <v>'US $17.34'</v>
      </c>
      <c r="Q437">
        <f t="shared" si="72"/>
        <v>10</v>
      </c>
      <c r="R437" s="3" t="str">
        <f t="shared" si="73"/>
        <v>'More than 10 available / 460 sold'</v>
      </c>
      <c r="S437">
        <f t="shared" si="74"/>
        <v>460</v>
      </c>
      <c r="T437" s="2" t="str">
        <f t="shared" si="75"/>
        <v>May 19, 2024 09:13:03 PDT</v>
      </c>
      <c r="U437" s="3" t="str">
        <f t="shared" si="76"/>
        <v>'May 19, 2024 09:13:03 PDT'</v>
      </c>
      <c r="V437" s="2" t="str">
        <f t="shared" si="77"/>
        <v>'Hackensack, New Jersey, United States')</v>
      </c>
    </row>
    <row r="438" spans="1:22" x14ac:dyDescent="0.25">
      <c r="A438" t="s">
        <v>25</v>
      </c>
      <c r="B438" t="s">
        <v>2149</v>
      </c>
      <c r="C438" t="s">
        <v>49</v>
      </c>
      <c r="D438">
        <v>13</v>
      </c>
      <c r="E438" t="s">
        <v>2150</v>
      </c>
      <c r="F438">
        <v>7</v>
      </c>
      <c r="G438" t="s">
        <v>2151</v>
      </c>
      <c r="H438">
        <v>11</v>
      </c>
      <c r="I438" t="s">
        <v>2152</v>
      </c>
      <c r="J438" t="s">
        <v>694</v>
      </c>
      <c r="L438" s="2" t="str">
        <f t="shared" si="67"/>
        <v>('Unbranded'</v>
      </c>
      <c r="M438" s="3" t="str">
        <f t="shared" si="68"/>
        <v>'Cupid Charm Toilette for Men (Pheromone-Infused),Mens Cologne Fragrances Perfume'</v>
      </c>
      <c r="N438" s="3" t="str">
        <f t="shared" si="69"/>
        <v>'Perfume'</v>
      </c>
      <c r="O438">
        <f t="shared" si="70"/>
        <v>13</v>
      </c>
      <c r="P438" s="3" t="str">
        <f t="shared" si="71"/>
        <v>'US $13.00/ea'</v>
      </c>
      <c r="Q438">
        <f t="shared" si="72"/>
        <v>7</v>
      </c>
      <c r="R438" s="3" t="str">
        <f t="shared" si="73"/>
        <v>'7 available / 11 sold'</v>
      </c>
      <c r="S438">
        <f t="shared" si="74"/>
        <v>11</v>
      </c>
      <c r="T438" s="2" t="str">
        <f t="shared" si="75"/>
        <v>May 24, 2024 07:51:28 PDT</v>
      </c>
      <c r="U438" s="3" t="str">
        <f t="shared" si="76"/>
        <v>'May 24, 2024 07:51:28 PDT'</v>
      </c>
      <c r="V438" s="2" t="str">
        <f t="shared" si="77"/>
        <v>'New York, New York, United States')</v>
      </c>
    </row>
    <row r="439" spans="1:22" x14ac:dyDescent="0.25">
      <c r="A439" t="s">
        <v>783</v>
      </c>
      <c r="B439" t="s">
        <v>2153</v>
      </c>
      <c r="C439" t="s">
        <v>27</v>
      </c>
      <c r="D439" t="s">
        <v>2154</v>
      </c>
      <c r="E439" t="s">
        <v>2155</v>
      </c>
      <c r="F439">
        <v>10</v>
      </c>
      <c r="G439" t="s">
        <v>2156</v>
      </c>
      <c r="H439">
        <v>539</v>
      </c>
      <c r="I439" t="s">
        <v>2157</v>
      </c>
      <c r="J439" t="s">
        <v>186</v>
      </c>
      <c r="L439" s="2" t="str">
        <f t="shared" si="67"/>
        <v>('Jean Paul Gaultier'</v>
      </c>
      <c r="M439" s="3" t="str">
        <f t="shared" si="68"/>
        <v>'Jean Paul Gaultier Le Beau 4.2 oz. Eau de Toilette Spray for Men New NO BOX'</v>
      </c>
      <c r="N439" s="3" t="str">
        <f t="shared" si="69"/>
        <v>'Eau de Toilette'</v>
      </c>
      <c r="O439" t="str">
        <f t="shared" si="70"/>
        <v>114.99</v>
      </c>
      <c r="P439" s="3" t="str">
        <f t="shared" si="71"/>
        <v>'US $114.99/ea'</v>
      </c>
      <c r="Q439">
        <f t="shared" si="72"/>
        <v>10</v>
      </c>
      <c r="R439" s="3" t="str">
        <f t="shared" si="73"/>
        <v>'10 available / 539 sold'</v>
      </c>
      <c r="S439">
        <f t="shared" si="74"/>
        <v>539</v>
      </c>
      <c r="T439" s="2" t="str">
        <f t="shared" si="75"/>
        <v>May 23, 2024 22:43:23 PDT</v>
      </c>
      <c r="U439" s="3" t="str">
        <f t="shared" si="76"/>
        <v>'May 23, 2024 22:43:23 PDT'</v>
      </c>
      <c r="V439" s="2" t="str">
        <f t="shared" si="77"/>
        <v>'Katy, Texas, United States')</v>
      </c>
    </row>
    <row r="440" spans="1:22" x14ac:dyDescent="0.25">
      <c r="A440" t="s">
        <v>128</v>
      </c>
      <c r="B440" t="s">
        <v>2158</v>
      </c>
      <c r="C440" t="s">
        <v>12</v>
      </c>
      <c r="D440" t="s">
        <v>130</v>
      </c>
      <c r="E440" t="s">
        <v>131</v>
      </c>
      <c r="F440">
        <v>3</v>
      </c>
      <c r="G440" t="s">
        <v>1954</v>
      </c>
      <c r="H440">
        <v>7</v>
      </c>
      <c r="I440" t="s">
        <v>2159</v>
      </c>
      <c r="J440" t="s">
        <v>54</v>
      </c>
      <c r="L440" s="2" t="str">
        <f t="shared" si="67"/>
        <v>('Armaf'</v>
      </c>
      <c r="M440" s="3" t="str">
        <f t="shared" si="68"/>
        <v>'Armaf Club De Nuit Sillage 1.0 oz / 30ml Eau De Parfum Spray | Unisex | Sealed |'</v>
      </c>
      <c r="N440" s="3" t="str">
        <f t="shared" si="69"/>
        <v>'Eau de Parfum'</v>
      </c>
      <c r="O440" t="str">
        <f t="shared" si="70"/>
        <v>29.99</v>
      </c>
      <c r="P440" s="3" t="str">
        <f t="shared" si="71"/>
        <v>'US $29.99/ea'</v>
      </c>
      <c r="Q440">
        <f t="shared" si="72"/>
        <v>3</v>
      </c>
      <c r="R440" s="3" t="str">
        <f t="shared" si="73"/>
        <v>'3 available / 7 sold'</v>
      </c>
      <c r="S440">
        <f t="shared" si="74"/>
        <v>7</v>
      </c>
      <c r="T440" s="2" t="str">
        <f t="shared" si="75"/>
        <v>May 17, 2024 11:19:13 PDT</v>
      </c>
      <c r="U440" s="3" t="str">
        <f t="shared" si="76"/>
        <v>'May 17, 2024 11:19:13 PDT'</v>
      </c>
      <c r="V440" s="2" t="str">
        <f t="shared" si="77"/>
        <v>'Houston, Texas, United States')</v>
      </c>
    </row>
    <row r="441" spans="1:22" x14ac:dyDescent="0.25">
      <c r="A441" t="s">
        <v>166</v>
      </c>
      <c r="B441" t="s">
        <v>2160</v>
      </c>
      <c r="C441" t="s">
        <v>41</v>
      </c>
      <c r="D441" t="s">
        <v>250</v>
      </c>
      <c r="E441" t="s">
        <v>251</v>
      </c>
      <c r="F441">
        <v>3</v>
      </c>
      <c r="G441" t="s">
        <v>850</v>
      </c>
      <c r="H441">
        <v>5</v>
      </c>
      <c r="I441" t="s">
        <v>2161</v>
      </c>
      <c r="J441" t="s">
        <v>46</v>
      </c>
      <c r="L441" s="2" t="str">
        <f t="shared" si="67"/>
        <v>('Afnan'</v>
      </c>
      <c r="M441" s="3" t="str">
        <f t="shared" si="68"/>
        <v>'Afnan Men's Penthouse Ginza EDP Spray 3.4 oz Fragrances 6290171010487'</v>
      </c>
      <c r="N441" s="3" t="str">
        <f t="shared" si="69"/>
        <v>'Fragrances'</v>
      </c>
      <c r="O441" t="str">
        <f t="shared" si="70"/>
        <v>19.73</v>
      </c>
      <c r="P441" s="3" t="str">
        <f t="shared" si="71"/>
        <v>'US $19.73'</v>
      </c>
      <c r="Q441">
        <f t="shared" si="72"/>
        <v>3</v>
      </c>
      <c r="R441" s="3" t="str">
        <f t="shared" si="73"/>
        <v>'3 available / 5 sold'</v>
      </c>
      <c r="S441">
        <f t="shared" si="74"/>
        <v>5</v>
      </c>
      <c r="T441" s="2" t="str">
        <f t="shared" si="75"/>
        <v>May 23, 2024 05:27:01 PDT</v>
      </c>
      <c r="U441" s="3" t="str">
        <f t="shared" si="76"/>
        <v>'May 23, 2024 05:27:01 PDT'</v>
      </c>
      <c r="V441" s="2" t="str">
        <f t="shared" si="77"/>
        <v>'Brooklyn, New York, United States')</v>
      </c>
    </row>
    <row r="442" spans="1:22" x14ac:dyDescent="0.25">
      <c r="A442" t="s">
        <v>2162</v>
      </c>
      <c r="B442" t="s">
        <v>2163</v>
      </c>
      <c r="C442" t="s">
        <v>547</v>
      </c>
      <c r="D442" t="s">
        <v>2164</v>
      </c>
      <c r="E442" t="s">
        <v>2165</v>
      </c>
      <c r="F442">
        <v>5</v>
      </c>
      <c r="G442" t="s">
        <v>2166</v>
      </c>
      <c r="H442">
        <v>244</v>
      </c>
      <c r="I442" t="s">
        <v>2167</v>
      </c>
      <c r="J442" t="s">
        <v>154</v>
      </c>
      <c r="L442" s="2" t="str">
        <f t="shared" si="67"/>
        <v>('Acqua di Parma'</v>
      </c>
      <c r="M442" s="3" t="str">
        <f t="shared" si="68"/>
        <v>'Acqua di Parma Colonia by Acqua di Parma 3.4 oz EDC Cologne for Men New In Box'</v>
      </c>
      <c r="N442" s="3" t="str">
        <f t="shared" si="69"/>
        <v>'Eau de Cologne'</v>
      </c>
      <c r="O442" t="str">
        <f t="shared" si="70"/>
        <v>69.97</v>
      </c>
      <c r="P442" s="3" t="str">
        <f t="shared" si="71"/>
        <v>'US $69.97/ea'</v>
      </c>
      <c r="Q442">
        <f t="shared" si="72"/>
        <v>5</v>
      </c>
      <c r="R442" s="3" t="str">
        <f t="shared" si="73"/>
        <v>'5 available / 244 sold'</v>
      </c>
      <c r="S442">
        <f t="shared" si="74"/>
        <v>244</v>
      </c>
      <c r="T442" s="2" t="str">
        <f t="shared" si="75"/>
        <v>May 22, 2024 23:22:50 PDT</v>
      </c>
      <c r="U442" s="3" t="str">
        <f t="shared" si="76"/>
        <v>'May 22, 2024 23:22:50 PDT'</v>
      </c>
      <c r="V442" s="2" t="str">
        <f t="shared" si="77"/>
        <v>'Hackensack, New Jersey, United States')</v>
      </c>
    </row>
    <row r="443" spans="1:22" x14ac:dyDescent="0.25">
      <c r="A443" t="s">
        <v>711</v>
      </c>
      <c r="B443" t="s">
        <v>2168</v>
      </c>
      <c r="C443" t="s">
        <v>27</v>
      </c>
      <c r="D443" t="s">
        <v>1632</v>
      </c>
      <c r="E443" t="s">
        <v>2169</v>
      </c>
      <c r="F443">
        <v>10</v>
      </c>
      <c r="G443" t="s">
        <v>1045</v>
      </c>
      <c r="H443">
        <v>12</v>
      </c>
      <c r="I443" t="s">
        <v>2170</v>
      </c>
      <c r="J443" t="s">
        <v>1565</v>
      </c>
      <c r="L443" s="2" t="str">
        <f t="shared" si="67"/>
        <v>('Lacoste'</v>
      </c>
      <c r="M443" s="3" t="str">
        <f t="shared" si="68"/>
        <v>'Lacoste Essential Eau De Toilette Pour Homme ~ 4.2 FL OZ ~ Sealed ~ AUTHENTIC'</v>
      </c>
      <c r="N443" s="3" t="str">
        <f t="shared" si="69"/>
        <v>'Eau de Toilette'</v>
      </c>
      <c r="O443" t="str">
        <f t="shared" si="70"/>
        <v>31.95</v>
      </c>
      <c r="P443" s="3" t="str">
        <f t="shared" si="71"/>
        <v>'US $31.95'</v>
      </c>
      <c r="Q443">
        <f t="shared" si="72"/>
        <v>10</v>
      </c>
      <c r="R443" s="3" t="str">
        <f t="shared" si="73"/>
        <v>'More than 10 available / 12 sold'</v>
      </c>
      <c r="S443">
        <f t="shared" si="74"/>
        <v>12</v>
      </c>
      <c r="T443" s="2" t="str">
        <f t="shared" si="75"/>
        <v>May 15, 2024 07:37:26 PDT</v>
      </c>
      <c r="U443" s="3" t="str">
        <f t="shared" si="76"/>
        <v>'May 15, 2024 07:37:26 PDT'</v>
      </c>
      <c r="V443" s="2" t="str">
        <f t="shared" si="77"/>
        <v>'Oneida, Tennessee, United States')</v>
      </c>
    </row>
    <row r="444" spans="1:22" x14ac:dyDescent="0.25">
      <c r="A444" t="s">
        <v>727</v>
      </c>
      <c r="B444" t="s">
        <v>2171</v>
      </c>
      <c r="C444" t="s">
        <v>27</v>
      </c>
      <c r="D444" t="s">
        <v>104</v>
      </c>
      <c r="E444" t="s">
        <v>105</v>
      </c>
      <c r="F444">
        <v>8</v>
      </c>
      <c r="G444" t="s">
        <v>2172</v>
      </c>
      <c r="H444">
        <v>39</v>
      </c>
      <c r="I444" t="s">
        <v>2173</v>
      </c>
      <c r="J444" t="s">
        <v>2174</v>
      </c>
      <c r="L444" s="2" t="str">
        <f t="shared" si="67"/>
        <v>('Burberry'</v>
      </c>
      <c r="M444" s="3" t="str">
        <f t="shared" si="68"/>
        <v>'Burberry Hero 3.3 oz Eau de Toilette Cologne for Men EDT Spray 100ml New In Box'</v>
      </c>
      <c r="N444" s="3" t="str">
        <f t="shared" si="69"/>
        <v>'Eau de Toilette'</v>
      </c>
      <c r="O444" t="str">
        <f t="shared" si="70"/>
        <v>59.99</v>
      </c>
      <c r="P444" s="3" t="str">
        <f t="shared" si="71"/>
        <v>'US $59.99/ea'</v>
      </c>
      <c r="Q444">
        <f t="shared" si="72"/>
        <v>8</v>
      </c>
      <c r="R444" s="3" t="str">
        <f t="shared" si="73"/>
        <v>'8 available / 39 sold'</v>
      </c>
      <c r="S444">
        <f t="shared" si="74"/>
        <v>39</v>
      </c>
      <c r="T444" s="2" t="str">
        <f t="shared" si="75"/>
        <v>May 19, 2024 22:59:41 PDT</v>
      </c>
      <c r="U444" s="3" t="str">
        <f t="shared" si="76"/>
        <v>'May 19, 2024 22:59:41 PDT'</v>
      </c>
      <c r="V444" s="2" t="str">
        <f t="shared" si="77"/>
        <v>'Midway City, California, Hong Kong')</v>
      </c>
    </row>
    <row r="445" spans="1:22" x14ac:dyDescent="0.25">
      <c r="A445" t="s">
        <v>510</v>
      </c>
      <c r="B445" t="s">
        <v>2175</v>
      </c>
      <c r="C445" t="s">
        <v>12</v>
      </c>
      <c r="D445" t="s">
        <v>347</v>
      </c>
      <c r="E445" t="s">
        <v>890</v>
      </c>
      <c r="F445">
        <v>4</v>
      </c>
      <c r="G445" t="s">
        <v>2176</v>
      </c>
      <c r="H445">
        <v>11</v>
      </c>
      <c r="I445" t="s">
        <v>2177</v>
      </c>
      <c r="J445" t="s">
        <v>700</v>
      </c>
      <c r="L445" s="2" t="str">
        <f t="shared" si="67"/>
        <v>('AS SHOWN'</v>
      </c>
      <c r="M445" s="3" t="str">
        <f t="shared" si="68"/>
        <v>'Sauvage Eau De Parfum Spray 3.4 oz/100 ml For Men New In Box'</v>
      </c>
      <c r="N445" s="3" t="str">
        <f t="shared" si="69"/>
        <v>'Eau de Parfum'</v>
      </c>
      <c r="O445" t="str">
        <f t="shared" si="70"/>
        <v>69.99</v>
      </c>
      <c r="P445" s="3" t="str">
        <f t="shared" si="71"/>
        <v>'US $69.99/ea'</v>
      </c>
      <c r="Q445">
        <f t="shared" si="72"/>
        <v>4</v>
      </c>
      <c r="R445" s="3" t="str">
        <f t="shared" si="73"/>
        <v>'4 available / 11 sold'</v>
      </c>
      <c r="S445">
        <f t="shared" si="74"/>
        <v>11</v>
      </c>
      <c r="T445" s="2" t="str">
        <f t="shared" si="75"/>
        <v>Apr 21, 2024 19:30:34 PDT</v>
      </c>
      <c r="U445" s="3" t="str">
        <f t="shared" si="76"/>
        <v>'Apr 21, 2024 19:30:34 PDT'</v>
      </c>
      <c r="V445" s="2" t="str">
        <f t="shared" si="77"/>
        <v>'Hong Kong, Hong Kong')</v>
      </c>
    </row>
    <row r="446" spans="1:22" x14ac:dyDescent="0.25">
      <c r="A446" t="s">
        <v>2178</v>
      </c>
      <c r="B446" t="s">
        <v>2179</v>
      </c>
      <c r="C446" t="s">
        <v>713</v>
      </c>
      <c r="D446" t="s">
        <v>2180</v>
      </c>
      <c r="E446" t="s">
        <v>2181</v>
      </c>
      <c r="F446">
        <v>8</v>
      </c>
      <c r="G446" t="s">
        <v>2182</v>
      </c>
      <c r="H446">
        <v>2</v>
      </c>
      <c r="J446" t="s">
        <v>718</v>
      </c>
      <c r="L446" s="2" t="str">
        <f t="shared" si="67"/>
        <v>('AS PHOTOS'</v>
      </c>
      <c r="M446" s="3" t="str">
        <f t="shared" si="68"/>
        <v>'New Carolina-Herrera 212 NYC Men Eau De Toilette 3.4 oz/ 100 ml'</v>
      </c>
      <c r="N446" s="3" t="str">
        <f t="shared" si="69"/>
        <v>'Eau De Toilette'</v>
      </c>
      <c r="O446" t="str">
        <f t="shared" si="70"/>
        <v>34.68</v>
      </c>
      <c r="P446" s="3" t="str">
        <f t="shared" si="71"/>
        <v>'US $34.68/ea'</v>
      </c>
      <c r="Q446">
        <f t="shared" si="72"/>
        <v>8</v>
      </c>
      <c r="R446" s="3" t="str">
        <f t="shared" si="73"/>
        <v>'8 available / 2 sold'</v>
      </c>
      <c r="S446">
        <f t="shared" si="74"/>
        <v>2</v>
      </c>
      <c r="T446" s="2" t="str">
        <f t="shared" si="75"/>
        <v>1900-01-00</v>
      </c>
      <c r="U446" s="3" t="str">
        <f t="shared" si="76"/>
        <v>''</v>
      </c>
      <c r="V446" s="2" t="str">
        <f t="shared" si="77"/>
        <v>'Austin, Texas, United States')</v>
      </c>
    </row>
    <row r="447" spans="1:22" x14ac:dyDescent="0.25">
      <c r="A447" t="s">
        <v>128</v>
      </c>
      <c r="B447" t="s">
        <v>2183</v>
      </c>
      <c r="C447" t="s">
        <v>115</v>
      </c>
      <c r="D447" t="s">
        <v>2184</v>
      </c>
      <c r="E447" t="s">
        <v>2185</v>
      </c>
      <c r="F447">
        <v>10</v>
      </c>
      <c r="G447" t="s">
        <v>2186</v>
      </c>
      <c r="H447">
        <v>700</v>
      </c>
      <c r="I447" t="s">
        <v>2187</v>
      </c>
      <c r="J447" t="s">
        <v>54</v>
      </c>
      <c r="L447" s="2" t="str">
        <f t="shared" si="67"/>
        <v>('Armaf'</v>
      </c>
      <c r="M447" s="3" t="str">
        <f t="shared" si="68"/>
        <v>'Armaf Club De Nuit Intense 5.07oz / 150ml Pure Parfum | Brand New | Sealed'</v>
      </c>
      <c r="N447" s="3" t="str">
        <f t="shared" si="69"/>
        <v>'PARFUM'</v>
      </c>
      <c r="O447" t="str">
        <f t="shared" si="70"/>
        <v>56.95</v>
      </c>
      <c r="P447" s="3" t="str">
        <f t="shared" si="71"/>
        <v>'US $56.95/ea'</v>
      </c>
      <c r="Q447">
        <f t="shared" si="72"/>
        <v>10</v>
      </c>
      <c r="R447" s="3" t="str">
        <f t="shared" si="73"/>
        <v>'More than 10 available / 700 sold'</v>
      </c>
      <c r="S447">
        <f t="shared" si="74"/>
        <v>700</v>
      </c>
      <c r="T447" s="2" t="str">
        <f t="shared" si="75"/>
        <v>May 17, 2024 11:39:38 PDT</v>
      </c>
      <c r="U447" s="3" t="str">
        <f t="shared" si="76"/>
        <v>'May 17, 2024 11:39:38 PDT'</v>
      </c>
      <c r="V447" s="2" t="str">
        <f t="shared" si="77"/>
        <v>'Houston, Texas, United States')</v>
      </c>
    </row>
    <row r="448" spans="1:22" x14ac:dyDescent="0.25">
      <c r="A448" t="s">
        <v>81</v>
      </c>
      <c r="B448" t="s">
        <v>2188</v>
      </c>
      <c r="C448" t="s">
        <v>27</v>
      </c>
      <c r="D448" t="s">
        <v>747</v>
      </c>
      <c r="E448" t="s">
        <v>748</v>
      </c>
      <c r="F448">
        <v>6</v>
      </c>
      <c r="G448" t="s">
        <v>2189</v>
      </c>
      <c r="H448">
        <v>39</v>
      </c>
      <c r="I448" t="s">
        <v>2190</v>
      </c>
      <c r="J448" t="s">
        <v>80</v>
      </c>
      <c r="L448" s="2" t="str">
        <f t="shared" si="67"/>
        <v>('Ralph Lauren'</v>
      </c>
      <c r="M448" s="3" t="str">
        <f t="shared" si="68"/>
        <v>'Ralph Lauren Polo Green 4oz EDT Men's Cologne New in Box'</v>
      </c>
      <c r="N448" s="3" t="str">
        <f t="shared" si="69"/>
        <v>'Eau de Toilette'</v>
      </c>
      <c r="O448" t="str">
        <f t="shared" si="70"/>
        <v>36.99</v>
      </c>
      <c r="P448" s="3" t="str">
        <f t="shared" si="71"/>
        <v>'US $36.99/ea'</v>
      </c>
      <c r="Q448">
        <f t="shared" si="72"/>
        <v>6</v>
      </c>
      <c r="R448" s="3" t="str">
        <f t="shared" si="73"/>
        <v>'6 available / 39 sold'</v>
      </c>
      <c r="S448">
        <f t="shared" si="74"/>
        <v>39</v>
      </c>
      <c r="T448" s="2" t="str">
        <f t="shared" si="75"/>
        <v>May 24, 2024 09:46:54 PDT</v>
      </c>
      <c r="U448" s="3" t="str">
        <f t="shared" si="76"/>
        <v>'May 24, 2024 09:46:54 PDT'</v>
      </c>
      <c r="V448" s="2" t="str">
        <f t="shared" si="77"/>
        <v>'Dearborn Heights, Michigan, United States')</v>
      </c>
    </row>
    <row r="449" spans="1:22" x14ac:dyDescent="0.25">
      <c r="A449" t="s">
        <v>2191</v>
      </c>
      <c r="B449" t="s">
        <v>2192</v>
      </c>
      <c r="C449" t="s">
        <v>547</v>
      </c>
      <c r="D449">
        <v>100</v>
      </c>
      <c r="E449" t="s">
        <v>2193</v>
      </c>
      <c r="F449">
        <v>3</v>
      </c>
      <c r="G449" t="s">
        <v>2020</v>
      </c>
      <c r="H449">
        <v>1</v>
      </c>
      <c r="I449" t="s">
        <v>2194</v>
      </c>
      <c r="J449" t="s">
        <v>2195</v>
      </c>
      <c r="L449" s="2" t="str">
        <f t="shared" si="67"/>
        <v>('GUERLAIN PARIS'</v>
      </c>
      <c r="M449" s="3" t="str">
        <f t="shared" si="68"/>
        <v>'EAU DE COLOGNE IMPERIALE by GUERLAIN | Men’s 100 ml/3.4 FL OZ | AS PICTURE SHOWN'</v>
      </c>
      <c r="N449" s="3" t="str">
        <f t="shared" si="69"/>
        <v>'Eau de Cologne'</v>
      </c>
      <c r="O449">
        <f t="shared" si="70"/>
        <v>100</v>
      </c>
      <c r="P449" s="3" t="str">
        <f t="shared" si="71"/>
        <v>'US $100.00/ea'</v>
      </c>
      <c r="Q449">
        <f t="shared" si="72"/>
        <v>3</v>
      </c>
      <c r="R449" s="3" t="str">
        <f t="shared" si="73"/>
        <v>'3 available / 1 sold'</v>
      </c>
      <c r="S449">
        <f t="shared" si="74"/>
        <v>1</v>
      </c>
      <c r="T449" s="2" t="str">
        <f t="shared" si="75"/>
        <v>May 18, 2024 02:04:20 PDT</v>
      </c>
      <c r="U449" s="3" t="str">
        <f t="shared" si="76"/>
        <v>'May 18, 2024 02:04:20 PDT'</v>
      </c>
      <c r="V449" s="2" t="str">
        <f t="shared" si="77"/>
        <v>'Graham, Washington, United States')</v>
      </c>
    </row>
    <row r="450" spans="1:22" x14ac:dyDescent="0.25">
      <c r="A450" t="s">
        <v>102</v>
      </c>
      <c r="B450" t="s">
        <v>605</v>
      </c>
      <c r="C450" t="s">
        <v>12</v>
      </c>
      <c r="D450" t="s">
        <v>137</v>
      </c>
      <c r="E450" t="s">
        <v>138</v>
      </c>
      <c r="F450">
        <v>8</v>
      </c>
      <c r="G450" t="s">
        <v>2196</v>
      </c>
      <c r="H450">
        <v>10</v>
      </c>
      <c r="I450" t="s">
        <v>2197</v>
      </c>
      <c r="J450" t="s">
        <v>108</v>
      </c>
      <c r="L450" s="2" t="str">
        <f t="shared" si="67"/>
        <v>('As Show'</v>
      </c>
      <c r="M450" s="3" t="str">
        <f t="shared" si="68"/>
        <v>'YSL Yves Saint Laurent Y Eau de Perfume Spray Cologne For Men 3.3 oz 100ML'</v>
      </c>
      <c r="N450" s="3" t="str">
        <f t="shared" si="69"/>
        <v>'Eau de Parfum'</v>
      </c>
      <c r="O450" t="str">
        <f t="shared" si="70"/>
        <v>39.99</v>
      </c>
      <c r="P450" s="3" t="str">
        <f t="shared" si="71"/>
        <v>'US $39.99/ea'</v>
      </c>
      <c r="Q450">
        <f t="shared" si="72"/>
        <v>8</v>
      </c>
      <c r="R450" s="3" t="str">
        <f t="shared" si="73"/>
        <v>'8 available / 10 sold'</v>
      </c>
      <c r="S450">
        <f t="shared" si="74"/>
        <v>10</v>
      </c>
      <c r="T450" s="2" t="str">
        <f t="shared" si="75"/>
        <v>May 19, 2024 18:09:04 PDT</v>
      </c>
      <c r="U450" s="3" t="str">
        <f t="shared" si="76"/>
        <v>'May 19, 2024 18:09:04 PDT'</v>
      </c>
      <c r="V450" s="2" t="str">
        <f t="shared" si="77"/>
        <v>'Dayton,New Jersey, Hong Kong')</v>
      </c>
    </row>
    <row r="451" spans="1:22" x14ac:dyDescent="0.25">
      <c r="A451" t="s">
        <v>492</v>
      </c>
      <c r="B451" t="s">
        <v>2198</v>
      </c>
      <c r="C451" t="s">
        <v>49</v>
      </c>
      <c r="D451">
        <v>88</v>
      </c>
      <c r="E451" t="s">
        <v>2199</v>
      </c>
      <c r="F451">
        <v>5</v>
      </c>
      <c r="G451" t="s">
        <v>780</v>
      </c>
      <c r="H451">
        <v>5</v>
      </c>
      <c r="I451" t="s">
        <v>2200</v>
      </c>
      <c r="J451" t="s">
        <v>2201</v>
      </c>
      <c r="L451" s="2" t="str">
        <f t="shared" ref="L451:L514" si="78">CONCATENATE("('",A451,"'")</f>
        <v>('Cologne'</v>
      </c>
      <c r="M451" s="3" t="str">
        <f t="shared" ref="M451:M514" si="79">CONCATENATE("'",B451,"'")</f>
        <v>'NEW BLEU PARFUM de Blue for Men 3.4oz / 100ml EAU DE Cologne Spray IN BOX'</v>
      </c>
      <c r="N451" s="3" t="str">
        <f t="shared" ref="N451:N514" si="80">CONCATENATE("'",C451,"'")</f>
        <v>'Perfume'</v>
      </c>
      <c r="O451">
        <f t="shared" ref="O451:O514" si="81">D451</f>
        <v>88</v>
      </c>
      <c r="P451" s="3" t="str">
        <f t="shared" ref="P451:P514" si="82">CONCATENATE("'",E451,"'")</f>
        <v>'US $88.00'</v>
      </c>
      <c r="Q451">
        <f t="shared" ref="Q451:Q514" si="83">F451</f>
        <v>5</v>
      </c>
      <c r="R451" s="3" t="str">
        <f t="shared" ref="R451:R514" si="84">CONCATENATE("'",G451,"'")</f>
        <v>'5 available / 5 sold'</v>
      </c>
      <c r="S451">
        <f t="shared" ref="S451:S514" si="85">H451</f>
        <v>5</v>
      </c>
      <c r="T451" s="2" t="str">
        <f t="shared" ref="T451:T514" si="86">CONCATENATE(TEXT(I451,"yyyy-mm-dd"))</f>
        <v>May 23, 2024 22:52:22 PDT</v>
      </c>
      <c r="U451" s="3" t="str">
        <f t="shared" ref="U451:U514" si="87">CONCATENATE("'",I451,"'")</f>
        <v>'May 23, 2024 22:52:22 PDT'</v>
      </c>
      <c r="V451" s="2" t="str">
        <f t="shared" ref="V451:V514" si="88">CONCATENATE("'",J451,"')")</f>
        <v>'South San Francisco, California, United States')</v>
      </c>
    </row>
    <row r="452" spans="1:22" x14ac:dyDescent="0.25">
      <c r="A452" t="s">
        <v>2202</v>
      </c>
      <c r="B452" t="s">
        <v>2203</v>
      </c>
      <c r="C452" t="s">
        <v>41</v>
      </c>
      <c r="D452" t="s">
        <v>1288</v>
      </c>
      <c r="E452" t="s">
        <v>1289</v>
      </c>
      <c r="F452">
        <v>3</v>
      </c>
      <c r="G452" t="s">
        <v>2204</v>
      </c>
      <c r="H452">
        <v>12</v>
      </c>
      <c r="I452" t="s">
        <v>2205</v>
      </c>
      <c r="J452" t="s">
        <v>46</v>
      </c>
      <c r="L452" s="2" t="str">
        <f t="shared" si="78"/>
        <v>('Al Haramain'</v>
      </c>
      <c r="M452" s="3" t="str">
        <f t="shared" si="79"/>
        <v>'Al Haramain Men's L'Aventure EDP Spray 6.76 oz (Tester) Fragrances 6291100132980'</v>
      </c>
      <c r="N452" s="3" t="str">
        <f t="shared" si="80"/>
        <v>'Fragrances'</v>
      </c>
      <c r="O452" t="str">
        <f t="shared" si="81"/>
        <v>38.53</v>
      </c>
      <c r="P452" s="3" t="str">
        <f t="shared" si="82"/>
        <v>'US $38.53'</v>
      </c>
      <c r="Q452">
        <f t="shared" si="83"/>
        <v>3</v>
      </c>
      <c r="R452" s="3" t="str">
        <f t="shared" si="84"/>
        <v>'3 available / 12 sold'</v>
      </c>
      <c r="S452">
        <f t="shared" si="85"/>
        <v>12</v>
      </c>
      <c r="T452" s="2" t="str">
        <f t="shared" si="86"/>
        <v>May 22, 2024 05:56:33 PDT</v>
      </c>
      <c r="U452" s="3" t="str">
        <f t="shared" si="87"/>
        <v>'May 22, 2024 05:56:33 PDT'</v>
      </c>
      <c r="V452" s="2" t="str">
        <f t="shared" si="88"/>
        <v>'Brooklyn, New York, United States')</v>
      </c>
    </row>
    <row r="453" spans="1:22" x14ac:dyDescent="0.25">
      <c r="A453" t="s">
        <v>25</v>
      </c>
      <c r="B453" t="s">
        <v>2206</v>
      </c>
      <c r="C453" t="s">
        <v>12</v>
      </c>
      <c r="D453" t="s">
        <v>387</v>
      </c>
      <c r="E453" t="s">
        <v>388</v>
      </c>
      <c r="F453">
        <v>10</v>
      </c>
      <c r="G453" t="s">
        <v>1421</v>
      </c>
      <c r="H453">
        <v>38</v>
      </c>
      <c r="I453" t="s">
        <v>2207</v>
      </c>
      <c r="J453" t="s">
        <v>2208</v>
      </c>
      <c r="L453" s="2" t="str">
        <f t="shared" si="78"/>
        <v>('Unbranded'</v>
      </c>
      <c r="M453" s="3" t="str">
        <f t="shared" si="79"/>
        <v>'3 bottles*Men's parfum Bundle* , &amp;- Brand New, Smells Amazing'</v>
      </c>
      <c r="N453" s="3" t="str">
        <f t="shared" si="80"/>
        <v>'Eau de Parfum'</v>
      </c>
      <c r="O453" t="str">
        <f t="shared" si="81"/>
        <v>25.99</v>
      </c>
      <c r="P453" s="3" t="str">
        <f t="shared" si="82"/>
        <v>'US $25.99/ea'</v>
      </c>
      <c r="Q453">
        <f t="shared" si="83"/>
        <v>10</v>
      </c>
      <c r="R453" s="3" t="str">
        <f t="shared" si="84"/>
        <v>'More than 10 available / 38 sold'</v>
      </c>
      <c r="S453">
        <f t="shared" si="85"/>
        <v>38</v>
      </c>
      <c r="T453" s="2" t="str">
        <f t="shared" si="86"/>
        <v>Mar 09, 2024 18:25:15 PST</v>
      </c>
      <c r="U453" s="3" t="str">
        <f t="shared" si="87"/>
        <v>'Mar 09, 2024 18:25:15 PST'</v>
      </c>
      <c r="V453" s="2" t="str">
        <f t="shared" si="88"/>
        <v>'Spring Hill, Florida, United States')</v>
      </c>
    </row>
    <row r="454" spans="1:22" x14ac:dyDescent="0.25">
      <c r="A454" t="s">
        <v>281</v>
      </c>
      <c r="B454" t="s">
        <v>2209</v>
      </c>
      <c r="C454" t="s">
        <v>27</v>
      </c>
      <c r="D454" t="s">
        <v>527</v>
      </c>
      <c r="E454" t="s">
        <v>528</v>
      </c>
      <c r="F454">
        <v>13</v>
      </c>
      <c r="G454" t="s">
        <v>2210</v>
      </c>
      <c r="H454">
        <v>178</v>
      </c>
      <c r="I454" t="s">
        <v>2211</v>
      </c>
      <c r="J454" t="s">
        <v>2212</v>
      </c>
      <c r="L454" s="2" t="str">
        <f t="shared" si="78"/>
        <v>('Givenchy'</v>
      </c>
      <c r="M454" s="3" t="str">
        <f t="shared" si="79"/>
        <v>'Gentlemen Only by Givenchy  3.3oz EDT  Men's Cologne New Tester'</v>
      </c>
      <c r="N454" s="3" t="str">
        <f t="shared" si="80"/>
        <v>'Eau de Toilette'</v>
      </c>
      <c r="O454" t="str">
        <f t="shared" si="81"/>
        <v>39.95</v>
      </c>
      <c r="P454" s="3" t="str">
        <f t="shared" si="82"/>
        <v>'US $39.95'</v>
      </c>
      <c r="Q454">
        <f t="shared" si="83"/>
        <v>13</v>
      </c>
      <c r="R454" s="3" t="str">
        <f t="shared" si="84"/>
        <v>'13 available / 178 sold'</v>
      </c>
      <c r="S454">
        <f t="shared" si="85"/>
        <v>178</v>
      </c>
      <c r="T454" s="2" t="str">
        <f t="shared" si="86"/>
        <v>May 21, 2024 13:41:28 PDT</v>
      </c>
      <c r="U454" s="3" t="str">
        <f t="shared" si="87"/>
        <v>'May 21, 2024 13:41:28 PDT'</v>
      </c>
      <c r="V454" s="2" t="str">
        <f t="shared" si="88"/>
        <v>'Fort Lauderdale, Florida, United States')</v>
      </c>
    </row>
    <row r="455" spans="1:22" x14ac:dyDescent="0.25">
      <c r="A455" t="s">
        <v>237</v>
      </c>
      <c r="B455" t="s">
        <v>2213</v>
      </c>
      <c r="C455" t="s">
        <v>12</v>
      </c>
      <c r="D455" t="s">
        <v>2214</v>
      </c>
      <c r="E455" t="s">
        <v>2215</v>
      </c>
      <c r="G455" t="s">
        <v>2216</v>
      </c>
      <c r="H455">
        <v>950</v>
      </c>
      <c r="I455" t="s">
        <v>2217</v>
      </c>
      <c r="J455" t="s">
        <v>154</v>
      </c>
      <c r="L455" s="2" t="str">
        <f t="shared" si="78"/>
        <v>('Montblanc'</v>
      </c>
      <c r="M455" s="3" t="str">
        <f t="shared" si="79"/>
        <v>'Mont Blanc Explorer 6.7 oz EDP Cologne for Men New In Box'</v>
      </c>
      <c r="N455" s="3" t="str">
        <f t="shared" si="80"/>
        <v>'Eau de Parfum'</v>
      </c>
      <c r="O455" t="str">
        <f t="shared" si="81"/>
        <v>62.08</v>
      </c>
      <c r="P455" s="3" t="str">
        <f t="shared" si="82"/>
        <v>'US $62.08/ea'</v>
      </c>
      <c r="Q455">
        <f t="shared" si="83"/>
        <v>0</v>
      </c>
      <c r="R455" s="3" t="str">
        <f t="shared" si="84"/>
        <v>'Limited quantity available / 950 sold'</v>
      </c>
      <c r="S455">
        <f t="shared" si="85"/>
        <v>950</v>
      </c>
      <c r="T455" s="2" t="str">
        <f t="shared" si="86"/>
        <v>May 22, 2024 06:00:02 PDT</v>
      </c>
      <c r="U455" s="3" t="str">
        <f t="shared" si="87"/>
        <v>'May 22, 2024 06:00:02 PDT'</v>
      </c>
      <c r="V455" s="2" t="str">
        <f t="shared" si="88"/>
        <v>'Hackensack, New Jersey, United States')</v>
      </c>
    </row>
    <row r="456" spans="1:22" x14ac:dyDescent="0.25">
      <c r="A456" t="s">
        <v>722</v>
      </c>
      <c r="B456" t="s">
        <v>2218</v>
      </c>
      <c r="C456" t="s">
        <v>12</v>
      </c>
      <c r="D456">
        <v>20</v>
      </c>
      <c r="E456" t="s">
        <v>724</v>
      </c>
      <c r="F456">
        <v>10</v>
      </c>
      <c r="G456" t="s">
        <v>686</v>
      </c>
      <c r="H456">
        <v>16</v>
      </c>
      <c r="I456" t="s">
        <v>2219</v>
      </c>
      <c r="J456" t="s">
        <v>726</v>
      </c>
      <c r="L456" s="2" t="str">
        <f t="shared" si="78"/>
        <v>('Dossier'</v>
      </c>
      <c r="M456" s="3" t="str">
        <f t="shared" si="79"/>
        <v>'Dossier Spicy Vetiver Eau de Parfum. Size: 50ml / 1.7oz'</v>
      </c>
      <c r="N456" s="3" t="str">
        <f t="shared" si="80"/>
        <v>'Eau de Parfum'</v>
      </c>
      <c r="O456">
        <f t="shared" si="81"/>
        <v>20</v>
      </c>
      <c r="P456" s="3" t="str">
        <f t="shared" si="82"/>
        <v>'US $20.00/ea'</v>
      </c>
      <c r="Q456">
        <f t="shared" si="83"/>
        <v>10</v>
      </c>
      <c r="R456" s="3" t="str">
        <f t="shared" si="84"/>
        <v>'More than 10 available / 16 sold'</v>
      </c>
      <c r="S456">
        <f t="shared" si="85"/>
        <v>16</v>
      </c>
      <c r="T456" s="2" t="str">
        <f t="shared" si="86"/>
        <v>Apr 12, 2024 21:26:05 PDT</v>
      </c>
      <c r="U456" s="3" t="str">
        <f t="shared" si="87"/>
        <v>'Apr 12, 2024 21:26:05 PDT'</v>
      </c>
      <c r="V456" s="2" t="str">
        <f t="shared" si="88"/>
        <v>'Los Angeles, California, United States')</v>
      </c>
    </row>
    <row r="457" spans="1:22" x14ac:dyDescent="0.25">
      <c r="A457" t="s">
        <v>81</v>
      </c>
      <c r="B457" t="s">
        <v>2220</v>
      </c>
      <c r="C457" t="s">
        <v>12</v>
      </c>
      <c r="D457" t="s">
        <v>2221</v>
      </c>
      <c r="E457" t="s">
        <v>2222</v>
      </c>
      <c r="G457" t="s">
        <v>2223</v>
      </c>
      <c r="H457">
        <v>869</v>
      </c>
      <c r="I457" t="s">
        <v>2224</v>
      </c>
      <c r="J457" t="s">
        <v>154</v>
      </c>
      <c r="L457" s="2" t="str">
        <f t="shared" si="78"/>
        <v>('Ralph Lauren'</v>
      </c>
      <c r="M457" s="3" t="str">
        <f t="shared" si="79"/>
        <v>'Polo Deep Blue by Ralph Lauren 4.2 oz Parfum Cologne for Men New In Box'</v>
      </c>
      <c r="N457" s="3" t="str">
        <f t="shared" si="80"/>
        <v>'Eau de Parfum'</v>
      </c>
      <c r="O457" t="str">
        <f t="shared" si="81"/>
        <v>53.98</v>
      </c>
      <c r="P457" s="3" t="str">
        <f t="shared" si="82"/>
        <v>'US $53.98/ea'</v>
      </c>
      <c r="Q457">
        <f t="shared" si="83"/>
        <v>0</v>
      </c>
      <c r="R457" s="3" t="str">
        <f t="shared" si="84"/>
        <v>'Limited quantity available / 869 sold'</v>
      </c>
      <c r="S457">
        <f t="shared" si="85"/>
        <v>869</v>
      </c>
      <c r="T457" s="2" t="str">
        <f t="shared" si="86"/>
        <v>May 24, 2024 03:56:56 PDT</v>
      </c>
      <c r="U457" s="3" t="str">
        <f t="shared" si="87"/>
        <v>'May 24, 2024 03:56:56 PDT'</v>
      </c>
      <c r="V457" s="2" t="str">
        <f t="shared" si="88"/>
        <v>'Hackensack, New Jersey, United States')</v>
      </c>
    </row>
    <row r="458" spans="1:22" x14ac:dyDescent="0.25">
      <c r="A458" t="s">
        <v>32</v>
      </c>
      <c r="B458" t="s">
        <v>2225</v>
      </c>
      <c r="C458" t="s">
        <v>27</v>
      </c>
      <c r="D458" t="s">
        <v>785</v>
      </c>
      <c r="E458" t="s">
        <v>786</v>
      </c>
      <c r="F458">
        <v>8</v>
      </c>
      <c r="G458" t="s">
        <v>2226</v>
      </c>
      <c r="H458">
        <v>111</v>
      </c>
      <c r="I458" t="s">
        <v>2227</v>
      </c>
      <c r="J458" t="s">
        <v>893</v>
      </c>
      <c r="L458" s="2" t="str">
        <f t="shared" si="78"/>
        <v>('Giorgio Armani'</v>
      </c>
      <c r="M458" s="3" t="str">
        <f t="shared" si="79"/>
        <v>'Acqua Di Gio by Giorgio Armani 6.7 / 6.8 oz EDT Cologne for Men New In Box'</v>
      </c>
      <c r="N458" s="3" t="str">
        <f t="shared" si="80"/>
        <v>'Eau de Toilette'</v>
      </c>
      <c r="O458" t="str">
        <f t="shared" si="81"/>
        <v>51.99</v>
      </c>
      <c r="P458" s="3" t="str">
        <f t="shared" si="82"/>
        <v>'US $51.99/ea'</v>
      </c>
      <c r="Q458">
        <f t="shared" si="83"/>
        <v>8</v>
      </c>
      <c r="R458" s="3" t="str">
        <f t="shared" si="84"/>
        <v>'8 available / 111 sold'</v>
      </c>
      <c r="S458">
        <f t="shared" si="85"/>
        <v>111</v>
      </c>
      <c r="T458" s="2" t="str">
        <f t="shared" si="86"/>
        <v>May 18, 2024 03:34:53 PDT</v>
      </c>
      <c r="U458" s="3" t="str">
        <f t="shared" si="87"/>
        <v>'May 18, 2024 03:34:53 PDT'</v>
      </c>
      <c r="V458" s="2" t="str">
        <f t="shared" si="88"/>
        <v>'Thomasville, Alabama, United States')</v>
      </c>
    </row>
    <row r="459" spans="1:22" x14ac:dyDescent="0.25">
      <c r="A459" t="s">
        <v>846</v>
      </c>
      <c r="B459" t="s">
        <v>2228</v>
      </c>
      <c r="C459" t="s">
        <v>401</v>
      </c>
      <c r="D459" t="s">
        <v>2229</v>
      </c>
      <c r="E459" t="s">
        <v>2230</v>
      </c>
      <c r="F459">
        <v>10</v>
      </c>
      <c r="G459" t="s">
        <v>2231</v>
      </c>
      <c r="H459">
        <v>593</v>
      </c>
      <c r="I459" t="s">
        <v>2232</v>
      </c>
      <c r="J459" t="s">
        <v>329</v>
      </c>
      <c r="L459" s="2" t="str">
        <f t="shared" si="78"/>
        <v>('Parfums de Marly'</v>
      </c>
      <c r="M459" s="3" t="str">
        <f t="shared" si="79"/>
        <v>'Parfums de Marly Layton by Parfums de Marly, 2.5 oz EDP Spray men'</v>
      </c>
      <c r="N459" s="3" t="str">
        <f t="shared" si="80"/>
        <v>'Eau De Parfum'</v>
      </c>
      <c r="O459" t="str">
        <f t="shared" si="81"/>
        <v>155.65</v>
      </c>
      <c r="P459" s="3" t="str">
        <f t="shared" si="82"/>
        <v>'US $155.65/ea'</v>
      </c>
      <c r="Q459">
        <f t="shared" si="83"/>
        <v>10</v>
      </c>
      <c r="R459" s="3" t="str">
        <f t="shared" si="84"/>
        <v>'More than 10 available / 593 sold'</v>
      </c>
      <c r="S459">
        <f t="shared" si="85"/>
        <v>593</v>
      </c>
      <c r="T459" s="2" t="str">
        <f t="shared" si="86"/>
        <v>May 24, 2024 07:56:19 PDT</v>
      </c>
      <c r="U459" s="3" t="str">
        <f t="shared" si="87"/>
        <v>'May 24, 2024 07:56:19 PDT'</v>
      </c>
      <c r="V459" s="2" t="str">
        <f t="shared" si="88"/>
        <v>'Edison, New Jersey, United States')</v>
      </c>
    </row>
    <row r="460" spans="1:22" x14ac:dyDescent="0.25">
      <c r="A460" t="s">
        <v>545</v>
      </c>
      <c r="B460" t="s">
        <v>2233</v>
      </c>
      <c r="C460" t="s">
        <v>547</v>
      </c>
      <c r="D460" t="s">
        <v>2043</v>
      </c>
      <c r="E460" t="s">
        <v>2044</v>
      </c>
      <c r="F460">
        <v>10</v>
      </c>
      <c r="G460" t="s">
        <v>2234</v>
      </c>
      <c r="H460">
        <v>18</v>
      </c>
      <c r="I460" t="s">
        <v>2235</v>
      </c>
      <c r="J460" t="s">
        <v>2236</v>
      </c>
      <c r="L460" s="2" t="str">
        <f t="shared" si="78"/>
        <v>('Abercrombie &amp; Fitch'</v>
      </c>
      <c r="M460" s="3" t="str">
        <f t="shared" si="79"/>
        <v>'Abercrombie &amp; Fitch Fierce 1.7 oz EAU DE COLOGNE MEN - NEW - FREE SHIP-AUTHENTIC'</v>
      </c>
      <c r="N460" s="3" t="str">
        <f t="shared" si="80"/>
        <v>'Eau de Cologne'</v>
      </c>
      <c r="O460" t="str">
        <f t="shared" si="81"/>
        <v>24.99</v>
      </c>
      <c r="P460" s="3" t="str">
        <f t="shared" si="82"/>
        <v>'US $24.99'</v>
      </c>
      <c r="Q460">
        <f t="shared" si="83"/>
        <v>10</v>
      </c>
      <c r="R460" s="3" t="str">
        <f t="shared" si="84"/>
        <v>'10 available / 18 sold'</v>
      </c>
      <c r="S460">
        <f t="shared" si="85"/>
        <v>18</v>
      </c>
      <c r="T460" s="2" t="str">
        <f t="shared" si="86"/>
        <v>May 14, 2024 13:19:07 PDT</v>
      </c>
      <c r="U460" s="3" t="str">
        <f t="shared" si="87"/>
        <v>'May 14, 2024 13:19:07 PDT'</v>
      </c>
      <c r="V460" s="2" t="str">
        <f t="shared" si="88"/>
        <v>'Schenectady, New York, United States')</v>
      </c>
    </row>
    <row r="461" spans="1:22" x14ac:dyDescent="0.25">
      <c r="A461" t="s">
        <v>688</v>
      </c>
      <c r="B461" t="s">
        <v>2237</v>
      </c>
      <c r="C461" t="s">
        <v>27</v>
      </c>
      <c r="D461" t="s">
        <v>2238</v>
      </c>
      <c r="E461" t="s">
        <v>2239</v>
      </c>
      <c r="F461">
        <v>10</v>
      </c>
      <c r="G461" t="s">
        <v>2240</v>
      </c>
      <c r="H461">
        <v>740</v>
      </c>
      <c r="I461" t="s">
        <v>2241</v>
      </c>
      <c r="J461" t="s">
        <v>154</v>
      </c>
      <c r="L461" s="2" t="str">
        <f t="shared" si="78"/>
        <v>('HERMÈS'</v>
      </c>
      <c r="M461" s="3" t="str">
        <f t="shared" si="79"/>
        <v>'Terre D'hermes by Hermes 6.7 oz EDT Cologne for Men New In Box'</v>
      </c>
      <c r="N461" s="3" t="str">
        <f t="shared" si="80"/>
        <v>'Eau de Toilette'</v>
      </c>
      <c r="O461" t="str">
        <f t="shared" si="81"/>
        <v>99.98</v>
      </c>
      <c r="P461" s="3" t="str">
        <f t="shared" si="82"/>
        <v>'US $99.98/ea'</v>
      </c>
      <c r="Q461">
        <f t="shared" si="83"/>
        <v>10</v>
      </c>
      <c r="R461" s="3" t="str">
        <f t="shared" si="84"/>
        <v>'10 available / 740 sold'</v>
      </c>
      <c r="S461">
        <f t="shared" si="85"/>
        <v>740</v>
      </c>
      <c r="T461" s="2" t="str">
        <f t="shared" si="86"/>
        <v>May 22, 2024 11:52:44 PDT</v>
      </c>
      <c r="U461" s="3" t="str">
        <f t="shared" si="87"/>
        <v>'May 22, 2024 11:52:44 PDT'</v>
      </c>
      <c r="V461" s="2" t="str">
        <f t="shared" si="88"/>
        <v>'Hackensack, New Jersey, United States')</v>
      </c>
    </row>
    <row r="462" spans="1:22" x14ac:dyDescent="0.25">
      <c r="A462" t="s">
        <v>135</v>
      </c>
      <c r="B462" t="s">
        <v>2242</v>
      </c>
      <c r="C462" t="s">
        <v>1222</v>
      </c>
      <c r="D462" t="s">
        <v>2243</v>
      </c>
      <c r="E462" t="s">
        <v>2244</v>
      </c>
      <c r="F462">
        <v>10</v>
      </c>
      <c r="G462" t="s">
        <v>2114</v>
      </c>
      <c r="H462">
        <v>40</v>
      </c>
      <c r="I462" t="s">
        <v>2245</v>
      </c>
      <c r="J462" t="s">
        <v>329</v>
      </c>
      <c r="L462" s="2" t="str">
        <f t="shared" si="78"/>
        <v>('Carolina Herrera'</v>
      </c>
      <c r="M462" s="3" t="str">
        <f t="shared" si="79"/>
        <v>'Bad Boy Cobalt by Carolina Herrera, 3.4 oz EDP Spray for Men'</v>
      </c>
      <c r="N462" s="3" t="str">
        <f t="shared" si="80"/>
        <v>'Gift Sets'</v>
      </c>
      <c r="O462" t="str">
        <f t="shared" si="81"/>
        <v>88.65</v>
      </c>
      <c r="P462" s="3" t="str">
        <f t="shared" si="82"/>
        <v>'US $88.65/ea'</v>
      </c>
      <c r="Q462">
        <f t="shared" si="83"/>
        <v>10</v>
      </c>
      <c r="R462" s="3" t="str">
        <f t="shared" si="84"/>
        <v>'More than 10 available / 40 sold'</v>
      </c>
      <c r="S462">
        <f t="shared" si="85"/>
        <v>40</v>
      </c>
      <c r="T462" s="2" t="str">
        <f t="shared" si="86"/>
        <v>May 23, 2024 11:43:18 PDT</v>
      </c>
      <c r="U462" s="3" t="str">
        <f t="shared" si="87"/>
        <v>'May 23, 2024 11:43:18 PDT'</v>
      </c>
      <c r="V462" s="2" t="str">
        <f t="shared" si="88"/>
        <v>'Edison, New Jersey, United States')</v>
      </c>
    </row>
    <row r="463" spans="1:22" x14ac:dyDescent="0.25">
      <c r="A463" t="s">
        <v>135</v>
      </c>
      <c r="B463" t="s">
        <v>2246</v>
      </c>
      <c r="C463" t="s">
        <v>27</v>
      </c>
      <c r="D463">
        <v>153</v>
      </c>
      <c r="E463" t="s">
        <v>2247</v>
      </c>
      <c r="F463">
        <v>10</v>
      </c>
      <c r="G463" t="s">
        <v>2248</v>
      </c>
      <c r="H463">
        <v>23</v>
      </c>
      <c r="I463" t="s">
        <v>2249</v>
      </c>
      <c r="J463" t="s">
        <v>1452</v>
      </c>
      <c r="L463" s="2" t="str">
        <f t="shared" si="78"/>
        <v>('Carolina Herrera'</v>
      </c>
      <c r="M463" s="3" t="str">
        <f t="shared" si="79"/>
        <v>'CH Men Prive by Carolina Herrera 3.4 oz / 100 ml Edt spy cologne for men homme'</v>
      </c>
      <c r="N463" s="3" t="str">
        <f t="shared" si="80"/>
        <v>'Eau de Toilette'</v>
      </c>
      <c r="O463">
        <f t="shared" si="81"/>
        <v>153</v>
      </c>
      <c r="P463" s="3" t="str">
        <f t="shared" si="82"/>
        <v>'US $153.00'</v>
      </c>
      <c r="Q463">
        <f t="shared" si="83"/>
        <v>10</v>
      </c>
      <c r="R463" s="3" t="str">
        <f t="shared" si="84"/>
        <v>'More than 10 available / 23 sold'</v>
      </c>
      <c r="S463">
        <f t="shared" si="85"/>
        <v>23</v>
      </c>
      <c r="T463" s="2" t="str">
        <f t="shared" si="86"/>
        <v>May 17, 2024 09:38:12 PDT</v>
      </c>
      <c r="U463" s="3" t="str">
        <f t="shared" si="87"/>
        <v>'May 17, 2024 09:38:12 PDT'</v>
      </c>
      <c r="V463" s="2" t="str">
        <f t="shared" si="88"/>
        <v>'Lynwood, California, United States')</v>
      </c>
    </row>
    <row r="464" spans="1:22" x14ac:dyDescent="0.25">
      <c r="A464" t="s">
        <v>2250</v>
      </c>
      <c r="B464" t="s">
        <v>2251</v>
      </c>
      <c r="C464" t="s">
        <v>12</v>
      </c>
      <c r="D464" t="s">
        <v>592</v>
      </c>
      <c r="E464" t="s">
        <v>593</v>
      </c>
      <c r="F464">
        <v>7</v>
      </c>
      <c r="G464" t="s">
        <v>2252</v>
      </c>
      <c r="H464">
        <v>13</v>
      </c>
      <c r="I464" t="s">
        <v>2253</v>
      </c>
      <c r="J464" t="s">
        <v>820</v>
      </c>
      <c r="L464" s="2" t="str">
        <f t="shared" si="78"/>
        <v>('Roja Parfums'</v>
      </c>
      <c r="M464" s="3" t="str">
        <f t="shared" si="79"/>
        <v>'Roja Danger by Roja Parfums Extrait De Parfum 3.4 oz EDP Spray Men's New in Box'</v>
      </c>
      <c r="N464" s="3" t="str">
        <f t="shared" si="80"/>
        <v>'Eau de Parfum'</v>
      </c>
      <c r="O464" t="str">
        <f t="shared" si="81"/>
        <v>79.99</v>
      </c>
      <c r="P464" s="3" t="str">
        <f t="shared" si="82"/>
        <v>'US $79.99/ea'</v>
      </c>
      <c r="Q464">
        <f t="shared" si="83"/>
        <v>7</v>
      </c>
      <c r="R464" s="3" t="str">
        <f t="shared" si="84"/>
        <v>'7 available / 13 sold'</v>
      </c>
      <c r="S464">
        <f t="shared" si="85"/>
        <v>13</v>
      </c>
      <c r="T464" s="2" t="str">
        <f t="shared" si="86"/>
        <v>May 21, 2024 07:11:45 PDT</v>
      </c>
      <c r="U464" s="3" t="str">
        <f t="shared" si="87"/>
        <v>'May 21, 2024 07:11:45 PDT'</v>
      </c>
      <c r="V464" s="2" t="str">
        <f t="shared" si="88"/>
        <v>'HongKong, Hong Kong')</v>
      </c>
    </row>
    <row r="465" spans="1:22" x14ac:dyDescent="0.25">
      <c r="A465" t="s">
        <v>2254</v>
      </c>
      <c r="B465" t="s">
        <v>2255</v>
      </c>
      <c r="C465" t="s">
        <v>12</v>
      </c>
      <c r="D465" t="s">
        <v>2256</v>
      </c>
      <c r="E465" t="s">
        <v>2257</v>
      </c>
      <c r="F465">
        <v>10</v>
      </c>
      <c r="G465" t="s">
        <v>2258</v>
      </c>
      <c r="H465">
        <v>432</v>
      </c>
      <c r="I465" t="s">
        <v>2259</v>
      </c>
      <c r="J465" t="s">
        <v>154</v>
      </c>
      <c r="L465" s="2" t="str">
        <f t="shared" si="78"/>
        <v>('Narciso Rodriguez'</v>
      </c>
      <c r="M465" s="3" t="str">
        <f t="shared" si="79"/>
        <v>'Bleu Noir by Narciso Rodriguez 3.3 3.4 oz EDP Cologne for Men New In Box'</v>
      </c>
      <c r="N465" s="3" t="str">
        <f t="shared" si="80"/>
        <v>'Eau de Parfum'</v>
      </c>
      <c r="O465" t="str">
        <f t="shared" si="81"/>
        <v>59.09</v>
      </c>
      <c r="P465" s="3" t="str">
        <f t="shared" si="82"/>
        <v>'US $59.09/ea'</v>
      </c>
      <c r="Q465">
        <f t="shared" si="83"/>
        <v>10</v>
      </c>
      <c r="R465" s="3" t="str">
        <f t="shared" si="84"/>
        <v>'More than 10 available / 432 sold'</v>
      </c>
      <c r="S465">
        <f t="shared" si="85"/>
        <v>432</v>
      </c>
      <c r="T465" s="2" t="str">
        <f t="shared" si="86"/>
        <v>May 21, 2024 20:17:38 PDT</v>
      </c>
      <c r="U465" s="3" t="str">
        <f t="shared" si="87"/>
        <v>'May 21, 2024 20:17:38 PDT'</v>
      </c>
      <c r="V465" s="2" t="str">
        <f t="shared" si="88"/>
        <v>'Hackensack, New Jersey, United States')</v>
      </c>
    </row>
    <row r="466" spans="1:22" x14ac:dyDescent="0.25">
      <c r="A466" t="s">
        <v>727</v>
      </c>
      <c r="B466" t="s">
        <v>2260</v>
      </c>
      <c r="C466" t="s">
        <v>27</v>
      </c>
      <c r="D466" t="s">
        <v>2261</v>
      </c>
      <c r="E466" t="s">
        <v>2262</v>
      </c>
      <c r="F466">
        <v>5</v>
      </c>
      <c r="G466" t="s">
        <v>2263</v>
      </c>
      <c r="H466">
        <v>254</v>
      </c>
      <c r="I466" t="s">
        <v>2264</v>
      </c>
      <c r="J466" t="s">
        <v>1300</v>
      </c>
      <c r="L466" s="2" t="str">
        <f t="shared" si="78"/>
        <v>('Burberry'</v>
      </c>
      <c r="M466" s="3" t="str">
        <f t="shared" si="79"/>
        <v>'Burberry HERO For Men Eau de Toilette EDT Sample Spray .05oz, 1.5ml'</v>
      </c>
      <c r="N466" s="3" t="str">
        <f t="shared" si="80"/>
        <v>'Eau de Toilette'</v>
      </c>
      <c r="O466" t="str">
        <f t="shared" si="81"/>
        <v>7.95</v>
      </c>
      <c r="P466" s="3" t="str">
        <f t="shared" si="82"/>
        <v>'US $7.95'</v>
      </c>
      <c r="Q466">
        <f t="shared" si="83"/>
        <v>5</v>
      </c>
      <c r="R466" s="3" t="str">
        <f t="shared" si="84"/>
        <v>'5 available / 254 sold'</v>
      </c>
      <c r="S466">
        <f t="shared" si="85"/>
        <v>254</v>
      </c>
      <c r="T466" s="2" t="str">
        <f t="shared" si="86"/>
        <v>May 24, 2024 00:33:04 PDT</v>
      </c>
      <c r="U466" s="3" t="str">
        <f t="shared" si="87"/>
        <v>'May 24, 2024 00:33:04 PDT'</v>
      </c>
      <c r="V466" s="2" t="str">
        <f t="shared" si="88"/>
        <v>'Phillipsburg, New Jersey, United States')</v>
      </c>
    </row>
    <row r="467" spans="1:22" x14ac:dyDescent="0.25">
      <c r="A467" t="s">
        <v>517</v>
      </c>
      <c r="B467" t="s">
        <v>2265</v>
      </c>
      <c r="C467" t="s">
        <v>12</v>
      </c>
      <c r="D467" t="s">
        <v>20</v>
      </c>
      <c r="E467" t="s">
        <v>557</v>
      </c>
      <c r="F467">
        <v>8</v>
      </c>
      <c r="G467" t="s">
        <v>2266</v>
      </c>
      <c r="H467">
        <v>26</v>
      </c>
      <c r="I467" t="s">
        <v>2267</v>
      </c>
      <c r="J467" t="s">
        <v>2268</v>
      </c>
      <c r="L467" s="2" t="str">
        <f t="shared" si="78"/>
        <v>('Roja'</v>
      </c>
      <c r="M467" s="3" t="str">
        <f t="shared" si="79"/>
        <v>'Scandal by Roja Parfums 3.4 oz Eau De Parfum Cologne Spray for Men New in Box'</v>
      </c>
      <c r="N467" s="3" t="str">
        <f t="shared" si="80"/>
        <v>'Eau de Parfum'</v>
      </c>
      <c r="O467" t="str">
        <f t="shared" si="81"/>
        <v>109.99</v>
      </c>
      <c r="P467" s="3" t="str">
        <f t="shared" si="82"/>
        <v>'US $109.99/ea'</v>
      </c>
      <c r="Q467">
        <f t="shared" si="83"/>
        <v>8</v>
      </c>
      <c r="R467" s="3" t="str">
        <f t="shared" si="84"/>
        <v>'8 available / 26 sold'</v>
      </c>
      <c r="S467">
        <f t="shared" si="85"/>
        <v>26</v>
      </c>
      <c r="T467" s="2" t="str">
        <f t="shared" si="86"/>
        <v>May 04, 2024 05:57:21 PDT</v>
      </c>
      <c r="U467" s="3" t="str">
        <f t="shared" si="87"/>
        <v>'May 04, 2024 05:57:21 PDT'</v>
      </c>
      <c r="V467" s="2" t="str">
        <f t="shared" si="88"/>
        <v>'Rowland Heights, California, United States')</v>
      </c>
    </row>
    <row r="468" spans="1:22" x14ac:dyDescent="0.25">
      <c r="A468" t="s">
        <v>113</v>
      </c>
      <c r="B468" t="s">
        <v>2269</v>
      </c>
      <c r="C468" t="s">
        <v>41</v>
      </c>
      <c r="D468" t="s">
        <v>2270</v>
      </c>
      <c r="E468" t="s">
        <v>2271</v>
      </c>
      <c r="F468">
        <v>3</v>
      </c>
      <c r="G468" t="s">
        <v>2272</v>
      </c>
      <c r="H468">
        <v>10</v>
      </c>
      <c r="I468" t="s">
        <v>2273</v>
      </c>
      <c r="J468" t="s">
        <v>46</v>
      </c>
      <c r="L468" s="2" t="str">
        <f t="shared" si="78"/>
        <v>('Paco Rabanne'</v>
      </c>
      <c r="M468" s="3" t="str">
        <f t="shared" si="79"/>
        <v>'Paco Rabanne Men's 1 Million Royal Parfum Spray 1.7 oz Fragrances 3349668617043'</v>
      </c>
      <c r="N468" s="3" t="str">
        <f t="shared" si="80"/>
        <v>'Fragrances'</v>
      </c>
      <c r="O468" t="str">
        <f t="shared" si="81"/>
        <v>68.61</v>
      </c>
      <c r="P468" s="3" t="str">
        <f t="shared" si="82"/>
        <v>'US $68.61'</v>
      </c>
      <c r="Q468">
        <f t="shared" si="83"/>
        <v>3</v>
      </c>
      <c r="R468" s="3" t="str">
        <f t="shared" si="84"/>
        <v>'3 available / 10 sold'</v>
      </c>
      <c r="S468">
        <f t="shared" si="85"/>
        <v>10</v>
      </c>
      <c r="T468" s="2" t="str">
        <f t="shared" si="86"/>
        <v>May 23, 2024 13:26:47 PDT</v>
      </c>
      <c r="U468" s="3" t="str">
        <f t="shared" si="87"/>
        <v>'May 23, 2024 13:26:47 PDT'</v>
      </c>
      <c r="V468" s="2" t="str">
        <f t="shared" si="88"/>
        <v>'Brooklyn, New York, United States')</v>
      </c>
    </row>
    <row r="469" spans="1:22" x14ac:dyDescent="0.25">
      <c r="A469" t="s">
        <v>799</v>
      </c>
      <c r="B469" t="s">
        <v>2274</v>
      </c>
      <c r="C469" t="s">
        <v>1350</v>
      </c>
      <c r="D469" t="s">
        <v>2275</v>
      </c>
      <c r="E469" t="s">
        <v>2276</v>
      </c>
      <c r="F469">
        <v>7</v>
      </c>
      <c r="G469" t="s">
        <v>983</v>
      </c>
      <c r="H469">
        <v>17</v>
      </c>
      <c r="I469" t="s">
        <v>2277</v>
      </c>
      <c r="J469" t="s">
        <v>2278</v>
      </c>
      <c r="L469" s="2" t="str">
        <f t="shared" si="78"/>
        <v>('Davidoff'</v>
      </c>
      <c r="M469" s="3" t="str">
        <f t="shared" si="79"/>
        <v>'Davidoff Cool Water All Over Body Spray 5 Oz / 150 ML NEW Damaged Can'</v>
      </c>
      <c r="N469" s="3" t="str">
        <f t="shared" si="80"/>
        <v>'Body Spray'</v>
      </c>
      <c r="O469" t="str">
        <f t="shared" si="81"/>
        <v>12.49</v>
      </c>
      <c r="P469" s="3" t="str">
        <f t="shared" si="82"/>
        <v>'US $12.49/ea'</v>
      </c>
      <c r="Q469">
        <f t="shared" si="83"/>
        <v>7</v>
      </c>
      <c r="R469" s="3" t="str">
        <f t="shared" si="84"/>
        <v>'7 available / 17 sold'</v>
      </c>
      <c r="S469">
        <f t="shared" si="85"/>
        <v>17</v>
      </c>
      <c r="T469" s="2" t="str">
        <f t="shared" si="86"/>
        <v>May 15, 2024 11:28:53 PDT</v>
      </c>
      <c r="U469" s="3" t="str">
        <f t="shared" si="87"/>
        <v>'May 15, 2024 11:28:53 PDT'</v>
      </c>
      <c r="V469" s="2" t="str">
        <f t="shared" si="88"/>
        <v>'Princeton, New Jersey, United States')</v>
      </c>
    </row>
    <row r="470" spans="1:22" x14ac:dyDescent="0.25">
      <c r="A470" t="s">
        <v>1951</v>
      </c>
      <c r="B470" t="s">
        <v>2279</v>
      </c>
      <c r="C470" t="s">
        <v>27</v>
      </c>
      <c r="D470" t="s">
        <v>1880</v>
      </c>
      <c r="E470" t="s">
        <v>1881</v>
      </c>
      <c r="G470" t="s">
        <v>2280</v>
      </c>
      <c r="H470">
        <v>1333</v>
      </c>
      <c r="I470" t="s">
        <v>2281</v>
      </c>
      <c r="J470" t="s">
        <v>154</v>
      </c>
      <c r="L470" s="2" t="str">
        <f t="shared" si="78"/>
        <v>('Emporio Armani'</v>
      </c>
      <c r="M470" s="3" t="str">
        <f t="shared" si="79"/>
        <v>'Emporio Armani Stronger With You by Giorgio Armani 3.4 oz Cologne for Men NIB'</v>
      </c>
      <c r="N470" s="3" t="str">
        <f t="shared" si="80"/>
        <v>'Eau de Toilette'</v>
      </c>
      <c r="O470" t="str">
        <f t="shared" si="81"/>
        <v>71.98</v>
      </c>
      <c r="P470" s="3" t="str">
        <f t="shared" si="82"/>
        <v>'US $71.98/ea'</v>
      </c>
      <c r="Q470">
        <f t="shared" si="83"/>
        <v>0</v>
      </c>
      <c r="R470" s="3" t="str">
        <f t="shared" si="84"/>
        <v>'Limited quantity available / 1,333 sold'</v>
      </c>
      <c r="S470">
        <f t="shared" si="85"/>
        <v>1333</v>
      </c>
      <c r="T470" s="2" t="str">
        <f t="shared" si="86"/>
        <v>May 21, 2024 15:07:29 PDT</v>
      </c>
      <c r="U470" s="3" t="str">
        <f t="shared" si="87"/>
        <v>'May 21, 2024 15:07:29 PDT'</v>
      </c>
      <c r="V470" s="2" t="str">
        <f t="shared" si="88"/>
        <v>'Hackensack, New Jersey, United States')</v>
      </c>
    </row>
    <row r="471" spans="1:22" x14ac:dyDescent="0.25">
      <c r="A471" t="s">
        <v>392</v>
      </c>
      <c r="B471" t="s">
        <v>2282</v>
      </c>
      <c r="C471" t="s">
        <v>27</v>
      </c>
      <c r="D471" t="s">
        <v>2283</v>
      </c>
      <c r="E471" t="s">
        <v>2284</v>
      </c>
      <c r="G471" t="s">
        <v>2285</v>
      </c>
      <c r="H471">
        <v>4802</v>
      </c>
      <c r="I471" t="s">
        <v>2286</v>
      </c>
      <c r="J471" t="s">
        <v>154</v>
      </c>
      <c r="L471" s="2" t="str">
        <f t="shared" si="78"/>
        <v>('Yves Saint Laurent'</v>
      </c>
      <c r="M471" s="3" t="str">
        <f t="shared" si="79"/>
        <v>'La Nuit De L'homme by Yves Saint Laurent YSL Cologne Men 3.3 3.4 oz New In Box'</v>
      </c>
      <c r="N471" s="3" t="str">
        <f t="shared" si="80"/>
        <v>'Eau de Toilette'</v>
      </c>
      <c r="O471" t="str">
        <f t="shared" si="81"/>
        <v>70.65</v>
      </c>
      <c r="P471" s="3" t="str">
        <f t="shared" si="82"/>
        <v>'US $70.65/ea'</v>
      </c>
      <c r="Q471">
        <f t="shared" si="83"/>
        <v>0</v>
      </c>
      <c r="R471" s="3" t="str">
        <f t="shared" si="84"/>
        <v>'Limited quantity available / 4,802 sold'</v>
      </c>
      <c r="S471">
        <f t="shared" si="85"/>
        <v>4802</v>
      </c>
      <c r="T471" s="2" t="str">
        <f t="shared" si="86"/>
        <v>May 24, 2024 07:41:02 PDT</v>
      </c>
      <c r="U471" s="3" t="str">
        <f t="shared" si="87"/>
        <v>'May 24, 2024 07:41:02 PDT'</v>
      </c>
      <c r="V471" s="2" t="str">
        <f t="shared" si="88"/>
        <v>'Hackensack, New Jersey, United States')</v>
      </c>
    </row>
    <row r="472" spans="1:22" x14ac:dyDescent="0.25">
      <c r="A472" t="s">
        <v>2287</v>
      </c>
      <c r="B472" t="s">
        <v>2288</v>
      </c>
      <c r="C472" t="s">
        <v>49</v>
      </c>
      <c r="D472" t="s">
        <v>2289</v>
      </c>
      <c r="E472" t="s">
        <v>2290</v>
      </c>
      <c r="F472">
        <v>10</v>
      </c>
      <c r="G472" t="s">
        <v>1725</v>
      </c>
      <c r="H472">
        <v>4</v>
      </c>
      <c r="I472" t="s">
        <v>2291</v>
      </c>
      <c r="J472" t="s">
        <v>54</v>
      </c>
      <c r="L472" s="2" t="str">
        <f t="shared" si="78"/>
        <v>('Topshelf'</v>
      </c>
      <c r="M472" s="3" t="str">
        <f t="shared" si="79"/>
        <v>'Topshelf Love Bombed- Pheromone Cologne for Men Attraction &amp; Confidence (50 ml)'</v>
      </c>
      <c r="N472" s="3" t="str">
        <f t="shared" si="80"/>
        <v>'Perfume'</v>
      </c>
      <c r="O472" t="str">
        <f t="shared" si="81"/>
        <v>139.99</v>
      </c>
      <c r="P472" s="3" t="str">
        <f t="shared" si="82"/>
        <v>'US $139.99/ea'</v>
      </c>
      <c r="Q472">
        <f t="shared" si="83"/>
        <v>10</v>
      </c>
      <c r="R472" s="3" t="str">
        <f t="shared" si="84"/>
        <v>'More than 10 available / 4 sold'</v>
      </c>
      <c r="S472">
        <f t="shared" si="85"/>
        <v>4</v>
      </c>
      <c r="T472" s="2" t="str">
        <f t="shared" si="86"/>
        <v>May 10, 2024 21:53:08 PDT</v>
      </c>
      <c r="U472" s="3" t="str">
        <f t="shared" si="87"/>
        <v>'May 10, 2024 21:53:08 PDT'</v>
      </c>
      <c r="V472" s="2" t="str">
        <f t="shared" si="88"/>
        <v>'Houston, Texas, United States')</v>
      </c>
    </row>
    <row r="473" spans="1:22" x14ac:dyDescent="0.25">
      <c r="A473" t="s">
        <v>135</v>
      </c>
      <c r="B473" t="s">
        <v>2292</v>
      </c>
      <c r="C473" t="s">
        <v>27</v>
      </c>
      <c r="D473" t="s">
        <v>137</v>
      </c>
      <c r="E473" t="s">
        <v>138</v>
      </c>
      <c r="F473">
        <v>10</v>
      </c>
      <c r="G473" t="s">
        <v>1345</v>
      </c>
      <c r="H473">
        <v>52</v>
      </c>
      <c r="I473" t="s">
        <v>2293</v>
      </c>
      <c r="J473" t="s">
        <v>221</v>
      </c>
      <c r="L473" s="2" t="str">
        <f t="shared" si="78"/>
        <v>('Carolina Herrera'</v>
      </c>
      <c r="M473" s="3" t="str">
        <f t="shared" si="79"/>
        <v>'212 MEN Carolina Herrera 3.4 oz EDT Cologne New Sealed'</v>
      </c>
      <c r="N473" s="3" t="str">
        <f t="shared" si="80"/>
        <v>'Eau de Toilette'</v>
      </c>
      <c r="O473" t="str">
        <f t="shared" si="81"/>
        <v>39.99</v>
      </c>
      <c r="P473" s="3" t="str">
        <f t="shared" si="82"/>
        <v>'US $39.99/ea'</v>
      </c>
      <c r="Q473">
        <f t="shared" si="83"/>
        <v>10</v>
      </c>
      <c r="R473" s="3" t="str">
        <f t="shared" si="84"/>
        <v>'More than 10 available / 52 sold'</v>
      </c>
      <c r="S473">
        <f t="shared" si="85"/>
        <v>52</v>
      </c>
      <c r="T473" s="2" t="str">
        <f t="shared" si="86"/>
        <v>May 21, 2024 06:41:06 PDT</v>
      </c>
      <c r="U473" s="3" t="str">
        <f t="shared" si="87"/>
        <v>'May 21, 2024 06:41:06 PDT'</v>
      </c>
      <c r="V473" s="2" t="str">
        <f t="shared" si="88"/>
        <v>'Dexter, Michigan, United States')</v>
      </c>
    </row>
    <row r="474" spans="1:22" x14ac:dyDescent="0.25">
      <c r="A474" t="s">
        <v>783</v>
      </c>
      <c r="B474" t="s">
        <v>2294</v>
      </c>
      <c r="C474" t="s">
        <v>27</v>
      </c>
      <c r="D474" t="s">
        <v>696</v>
      </c>
      <c r="E474" t="s">
        <v>2295</v>
      </c>
      <c r="F474">
        <v>10</v>
      </c>
      <c r="G474" t="s">
        <v>521</v>
      </c>
      <c r="H474">
        <v>30</v>
      </c>
      <c r="I474" t="s">
        <v>2296</v>
      </c>
      <c r="J474" t="s">
        <v>590</v>
      </c>
      <c r="L474" s="2" t="str">
        <f t="shared" si="78"/>
        <v>('Jean Paul Gaultier'</v>
      </c>
      <c r="M474" s="3" t="str">
        <f t="shared" si="79"/>
        <v>'Jean Paul Gaultier Le Male Cologne EDT 4.2oz Iconic Masculine Fragrance Allure'</v>
      </c>
      <c r="N474" s="3" t="str">
        <f t="shared" si="80"/>
        <v>'Eau de Toilette'</v>
      </c>
      <c r="O474" t="str">
        <f t="shared" si="81"/>
        <v>48.99</v>
      </c>
      <c r="P474" s="3" t="str">
        <f t="shared" si="82"/>
        <v>'US $48.99/ea'</v>
      </c>
      <c r="Q474">
        <f t="shared" si="83"/>
        <v>10</v>
      </c>
      <c r="R474" s="3" t="str">
        <f t="shared" si="84"/>
        <v>'More than 10 available / 30 sold'</v>
      </c>
      <c r="S474">
        <f t="shared" si="85"/>
        <v>30</v>
      </c>
      <c r="T474" s="2" t="str">
        <f t="shared" si="86"/>
        <v>May 24, 2024 07:13:17 PDT</v>
      </c>
      <c r="U474" s="3" t="str">
        <f t="shared" si="87"/>
        <v>'May 24, 2024 07:13:17 PDT'</v>
      </c>
      <c r="V474" s="2" t="str">
        <f t="shared" si="88"/>
        <v>'Detroit, Michigan, United States')</v>
      </c>
    </row>
    <row r="475" spans="1:22" x14ac:dyDescent="0.25">
      <c r="A475" t="s">
        <v>301</v>
      </c>
      <c r="B475" t="s">
        <v>2297</v>
      </c>
      <c r="C475" t="s">
        <v>27</v>
      </c>
      <c r="D475" t="s">
        <v>1733</v>
      </c>
      <c r="E475" t="s">
        <v>1734</v>
      </c>
      <c r="F475">
        <v>8</v>
      </c>
      <c r="G475" t="s">
        <v>2298</v>
      </c>
      <c r="H475">
        <v>89</v>
      </c>
      <c r="I475" t="s">
        <v>2299</v>
      </c>
      <c r="J475" t="s">
        <v>2300</v>
      </c>
      <c r="L475" s="2" t="str">
        <f t="shared" si="78"/>
        <v>('Polo Ralph Lauren'</v>
      </c>
      <c r="M475" s="3" t="str">
        <f t="shared" si="79"/>
        <v>'Polo Blue by Ralph Lauren 4.2oz Men's Eau de Toilette Spray EDT New &amp; Sealed Box'</v>
      </c>
      <c r="N475" s="3" t="str">
        <f t="shared" si="80"/>
        <v>'Eau de Toilette'</v>
      </c>
      <c r="O475" t="str">
        <f t="shared" si="81"/>
        <v>33.99</v>
      </c>
      <c r="P475" s="3" t="str">
        <f t="shared" si="82"/>
        <v>'US $33.99/ea'</v>
      </c>
      <c r="Q475">
        <f t="shared" si="83"/>
        <v>8</v>
      </c>
      <c r="R475" s="3" t="str">
        <f t="shared" si="84"/>
        <v>'8 available / 89 sold'</v>
      </c>
      <c r="S475">
        <f t="shared" si="85"/>
        <v>89</v>
      </c>
      <c r="T475" s="2" t="str">
        <f t="shared" si="86"/>
        <v>May 24, 2024 05:53:37 PDT</v>
      </c>
      <c r="U475" s="3" t="str">
        <f t="shared" si="87"/>
        <v>'May 24, 2024 05:53:37 PDT'</v>
      </c>
      <c r="V475" s="2" t="str">
        <f t="shared" si="88"/>
        <v>'Fenton, Michigan, United States')</v>
      </c>
    </row>
    <row r="476" spans="1:22" x14ac:dyDescent="0.25">
      <c r="A476" t="s">
        <v>109</v>
      </c>
      <c r="B476" t="s">
        <v>2301</v>
      </c>
      <c r="C476" t="s">
        <v>27</v>
      </c>
      <c r="D476" t="s">
        <v>2302</v>
      </c>
      <c r="E476" t="s">
        <v>2303</v>
      </c>
      <c r="F476">
        <v>62</v>
      </c>
      <c r="G476" t="s">
        <v>2304</v>
      </c>
      <c r="H476">
        <v>1819</v>
      </c>
      <c r="I476" t="s">
        <v>2305</v>
      </c>
      <c r="J476" t="s">
        <v>172</v>
      </c>
      <c r="L476" s="2" t="str">
        <f t="shared" si="78"/>
        <v>('Versace'</v>
      </c>
      <c r="M476" s="3" t="str">
        <f t="shared" si="79"/>
        <v>'Versace Dylan Blue pour homme cologne for men EDT 6.7 oz 6.8 New in Box'</v>
      </c>
      <c r="N476" s="3" t="str">
        <f t="shared" si="80"/>
        <v>'Eau de Toilette'</v>
      </c>
      <c r="O476" t="str">
        <f t="shared" si="81"/>
        <v>66.39</v>
      </c>
      <c r="P476" s="3" t="str">
        <f t="shared" si="82"/>
        <v>'US $66.39/ea'</v>
      </c>
      <c r="Q476">
        <f t="shared" si="83"/>
        <v>62</v>
      </c>
      <c r="R476" s="3" t="str">
        <f t="shared" si="84"/>
        <v>'62 available / 1,819 sold'</v>
      </c>
      <c r="S476">
        <f t="shared" si="85"/>
        <v>1819</v>
      </c>
      <c r="T476" s="2" t="str">
        <f t="shared" si="86"/>
        <v>May 24, 2024 10:12:08 PDT</v>
      </c>
      <c r="U476" s="3" t="str">
        <f t="shared" si="87"/>
        <v>'May 24, 2024 10:12:08 PDT'</v>
      </c>
      <c r="V476" s="2" t="str">
        <f t="shared" si="88"/>
        <v>'Dallas, Texas, United States')</v>
      </c>
    </row>
    <row r="477" spans="1:22" x14ac:dyDescent="0.25">
      <c r="A477" t="s">
        <v>799</v>
      </c>
      <c r="B477" t="s">
        <v>2306</v>
      </c>
      <c r="C477" t="s">
        <v>27</v>
      </c>
      <c r="D477" t="s">
        <v>2307</v>
      </c>
      <c r="E477" t="s">
        <v>2308</v>
      </c>
      <c r="F477">
        <v>10</v>
      </c>
      <c r="G477" t="s">
        <v>2309</v>
      </c>
      <c r="H477">
        <v>264</v>
      </c>
      <c r="I477" t="s">
        <v>2310</v>
      </c>
      <c r="J477" t="s">
        <v>2311</v>
      </c>
      <c r="L477" s="2" t="str">
        <f t="shared" si="78"/>
        <v>('Davidoff'</v>
      </c>
      <c r="M477" s="3" t="str">
        <f t="shared" si="79"/>
        <v>'Cool Water by Davidoff 4.2 oz EDT Cologne for Men New In Box'</v>
      </c>
      <c r="N477" s="3" t="str">
        <f t="shared" si="80"/>
        <v>'Eau de Toilette'</v>
      </c>
      <c r="O477" t="str">
        <f t="shared" si="81"/>
        <v>26.9</v>
      </c>
      <c r="P477" s="3" t="str">
        <f t="shared" si="82"/>
        <v>'US $26.90'</v>
      </c>
      <c r="Q477">
        <f t="shared" si="83"/>
        <v>10</v>
      </c>
      <c r="R477" s="3" t="str">
        <f t="shared" si="84"/>
        <v>'More than 10 available / 264 sold'</v>
      </c>
      <c r="S477">
        <f t="shared" si="85"/>
        <v>264</v>
      </c>
      <c r="T477" s="2" t="str">
        <f t="shared" si="86"/>
        <v>May 18, 2024 10:55:29 PDT</v>
      </c>
      <c r="U477" s="3" t="str">
        <f t="shared" si="87"/>
        <v>'May 18, 2024 10:55:29 PDT'</v>
      </c>
      <c r="V477" s="2" t="str">
        <f t="shared" si="88"/>
        <v>'Centralia, Washington, United States')</v>
      </c>
    </row>
    <row r="478" spans="1:22" x14ac:dyDescent="0.25">
      <c r="A478" t="s">
        <v>113</v>
      </c>
      <c r="B478" t="s">
        <v>2312</v>
      </c>
      <c r="C478" t="s">
        <v>27</v>
      </c>
      <c r="D478" t="s">
        <v>2313</v>
      </c>
      <c r="E478" t="s">
        <v>2314</v>
      </c>
      <c r="F478">
        <v>10</v>
      </c>
      <c r="G478" t="s">
        <v>686</v>
      </c>
      <c r="H478">
        <v>16</v>
      </c>
      <c r="I478" t="s">
        <v>2315</v>
      </c>
      <c r="J478" t="s">
        <v>1801</v>
      </c>
      <c r="L478" s="2" t="str">
        <f t="shared" si="78"/>
        <v>('Paco Rabanne'</v>
      </c>
      <c r="M478" s="3" t="str">
        <f t="shared" si="79"/>
        <v>'Invictus Paco Rabanne Made Stronger With Pheromones For Super Sexy Scent Trails!'</v>
      </c>
      <c r="N478" s="3" t="str">
        <f t="shared" si="80"/>
        <v>'Eau de Toilette'</v>
      </c>
      <c r="O478" t="str">
        <f t="shared" si="81"/>
        <v>16.48</v>
      </c>
      <c r="P478" s="3" t="str">
        <f t="shared" si="82"/>
        <v>'US $16.48'</v>
      </c>
      <c r="Q478">
        <f t="shared" si="83"/>
        <v>10</v>
      </c>
      <c r="R478" s="3" t="str">
        <f t="shared" si="84"/>
        <v>'More than 10 available / 16 sold'</v>
      </c>
      <c r="S478">
        <f t="shared" si="85"/>
        <v>16</v>
      </c>
      <c r="T478" s="2" t="str">
        <f t="shared" si="86"/>
        <v>May 16, 2024 16:30:41 PDT</v>
      </c>
      <c r="U478" s="3" t="str">
        <f t="shared" si="87"/>
        <v>'May 16, 2024 16:30:41 PDT'</v>
      </c>
      <c r="V478" s="2" t="str">
        <f t="shared" si="88"/>
        <v>'Austell, Georgia, United States')</v>
      </c>
    </row>
    <row r="479" spans="1:22" x14ac:dyDescent="0.25">
      <c r="A479" t="s">
        <v>128</v>
      </c>
      <c r="B479" t="s">
        <v>2316</v>
      </c>
      <c r="C479" t="s">
        <v>12</v>
      </c>
      <c r="D479">
        <v>65</v>
      </c>
      <c r="E479" t="s">
        <v>2317</v>
      </c>
      <c r="F479">
        <v>10</v>
      </c>
      <c r="G479" t="s">
        <v>2318</v>
      </c>
      <c r="H479">
        <v>485</v>
      </c>
      <c r="I479" t="s">
        <v>2319</v>
      </c>
      <c r="J479" t="s">
        <v>54</v>
      </c>
      <c r="L479" s="2" t="str">
        <f t="shared" si="78"/>
        <v>('Armaf'</v>
      </c>
      <c r="M479" s="3" t="str">
        <f t="shared" si="79"/>
        <v>'ARMAF CLUB DE NUIT INTENSE + MILESTONE + SILLAGE 1.0 oz 3PC SET + FREE SAMPLE'</v>
      </c>
      <c r="N479" s="3" t="str">
        <f t="shared" si="80"/>
        <v>'Eau de Parfum'</v>
      </c>
      <c r="O479">
        <f t="shared" si="81"/>
        <v>65</v>
      </c>
      <c r="P479" s="3" t="str">
        <f t="shared" si="82"/>
        <v>'US $65.00/ea'</v>
      </c>
      <c r="Q479">
        <f t="shared" si="83"/>
        <v>10</v>
      </c>
      <c r="R479" s="3" t="str">
        <f t="shared" si="84"/>
        <v>'More than 10 available / 485 sold'</v>
      </c>
      <c r="S479">
        <f t="shared" si="85"/>
        <v>485</v>
      </c>
      <c r="T479" s="2" t="str">
        <f t="shared" si="86"/>
        <v>May 17, 2024 11:37:19 PDT</v>
      </c>
      <c r="U479" s="3" t="str">
        <f t="shared" si="87"/>
        <v>'May 17, 2024 11:37:19 PDT'</v>
      </c>
      <c r="V479" s="2" t="str">
        <f t="shared" si="88"/>
        <v>'Houston, Texas, United States')</v>
      </c>
    </row>
    <row r="480" spans="1:22" x14ac:dyDescent="0.25">
      <c r="A480" t="s">
        <v>135</v>
      </c>
      <c r="B480" t="s">
        <v>2320</v>
      </c>
      <c r="C480" t="s">
        <v>27</v>
      </c>
      <c r="D480" t="s">
        <v>137</v>
      </c>
      <c r="E480" t="s">
        <v>138</v>
      </c>
      <c r="F480">
        <v>10</v>
      </c>
      <c r="G480" t="s">
        <v>1620</v>
      </c>
      <c r="H480">
        <v>19</v>
      </c>
      <c r="I480" t="s">
        <v>2321</v>
      </c>
      <c r="J480" t="s">
        <v>590</v>
      </c>
      <c r="L480" s="2" t="str">
        <f t="shared" si="78"/>
        <v>('Carolina Herrera'</v>
      </c>
      <c r="M480" s="3" t="str">
        <f t="shared" si="79"/>
        <v>'Carolina Herrera 212 NYC Men's EDT 3.4 oz | Eau de Toilette Spray'</v>
      </c>
      <c r="N480" s="3" t="str">
        <f t="shared" si="80"/>
        <v>'Eau de Toilette'</v>
      </c>
      <c r="O480" t="str">
        <f t="shared" si="81"/>
        <v>39.99</v>
      </c>
      <c r="P480" s="3" t="str">
        <f t="shared" si="82"/>
        <v>'US $39.99/ea'</v>
      </c>
      <c r="Q480">
        <f t="shared" si="83"/>
        <v>10</v>
      </c>
      <c r="R480" s="3" t="str">
        <f t="shared" si="84"/>
        <v>'More than 10 available / 19 sold'</v>
      </c>
      <c r="S480">
        <f t="shared" si="85"/>
        <v>19</v>
      </c>
      <c r="T480" s="2" t="str">
        <f t="shared" si="86"/>
        <v>May 10, 2024 10:59:33 PDT</v>
      </c>
      <c r="U480" s="3" t="str">
        <f t="shared" si="87"/>
        <v>'May 10, 2024 10:59:33 PDT'</v>
      </c>
      <c r="V480" s="2" t="str">
        <f t="shared" si="88"/>
        <v>'Detroit, Michigan, United States')</v>
      </c>
    </row>
    <row r="481" spans="1:22" x14ac:dyDescent="0.25">
      <c r="A481" t="s">
        <v>1895</v>
      </c>
      <c r="B481" t="s">
        <v>2322</v>
      </c>
      <c r="C481" t="s">
        <v>27</v>
      </c>
      <c r="D481" t="s">
        <v>1919</v>
      </c>
      <c r="E481" t="s">
        <v>2323</v>
      </c>
      <c r="F481">
        <v>202</v>
      </c>
      <c r="G481" t="s">
        <v>2324</v>
      </c>
      <c r="H481">
        <v>3093</v>
      </c>
      <c r="I481" t="s">
        <v>2325</v>
      </c>
      <c r="J481" t="s">
        <v>172</v>
      </c>
      <c r="L481" s="2" t="str">
        <f t="shared" si="78"/>
        <v>('Myrurgia'</v>
      </c>
      <c r="M481" s="3" t="str">
        <f t="shared" si="79"/>
        <v>'YACHT MAN DENSE by Myrurgia cologne EDT 3.3 / 3.4 oz New in Box'</v>
      </c>
      <c r="N481" s="3" t="str">
        <f t="shared" si="80"/>
        <v>'Eau de Toilette'</v>
      </c>
      <c r="O481" t="str">
        <f t="shared" si="81"/>
        <v>9.21</v>
      </c>
      <c r="P481" s="3" t="str">
        <f t="shared" si="82"/>
        <v>'US $9.21/ea'</v>
      </c>
      <c r="Q481">
        <f t="shared" si="83"/>
        <v>202</v>
      </c>
      <c r="R481" s="3" t="str">
        <f t="shared" si="84"/>
        <v>'202 available / 3,093 sold'</v>
      </c>
      <c r="S481">
        <f t="shared" si="85"/>
        <v>3093</v>
      </c>
      <c r="T481" s="2" t="str">
        <f t="shared" si="86"/>
        <v>May 02, 2024 01:30:50 PDT</v>
      </c>
      <c r="U481" s="3" t="str">
        <f t="shared" si="87"/>
        <v>'May 02, 2024 01:30:50 PDT'</v>
      </c>
      <c r="V481" s="2" t="str">
        <f t="shared" si="88"/>
        <v>'Dallas, Texas, United States')</v>
      </c>
    </row>
    <row r="482" spans="1:22" x14ac:dyDescent="0.25">
      <c r="A482" t="s">
        <v>2326</v>
      </c>
      <c r="B482" t="s">
        <v>2327</v>
      </c>
      <c r="C482" t="s">
        <v>27</v>
      </c>
      <c r="D482" t="s">
        <v>1296</v>
      </c>
      <c r="E482" t="s">
        <v>1297</v>
      </c>
      <c r="F482">
        <v>9</v>
      </c>
      <c r="G482" t="s">
        <v>2328</v>
      </c>
      <c r="H482">
        <v>48</v>
      </c>
      <c r="I482" t="s">
        <v>1931</v>
      </c>
      <c r="J482" t="s">
        <v>154</v>
      </c>
      <c r="L482" s="2" t="str">
        <f t="shared" si="78"/>
        <v>('Brut'</v>
      </c>
      <c r="M482" s="3" t="str">
        <f t="shared" si="79"/>
        <v>'Brut Original EDT Cologne for Men 3.4 oz Brand New In Box'</v>
      </c>
      <c r="N482" s="3" t="str">
        <f t="shared" si="80"/>
        <v>'Eau de Toilette'</v>
      </c>
      <c r="O482" t="str">
        <f t="shared" si="81"/>
        <v>13.89</v>
      </c>
      <c r="P482" s="3" t="str">
        <f t="shared" si="82"/>
        <v>'US $13.89'</v>
      </c>
      <c r="Q482">
        <f t="shared" si="83"/>
        <v>9</v>
      </c>
      <c r="R482" s="3" t="str">
        <f t="shared" si="84"/>
        <v>'9 available / 48 sold'</v>
      </c>
      <c r="S482">
        <f t="shared" si="85"/>
        <v>48</v>
      </c>
      <c r="T482" s="2" t="str">
        <f t="shared" si="86"/>
        <v>May 22, 2024 11:57:53 PDT</v>
      </c>
      <c r="U482" s="3" t="str">
        <f t="shared" si="87"/>
        <v>'May 22, 2024 11:57:53 PDT'</v>
      </c>
      <c r="V482" s="2" t="str">
        <f t="shared" si="88"/>
        <v>'Hackensack, New Jersey, United States')</v>
      </c>
    </row>
    <row r="483" spans="1:22" x14ac:dyDescent="0.25">
      <c r="A483" t="s">
        <v>128</v>
      </c>
      <c r="B483" t="s">
        <v>2329</v>
      </c>
      <c r="C483" t="s">
        <v>12</v>
      </c>
      <c r="D483">
        <v>45</v>
      </c>
      <c r="E483" t="s">
        <v>1854</v>
      </c>
      <c r="F483">
        <v>10</v>
      </c>
      <c r="G483" t="s">
        <v>2330</v>
      </c>
      <c r="H483">
        <v>150</v>
      </c>
      <c r="I483" t="s">
        <v>2331</v>
      </c>
      <c r="J483" t="s">
        <v>1857</v>
      </c>
      <c r="L483" s="2" t="str">
        <f t="shared" si="78"/>
        <v>('Armaf'</v>
      </c>
      <c r="M483" s="3" t="str">
        <f t="shared" si="79"/>
        <v>'Odyssey Mandarin Sky Limited Edition EDP Perfume By Armaf 100ML🥇Top Fragrance🥇'</v>
      </c>
      <c r="N483" s="3" t="str">
        <f t="shared" si="80"/>
        <v>'Eau de Parfum'</v>
      </c>
      <c r="O483">
        <f t="shared" si="81"/>
        <v>45</v>
      </c>
      <c r="P483" s="3" t="str">
        <f t="shared" si="82"/>
        <v>'US $45.00/ea'</v>
      </c>
      <c r="Q483">
        <f t="shared" si="83"/>
        <v>10</v>
      </c>
      <c r="R483" s="3" t="str">
        <f t="shared" si="84"/>
        <v>'More than 10 available / 150 sold'</v>
      </c>
      <c r="S483">
        <f t="shared" si="85"/>
        <v>150</v>
      </c>
      <c r="T483" s="2" t="str">
        <f t="shared" si="86"/>
        <v>May 15, 2024 15:14:22 PDT</v>
      </c>
      <c r="U483" s="3" t="str">
        <f t="shared" si="87"/>
        <v>'May 15, 2024 15:14:22 PDT'</v>
      </c>
      <c r="V483" s="2" t="str">
        <f t="shared" si="88"/>
        <v>'San Diego, California, United States')</v>
      </c>
    </row>
    <row r="484" spans="1:22" x14ac:dyDescent="0.25">
      <c r="A484" t="s">
        <v>258</v>
      </c>
      <c r="B484" t="s">
        <v>2332</v>
      </c>
      <c r="C484" t="s">
        <v>27</v>
      </c>
      <c r="D484" t="s">
        <v>1146</v>
      </c>
      <c r="E484" t="s">
        <v>1147</v>
      </c>
      <c r="F484">
        <v>3</v>
      </c>
      <c r="G484" t="s">
        <v>2333</v>
      </c>
      <c r="H484">
        <v>189</v>
      </c>
      <c r="I484" t="s">
        <v>2334</v>
      </c>
      <c r="J484" t="s">
        <v>694</v>
      </c>
      <c r="L484" s="2" t="str">
        <f t="shared" si="78"/>
        <v>('Calvin Klein'</v>
      </c>
      <c r="M484" s="3" t="str">
        <f t="shared" si="79"/>
        <v>'CK ONE BY CALVIN KLEIN 3.4/3.3 OZ EDT SPRAY FOR UNISEX NEW IN NO BOX SAME AS PIC'</v>
      </c>
      <c r="N484" s="3" t="str">
        <f t="shared" si="80"/>
        <v>'Eau de Toilette'</v>
      </c>
      <c r="O484" t="str">
        <f t="shared" si="81"/>
        <v>21.95</v>
      </c>
      <c r="P484" s="3" t="str">
        <f t="shared" si="82"/>
        <v>'US $21.95/ea'</v>
      </c>
      <c r="Q484">
        <f t="shared" si="83"/>
        <v>3</v>
      </c>
      <c r="R484" s="3" t="str">
        <f t="shared" si="84"/>
        <v>'3 available / 189 sold'</v>
      </c>
      <c r="S484">
        <f t="shared" si="85"/>
        <v>189</v>
      </c>
      <c r="T484" s="2" t="str">
        <f t="shared" si="86"/>
        <v>Apr 23, 2024 19:35:29 PDT</v>
      </c>
      <c r="U484" s="3" t="str">
        <f t="shared" si="87"/>
        <v>'Apr 23, 2024 19:35:29 PDT'</v>
      </c>
      <c r="V484" s="2" t="str">
        <f t="shared" si="88"/>
        <v>'New York, New York, United States')</v>
      </c>
    </row>
    <row r="485" spans="1:22" x14ac:dyDescent="0.25">
      <c r="A485" t="s">
        <v>204</v>
      </c>
      <c r="B485" t="s">
        <v>2335</v>
      </c>
      <c r="C485" t="s">
        <v>12</v>
      </c>
      <c r="D485" t="s">
        <v>2336</v>
      </c>
      <c r="E485" t="s">
        <v>2337</v>
      </c>
      <c r="F485">
        <v>5</v>
      </c>
      <c r="G485" t="s">
        <v>2338</v>
      </c>
      <c r="H485">
        <v>3</v>
      </c>
      <c r="I485" t="s">
        <v>2339</v>
      </c>
      <c r="J485" t="s">
        <v>2340</v>
      </c>
      <c r="L485" s="2" t="str">
        <f t="shared" si="78"/>
        <v>('Penhaligon's'</v>
      </c>
      <c r="M485" s="3" t="str">
        <f t="shared" si="79"/>
        <v>'Portraits The Tragedy of Lord George By Penhaligon's EDP Spray 2.5oz/75ml'</v>
      </c>
      <c r="N485" s="3" t="str">
        <f t="shared" si="80"/>
        <v>'Eau de Parfum'</v>
      </c>
      <c r="O485" t="str">
        <f t="shared" si="81"/>
        <v>71.99</v>
      </c>
      <c r="P485" s="3" t="str">
        <f t="shared" si="82"/>
        <v>'US $71.99'</v>
      </c>
      <c r="Q485">
        <f t="shared" si="83"/>
        <v>5</v>
      </c>
      <c r="R485" s="3" t="str">
        <f t="shared" si="84"/>
        <v>'5 available / 3 sold'</v>
      </c>
      <c r="S485">
        <f t="shared" si="85"/>
        <v>3</v>
      </c>
      <c r="T485" s="2" t="str">
        <f t="shared" si="86"/>
        <v>May 21, 2024 00:10:23 PDT</v>
      </c>
      <c r="U485" s="3" t="str">
        <f t="shared" si="87"/>
        <v>'May 21, 2024 00:10:23 PDT'</v>
      </c>
      <c r="V485" s="2" t="str">
        <f t="shared" si="88"/>
        <v>'NewYork, Hong Kong')</v>
      </c>
    </row>
    <row r="486" spans="1:22" x14ac:dyDescent="0.25">
      <c r="A486" t="s">
        <v>2341</v>
      </c>
      <c r="B486" t="s">
        <v>2342</v>
      </c>
      <c r="C486" t="s">
        <v>27</v>
      </c>
      <c r="D486" t="s">
        <v>2343</v>
      </c>
      <c r="E486" t="s">
        <v>2344</v>
      </c>
      <c r="F486">
        <v>311</v>
      </c>
      <c r="G486" t="s">
        <v>2345</v>
      </c>
      <c r="H486">
        <v>6633</v>
      </c>
      <c r="I486" t="s">
        <v>2346</v>
      </c>
      <c r="J486" t="s">
        <v>172</v>
      </c>
      <c r="L486" s="2" t="str">
        <f t="shared" si="78"/>
        <v>('Ed Hardy'</v>
      </c>
      <c r="M486" s="3" t="str">
        <f t="shared" si="79"/>
        <v>'Ed Hardy Hearts &amp; Daggers 3.4 oz edt Cologne Spray for Men New in Box'</v>
      </c>
      <c r="N486" s="3" t="str">
        <f t="shared" si="80"/>
        <v>'Eau de Toilette'</v>
      </c>
      <c r="O486" t="str">
        <f t="shared" si="81"/>
        <v>20.25</v>
      </c>
      <c r="P486" s="3" t="str">
        <f t="shared" si="82"/>
        <v>'US $20.25/ea'</v>
      </c>
      <c r="Q486">
        <f t="shared" si="83"/>
        <v>311</v>
      </c>
      <c r="R486" s="3" t="str">
        <f t="shared" si="84"/>
        <v>'311 available / 6,633 sold'</v>
      </c>
      <c r="S486">
        <f t="shared" si="85"/>
        <v>6633</v>
      </c>
      <c r="T486" s="2" t="str">
        <f t="shared" si="86"/>
        <v>May 23, 2024 14:38:05 PDT</v>
      </c>
      <c r="U486" s="3" t="str">
        <f t="shared" si="87"/>
        <v>'May 23, 2024 14:38:05 PDT'</v>
      </c>
      <c r="V486" s="2" t="str">
        <f t="shared" si="88"/>
        <v>'Dallas, Texas, United States')</v>
      </c>
    </row>
    <row r="487" spans="1:22" x14ac:dyDescent="0.25">
      <c r="A487" t="s">
        <v>113</v>
      </c>
      <c r="B487" t="s">
        <v>2347</v>
      </c>
      <c r="C487" t="s">
        <v>27</v>
      </c>
      <c r="D487" t="s">
        <v>1797</v>
      </c>
      <c r="E487" t="s">
        <v>1798</v>
      </c>
      <c r="F487">
        <v>10</v>
      </c>
      <c r="G487" t="s">
        <v>1725</v>
      </c>
      <c r="H487">
        <v>4</v>
      </c>
      <c r="I487" t="s">
        <v>2348</v>
      </c>
      <c r="J487" t="s">
        <v>1801</v>
      </c>
      <c r="L487" s="2" t="str">
        <f t="shared" si="78"/>
        <v>('Paco Rabanne'</v>
      </c>
      <c r="M487" s="3" t="str">
        <f t="shared" si="79"/>
        <v>'1 Million Men Cologne Handmade Stronger With Pheromones For Sexual Attraction!'</v>
      </c>
      <c r="N487" s="3" t="str">
        <f t="shared" si="80"/>
        <v>'Eau de Toilette'</v>
      </c>
      <c r="O487" t="str">
        <f t="shared" si="81"/>
        <v>17.98</v>
      </c>
      <c r="P487" s="3" t="str">
        <f t="shared" si="82"/>
        <v>'US $17.98'</v>
      </c>
      <c r="Q487">
        <f t="shared" si="83"/>
        <v>10</v>
      </c>
      <c r="R487" s="3" t="str">
        <f t="shared" si="84"/>
        <v>'More than 10 available / 4 sold'</v>
      </c>
      <c r="S487">
        <f t="shared" si="85"/>
        <v>4</v>
      </c>
      <c r="T487" s="2" t="str">
        <f t="shared" si="86"/>
        <v>May 15, 2024 17:31:27 PDT</v>
      </c>
      <c r="U487" s="3" t="str">
        <f t="shared" si="87"/>
        <v>'May 15, 2024 17:31:27 PDT'</v>
      </c>
      <c r="V487" s="2" t="str">
        <f t="shared" si="88"/>
        <v>'Austell, Georgia, United States')</v>
      </c>
    </row>
    <row r="488" spans="1:22" x14ac:dyDescent="0.25">
      <c r="A488" t="s">
        <v>368</v>
      </c>
      <c r="B488" t="s">
        <v>2349</v>
      </c>
      <c r="C488" t="s">
        <v>27</v>
      </c>
      <c r="D488" t="s">
        <v>2350</v>
      </c>
      <c r="E488" t="s">
        <v>2351</v>
      </c>
      <c r="F488">
        <v>5</v>
      </c>
      <c r="G488" t="s">
        <v>2352</v>
      </c>
      <c r="H488">
        <v>269</v>
      </c>
      <c r="I488" t="s">
        <v>2353</v>
      </c>
      <c r="J488" t="s">
        <v>2354</v>
      </c>
      <c r="L488" s="2" t="str">
        <f t="shared" si="78"/>
        <v>('Tommy Hilfiger'</v>
      </c>
      <c r="M488" s="3" t="str">
        <f t="shared" si="79"/>
        <v>'TOMMY by TOMMY HILFIGER Cologne for Men 0.5 oz Eau de Toilette Spray NEW AS PIC'</v>
      </c>
      <c r="N488" s="3" t="str">
        <f t="shared" si="80"/>
        <v>'Eau de Toilette'</v>
      </c>
      <c r="O488" t="str">
        <f t="shared" si="81"/>
        <v>9.95</v>
      </c>
      <c r="P488" s="3" t="str">
        <f t="shared" si="82"/>
        <v>'US $9.95/ea'</v>
      </c>
      <c r="Q488">
        <f t="shared" si="83"/>
        <v>5</v>
      </c>
      <c r="R488" s="3" t="str">
        <f t="shared" si="84"/>
        <v>'5 available / 269 sold'</v>
      </c>
      <c r="S488">
        <f t="shared" si="85"/>
        <v>269</v>
      </c>
      <c r="T488" s="2" t="str">
        <f t="shared" si="86"/>
        <v>May 21, 2024 05:43:41 PDT</v>
      </c>
      <c r="U488" s="3" t="str">
        <f t="shared" si="87"/>
        <v>'May 21, 2024 05:43:41 PDT'</v>
      </c>
      <c r="V488" s="2" t="str">
        <f t="shared" si="88"/>
        <v>' Beauty Maxima, United States, United States')</v>
      </c>
    </row>
    <row r="489" spans="1:22" x14ac:dyDescent="0.25">
      <c r="A489" t="s">
        <v>2355</v>
      </c>
      <c r="B489" t="s">
        <v>2356</v>
      </c>
      <c r="C489" t="s">
        <v>547</v>
      </c>
      <c r="D489" t="s">
        <v>2357</v>
      </c>
      <c r="E489" t="s">
        <v>2358</v>
      </c>
      <c r="F489">
        <v>9</v>
      </c>
      <c r="G489" t="s">
        <v>1141</v>
      </c>
      <c r="H489">
        <v>12</v>
      </c>
      <c r="J489" t="s">
        <v>966</v>
      </c>
      <c r="L489" s="2" t="str">
        <f t="shared" si="78"/>
        <v>('Hollister'</v>
      </c>
      <c r="M489" s="3" t="str">
        <f t="shared" si="79"/>
        <v>'Hollister Jake Cologne Eau De Cologne 1.7 Oz/50 ml Ne🦋 Sealed Men'</v>
      </c>
      <c r="N489" s="3" t="str">
        <f t="shared" si="80"/>
        <v>'Eau de Cologne'</v>
      </c>
      <c r="O489" t="str">
        <f t="shared" si="81"/>
        <v>28.97</v>
      </c>
      <c r="P489" s="3" t="str">
        <f t="shared" si="82"/>
        <v>'US $28.97/ea'</v>
      </c>
      <c r="Q489">
        <f t="shared" si="83"/>
        <v>9</v>
      </c>
      <c r="R489" s="3" t="str">
        <f t="shared" si="84"/>
        <v>'9 available / 12 sold'</v>
      </c>
      <c r="S489">
        <f t="shared" si="85"/>
        <v>12</v>
      </c>
      <c r="T489" s="2" t="str">
        <f t="shared" si="86"/>
        <v>1900-01-00</v>
      </c>
      <c r="U489" s="3" t="str">
        <f t="shared" si="87"/>
        <v>''</v>
      </c>
      <c r="V489" s="2" t="str">
        <f t="shared" si="88"/>
        <v>'Chesapeake, Virginia, United States')</v>
      </c>
    </row>
    <row r="490" spans="1:22" x14ac:dyDescent="0.25">
      <c r="A490" t="s">
        <v>899</v>
      </c>
      <c r="B490" t="s">
        <v>2359</v>
      </c>
      <c r="C490" t="s">
        <v>27</v>
      </c>
      <c r="D490" t="s">
        <v>2360</v>
      </c>
      <c r="E490" t="s">
        <v>2361</v>
      </c>
      <c r="F490">
        <v>7</v>
      </c>
      <c r="G490" t="s">
        <v>2362</v>
      </c>
      <c r="H490">
        <v>542</v>
      </c>
      <c r="I490" t="s">
        <v>2363</v>
      </c>
      <c r="J490" t="s">
        <v>172</v>
      </c>
      <c r="L490" s="2" t="str">
        <f t="shared" si="78"/>
        <v>('J. Del Pozo'</v>
      </c>
      <c r="M490" s="3" t="str">
        <f t="shared" si="79"/>
        <v>'Halloween Man Hero by Jesus Del Pozo cologne EDT 4.2 oz New in Box'</v>
      </c>
      <c r="N490" s="3" t="str">
        <f t="shared" si="80"/>
        <v>'Eau de Toilette'</v>
      </c>
      <c r="O490" t="str">
        <f t="shared" si="81"/>
        <v>28.11</v>
      </c>
      <c r="P490" s="3" t="str">
        <f t="shared" si="82"/>
        <v>'US $28.11/ea'</v>
      </c>
      <c r="Q490">
        <f t="shared" si="83"/>
        <v>7</v>
      </c>
      <c r="R490" s="3" t="str">
        <f t="shared" si="84"/>
        <v>'7 available / 542 sold'</v>
      </c>
      <c r="S490">
        <f t="shared" si="85"/>
        <v>542</v>
      </c>
      <c r="T490" s="2" t="str">
        <f t="shared" si="86"/>
        <v>May 24, 2024 08:33:10 PDT</v>
      </c>
      <c r="U490" s="3" t="str">
        <f t="shared" si="87"/>
        <v>'May 24, 2024 08:33:10 PDT'</v>
      </c>
      <c r="V490" s="2" t="str">
        <f t="shared" si="88"/>
        <v>'Dallas, Texas, United States')</v>
      </c>
    </row>
    <row r="491" spans="1:22" x14ac:dyDescent="0.25">
      <c r="A491" t="s">
        <v>2364</v>
      </c>
      <c r="B491" t="s">
        <v>2365</v>
      </c>
      <c r="C491" t="s">
        <v>2366</v>
      </c>
      <c r="D491" t="s">
        <v>2367</v>
      </c>
      <c r="E491" t="s">
        <v>2368</v>
      </c>
      <c r="F491">
        <v>4</v>
      </c>
      <c r="G491" t="s">
        <v>2369</v>
      </c>
      <c r="H491">
        <v>16</v>
      </c>
      <c r="I491" t="s">
        <v>2370</v>
      </c>
      <c r="J491" t="s">
        <v>2371</v>
      </c>
      <c r="L491" s="2" t="str">
        <f t="shared" si="78"/>
        <v>('FM'</v>
      </c>
      <c r="M491" s="3" t="str">
        <f t="shared" si="79"/>
        <v>'New Frederic Malle CARNAL FLOWER Dominique Ropion MINI Travel Spray .12oz/3.5ml'</v>
      </c>
      <c r="N491" s="3" t="str">
        <f t="shared" si="80"/>
        <v>'Editions Parfums'</v>
      </c>
      <c r="O491" t="str">
        <f t="shared" si="81"/>
        <v>16.85</v>
      </c>
      <c r="P491" s="3" t="str">
        <f t="shared" si="82"/>
        <v>'US $16.85/ea'</v>
      </c>
      <c r="Q491">
        <f t="shared" si="83"/>
        <v>4</v>
      </c>
      <c r="R491" s="3" t="str">
        <f t="shared" si="84"/>
        <v>'4 available / 16 sold'</v>
      </c>
      <c r="S491">
        <f t="shared" si="85"/>
        <v>16</v>
      </c>
      <c r="T491" s="2" t="str">
        <f t="shared" si="86"/>
        <v>May 20, 2024 06:43:11 PDT</v>
      </c>
      <c r="U491" s="3" t="str">
        <f t="shared" si="87"/>
        <v>'May 20, 2024 06:43:11 PDT'</v>
      </c>
      <c r="V491" s="2" t="str">
        <f t="shared" si="88"/>
        <v>'Nashua, New Hampshire, United States')</v>
      </c>
    </row>
    <row r="492" spans="1:22" x14ac:dyDescent="0.25">
      <c r="A492" t="s">
        <v>227</v>
      </c>
      <c r="B492" t="s">
        <v>591</v>
      </c>
      <c r="C492" t="s">
        <v>27</v>
      </c>
      <c r="D492" t="s">
        <v>2372</v>
      </c>
      <c r="E492" t="s">
        <v>2373</v>
      </c>
      <c r="G492" t="s">
        <v>2374</v>
      </c>
      <c r="H492">
        <v>350</v>
      </c>
      <c r="I492" t="s">
        <v>2375</v>
      </c>
      <c r="J492" t="s">
        <v>154</v>
      </c>
      <c r="L492" s="2" t="str">
        <f t="shared" si="78"/>
        <v>('Valentino'</v>
      </c>
      <c r="M492" s="3" t="str">
        <f t="shared" si="79"/>
        <v>'Valentino Uomo Born In Roma Coral Fantasy 3.4 oz EDT Cologne New In Box'</v>
      </c>
      <c r="N492" s="3" t="str">
        <f t="shared" si="80"/>
        <v>'Eau de Toilette'</v>
      </c>
      <c r="O492" t="str">
        <f t="shared" si="81"/>
        <v>103.98</v>
      </c>
      <c r="P492" s="3" t="str">
        <f t="shared" si="82"/>
        <v>'US $103.98'</v>
      </c>
      <c r="Q492">
        <f t="shared" si="83"/>
        <v>0</v>
      </c>
      <c r="R492" s="3" t="str">
        <f t="shared" si="84"/>
        <v>'Limited quantity available / 350 sold'</v>
      </c>
      <c r="S492">
        <f t="shared" si="85"/>
        <v>350</v>
      </c>
      <c r="T492" s="2" t="str">
        <f t="shared" si="86"/>
        <v>May 22, 2024 16:56:40 PDT</v>
      </c>
      <c r="U492" s="3" t="str">
        <f t="shared" si="87"/>
        <v>'May 22, 2024 16:56:40 PDT'</v>
      </c>
      <c r="V492" s="2" t="str">
        <f t="shared" si="88"/>
        <v>'Hackensack, New Jersey, United States')</v>
      </c>
    </row>
    <row r="493" spans="1:22" x14ac:dyDescent="0.25">
      <c r="A493" t="s">
        <v>1601</v>
      </c>
      <c r="B493" t="s">
        <v>2376</v>
      </c>
      <c r="C493" t="s">
        <v>27</v>
      </c>
      <c r="D493" t="s">
        <v>137</v>
      </c>
      <c r="E493" t="s">
        <v>138</v>
      </c>
      <c r="F493">
        <v>13</v>
      </c>
      <c r="G493" t="s">
        <v>2377</v>
      </c>
      <c r="H493">
        <v>35</v>
      </c>
      <c r="I493" t="s">
        <v>2378</v>
      </c>
      <c r="J493" t="s">
        <v>637</v>
      </c>
      <c r="L493" s="2" t="str">
        <f t="shared" si="78"/>
        <v>('Coach'</v>
      </c>
      <c r="M493" s="3" t="str">
        <f t="shared" si="79"/>
        <v>'Coach Green by Coach cologne for men EDT 3.3 /3.4  oz New Tester'</v>
      </c>
      <c r="N493" s="3" t="str">
        <f t="shared" si="80"/>
        <v>'Eau de Toilette'</v>
      </c>
      <c r="O493" t="str">
        <f t="shared" si="81"/>
        <v>39.99</v>
      </c>
      <c r="P493" s="3" t="str">
        <f t="shared" si="82"/>
        <v>'US $39.99/ea'</v>
      </c>
      <c r="Q493">
        <f t="shared" si="83"/>
        <v>13</v>
      </c>
      <c r="R493" s="3" t="str">
        <f t="shared" si="84"/>
        <v>'13 available / 35 sold'</v>
      </c>
      <c r="S493">
        <f t="shared" si="85"/>
        <v>35</v>
      </c>
      <c r="T493" s="2" t="str">
        <f t="shared" si="86"/>
        <v>May 24, 2024 06:43:00 PDT</v>
      </c>
      <c r="U493" s="3" t="str">
        <f t="shared" si="87"/>
        <v>'May 24, 2024 06:43:00 PDT'</v>
      </c>
      <c r="V493" s="2" t="str">
        <f t="shared" si="88"/>
        <v>'Melissa, Texas, United States')</v>
      </c>
    </row>
    <row r="494" spans="1:22" x14ac:dyDescent="0.25">
      <c r="A494" t="s">
        <v>10</v>
      </c>
      <c r="B494" t="s">
        <v>2379</v>
      </c>
      <c r="C494" t="s">
        <v>2380</v>
      </c>
      <c r="D494" t="s">
        <v>551</v>
      </c>
      <c r="E494" t="s">
        <v>552</v>
      </c>
      <c r="F494">
        <v>7</v>
      </c>
      <c r="G494" t="s">
        <v>2381</v>
      </c>
      <c r="H494">
        <v>129</v>
      </c>
      <c r="I494" t="s">
        <v>2382</v>
      </c>
      <c r="J494" t="s">
        <v>2383</v>
      </c>
      <c r="L494" s="2" t="str">
        <f t="shared" si="78"/>
        <v>('Dior'</v>
      </c>
      <c r="M494" s="3" t="str">
        <f t="shared" si="79"/>
        <v>'DIOR HOMME COLOGNE EAU DE TOILETTE SPRAY 4.2 OZ / 125ML - READ DETAILS'</v>
      </c>
      <c r="N494" s="3" t="str">
        <f t="shared" si="80"/>
        <v>'DIOR HOMME COLOGNE'</v>
      </c>
      <c r="O494" t="str">
        <f t="shared" si="81"/>
        <v>89.99</v>
      </c>
      <c r="P494" s="3" t="str">
        <f t="shared" si="82"/>
        <v>'US $89.99'</v>
      </c>
      <c r="Q494">
        <f t="shared" si="83"/>
        <v>7</v>
      </c>
      <c r="R494" s="3" t="str">
        <f t="shared" si="84"/>
        <v>'7 available / 129 sold'</v>
      </c>
      <c r="S494">
        <f t="shared" si="85"/>
        <v>129</v>
      </c>
      <c r="T494" s="2" t="str">
        <f t="shared" si="86"/>
        <v>May 22, 2024 09:17:01 PDT</v>
      </c>
      <c r="U494" s="3" t="str">
        <f t="shared" si="87"/>
        <v>'May 22, 2024 09:17:01 PDT'</v>
      </c>
      <c r="V494" s="2" t="str">
        <f t="shared" si="88"/>
        <v>'Union, New Jersey, United States')</v>
      </c>
    </row>
    <row r="495" spans="1:22" x14ac:dyDescent="0.25">
      <c r="A495" t="s">
        <v>113</v>
      </c>
      <c r="B495" t="s">
        <v>2384</v>
      </c>
      <c r="C495" t="s">
        <v>12</v>
      </c>
      <c r="D495">
        <v>140</v>
      </c>
      <c r="E495" t="s">
        <v>1988</v>
      </c>
      <c r="G495" t="s">
        <v>2385</v>
      </c>
      <c r="H495">
        <v>2</v>
      </c>
      <c r="J495" t="s">
        <v>2386</v>
      </c>
      <c r="L495" s="2" t="str">
        <f t="shared" si="78"/>
        <v>('Paco Rabanne'</v>
      </c>
      <c r="M495" s="3" t="str">
        <f t="shared" si="79"/>
        <v>'Paco Rabanne Invictus Legend 5.1 FL OZ / 150 ML EAU DE PARFUM SPRAY - RARE ITEM'</v>
      </c>
      <c r="N495" s="3" t="str">
        <f t="shared" si="80"/>
        <v>'Eau de Parfum'</v>
      </c>
      <c r="O495">
        <f t="shared" si="81"/>
        <v>140</v>
      </c>
      <c r="P495" s="3" t="str">
        <f t="shared" si="82"/>
        <v>'US $140.00'</v>
      </c>
      <c r="Q495">
        <f t="shared" si="83"/>
        <v>0</v>
      </c>
      <c r="R495" s="3" t="str">
        <f t="shared" si="84"/>
        <v>'Last One / 2 sold'</v>
      </c>
      <c r="S495">
        <f t="shared" si="85"/>
        <v>2</v>
      </c>
      <c r="T495" s="2" t="str">
        <f t="shared" si="86"/>
        <v>1900-01-00</v>
      </c>
      <c r="U495" s="3" t="str">
        <f t="shared" si="87"/>
        <v>''</v>
      </c>
      <c r="V495" s="2" t="str">
        <f t="shared" si="88"/>
        <v>'Franklin Square, New York, United States')</v>
      </c>
    </row>
    <row r="496" spans="1:22" x14ac:dyDescent="0.25">
      <c r="A496" t="s">
        <v>1023</v>
      </c>
      <c r="B496" t="s">
        <v>2387</v>
      </c>
      <c r="C496" t="s">
        <v>12</v>
      </c>
      <c r="D496" t="s">
        <v>1209</v>
      </c>
      <c r="E496" t="s">
        <v>1968</v>
      </c>
      <c r="G496" t="s">
        <v>2388</v>
      </c>
      <c r="H496">
        <v>7</v>
      </c>
      <c r="J496" t="s">
        <v>127</v>
      </c>
      <c r="L496" s="2" t="str">
        <f t="shared" si="78"/>
        <v>('HUGO BOSS'</v>
      </c>
      <c r="M496" s="3" t="str">
        <f t="shared" si="79"/>
        <v>'Boss Bottled Infinite By Hugo Boss EDP For Men 3.3 oz / 100 ml *NEW*'</v>
      </c>
      <c r="N496" s="3" t="str">
        <f t="shared" si="80"/>
        <v>'Eau de Parfum'</v>
      </c>
      <c r="O496" t="str">
        <f t="shared" si="81"/>
        <v>52.99</v>
      </c>
      <c r="P496" s="3" t="str">
        <f t="shared" si="82"/>
        <v>'US $52.99'</v>
      </c>
      <c r="Q496">
        <f t="shared" si="83"/>
        <v>0</v>
      </c>
      <c r="R496" s="3" t="str">
        <f t="shared" si="84"/>
        <v>'Last One / 7 sold'</v>
      </c>
      <c r="S496">
        <f t="shared" si="85"/>
        <v>7</v>
      </c>
      <c r="T496" s="2" t="str">
        <f t="shared" si="86"/>
        <v>1900-01-00</v>
      </c>
      <c r="U496" s="3" t="str">
        <f t="shared" si="87"/>
        <v>''</v>
      </c>
      <c r="V496" s="2" t="str">
        <f t="shared" si="88"/>
        <v>'Miami, Florida, United States')</v>
      </c>
    </row>
    <row r="497" spans="1:22" x14ac:dyDescent="0.25">
      <c r="A497" t="s">
        <v>2389</v>
      </c>
      <c r="B497" t="s">
        <v>2390</v>
      </c>
      <c r="C497" t="s">
        <v>27</v>
      </c>
      <c r="D497" t="s">
        <v>806</v>
      </c>
      <c r="E497" t="s">
        <v>807</v>
      </c>
      <c r="F497">
        <v>16</v>
      </c>
      <c r="G497" t="s">
        <v>2391</v>
      </c>
      <c r="H497">
        <v>2093</v>
      </c>
      <c r="I497" t="s">
        <v>2392</v>
      </c>
      <c r="J497" t="s">
        <v>172</v>
      </c>
      <c r="L497" s="2" t="str">
        <f t="shared" si="78"/>
        <v>('Paris Hilton'</v>
      </c>
      <c r="M497" s="3" t="str">
        <f t="shared" si="79"/>
        <v>'PARIS HILTON edt Cologne Spray 3.4 oz 3.3 Men New in RETAIL Box'</v>
      </c>
      <c r="N497" s="3" t="str">
        <f t="shared" si="80"/>
        <v>'Eau de Toilette'</v>
      </c>
      <c r="O497" t="str">
        <f t="shared" si="81"/>
        <v>25.49</v>
      </c>
      <c r="P497" s="3" t="str">
        <f t="shared" si="82"/>
        <v>'US $25.49/ea'</v>
      </c>
      <c r="Q497">
        <f t="shared" si="83"/>
        <v>16</v>
      </c>
      <c r="R497" s="3" t="str">
        <f t="shared" si="84"/>
        <v>'16 available / 2,093 sold'</v>
      </c>
      <c r="S497">
        <f t="shared" si="85"/>
        <v>2093</v>
      </c>
      <c r="T497" s="2" t="str">
        <f t="shared" si="86"/>
        <v>May 13, 2024 19:01:09 PDT</v>
      </c>
      <c r="U497" s="3" t="str">
        <f t="shared" si="87"/>
        <v>'May 13, 2024 19:01:09 PDT'</v>
      </c>
      <c r="V497" s="2" t="str">
        <f t="shared" si="88"/>
        <v>'Dallas, Texas, United States')</v>
      </c>
    </row>
    <row r="498" spans="1:22" x14ac:dyDescent="0.25">
      <c r="A498" t="s">
        <v>88</v>
      </c>
      <c r="B498" t="s">
        <v>2393</v>
      </c>
      <c r="C498" t="s">
        <v>27</v>
      </c>
      <c r="D498" t="s">
        <v>2394</v>
      </c>
      <c r="E498" t="s">
        <v>2395</v>
      </c>
      <c r="F498">
        <v>5</v>
      </c>
      <c r="G498" t="s">
        <v>2396</v>
      </c>
      <c r="H498">
        <v>400</v>
      </c>
      <c r="I498" t="s">
        <v>2397</v>
      </c>
      <c r="J498" t="s">
        <v>154</v>
      </c>
      <c r="L498" s="2" t="str">
        <f t="shared" si="78"/>
        <v>('Dolce&amp;Gabbana'</v>
      </c>
      <c r="M498" s="3" t="str">
        <f t="shared" si="79"/>
        <v>'Dolce &amp; Gabbana Pour Homme 4.2 oz D&amp;G Cologne for Men Tester with Cap'</v>
      </c>
      <c r="N498" s="3" t="str">
        <f t="shared" si="80"/>
        <v>'Eau de Toilette'</v>
      </c>
      <c r="O498" t="str">
        <f t="shared" si="81"/>
        <v>33.37</v>
      </c>
      <c r="P498" s="3" t="str">
        <f t="shared" si="82"/>
        <v>'US $33.37/ea'</v>
      </c>
      <c r="Q498">
        <f t="shared" si="83"/>
        <v>5</v>
      </c>
      <c r="R498" s="3" t="str">
        <f t="shared" si="84"/>
        <v>'5 available / 400 sold'</v>
      </c>
      <c r="S498">
        <f t="shared" si="85"/>
        <v>400</v>
      </c>
      <c r="T498" s="2" t="str">
        <f t="shared" si="86"/>
        <v>May 23, 2024 11:42:30 PDT</v>
      </c>
      <c r="U498" s="3" t="str">
        <f t="shared" si="87"/>
        <v>'May 23, 2024 11:42:30 PDT'</v>
      </c>
      <c r="V498" s="2" t="str">
        <f t="shared" si="88"/>
        <v>'Hackensack, New Jersey, United States')</v>
      </c>
    </row>
    <row r="499" spans="1:22" x14ac:dyDescent="0.25">
      <c r="A499" t="s">
        <v>113</v>
      </c>
      <c r="B499" t="s">
        <v>2398</v>
      </c>
      <c r="C499" t="s">
        <v>27</v>
      </c>
      <c r="D499" t="s">
        <v>734</v>
      </c>
      <c r="E499" t="s">
        <v>2399</v>
      </c>
      <c r="F499">
        <v>10</v>
      </c>
      <c r="G499" t="s">
        <v>2400</v>
      </c>
      <c r="H499">
        <v>313</v>
      </c>
      <c r="I499" t="s">
        <v>2401</v>
      </c>
      <c r="J499" t="s">
        <v>186</v>
      </c>
      <c r="L499" s="2" t="str">
        <f t="shared" si="78"/>
        <v>('Paco Rabanne'</v>
      </c>
      <c r="M499" s="3" t="str">
        <f t="shared" si="79"/>
        <v>'Invictus by Paco Rabanne 6.8 oz. Eau de Toilette Spray for Men. New. NO BOX'</v>
      </c>
      <c r="N499" s="3" t="str">
        <f t="shared" si="80"/>
        <v>'Eau de Toilette'</v>
      </c>
      <c r="O499" t="str">
        <f t="shared" si="81"/>
        <v>64.99</v>
      </c>
      <c r="P499" s="3" t="str">
        <f t="shared" si="82"/>
        <v>'US $64.99/ea'</v>
      </c>
      <c r="Q499">
        <f t="shared" si="83"/>
        <v>10</v>
      </c>
      <c r="R499" s="3" t="str">
        <f t="shared" si="84"/>
        <v>'10 available / 313 sold'</v>
      </c>
      <c r="S499">
        <f t="shared" si="85"/>
        <v>313</v>
      </c>
      <c r="T499" s="2" t="str">
        <f t="shared" si="86"/>
        <v>May 24, 2024 01:41:58 PDT</v>
      </c>
      <c r="U499" s="3" t="str">
        <f t="shared" si="87"/>
        <v>'May 24, 2024 01:41:58 PDT'</v>
      </c>
      <c r="V499" s="2" t="str">
        <f t="shared" si="88"/>
        <v>'Katy, Texas, United States')</v>
      </c>
    </row>
    <row r="500" spans="1:22" x14ac:dyDescent="0.25">
      <c r="A500" t="s">
        <v>32</v>
      </c>
      <c r="B500" t="s">
        <v>2402</v>
      </c>
      <c r="C500" t="s">
        <v>27</v>
      </c>
      <c r="D500" t="s">
        <v>137</v>
      </c>
      <c r="E500" t="s">
        <v>138</v>
      </c>
      <c r="F500">
        <v>8</v>
      </c>
      <c r="G500" t="s">
        <v>2266</v>
      </c>
      <c r="H500">
        <v>26</v>
      </c>
      <c r="I500" t="s">
        <v>2403</v>
      </c>
      <c r="J500" t="s">
        <v>2404</v>
      </c>
      <c r="L500" s="2" t="str">
        <f t="shared" si="78"/>
        <v>('Giorgio Armani'</v>
      </c>
      <c r="M500" s="3" t="str">
        <f t="shared" si="79"/>
        <v>'Armani Code By Giorgio Armani 4.2 oz Mens Eau de Toilette Spray NEW &amp; SEALED BOX'</v>
      </c>
      <c r="N500" s="3" t="str">
        <f t="shared" si="80"/>
        <v>'Eau de Toilette'</v>
      </c>
      <c r="O500" t="str">
        <f t="shared" si="81"/>
        <v>39.99</v>
      </c>
      <c r="P500" s="3" t="str">
        <f t="shared" si="82"/>
        <v>'US $39.99/ea'</v>
      </c>
      <c r="Q500">
        <f t="shared" si="83"/>
        <v>8</v>
      </c>
      <c r="R500" s="3" t="str">
        <f t="shared" si="84"/>
        <v>'8 available / 26 sold'</v>
      </c>
      <c r="S500">
        <f t="shared" si="85"/>
        <v>26</v>
      </c>
      <c r="T500" s="2" t="str">
        <f t="shared" si="86"/>
        <v>May 23, 2024 10:39:37 PDT</v>
      </c>
      <c r="U500" s="3" t="str">
        <f t="shared" si="87"/>
        <v>'May 23, 2024 10:39:37 PDT'</v>
      </c>
      <c r="V500" s="2" t="str">
        <f t="shared" si="88"/>
        <v>'Sterrett, Alabama, United States')</v>
      </c>
    </row>
    <row r="501" spans="1:22" x14ac:dyDescent="0.25">
      <c r="A501" t="s">
        <v>362</v>
      </c>
      <c r="B501" t="s">
        <v>363</v>
      </c>
      <c r="C501" t="s">
        <v>27</v>
      </c>
      <c r="D501" t="s">
        <v>2405</v>
      </c>
      <c r="E501" t="s">
        <v>2406</v>
      </c>
      <c r="F501">
        <v>10</v>
      </c>
      <c r="G501" t="s">
        <v>568</v>
      </c>
      <c r="H501">
        <v>14</v>
      </c>
      <c r="J501" t="s">
        <v>127</v>
      </c>
      <c r="L501" s="2" t="str">
        <f t="shared" si="78"/>
        <v>('Kenneth Cole'</v>
      </c>
      <c r="M501" s="3" t="str">
        <f t="shared" si="79"/>
        <v>'KENNETH COLE BLACK Cologne for Men 3.4 oz EDT Spray New in Box'</v>
      </c>
      <c r="N501" s="3" t="str">
        <f t="shared" si="80"/>
        <v>'Eau de Toilette'</v>
      </c>
      <c r="O501" t="str">
        <f t="shared" si="81"/>
        <v>24.15</v>
      </c>
      <c r="P501" s="3" t="str">
        <f t="shared" si="82"/>
        <v>'US $24.15/ea'</v>
      </c>
      <c r="Q501">
        <f t="shared" si="83"/>
        <v>10</v>
      </c>
      <c r="R501" s="3" t="str">
        <f t="shared" si="84"/>
        <v>'More than 10 available / 14 sold'</v>
      </c>
      <c r="S501">
        <f t="shared" si="85"/>
        <v>14</v>
      </c>
      <c r="T501" s="2" t="str">
        <f t="shared" si="86"/>
        <v>1900-01-00</v>
      </c>
      <c r="U501" s="3" t="str">
        <f t="shared" si="87"/>
        <v>''</v>
      </c>
      <c r="V501" s="2" t="str">
        <f t="shared" si="88"/>
        <v>'Miami, Florida, United States')</v>
      </c>
    </row>
    <row r="502" spans="1:22" x14ac:dyDescent="0.25">
      <c r="A502" t="s">
        <v>25</v>
      </c>
      <c r="B502" t="s">
        <v>2407</v>
      </c>
      <c r="C502" t="s">
        <v>49</v>
      </c>
      <c r="D502" t="s">
        <v>174</v>
      </c>
      <c r="E502" t="s">
        <v>175</v>
      </c>
      <c r="F502">
        <v>5</v>
      </c>
      <c r="G502" t="s">
        <v>2408</v>
      </c>
      <c r="H502">
        <v>27</v>
      </c>
      <c r="I502" t="s">
        <v>2409</v>
      </c>
      <c r="J502" t="s">
        <v>840</v>
      </c>
      <c r="L502" s="2" t="str">
        <f t="shared" si="78"/>
        <v>('Unbranded'</v>
      </c>
      <c r="M502" s="3" t="str">
        <f t="shared" si="79"/>
        <v>'Armaf Club de Nuit ICONIC 3.6 fl.oz Eau de Parfum | Armaf's Exclusive New Launch'</v>
      </c>
      <c r="N502" s="3" t="str">
        <f t="shared" si="80"/>
        <v>'Perfume'</v>
      </c>
      <c r="O502" t="str">
        <f t="shared" si="81"/>
        <v>35.99</v>
      </c>
      <c r="P502" s="3" t="str">
        <f t="shared" si="82"/>
        <v>'US $35.99'</v>
      </c>
      <c r="Q502">
        <f t="shared" si="83"/>
        <v>5</v>
      </c>
      <c r="R502" s="3" t="str">
        <f t="shared" si="84"/>
        <v>'5 available / 27 sold'</v>
      </c>
      <c r="S502">
        <f t="shared" si="85"/>
        <v>27</v>
      </c>
      <c r="T502" s="2" t="str">
        <f t="shared" si="86"/>
        <v>May 23, 2024 20:05:31 PDT</v>
      </c>
      <c r="U502" s="3" t="str">
        <f t="shared" si="87"/>
        <v>'May 23, 2024 20:05:31 PDT'</v>
      </c>
      <c r="V502" s="2" t="str">
        <f t="shared" si="88"/>
        <v>'Shenzhen, China')</v>
      </c>
    </row>
    <row r="503" spans="1:22" x14ac:dyDescent="0.25">
      <c r="A503" t="s">
        <v>258</v>
      </c>
      <c r="B503" t="s">
        <v>2410</v>
      </c>
      <c r="C503" t="s">
        <v>12</v>
      </c>
      <c r="D503" t="s">
        <v>2411</v>
      </c>
      <c r="E503" t="s">
        <v>2412</v>
      </c>
      <c r="F503">
        <v>10</v>
      </c>
      <c r="G503" t="s">
        <v>521</v>
      </c>
      <c r="H503">
        <v>30</v>
      </c>
      <c r="I503" t="s">
        <v>2413</v>
      </c>
      <c r="J503" t="s">
        <v>2268</v>
      </c>
      <c r="L503" s="2" t="str">
        <f t="shared" si="78"/>
        <v>('Calvin Klein'</v>
      </c>
      <c r="M503" s="3" t="str">
        <f t="shared" si="79"/>
        <v>'Ck One by Calvin Klein Cologne Perfume Unisex 3.4 oz New In Box US STOCK'</v>
      </c>
      <c r="N503" s="3" t="str">
        <f t="shared" si="80"/>
        <v>'Eau de Parfum'</v>
      </c>
      <c r="O503" t="str">
        <f t="shared" si="81"/>
        <v>21.27</v>
      </c>
      <c r="P503" s="3" t="str">
        <f t="shared" si="82"/>
        <v>'US $21.27/ea'</v>
      </c>
      <c r="Q503">
        <f t="shared" si="83"/>
        <v>10</v>
      </c>
      <c r="R503" s="3" t="str">
        <f t="shared" si="84"/>
        <v>'More than 10 available / 30 sold'</v>
      </c>
      <c r="S503">
        <f t="shared" si="85"/>
        <v>30</v>
      </c>
      <c r="T503" s="2" t="str">
        <f t="shared" si="86"/>
        <v>May 09, 2024 20:48:12 PDT</v>
      </c>
      <c r="U503" s="3" t="str">
        <f t="shared" si="87"/>
        <v>'May 09, 2024 20:48:12 PDT'</v>
      </c>
      <c r="V503" s="2" t="str">
        <f t="shared" si="88"/>
        <v>'Rowland Heights, California, United States')</v>
      </c>
    </row>
    <row r="504" spans="1:22" x14ac:dyDescent="0.25">
      <c r="A504" t="s">
        <v>318</v>
      </c>
      <c r="B504" t="s">
        <v>2414</v>
      </c>
      <c r="C504" t="s">
        <v>12</v>
      </c>
      <c r="D504" t="s">
        <v>592</v>
      </c>
      <c r="E504" t="s">
        <v>593</v>
      </c>
      <c r="F504">
        <v>10</v>
      </c>
      <c r="G504" t="s">
        <v>2065</v>
      </c>
      <c r="H504">
        <v>17</v>
      </c>
      <c r="I504" t="s">
        <v>2415</v>
      </c>
      <c r="J504" t="s">
        <v>2416</v>
      </c>
      <c r="L504" s="2" t="str">
        <f t="shared" si="78"/>
        <v>('John Varvatos'</v>
      </c>
      <c r="M504" s="3" t="str">
        <f t="shared" si="79"/>
        <v>'John Varvatos Oud 4.1/4.1 oz Eau De Parfum 100 ml Spray For Men'</v>
      </c>
      <c r="N504" s="3" t="str">
        <f t="shared" si="80"/>
        <v>'Eau de Parfum'</v>
      </c>
      <c r="O504" t="str">
        <f t="shared" si="81"/>
        <v>79.99</v>
      </c>
      <c r="P504" s="3" t="str">
        <f t="shared" si="82"/>
        <v>'US $79.99/ea'</v>
      </c>
      <c r="Q504">
        <f t="shared" si="83"/>
        <v>10</v>
      </c>
      <c r="R504" s="3" t="str">
        <f t="shared" si="84"/>
        <v>'More than 10 available / 17 sold'</v>
      </c>
      <c r="S504">
        <f t="shared" si="85"/>
        <v>17</v>
      </c>
      <c r="T504" s="2" t="str">
        <f t="shared" si="86"/>
        <v>May 10, 2024 17:42:19 PDT</v>
      </c>
      <c r="U504" s="3" t="str">
        <f t="shared" si="87"/>
        <v>'May 10, 2024 17:42:19 PDT'</v>
      </c>
      <c r="V504" s="2" t="str">
        <f t="shared" si="88"/>
        <v>'El Cajon, California, United States')</v>
      </c>
    </row>
    <row r="505" spans="1:22" x14ac:dyDescent="0.25">
      <c r="A505" t="s">
        <v>88</v>
      </c>
      <c r="B505" t="s">
        <v>2417</v>
      </c>
      <c r="C505" t="s">
        <v>27</v>
      </c>
      <c r="D505" t="s">
        <v>130</v>
      </c>
      <c r="E505" t="s">
        <v>131</v>
      </c>
      <c r="F505">
        <v>6</v>
      </c>
      <c r="G505" t="s">
        <v>2418</v>
      </c>
      <c r="H505">
        <v>10</v>
      </c>
      <c r="I505" t="s">
        <v>824</v>
      </c>
      <c r="J505" t="s">
        <v>590</v>
      </c>
      <c r="L505" s="2" t="str">
        <f t="shared" si="78"/>
        <v>('Dolce&amp;Gabbana'</v>
      </c>
      <c r="M505" s="3" t="str">
        <f t="shared" si="79"/>
        <v>'Dolce &amp; Gabbana Light Blue Men Cologne EDT 4.2oz Crisp Oceanic Scent Breeze'</v>
      </c>
      <c r="N505" s="3" t="str">
        <f t="shared" si="80"/>
        <v>'Eau de Toilette'</v>
      </c>
      <c r="O505" t="str">
        <f t="shared" si="81"/>
        <v>29.99</v>
      </c>
      <c r="P505" s="3" t="str">
        <f t="shared" si="82"/>
        <v>'US $29.99/ea'</v>
      </c>
      <c r="Q505">
        <f t="shared" si="83"/>
        <v>6</v>
      </c>
      <c r="R505" s="3" t="str">
        <f t="shared" si="84"/>
        <v>'6 available / 10 sold'</v>
      </c>
      <c r="S505">
        <f t="shared" si="85"/>
        <v>10</v>
      </c>
      <c r="T505" s="2" t="str">
        <f t="shared" si="86"/>
        <v>May 24, 2024 07:13:43 PDT</v>
      </c>
      <c r="U505" s="3" t="str">
        <f t="shared" si="87"/>
        <v>'May 24, 2024 07:13:43 PDT'</v>
      </c>
      <c r="V505" s="2" t="str">
        <f t="shared" si="88"/>
        <v>'Detroit, Michigan, United States')</v>
      </c>
    </row>
    <row r="506" spans="1:22" x14ac:dyDescent="0.25">
      <c r="A506" t="s">
        <v>32</v>
      </c>
      <c r="B506" t="s">
        <v>2419</v>
      </c>
      <c r="C506" t="s">
        <v>27</v>
      </c>
      <c r="D506" t="s">
        <v>1580</v>
      </c>
      <c r="E506" t="s">
        <v>1581</v>
      </c>
      <c r="F506">
        <v>5</v>
      </c>
      <c r="G506" t="s">
        <v>2420</v>
      </c>
      <c r="H506">
        <v>8</v>
      </c>
      <c r="I506" t="s">
        <v>2421</v>
      </c>
      <c r="J506" t="s">
        <v>2422</v>
      </c>
      <c r="L506" s="2" t="str">
        <f t="shared" si="78"/>
        <v>('Giorgio Armani'</v>
      </c>
      <c r="M506" s="3" t="str">
        <f t="shared" si="79"/>
        <v>'Giorgio Armani Code Men 4.2oz EDT Designer Fragrance Spray Elegant Sealed New'</v>
      </c>
      <c r="N506" s="3" t="str">
        <f t="shared" si="80"/>
        <v>'Eau de Toilette'</v>
      </c>
      <c r="O506" t="str">
        <f t="shared" si="81"/>
        <v>38.25</v>
      </c>
      <c r="P506" s="3" t="str">
        <f t="shared" si="82"/>
        <v>'US $38.25/ea'</v>
      </c>
      <c r="Q506">
        <f t="shared" si="83"/>
        <v>5</v>
      </c>
      <c r="R506" s="3" t="str">
        <f t="shared" si="84"/>
        <v>'5 available / 8 sold'</v>
      </c>
      <c r="S506">
        <f t="shared" si="85"/>
        <v>8</v>
      </c>
      <c r="T506" s="2" t="str">
        <f t="shared" si="86"/>
        <v>May 23, 2024 07:48:48 PDT</v>
      </c>
      <c r="U506" s="3" t="str">
        <f t="shared" si="87"/>
        <v>'May 23, 2024 07:48:48 PDT'</v>
      </c>
      <c r="V506" s="2" t="str">
        <f t="shared" si="88"/>
        <v>'Romulus, Michigan, United States')</v>
      </c>
    </row>
    <row r="507" spans="1:22" x14ac:dyDescent="0.25">
      <c r="A507" t="s">
        <v>102</v>
      </c>
      <c r="B507" t="s">
        <v>2423</v>
      </c>
      <c r="C507" t="s">
        <v>27</v>
      </c>
      <c r="D507" t="s">
        <v>76</v>
      </c>
      <c r="E507" t="s">
        <v>77</v>
      </c>
      <c r="F507">
        <v>20</v>
      </c>
      <c r="G507" t="s">
        <v>2424</v>
      </c>
      <c r="H507">
        <v>15</v>
      </c>
      <c r="I507" t="s">
        <v>2425</v>
      </c>
      <c r="J507" t="s">
        <v>108</v>
      </c>
      <c r="L507" s="2" t="str">
        <f t="shared" si="78"/>
        <v>('As Show'</v>
      </c>
      <c r="M507" s="3" t="str">
        <f t="shared" si="79"/>
        <v>'Fahrenheit Eau De Toilette 3.4 oz/100 ml EDT Cologne Spray for Men New in Box'</v>
      </c>
      <c r="N507" s="3" t="str">
        <f t="shared" si="80"/>
        <v>'Eau de Toilette'</v>
      </c>
      <c r="O507" t="str">
        <f t="shared" si="81"/>
        <v>49.99</v>
      </c>
      <c r="P507" s="3" t="str">
        <f t="shared" si="82"/>
        <v>'US $49.99/ea'</v>
      </c>
      <c r="Q507">
        <f t="shared" si="83"/>
        <v>20</v>
      </c>
      <c r="R507" s="3" t="str">
        <f t="shared" si="84"/>
        <v>'20 available / 15 sold'</v>
      </c>
      <c r="S507">
        <f t="shared" si="85"/>
        <v>15</v>
      </c>
      <c r="T507" s="2" t="str">
        <f t="shared" si="86"/>
        <v>May 24, 2024 02:29:59 PDT</v>
      </c>
      <c r="U507" s="3" t="str">
        <f t="shared" si="87"/>
        <v>'May 24, 2024 02:29:59 PDT'</v>
      </c>
      <c r="V507" s="2" t="str">
        <f t="shared" si="88"/>
        <v>'Dayton,New Jersey, Hong Kong')</v>
      </c>
    </row>
    <row r="508" spans="1:22" x14ac:dyDescent="0.25">
      <c r="A508" t="s">
        <v>2426</v>
      </c>
      <c r="B508" t="s">
        <v>2427</v>
      </c>
      <c r="C508" t="s">
        <v>49</v>
      </c>
      <c r="D508" t="s">
        <v>2289</v>
      </c>
      <c r="E508" t="s">
        <v>2290</v>
      </c>
      <c r="F508">
        <v>4</v>
      </c>
      <c r="G508" t="s">
        <v>2428</v>
      </c>
      <c r="H508">
        <v>46</v>
      </c>
      <c r="I508" t="s">
        <v>2429</v>
      </c>
      <c r="J508" t="s">
        <v>2430</v>
      </c>
      <c r="L508" s="2" t="str">
        <f t="shared" si="78"/>
        <v>('Heaven Scents'</v>
      </c>
      <c r="M508" s="3" t="str">
        <f t="shared" si="79"/>
        <v>'Taj Perfume 100 ML by Heaven Scents Arabian Fragrance made in Dubai  Perfuma'</v>
      </c>
      <c r="N508" s="3" t="str">
        <f t="shared" si="80"/>
        <v>'Perfume'</v>
      </c>
      <c r="O508" t="str">
        <f t="shared" si="81"/>
        <v>139.99</v>
      </c>
      <c r="P508" s="3" t="str">
        <f t="shared" si="82"/>
        <v>'US $139.99/ea'</v>
      </c>
      <c r="Q508">
        <f t="shared" si="83"/>
        <v>4</v>
      </c>
      <c r="R508" s="3" t="str">
        <f t="shared" si="84"/>
        <v>'4 available / 46 sold'</v>
      </c>
      <c r="S508">
        <f t="shared" si="85"/>
        <v>46</v>
      </c>
      <c r="T508" s="2" t="str">
        <f t="shared" si="86"/>
        <v>May 11, 2024 15:09:30 PDT</v>
      </c>
      <c r="U508" s="3" t="str">
        <f t="shared" si="87"/>
        <v>'May 11, 2024 15:09:30 PDT'</v>
      </c>
      <c r="V508" s="2" t="str">
        <f t="shared" si="88"/>
        <v>'Bridgeview, Illinois, United States')</v>
      </c>
    </row>
    <row r="509" spans="1:22" x14ac:dyDescent="0.25">
      <c r="A509" t="s">
        <v>545</v>
      </c>
      <c r="B509" t="s">
        <v>2431</v>
      </c>
      <c r="C509" t="s">
        <v>547</v>
      </c>
      <c r="D509" t="s">
        <v>2432</v>
      </c>
      <c r="E509" t="s">
        <v>2433</v>
      </c>
      <c r="F509">
        <v>10</v>
      </c>
      <c r="G509" t="s">
        <v>2434</v>
      </c>
      <c r="H509">
        <v>463</v>
      </c>
      <c r="I509" t="s">
        <v>2435</v>
      </c>
      <c r="J509" t="s">
        <v>590</v>
      </c>
      <c r="L509" s="2" t="str">
        <f t="shared" si="78"/>
        <v>('Abercrombie &amp; Fitch'</v>
      </c>
      <c r="M509" s="3" t="str">
        <f t="shared" si="79"/>
        <v>'Fierce By Abercrombie &amp; Fitch 6.7oz/200ml Men's Eau De Cologne Brand New ~Sealed'</v>
      </c>
      <c r="N509" s="3" t="str">
        <f t="shared" si="80"/>
        <v>'Eau de Cologne'</v>
      </c>
      <c r="O509" t="str">
        <f t="shared" si="81"/>
        <v>49.49</v>
      </c>
      <c r="P509" s="3" t="str">
        <f t="shared" si="82"/>
        <v>'US $49.49/ea'</v>
      </c>
      <c r="Q509">
        <f t="shared" si="83"/>
        <v>10</v>
      </c>
      <c r="R509" s="3" t="str">
        <f t="shared" si="84"/>
        <v>'More than 10 available / 463 sold'</v>
      </c>
      <c r="S509">
        <f t="shared" si="85"/>
        <v>463</v>
      </c>
      <c r="T509" s="2" t="str">
        <f t="shared" si="86"/>
        <v>May 23, 2024 08:07:45 PDT</v>
      </c>
      <c r="U509" s="3" t="str">
        <f t="shared" si="87"/>
        <v>'May 23, 2024 08:07:45 PDT'</v>
      </c>
      <c r="V509" s="2" t="str">
        <f t="shared" si="88"/>
        <v>'Detroit, Michigan, United States')</v>
      </c>
    </row>
    <row r="510" spans="1:22" x14ac:dyDescent="0.25">
      <c r="A510" t="s">
        <v>904</v>
      </c>
      <c r="B510" t="s">
        <v>2436</v>
      </c>
      <c r="C510" t="s">
        <v>27</v>
      </c>
      <c r="D510" t="s">
        <v>2043</v>
      </c>
      <c r="E510" t="s">
        <v>2437</v>
      </c>
      <c r="F510">
        <v>10</v>
      </c>
      <c r="G510" t="s">
        <v>15</v>
      </c>
      <c r="H510">
        <v>116</v>
      </c>
      <c r="I510" t="s">
        <v>2438</v>
      </c>
      <c r="J510" t="s">
        <v>127</v>
      </c>
      <c r="L510" s="2" t="str">
        <f t="shared" si="78"/>
        <v>('Sean John'</v>
      </c>
      <c r="M510" s="3" t="str">
        <f t="shared" si="79"/>
        <v>'Sean John I Am King EDT Cologne Spray for Men 3.4 oz - New in Box'</v>
      </c>
      <c r="N510" s="3" t="str">
        <f t="shared" si="80"/>
        <v>'Eau de Toilette'</v>
      </c>
      <c r="O510" t="str">
        <f t="shared" si="81"/>
        <v>24.99</v>
      </c>
      <c r="P510" s="3" t="str">
        <f t="shared" si="82"/>
        <v>'US $24.99/ea'</v>
      </c>
      <c r="Q510">
        <f t="shared" si="83"/>
        <v>10</v>
      </c>
      <c r="R510" s="3" t="str">
        <f t="shared" si="84"/>
        <v>'More than 10 available / 116 sold'</v>
      </c>
      <c r="S510">
        <f t="shared" si="85"/>
        <v>116</v>
      </c>
      <c r="T510" s="2" t="str">
        <f t="shared" si="86"/>
        <v>May 24, 2024 04:29:16 PDT</v>
      </c>
      <c r="U510" s="3" t="str">
        <f t="shared" si="87"/>
        <v>'May 24, 2024 04:29:16 PDT'</v>
      </c>
      <c r="V510" s="2" t="str">
        <f t="shared" si="88"/>
        <v>'Miami, Florida, United States')</v>
      </c>
    </row>
    <row r="511" spans="1:22" x14ac:dyDescent="0.25">
      <c r="A511" t="s">
        <v>81</v>
      </c>
      <c r="B511" t="s">
        <v>2439</v>
      </c>
      <c r="C511" t="s">
        <v>547</v>
      </c>
      <c r="D511" t="s">
        <v>1052</v>
      </c>
      <c r="E511" t="s">
        <v>1053</v>
      </c>
      <c r="F511">
        <v>129</v>
      </c>
      <c r="G511" t="s">
        <v>2440</v>
      </c>
      <c r="H511">
        <v>229</v>
      </c>
      <c r="I511" t="s">
        <v>2441</v>
      </c>
      <c r="J511" t="s">
        <v>172</v>
      </c>
      <c r="L511" s="2" t="str">
        <f t="shared" si="78"/>
        <v>('Ralph Lauren'</v>
      </c>
      <c r="M511" s="3" t="str">
        <f t="shared" si="79"/>
        <v>'Polo Cologne Intense by Ralph Lauren for men EDC 8.0 oz New in Box'</v>
      </c>
      <c r="N511" s="3" t="str">
        <f t="shared" si="80"/>
        <v>'Eau de Cologne'</v>
      </c>
      <c r="O511" t="str">
        <f t="shared" si="81"/>
        <v>53.99</v>
      </c>
      <c r="P511" s="3" t="str">
        <f t="shared" si="82"/>
        <v>'US $53.99/ea'</v>
      </c>
      <c r="Q511">
        <f t="shared" si="83"/>
        <v>129</v>
      </c>
      <c r="R511" s="3" t="str">
        <f t="shared" si="84"/>
        <v>'129 available / 229 sold'</v>
      </c>
      <c r="S511">
        <f t="shared" si="85"/>
        <v>229</v>
      </c>
      <c r="T511" s="2" t="str">
        <f t="shared" si="86"/>
        <v>May 24, 2024 06:09:16 PDT</v>
      </c>
      <c r="U511" s="3" t="str">
        <f t="shared" si="87"/>
        <v>'May 24, 2024 06:09:16 PDT'</v>
      </c>
      <c r="V511" s="2" t="str">
        <f t="shared" si="88"/>
        <v>'Dallas, Texas, United States')</v>
      </c>
    </row>
    <row r="512" spans="1:22" x14ac:dyDescent="0.25">
      <c r="A512" t="s">
        <v>74</v>
      </c>
      <c r="B512" t="s">
        <v>2442</v>
      </c>
      <c r="C512" t="s">
        <v>12</v>
      </c>
      <c r="D512" t="s">
        <v>116</v>
      </c>
      <c r="E512" t="s">
        <v>117</v>
      </c>
      <c r="F512">
        <v>8</v>
      </c>
      <c r="G512" t="s">
        <v>2443</v>
      </c>
      <c r="H512">
        <v>248</v>
      </c>
      <c r="I512" t="s">
        <v>2444</v>
      </c>
      <c r="J512" t="s">
        <v>172</v>
      </c>
      <c r="L512" s="2" t="str">
        <f t="shared" si="78"/>
        <v>('Gucci'</v>
      </c>
      <c r="M512" s="3" t="str">
        <f t="shared" si="79"/>
        <v>'Gucci Guilty Pour Homme by Gucci cologne EDP 3.0 oz New Tester'</v>
      </c>
      <c r="N512" s="3" t="str">
        <f t="shared" si="80"/>
        <v>'Eau de Parfum'</v>
      </c>
      <c r="O512" t="str">
        <f t="shared" si="81"/>
        <v>68.99</v>
      </c>
      <c r="P512" s="3" t="str">
        <f t="shared" si="82"/>
        <v>'US $68.99/ea'</v>
      </c>
      <c r="Q512">
        <f t="shared" si="83"/>
        <v>8</v>
      </c>
      <c r="R512" s="3" t="str">
        <f t="shared" si="84"/>
        <v>'8 available / 248 sold'</v>
      </c>
      <c r="S512">
        <f t="shared" si="85"/>
        <v>248</v>
      </c>
      <c r="T512" s="2" t="str">
        <f t="shared" si="86"/>
        <v>May 17, 2024 12:14:48 PDT</v>
      </c>
      <c r="U512" s="3" t="str">
        <f t="shared" si="87"/>
        <v>'May 17, 2024 12:14:48 PDT'</v>
      </c>
      <c r="V512" s="2" t="str">
        <f t="shared" si="88"/>
        <v>'Dallas, Texas, United States')</v>
      </c>
    </row>
    <row r="513" spans="1:22" x14ac:dyDescent="0.25">
      <c r="A513" t="s">
        <v>1601</v>
      </c>
      <c r="B513" t="s">
        <v>2445</v>
      </c>
      <c r="C513" t="s">
        <v>27</v>
      </c>
      <c r="D513" t="s">
        <v>130</v>
      </c>
      <c r="E513" t="s">
        <v>131</v>
      </c>
      <c r="F513">
        <v>10</v>
      </c>
      <c r="G513" t="s">
        <v>2111</v>
      </c>
      <c r="H513">
        <v>286</v>
      </c>
      <c r="I513" t="s">
        <v>2446</v>
      </c>
      <c r="J513" t="s">
        <v>329</v>
      </c>
      <c r="L513" s="2" t="str">
        <f t="shared" si="78"/>
        <v>('Coach'</v>
      </c>
      <c r="M513" s="3" t="str">
        <f t="shared" si="79"/>
        <v>'Coach Blue 3.3 oz EDT eau de toilette spray Mens Cologne 100 ml NEW Tester'</v>
      </c>
      <c r="N513" s="3" t="str">
        <f t="shared" si="80"/>
        <v>'Eau de Toilette'</v>
      </c>
      <c r="O513" t="str">
        <f t="shared" si="81"/>
        <v>29.99</v>
      </c>
      <c r="P513" s="3" t="str">
        <f t="shared" si="82"/>
        <v>'US $29.99/ea'</v>
      </c>
      <c r="Q513">
        <f t="shared" si="83"/>
        <v>10</v>
      </c>
      <c r="R513" s="3" t="str">
        <f t="shared" si="84"/>
        <v>'More than 10 available / 286 sold'</v>
      </c>
      <c r="S513">
        <f t="shared" si="85"/>
        <v>286</v>
      </c>
      <c r="T513" s="2" t="str">
        <f t="shared" si="86"/>
        <v>May 15, 2024 11:50:00 PDT</v>
      </c>
      <c r="U513" s="3" t="str">
        <f t="shared" si="87"/>
        <v>'May 15, 2024 11:50:00 PDT'</v>
      </c>
      <c r="V513" s="2" t="str">
        <f t="shared" si="88"/>
        <v>'Edison, New Jersey, United States')</v>
      </c>
    </row>
    <row r="514" spans="1:22" x14ac:dyDescent="0.25">
      <c r="A514" t="s">
        <v>95</v>
      </c>
      <c r="B514" t="s">
        <v>2447</v>
      </c>
      <c r="C514" t="s">
        <v>49</v>
      </c>
      <c r="D514" t="s">
        <v>854</v>
      </c>
      <c r="E514" t="s">
        <v>1351</v>
      </c>
      <c r="F514">
        <v>10</v>
      </c>
      <c r="G514" t="s">
        <v>1465</v>
      </c>
      <c r="H514">
        <v>51</v>
      </c>
      <c r="I514" t="s">
        <v>2448</v>
      </c>
      <c r="J514" t="s">
        <v>726</v>
      </c>
      <c r="L514" s="2" t="str">
        <f t="shared" si="78"/>
        <v>('SECERTMU'</v>
      </c>
      <c r="M514" s="3" t="str">
        <f t="shared" si="79"/>
        <v>'50ML Savagery Pheromone Men Perfume, Pheromone Cologne for Men Attract Women'</v>
      </c>
      <c r="N514" s="3" t="str">
        <f t="shared" si="80"/>
        <v>'Perfume'</v>
      </c>
      <c r="O514" t="str">
        <f t="shared" si="81"/>
        <v>11.99</v>
      </c>
      <c r="P514" s="3" t="str">
        <f t="shared" si="82"/>
        <v>'US $11.99/ea'</v>
      </c>
      <c r="Q514">
        <f t="shared" si="83"/>
        <v>10</v>
      </c>
      <c r="R514" s="3" t="str">
        <f t="shared" si="84"/>
        <v>'More than 10 available / 51 sold'</v>
      </c>
      <c r="S514">
        <f t="shared" si="85"/>
        <v>51</v>
      </c>
      <c r="T514" s="2" t="str">
        <f t="shared" si="86"/>
        <v>May 18, 2024 15:24:03 PDT</v>
      </c>
      <c r="U514" s="3" t="str">
        <f t="shared" si="87"/>
        <v>'May 18, 2024 15:24:03 PDT'</v>
      </c>
      <c r="V514" s="2" t="str">
        <f t="shared" si="88"/>
        <v>'Los Angeles, California, United States')</v>
      </c>
    </row>
    <row r="515" spans="1:22" x14ac:dyDescent="0.25">
      <c r="A515" t="s">
        <v>1601</v>
      </c>
      <c r="B515" t="s">
        <v>2376</v>
      </c>
      <c r="C515" t="s">
        <v>27</v>
      </c>
      <c r="D515" t="s">
        <v>812</v>
      </c>
      <c r="E515" t="s">
        <v>813</v>
      </c>
      <c r="F515">
        <v>15</v>
      </c>
      <c r="G515" t="s">
        <v>2449</v>
      </c>
      <c r="H515">
        <v>248</v>
      </c>
      <c r="I515" t="s">
        <v>2450</v>
      </c>
      <c r="J515" t="s">
        <v>172</v>
      </c>
      <c r="L515" s="2" t="str">
        <f t="shared" ref="L515:L578" si="89">CONCATENATE("('",A515,"'")</f>
        <v>('Coach'</v>
      </c>
      <c r="M515" s="3" t="str">
        <f t="shared" ref="M515:M578" si="90">CONCATENATE("'",B515,"'")</f>
        <v>'Coach Green by Coach cologne for men EDT 3.3 /3.4  oz New Tester'</v>
      </c>
      <c r="N515" s="3" t="str">
        <f t="shared" ref="N515:N578" si="91">CONCATENATE("'",C515,"'")</f>
        <v>'Eau de Toilette'</v>
      </c>
      <c r="O515" t="str">
        <f t="shared" ref="O515:O578" si="92">D515</f>
        <v>41.99</v>
      </c>
      <c r="P515" s="3" t="str">
        <f t="shared" ref="P515:P578" si="93">CONCATENATE("'",E515,"'")</f>
        <v>'US $41.99/ea'</v>
      </c>
      <c r="Q515">
        <f t="shared" ref="Q515:Q578" si="94">F515</f>
        <v>15</v>
      </c>
      <c r="R515" s="3" t="str">
        <f t="shared" ref="R515:R578" si="95">CONCATENATE("'",G515,"'")</f>
        <v>'15 available / 248 sold'</v>
      </c>
      <c r="S515">
        <f t="shared" ref="S515:S578" si="96">H515</f>
        <v>248</v>
      </c>
      <c r="T515" s="2" t="str">
        <f t="shared" ref="T515:T578" si="97">CONCATENATE(TEXT(I515,"yyyy-mm-dd"))</f>
        <v>May 24, 2024 07:21:29 PDT</v>
      </c>
      <c r="U515" s="3" t="str">
        <f t="shared" ref="U515:U578" si="98">CONCATENATE("'",I515,"'")</f>
        <v>'May 24, 2024 07:21:29 PDT'</v>
      </c>
      <c r="V515" s="2" t="str">
        <f t="shared" ref="V515:V578" si="99">CONCATENATE("'",J515,"')")</f>
        <v>'Dallas, Texas, United States')</v>
      </c>
    </row>
    <row r="516" spans="1:22" x14ac:dyDescent="0.25">
      <c r="A516" t="s">
        <v>392</v>
      </c>
      <c r="B516" t="s">
        <v>2451</v>
      </c>
      <c r="C516" t="s">
        <v>12</v>
      </c>
      <c r="D516" t="s">
        <v>2452</v>
      </c>
      <c r="E516" t="s">
        <v>2453</v>
      </c>
      <c r="F516">
        <v>3</v>
      </c>
      <c r="G516" t="s">
        <v>2454</v>
      </c>
      <c r="H516">
        <v>19</v>
      </c>
      <c r="I516" t="s">
        <v>2455</v>
      </c>
      <c r="J516" t="s">
        <v>46</v>
      </c>
      <c r="L516" s="2" t="str">
        <f t="shared" si="89"/>
        <v>('Yves Saint Laurent'</v>
      </c>
      <c r="M516" s="3" t="str">
        <f t="shared" si="90"/>
        <v>'Yves Saint Laurent L'Homme 3.3 oz Men's Eau de Parfum'</v>
      </c>
      <c r="N516" s="3" t="str">
        <f t="shared" si="91"/>
        <v>'Eau de Parfum'</v>
      </c>
      <c r="O516" t="str">
        <f t="shared" si="92"/>
        <v>84.59</v>
      </c>
      <c r="P516" s="3" t="str">
        <f t="shared" si="93"/>
        <v>'US $84.59'</v>
      </c>
      <c r="Q516">
        <f t="shared" si="94"/>
        <v>3</v>
      </c>
      <c r="R516" s="3" t="str">
        <f t="shared" si="95"/>
        <v>'3 available / 19 sold'</v>
      </c>
      <c r="S516">
        <f t="shared" si="96"/>
        <v>19</v>
      </c>
      <c r="T516" s="2" t="str">
        <f t="shared" si="97"/>
        <v>May 23, 2024 22:26:34 PDT</v>
      </c>
      <c r="U516" s="3" t="str">
        <f t="shared" si="98"/>
        <v>'May 23, 2024 22:26:34 PDT'</v>
      </c>
      <c r="V516" s="2" t="str">
        <f t="shared" si="99"/>
        <v>'Brooklyn, New York, United States')</v>
      </c>
    </row>
    <row r="517" spans="1:22" x14ac:dyDescent="0.25">
      <c r="A517" t="s">
        <v>227</v>
      </c>
      <c r="B517" t="s">
        <v>2456</v>
      </c>
      <c r="C517" t="s">
        <v>27</v>
      </c>
      <c r="D517" t="s">
        <v>2457</v>
      </c>
      <c r="E517" t="s">
        <v>2458</v>
      </c>
      <c r="F517">
        <v>2</v>
      </c>
      <c r="G517" t="s">
        <v>2459</v>
      </c>
      <c r="H517">
        <v>8</v>
      </c>
      <c r="I517" t="s">
        <v>2460</v>
      </c>
      <c r="J517" t="s">
        <v>596</v>
      </c>
      <c r="L517" s="2" t="str">
        <f t="shared" si="89"/>
        <v>('Valentino'</v>
      </c>
      <c r="M517" s="3" t="str">
        <f t="shared" si="90"/>
        <v>'Valentino Uomo Born In Roma 3.4.Oz /100ML Eau De Toilette Spray for Men'</v>
      </c>
      <c r="N517" s="3" t="str">
        <f t="shared" si="91"/>
        <v>'Eau de Toilette'</v>
      </c>
      <c r="O517" t="str">
        <f t="shared" si="92"/>
        <v>75.99</v>
      </c>
      <c r="P517" s="3" t="str">
        <f t="shared" si="93"/>
        <v>'US $75.99/ea'</v>
      </c>
      <c r="Q517">
        <f t="shared" si="94"/>
        <v>2</v>
      </c>
      <c r="R517" s="3" t="str">
        <f t="shared" si="95"/>
        <v>'2 available / 8 sold'</v>
      </c>
      <c r="S517">
        <f t="shared" si="96"/>
        <v>8</v>
      </c>
      <c r="T517" s="2" t="str">
        <f t="shared" si="97"/>
        <v>May 24, 2024 00:48:30 PDT</v>
      </c>
      <c r="U517" s="3" t="str">
        <f t="shared" si="98"/>
        <v>'May 24, 2024 00:48:30 PDT'</v>
      </c>
      <c r="V517" s="2" t="str">
        <f t="shared" si="99"/>
        <v>'Walnut, California, Hong Kong')</v>
      </c>
    </row>
    <row r="518" spans="1:22" x14ac:dyDescent="0.25">
      <c r="A518" t="s">
        <v>135</v>
      </c>
      <c r="B518" t="s">
        <v>2461</v>
      </c>
      <c r="C518" t="s">
        <v>27</v>
      </c>
      <c r="D518" t="s">
        <v>137</v>
      </c>
      <c r="E518" t="s">
        <v>138</v>
      </c>
      <c r="F518">
        <v>10</v>
      </c>
      <c r="G518" t="s">
        <v>2462</v>
      </c>
      <c r="H518">
        <v>207</v>
      </c>
      <c r="I518" t="s">
        <v>2463</v>
      </c>
      <c r="J518" t="s">
        <v>2464</v>
      </c>
      <c r="L518" s="2" t="str">
        <f t="shared" si="89"/>
        <v>('Carolina Herrera'</v>
      </c>
      <c r="M518" s="3" t="str">
        <f t="shared" si="90"/>
        <v>'212 MEN NYC by Carolina Herrera 3.4 fl oz EDT Cologne for Men New in Box'</v>
      </c>
      <c r="N518" s="3" t="str">
        <f t="shared" si="91"/>
        <v>'Eau de Toilette'</v>
      </c>
      <c r="O518" t="str">
        <f t="shared" si="92"/>
        <v>39.99</v>
      </c>
      <c r="P518" s="3" t="str">
        <f t="shared" si="93"/>
        <v>'US $39.99/ea'</v>
      </c>
      <c r="Q518">
        <f t="shared" si="94"/>
        <v>10</v>
      </c>
      <c r="R518" s="3" t="str">
        <f t="shared" si="95"/>
        <v>'More than 10 available / 207 sold'</v>
      </c>
      <c r="S518">
        <f t="shared" si="96"/>
        <v>207</v>
      </c>
      <c r="T518" s="2" t="str">
        <f t="shared" si="97"/>
        <v>May 23, 2024 08:07:32 PDT</v>
      </c>
      <c r="U518" s="3" t="str">
        <f t="shared" si="98"/>
        <v>'May 23, 2024 08:07:32 PDT'</v>
      </c>
      <c r="V518" s="2" t="str">
        <f t="shared" si="99"/>
        <v>'Lincoln Park, Michigan, United States')</v>
      </c>
    </row>
    <row r="519" spans="1:22" x14ac:dyDescent="0.25">
      <c r="A519" t="s">
        <v>688</v>
      </c>
      <c r="B519" t="s">
        <v>689</v>
      </c>
      <c r="C519" t="s">
        <v>27</v>
      </c>
      <c r="D519" t="s">
        <v>2465</v>
      </c>
      <c r="E519" t="s">
        <v>2466</v>
      </c>
      <c r="F519">
        <v>16</v>
      </c>
      <c r="G519" t="s">
        <v>2467</v>
      </c>
      <c r="H519">
        <v>292</v>
      </c>
      <c r="I519" t="s">
        <v>2468</v>
      </c>
      <c r="J519" t="s">
        <v>172</v>
      </c>
      <c r="L519" s="2" t="str">
        <f t="shared" si="89"/>
        <v>('HERMÈS'</v>
      </c>
      <c r="M519" s="3" t="str">
        <f t="shared" si="90"/>
        <v>'Terre D'Hermes by Hermes cologne for men EDT 3.3 / 3.4 oz New in Box'</v>
      </c>
      <c r="N519" s="3" t="str">
        <f t="shared" si="91"/>
        <v>'Eau de Toilette'</v>
      </c>
      <c r="O519" t="str">
        <f t="shared" si="92"/>
        <v>64.88</v>
      </c>
      <c r="P519" s="3" t="str">
        <f t="shared" si="93"/>
        <v>'US $64.88/ea'</v>
      </c>
      <c r="Q519">
        <f t="shared" si="94"/>
        <v>16</v>
      </c>
      <c r="R519" s="3" t="str">
        <f t="shared" si="95"/>
        <v>'16 available / 292 sold'</v>
      </c>
      <c r="S519">
        <f t="shared" si="96"/>
        <v>292</v>
      </c>
      <c r="T519" s="2" t="str">
        <f t="shared" si="97"/>
        <v>May 20, 2024 18:27:48 PDT</v>
      </c>
      <c r="U519" s="3" t="str">
        <f t="shared" si="98"/>
        <v>'May 20, 2024 18:27:48 PDT'</v>
      </c>
      <c r="V519" s="2" t="str">
        <f t="shared" si="99"/>
        <v>'Dallas, Texas, United States')</v>
      </c>
    </row>
    <row r="520" spans="1:22" x14ac:dyDescent="0.25">
      <c r="A520" t="s">
        <v>113</v>
      </c>
      <c r="B520" t="s">
        <v>2469</v>
      </c>
      <c r="C520" t="s">
        <v>27</v>
      </c>
      <c r="D520" t="s">
        <v>76</v>
      </c>
      <c r="E520" t="s">
        <v>77</v>
      </c>
      <c r="F520">
        <v>5</v>
      </c>
      <c r="G520" t="s">
        <v>2470</v>
      </c>
      <c r="H520">
        <v>21</v>
      </c>
      <c r="I520" t="s">
        <v>2471</v>
      </c>
      <c r="J520" t="s">
        <v>1114</v>
      </c>
      <c r="L520" s="2" t="str">
        <f t="shared" si="89"/>
        <v>('Paco Rabanne'</v>
      </c>
      <c r="M520" s="3" t="str">
        <f t="shared" si="90"/>
        <v>'Paco Rabanne 1 Million 3.4 oz Men's EDT Bold Signature Scent New'</v>
      </c>
      <c r="N520" s="3" t="str">
        <f t="shared" si="91"/>
        <v>'Eau de Toilette'</v>
      </c>
      <c r="O520" t="str">
        <f t="shared" si="92"/>
        <v>49.99</v>
      </c>
      <c r="P520" s="3" t="str">
        <f t="shared" si="93"/>
        <v>'US $49.99/ea'</v>
      </c>
      <c r="Q520">
        <f t="shared" si="94"/>
        <v>5</v>
      </c>
      <c r="R520" s="3" t="str">
        <f t="shared" si="95"/>
        <v>'5 available / 21 sold'</v>
      </c>
      <c r="S520">
        <f t="shared" si="96"/>
        <v>21</v>
      </c>
      <c r="T520" s="2" t="str">
        <f t="shared" si="97"/>
        <v>May 18, 2024 08:34:44 PDT</v>
      </c>
      <c r="U520" s="3" t="str">
        <f t="shared" si="98"/>
        <v>'May 18, 2024 08:34:44 PDT'</v>
      </c>
      <c r="V520" s="2" t="str">
        <f t="shared" si="99"/>
        <v>'Macomb, Michigan, United States')</v>
      </c>
    </row>
    <row r="521" spans="1:22" x14ac:dyDescent="0.25">
      <c r="A521" t="s">
        <v>1056</v>
      </c>
      <c r="B521" t="s">
        <v>2472</v>
      </c>
      <c r="C521" t="s">
        <v>547</v>
      </c>
      <c r="D521" t="s">
        <v>2473</v>
      </c>
      <c r="E521" t="s">
        <v>2474</v>
      </c>
      <c r="F521">
        <v>10</v>
      </c>
      <c r="G521" t="s">
        <v>2475</v>
      </c>
      <c r="H521">
        <v>242</v>
      </c>
      <c r="I521" t="s">
        <v>2476</v>
      </c>
      <c r="J521" t="s">
        <v>154</v>
      </c>
      <c r="L521" s="2" t="str">
        <f t="shared" si="89"/>
        <v>('Tommy Bahama'</v>
      </c>
      <c r="M521" s="3" t="str">
        <f t="shared" si="90"/>
        <v>'Maritime Deep Blue by Tommy Bahama 4.2 oz Cologne for Men New in Box'</v>
      </c>
      <c r="N521" s="3" t="str">
        <f t="shared" si="91"/>
        <v>'Eau de Cologne'</v>
      </c>
      <c r="O521" t="str">
        <f t="shared" si="92"/>
        <v>32.62</v>
      </c>
      <c r="P521" s="3" t="str">
        <f t="shared" si="93"/>
        <v>'US $32.62/ea'</v>
      </c>
      <c r="Q521">
        <f t="shared" si="94"/>
        <v>10</v>
      </c>
      <c r="R521" s="3" t="str">
        <f t="shared" si="95"/>
        <v>'More than 10 available / 242 sold'</v>
      </c>
      <c r="S521">
        <f t="shared" si="96"/>
        <v>242</v>
      </c>
      <c r="T521" s="2" t="str">
        <f t="shared" si="97"/>
        <v>May 23, 2024 09:27:28 PDT</v>
      </c>
      <c r="U521" s="3" t="str">
        <f t="shared" si="98"/>
        <v>'May 23, 2024 09:27:28 PDT'</v>
      </c>
      <c r="V521" s="2" t="str">
        <f t="shared" si="99"/>
        <v>'Hackensack, New Jersey, United States')</v>
      </c>
    </row>
    <row r="522" spans="1:22" x14ac:dyDescent="0.25">
      <c r="A522" t="s">
        <v>301</v>
      </c>
      <c r="B522" t="s">
        <v>2477</v>
      </c>
      <c r="C522" t="s">
        <v>12</v>
      </c>
      <c r="D522" t="s">
        <v>2478</v>
      </c>
      <c r="E522" t="s">
        <v>2479</v>
      </c>
      <c r="F522">
        <v>10</v>
      </c>
      <c r="G522" t="s">
        <v>1550</v>
      </c>
      <c r="H522">
        <v>78</v>
      </c>
      <c r="I522" t="s">
        <v>2480</v>
      </c>
      <c r="J522" t="s">
        <v>329</v>
      </c>
      <c r="L522" s="2" t="str">
        <f t="shared" si="89"/>
        <v>('Polo Ralph Lauren'</v>
      </c>
      <c r="M522" s="3" t="str">
        <f t="shared" si="90"/>
        <v>'Polo Ralph Lauren 4.0 oz Cologne Intense Spray for Men 118 ml NIB'</v>
      </c>
      <c r="N522" s="3" t="str">
        <f t="shared" si="91"/>
        <v>'Eau de Parfum'</v>
      </c>
      <c r="O522" t="str">
        <f t="shared" si="92"/>
        <v>37.59</v>
      </c>
      <c r="P522" s="3" t="str">
        <f t="shared" si="93"/>
        <v>'US $37.59/ea'</v>
      </c>
      <c r="Q522">
        <f t="shared" si="94"/>
        <v>10</v>
      </c>
      <c r="R522" s="3" t="str">
        <f t="shared" si="95"/>
        <v>'More than 10 available / 78 sold'</v>
      </c>
      <c r="S522">
        <f t="shared" si="96"/>
        <v>78</v>
      </c>
      <c r="T522" s="2" t="str">
        <f t="shared" si="97"/>
        <v>Apr 12, 2024 09:33:58 PDT</v>
      </c>
      <c r="U522" s="3" t="str">
        <f t="shared" si="98"/>
        <v>'Apr 12, 2024 09:33:58 PDT'</v>
      </c>
      <c r="V522" s="2" t="str">
        <f t="shared" si="99"/>
        <v>'Edison, New Jersey, United States')</v>
      </c>
    </row>
    <row r="523" spans="1:22" x14ac:dyDescent="0.25">
      <c r="A523" t="s">
        <v>81</v>
      </c>
      <c r="B523" t="s">
        <v>2481</v>
      </c>
      <c r="C523" t="s">
        <v>27</v>
      </c>
      <c r="D523" t="s">
        <v>2482</v>
      </c>
      <c r="E523" t="s">
        <v>2483</v>
      </c>
      <c r="F523">
        <v>10</v>
      </c>
      <c r="G523" t="s">
        <v>2484</v>
      </c>
      <c r="H523">
        <v>43</v>
      </c>
      <c r="I523" t="s">
        <v>2485</v>
      </c>
      <c r="J523" t="s">
        <v>154</v>
      </c>
      <c r="L523" s="2" t="str">
        <f t="shared" si="89"/>
        <v>('Ralph Lauren'</v>
      </c>
      <c r="M523" s="3" t="str">
        <f t="shared" si="90"/>
        <v>'Polo Red by Ralph Lauren 4.2 oz EDT Cologne for Men Brand New'</v>
      </c>
      <c r="N523" s="3" t="str">
        <f t="shared" si="91"/>
        <v>'Eau de Toilette'</v>
      </c>
      <c r="O523" t="str">
        <f t="shared" si="92"/>
        <v>29.46</v>
      </c>
      <c r="P523" s="3" t="str">
        <f t="shared" si="93"/>
        <v>'US $29.46'</v>
      </c>
      <c r="Q523">
        <f t="shared" si="94"/>
        <v>10</v>
      </c>
      <c r="R523" s="3" t="str">
        <f t="shared" si="95"/>
        <v>'More than 10 available / 43 sold'</v>
      </c>
      <c r="S523">
        <f t="shared" si="96"/>
        <v>43</v>
      </c>
      <c r="T523" s="2" t="str">
        <f t="shared" si="97"/>
        <v>May 22, 2024 10:10:03 PDT</v>
      </c>
      <c r="U523" s="3" t="str">
        <f t="shared" si="98"/>
        <v>'May 22, 2024 10:10:03 PDT'</v>
      </c>
      <c r="V523" s="2" t="str">
        <f t="shared" si="99"/>
        <v>'Hackensack, New Jersey, United States')</v>
      </c>
    </row>
    <row r="524" spans="1:22" x14ac:dyDescent="0.25">
      <c r="A524" t="s">
        <v>884</v>
      </c>
      <c r="B524" t="s">
        <v>2486</v>
      </c>
      <c r="C524" t="s">
        <v>27</v>
      </c>
      <c r="D524" t="s">
        <v>2487</v>
      </c>
      <c r="E524" t="s">
        <v>2488</v>
      </c>
      <c r="G524" t="s">
        <v>2489</v>
      </c>
      <c r="H524">
        <v>5076</v>
      </c>
      <c r="I524" t="s">
        <v>2490</v>
      </c>
      <c r="J524" t="s">
        <v>154</v>
      </c>
      <c r="L524" s="2" t="str">
        <f t="shared" si="89"/>
        <v>('Karl Lagerfeld'</v>
      </c>
      <c r="M524" s="3" t="str">
        <f t="shared" si="90"/>
        <v>'Lagerfeld Classic by Lagerfeld 5 oz EDT Cologne for Men New In Box'</v>
      </c>
      <c r="N524" s="3" t="str">
        <f t="shared" si="91"/>
        <v>'Eau de Toilette'</v>
      </c>
      <c r="O524" t="str">
        <f t="shared" si="92"/>
        <v>25.1</v>
      </c>
      <c r="P524" s="3" t="str">
        <f t="shared" si="93"/>
        <v>'US $25.10/ea'</v>
      </c>
      <c r="Q524">
        <f t="shared" si="94"/>
        <v>0</v>
      </c>
      <c r="R524" s="3" t="str">
        <f t="shared" si="95"/>
        <v>'Limited quantity available / 5,076 sold'</v>
      </c>
      <c r="S524">
        <f t="shared" si="96"/>
        <v>5076</v>
      </c>
      <c r="T524" s="2" t="str">
        <f t="shared" si="97"/>
        <v>May 22, 2024 18:19:59 PDT</v>
      </c>
      <c r="U524" s="3" t="str">
        <f t="shared" si="98"/>
        <v>'May 22, 2024 18:19:59 PDT'</v>
      </c>
      <c r="V524" s="2" t="str">
        <f t="shared" si="99"/>
        <v>'Hackensack, New Jersey, United States')</v>
      </c>
    </row>
    <row r="525" spans="1:22" x14ac:dyDescent="0.25">
      <c r="A525" t="s">
        <v>32</v>
      </c>
      <c r="B525" t="s">
        <v>1111</v>
      </c>
      <c r="C525" t="s">
        <v>27</v>
      </c>
      <c r="D525" t="s">
        <v>130</v>
      </c>
      <c r="E525" t="s">
        <v>131</v>
      </c>
      <c r="F525">
        <v>9</v>
      </c>
      <c r="G525" t="s">
        <v>2491</v>
      </c>
      <c r="H525">
        <v>6</v>
      </c>
      <c r="I525" t="s">
        <v>2492</v>
      </c>
      <c r="J525" t="s">
        <v>94</v>
      </c>
      <c r="L525" s="2" t="str">
        <f t="shared" si="89"/>
        <v>('Giorgio Armani'</v>
      </c>
      <c r="M525" s="3" t="str">
        <f t="shared" si="90"/>
        <v>'Giorgio Armani Aqua Di Gio Men's 3.4 oz EDT Classic Scent Brand New'</v>
      </c>
      <c r="N525" s="3" t="str">
        <f t="shared" si="91"/>
        <v>'Eau de Toilette'</v>
      </c>
      <c r="O525" t="str">
        <f t="shared" si="92"/>
        <v>29.99</v>
      </c>
      <c r="P525" s="3" t="str">
        <f t="shared" si="93"/>
        <v>'US $29.99/ea'</v>
      </c>
      <c r="Q525">
        <f t="shared" si="94"/>
        <v>9</v>
      </c>
      <c r="R525" s="3" t="str">
        <f t="shared" si="95"/>
        <v>'9 available / 6 sold'</v>
      </c>
      <c r="S525">
        <f t="shared" si="96"/>
        <v>6</v>
      </c>
      <c r="T525" s="2" t="str">
        <f t="shared" si="97"/>
        <v>May 24, 2024 05:51:42 PDT</v>
      </c>
      <c r="U525" s="3" t="str">
        <f t="shared" si="98"/>
        <v>'May 24, 2024 05:51:42 PDT'</v>
      </c>
      <c r="V525" s="2" t="str">
        <f t="shared" si="99"/>
        <v>'Warren, Michigan, United States')</v>
      </c>
    </row>
    <row r="526" spans="1:22" x14ac:dyDescent="0.25">
      <c r="A526" t="s">
        <v>81</v>
      </c>
      <c r="B526" t="s">
        <v>2493</v>
      </c>
      <c r="C526" t="s">
        <v>27</v>
      </c>
      <c r="D526" t="s">
        <v>1174</v>
      </c>
      <c r="E526" t="s">
        <v>1489</v>
      </c>
      <c r="F526">
        <v>9</v>
      </c>
      <c r="G526" t="s">
        <v>2494</v>
      </c>
      <c r="H526">
        <v>35</v>
      </c>
      <c r="I526" t="s">
        <v>2495</v>
      </c>
      <c r="J526" t="s">
        <v>154</v>
      </c>
      <c r="L526" s="2" t="str">
        <f t="shared" si="89"/>
        <v>('Ralph Lauren'</v>
      </c>
      <c r="M526" s="3" t="str">
        <f t="shared" si="90"/>
        <v>'Polo Blue by Ralph Lauren Cologne for Men 4.2 oz Brand New'</v>
      </c>
      <c r="N526" s="3" t="str">
        <f t="shared" si="91"/>
        <v>'Eau de Toilette'</v>
      </c>
      <c r="O526" t="str">
        <f t="shared" si="92"/>
        <v>31.99</v>
      </c>
      <c r="P526" s="3" t="str">
        <f t="shared" si="93"/>
        <v>'US $31.99'</v>
      </c>
      <c r="Q526">
        <f t="shared" si="94"/>
        <v>9</v>
      </c>
      <c r="R526" s="3" t="str">
        <f t="shared" si="95"/>
        <v>'9 available / 35 sold'</v>
      </c>
      <c r="S526">
        <f t="shared" si="96"/>
        <v>35</v>
      </c>
      <c r="T526" s="2" t="str">
        <f t="shared" si="97"/>
        <v>May 24, 2024 02:00:07 PDT</v>
      </c>
      <c r="U526" s="3" t="str">
        <f t="shared" si="98"/>
        <v>'May 24, 2024 02:00:07 PDT'</v>
      </c>
      <c r="V526" s="2" t="str">
        <f t="shared" si="99"/>
        <v>'Hackensack, New Jersey, United States')</v>
      </c>
    </row>
    <row r="527" spans="1:22" x14ac:dyDescent="0.25">
      <c r="A527" t="s">
        <v>711</v>
      </c>
      <c r="B527" t="s">
        <v>2496</v>
      </c>
      <c r="C527" t="s">
        <v>27</v>
      </c>
      <c r="D527" t="s">
        <v>325</v>
      </c>
      <c r="E527" t="s">
        <v>2497</v>
      </c>
      <c r="F527">
        <v>40</v>
      </c>
      <c r="G527" t="s">
        <v>2498</v>
      </c>
      <c r="H527">
        <v>634</v>
      </c>
      <c r="I527" t="s">
        <v>2499</v>
      </c>
      <c r="J527" t="s">
        <v>172</v>
      </c>
      <c r="L527" s="2" t="str">
        <f t="shared" si="89"/>
        <v>('Lacoste'</v>
      </c>
      <c r="M527" s="3" t="str">
        <f t="shared" si="90"/>
        <v>'L'homme Lacoste Intense by Lacoste cologne EDT 3.3 / 3.4 oz New in Box'</v>
      </c>
      <c r="N527" s="3" t="str">
        <f t="shared" si="91"/>
        <v>'Eau de Toilette'</v>
      </c>
      <c r="O527" t="str">
        <f t="shared" si="92"/>
        <v>32.5</v>
      </c>
      <c r="P527" s="3" t="str">
        <f t="shared" si="93"/>
        <v>'US $32.50/ea'</v>
      </c>
      <c r="Q527">
        <f t="shared" si="94"/>
        <v>40</v>
      </c>
      <c r="R527" s="3" t="str">
        <f t="shared" si="95"/>
        <v>'40 available / 634 sold'</v>
      </c>
      <c r="S527">
        <f t="shared" si="96"/>
        <v>634</v>
      </c>
      <c r="T527" s="2" t="str">
        <f t="shared" si="97"/>
        <v>May 10, 2024 10:21:09 PDT</v>
      </c>
      <c r="U527" s="3" t="str">
        <f t="shared" si="98"/>
        <v>'May 10, 2024 10:21:09 PDT'</v>
      </c>
      <c r="V527" s="2" t="str">
        <f t="shared" si="99"/>
        <v>'Dallas, Texas, United States')</v>
      </c>
    </row>
    <row r="528" spans="1:22" x14ac:dyDescent="0.25">
      <c r="A528" t="s">
        <v>32</v>
      </c>
      <c r="B528" t="s">
        <v>2500</v>
      </c>
      <c r="C528" t="s">
        <v>27</v>
      </c>
      <c r="D528" t="s">
        <v>1585</v>
      </c>
      <c r="E528" t="s">
        <v>1586</v>
      </c>
      <c r="F528">
        <v>6</v>
      </c>
      <c r="G528" t="s">
        <v>2501</v>
      </c>
      <c r="H528">
        <v>40</v>
      </c>
      <c r="I528" t="s">
        <v>2502</v>
      </c>
      <c r="J528" t="s">
        <v>2503</v>
      </c>
      <c r="L528" s="2" t="str">
        <f t="shared" si="89"/>
        <v>('Giorgio Armani'</v>
      </c>
      <c r="M528" s="3" t="str">
        <f t="shared" si="90"/>
        <v>'Armani Acqua Di Gio 6.7 oz Men's EDT Iconic Aquatic Fragrance Sealed'</v>
      </c>
      <c r="N528" s="3" t="str">
        <f t="shared" si="91"/>
        <v>'Eau de Toilette'</v>
      </c>
      <c r="O528" t="str">
        <f t="shared" si="92"/>
        <v>48.95</v>
      </c>
      <c r="P528" s="3" t="str">
        <f t="shared" si="93"/>
        <v>'US $48.95/ea'</v>
      </c>
      <c r="Q528">
        <f t="shared" si="94"/>
        <v>6</v>
      </c>
      <c r="R528" s="3" t="str">
        <f t="shared" si="95"/>
        <v>'6 available / 40 sold'</v>
      </c>
      <c r="S528">
        <f t="shared" si="96"/>
        <v>40</v>
      </c>
      <c r="T528" s="2" t="str">
        <f t="shared" si="97"/>
        <v>May 22, 2024 10:16:51 PDT</v>
      </c>
      <c r="U528" s="3" t="str">
        <f t="shared" si="98"/>
        <v>'May 22, 2024 10:16:51 PDT'</v>
      </c>
      <c r="V528" s="2" t="str">
        <f t="shared" si="99"/>
        <v>'Fourmile, Kentucky, United States')</v>
      </c>
    </row>
    <row r="529" spans="1:22" x14ac:dyDescent="0.25">
      <c r="A529" t="s">
        <v>113</v>
      </c>
      <c r="B529" t="s">
        <v>2504</v>
      </c>
      <c r="C529" t="s">
        <v>27</v>
      </c>
      <c r="D529" t="s">
        <v>2505</v>
      </c>
      <c r="E529" t="s">
        <v>2506</v>
      </c>
      <c r="G529" t="s">
        <v>2507</v>
      </c>
      <c r="H529">
        <v>111</v>
      </c>
      <c r="I529" t="s">
        <v>2508</v>
      </c>
      <c r="J529" t="s">
        <v>154</v>
      </c>
      <c r="L529" s="2" t="str">
        <f t="shared" si="89"/>
        <v>('Paco Rabanne'</v>
      </c>
      <c r="M529" s="3" t="str">
        <f t="shared" si="90"/>
        <v>'Phantom by Paco Rabanne 5.1 oz EDT Refillable Cologne for Men Brand New In Box'</v>
      </c>
      <c r="N529" s="3" t="str">
        <f t="shared" si="91"/>
        <v>'Eau de Toilette'</v>
      </c>
      <c r="O529" t="str">
        <f t="shared" si="92"/>
        <v>84.6</v>
      </c>
      <c r="P529" s="3" t="str">
        <f t="shared" si="93"/>
        <v>'US $84.60/ea'</v>
      </c>
      <c r="Q529">
        <f t="shared" si="94"/>
        <v>0</v>
      </c>
      <c r="R529" s="3" t="str">
        <f t="shared" si="95"/>
        <v>'Limited quantity available / 111 sold'</v>
      </c>
      <c r="S529">
        <f t="shared" si="96"/>
        <v>111</v>
      </c>
      <c r="T529" s="2" t="str">
        <f t="shared" si="97"/>
        <v>May 22, 2024 11:53:06 PDT</v>
      </c>
      <c r="U529" s="3" t="str">
        <f t="shared" si="98"/>
        <v>'May 22, 2024 11:53:06 PDT'</v>
      </c>
      <c r="V529" s="2" t="str">
        <f t="shared" si="99"/>
        <v>'Hackensack, New Jersey, United States')</v>
      </c>
    </row>
    <row r="530" spans="1:22" x14ac:dyDescent="0.25">
      <c r="A530" t="s">
        <v>1229</v>
      </c>
      <c r="B530" t="s">
        <v>2509</v>
      </c>
      <c r="C530" t="s">
        <v>12</v>
      </c>
      <c r="D530" t="s">
        <v>2510</v>
      </c>
      <c r="E530" t="s">
        <v>2511</v>
      </c>
      <c r="F530">
        <v>3</v>
      </c>
      <c r="G530" t="s">
        <v>294</v>
      </c>
      <c r="H530">
        <v>24</v>
      </c>
      <c r="I530" t="s">
        <v>2512</v>
      </c>
      <c r="J530" t="s">
        <v>46</v>
      </c>
      <c r="L530" s="2" t="str">
        <f t="shared" si="89"/>
        <v>('Lalique'</v>
      </c>
      <c r="M530" s="3" t="str">
        <f t="shared" si="90"/>
        <v>'Lalique Pour Homme Lion / Lalique EDP Spray 4.2 oz (m)'</v>
      </c>
      <c r="N530" s="3" t="str">
        <f t="shared" si="91"/>
        <v>'Eau de Parfum'</v>
      </c>
      <c r="O530" t="str">
        <f t="shared" si="92"/>
        <v>27.25</v>
      </c>
      <c r="P530" s="3" t="str">
        <f t="shared" si="93"/>
        <v>'US $27.25'</v>
      </c>
      <c r="Q530">
        <f t="shared" si="94"/>
        <v>3</v>
      </c>
      <c r="R530" s="3" t="str">
        <f t="shared" si="95"/>
        <v>'3 available / 24 sold'</v>
      </c>
      <c r="S530">
        <f t="shared" si="96"/>
        <v>24</v>
      </c>
      <c r="T530" s="2" t="str">
        <f t="shared" si="97"/>
        <v>May 22, 2024 11:50:35 PDT</v>
      </c>
      <c r="U530" s="3" t="str">
        <f t="shared" si="98"/>
        <v>'May 22, 2024 11:50:35 PDT'</v>
      </c>
      <c r="V530" s="2" t="str">
        <f t="shared" si="99"/>
        <v>'Brooklyn, New York, United States')</v>
      </c>
    </row>
    <row r="531" spans="1:22" x14ac:dyDescent="0.25">
      <c r="A531" t="s">
        <v>32</v>
      </c>
      <c r="B531" t="s">
        <v>2513</v>
      </c>
      <c r="C531" t="s">
        <v>27</v>
      </c>
      <c r="D531" t="s">
        <v>1597</v>
      </c>
      <c r="E531" t="s">
        <v>2514</v>
      </c>
      <c r="F531">
        <v>3</v>
      </c>
      <c r="G531" t="s">
        <v>1060</v>
      </c>
      <c r="H531">
        <v>18</v>
      </c>
      <c r="I531" t="s">
        <v>2515</v>
      </c>
      <c r="J531" t="s">
        <v>94</v>
      </c>
      <c r="L531" s="2" t="str">
        <f t="shared" si="89"/>
        <v>('Giorgio Armani'</v>
      </c>
      <c r="M531" s="3" t="str">
        <f t="shared" si="90"/>
        <v>'Giorgio Armani Acqua Di Gio 3.4 oz Men's Eau de Toilette Spray brand new.'</v>
      </c>
      <c r="N531" s="3" t="str">
        <f t="shared" si="91"/>
        <v>'Eau de Toilette'</v>
      </c>
      <c r="O531" t="str">
        <f t="shared" si="92"/>
        <v>27.5</v>
      </c>
      <c r="P531" s="3" t="str">
        <f t="shared" si="93"/>
        <v>'US $27.50/ea'</v>
      </c>
      <c r="Q531">
        <f t="shared" si="94"/>
        <v>3</v>
      </c>
      <c r="R531" s="3" t="str">
        <f t="shared" si="95"/>
        <v>'3 available / 18 sold'</v>
      </c>
      <c r="S531">
        <f t="shared" si="96"/>
        <v>18</v>
      </c>
      <c r="T531" s="2" t="str">
        <f t="shared" si="97"/>
        <v>May 22, 2024 12:46:11 PDT</v>
      </c>
      <c r="U531" s="3" t="str">
        <f t="shared" si="98"/>
        <v>'May 22, 2024 12:46:11 PDT'</v>
      </c>
      <c r="V531" s="2" t="str">
        <f t="shared" si="99"/>
        <v>'Warren, Michigan, United States')</v>
      </c>
    </row>
    <row r="532" spans="1:22" x14ac:dyDescent="0.25">
      <c r="A532" t="s">
        <v>166</v>
      </c>
      <c r="B532" t="s">
        <v>2516</v>
      </c>
      <c r="C532" t="s">
        <v>12</v>
      </c>
      <c r="D532" t="s">
        <v>413</v>
      </c>
      <c r="E532" t="s">
        <v>414</v>
      </c>
      <c r="F532">
        <v>3</v>
      </c>
      <c r="G532" t="s">
        <v>1756</v>
      </c>
      <c r="H532">
        <v>16</v>
      </c>
      <c r="I532" t="s">
        <v>2517</v>
      </c>
      <c r="J532" t="s">
        <v>46</v>
      </c>
      <c r="L532" s="2" t="str">
        <f t="shared" si="89"/>
        <v>('Afnan'</v>
      </c>
      <c r="M532" s="3" t="str">
        <f t="shared" si="90"/>
        <v>'Afnan Men's Modest Une Pour Homme EDP Spray 3.4 oz Fragrances 6290171001966'</v>
      </c>
      <c r="N532" s="3" t="str">
        <f t="shared" si="91"/>
        <v>'Eau de Parfum'</v>
      </c>
      <c r="O532" t="str">
        <f t="shared" si="92"/>
        <v>24.43</v>
      </c>
      <c r="P532" s="3" t="str">
        <f t="shared" si="93"/>
        <v>'US $24.43'</v>
      </c>
      <c r="Q532">
        <f t="shared" si="94"/>
        <v>3</v>
      </c>
      <c r="R532" s="3" t="str">
        <f t="shared" si="95"/>
        <v>'3 available / 16 sold'</v>
      </c>
      <c r="S532">
        <f t="shared" si="96"/>
        <v>16</v>
      </c>
      <c r="T532" s="2" t="str">
        <f t="shared" si="97"/>
        <v>May 23, 2024 09:08:51 PDT</v>
      </c>
      <c r="U532" s="3" t="str">
        <f t="shared" si="98"/>
        <v>'May 23, 2024 09:08:51 PDT'</v>
      </c>
      <c r="V532" s="2" t="str">
        <f t="shared" si="99"/>
        <v>'Brooklyn, New York, United States')</v>
      </c>
    </row>
    <row r="533" spans="1:22" x14ac:dyDescent="0.25">
      <c r="A533" t="s">
        <v>32</v>
      </c>
      <c r="B533" t="s">
        <v>2518</v>
      </c>
      <c r="C533" t="s">
        <v>181</v>
      </c>
      <c r="D533" t="s">
        <v>2519</v>
      </c>
      <c r="E533" t="s">
        <v>2520</v>
      </c>
      <c r="F533">
        <v>10</v>
      </c>
      <c r="G533" t="s">
        <v>716</v>
      </c>
      <c r="H533">
        <v>9</v>
      </c>
      <c r="I533" t="s">
        <v>2521</v>
      </c>
      <c r="J533" t="s">
        <v>694</v>
      </c>
      <c r="L533" s="2" t="str">
        <f t="shared" si="89"/>
        <v>('Giorgio Armani'</v>
      </c>
      <c r="M533" s="3" t="str">
        <f t="shared" si="90"/>
        <v>'Giorgio Armani Acqua Di Gio Parfum 4.2 oz / 125 ml Refillable Spray For Men'</v>
      </c>
      <c r="N533" s="3" t="str">
        <f t="shared" si="91"/>
        <v>'Parfum'</v>
      </c>
      <c r="O533" t="str">
        <f t="shared" si="92"/>
        <v>128.99</v>
      </c>
      <c r="P533" s="3" t="str">
        <f t="shared" si="93"/>
        <v>'US $128.99/ea'</v>
      </c>
      <c r="Q533">
        <f t="shared" si="94"/>
        <v>10</v>
      </c>
      <c r="R533" s="3" t="str">
        <f t="shared" si="95"/>
        <v>'More than 10 available / 9 sold'</v>
      </c>
      <c r="S533">
        <f t="shared" si="96"/>
        <v>9</v>
      </c>
      <c r="T533" s="2" t="str">
        <f t="shared" si="97"/>
        <v>May 21, 2024 16:16:24 PDT</v>
      </c>
      <c r="U533" s="3" t="str">
        <f t="shared" si="98"/>
        <v>'May 21, 2024 16:16:24 PDT'</v>
      </c>
      <c r="V533" s="2" t="str">
        <f t="shared" si="99"/>
        <v>'New York, New York, United States')</v>
      </c>
    </row>
    <row r="534" spans="1:22" x14ac:dyDescent="0.25">
      <c r="A534" t="s">
        <v>231</v>
      </c>
      <c r="B534" t="s">
        <v>2522</v>
      </c>
      <c r="C534" t="s">
        <v>2523</v>
      </c>
      <c r="D534" t="s">
        <v>2524</v>
      </c>
      <c r="E534" t="s">
        <v>2525</v>
      </c>
      <c r="F534">
        <v>10</v>
      </c>
      <c r="G534" t="s">
        <v>2526</v>
      </c>
      <c r="H534">
        <v>257</v>
      </c>
      <c r="I534" t="s">
        <v>2527</v>
      </c>
      <c r="J534" t="s">
        <v>2528</v>
      </c>
      <c r="L534" s="2" t="str">
        <f t="shared" si="89"/>
        <v>('Guy Laroche'</v>
      </c>
      <c r="M534" s="3" t="str">
        <f t="shared" si="90"/>
        <v>'Drakkar Noir by Guy Laroche, 2.6oz Intense Cooling Deodorant Stick Men'</v>
      </c>
      <c r="N534" s="3" t="str">
        <f t="shared" si="91"/>
        <v>'Deodorant'</v>
      </c>
      <c r="O534" t="str">
        <f t="shared" si="92"/>
        <v>15.95</v>
      </c>
      <c r="P534" s="3" t="str">
        <f t="shared" si="93"/>
        <v>'US $15.95/ea'</v>
      </c>
      <c r="Q534">
        <f t="shared" si="94"/>
        <v>10</v>
      </c>
      <c r="R534" s="3" t="str">
        <f t="shared" si="95"/>
        <v>'More than 10 available / 257 sold'</v>
      </c>
      <c r="S534">
        <f t="shared" si="96"/>
        <v>257</v>
      </c>
      <c r="T534" s="2" t="str">
        <f t="shared" si="97"/>
        <v>Mar 24, 2024 07:42:00 PDT</v>
      </c>
      <c r="U534" s="3" t="str">
        <f t="shared" si="98"/>
        <v>'Mar 24, 2024 07:42:00 PDT'</v>
      </c>
      <c r="V534" s="2" t="str">
        <f t="shared" si="99"/>
        <v>'Hicksville, New York, United States')</v>
      </c>
    </row>
    <row r="535" spans="1:22" x14ac:dyDescent="0.25">
      <c r="A535" t="s">
        <v>1775</v>
      </c>
      <c r="B535" t="s">
        <v>2529</v>
      </c>
      <c r="C535" t="s">
        <v>27</v>
      </c>
      <c r="D535" t="s">
        <v>116</v>
      </c>
      <c r="E535" t="s">
        <v>117</v>
      </c>
      <c r="F535">
        <v>7</v>
      </c>
      <c r="G535" t="s">
        <v>2530</v>
      </c>
      <c r="H535">
        <v>27</v>
      </c>
      <c r="I535" t="s">
        <v>2531</v>
      </c>
      <c r="J535" t="s">
        <v>637</v>
      </c>
      <c r="L535" s="2" t="str">
        <f t="shared" si="89"/>
        <v>('Viktor &amp; Rolf'</v>
      </c>
      <c r="M535" s="3" t="str">
        <f t="shared" si="90"/>
        <v>'Spicebomb Night Vision by Viktor &amp; Rolf cologne men EDT 3 / 3.0 oz New in Box'</v>
      </c>
      <c r="N535" s="3" t="str">
        <f t="shared" si="91"/>
        <v>'Eau de Toilette'</v>
      </c>
      <c r="O535" t="str">
        <f t="shared" si="92"/>
        <v>68.99</v>
      </c>
      <c r="P535" s="3" t="str">
        <f t="shared" si="93"/>
        <v>'US $68.99/ea'</v>
      </c>
      <c r="Q535">
        <f t="shared" si="94"/>
        <v>7</v>
      </c>
      <c r="R535" s="3" t="str">
        <f t="shared" si="95"/>
        <v>'7 available / 27 sold'</v>
      </c>
      <c r="S535">
        <f t="shared" si="96"/>
        <v>27</v>
      </c>
      <c r="T535" s="2" t="str">
        <f t="shared" si="97"/>
        <v>May 22, 2024 10:04:40 PDT</v>
      </c>
      <c r="U535" s="3" t="str">
        <f t="shared" si="98"/>
        <v>'May 22, 2024 10:04:40 PDT'</v>
      </c>
      <c r="V535" s="2" t="str">
        <f t="shared" si="99"/>
        <v>'Melissa, Texas, United States')</v>
      </c>
    </row>
    <row r="536" spans="1:22" x14ac:dyDescent="0.25">
      <c r="A536" t="s">
        <v>757</v>
      </c>
      <c r="B536" t="s">
        <v>2532</v>
      </c>
      <c r="C536" t="s">
        <v>12</v>
      </c>
      <c r="D536" t="s">
        <v>2533</v>
      </c>
      <c r="E536" t="s">
        <v>2534</v>
      </c>
      <c r="F536">
        <v>5</v>
      </c>
      <c r="G536" t="s">
        <v>2535</v>
      </c>
      <c r="H536">
        <v>12</v>
      </c>
      <c r="I536" t="s">
        <v>2536</v>
      </c>
      <c r="J536" t="s">
        <v>762</v>
      </c>
      <c r="L536" s="2" t="str">
        <f t="shared" si="89"/>
        <v>('Zara'</v>
      </c>
      <c r="M536" s="3" t="str">
        <f t="shared" si="90"/>
        <v>'ZARA Sunrise On The Red Sand Dunes (Mylene Alran) 3.4oz (100ml) EDP Spray SEALED'</v>
      </c>
      <c r="N536" s="3" t="str">
        <f t="shared" si="91"/>
        <v>'Eau de Parfum'</v>
      </c>
      <c r="O536" t="str">
        <f t="shared" si="92"/>
        <v>58.95</v>
      </c>
      <c r="P536" s="3" t="str">
        <f t="shared" si="93"/>
        <v>'US $58.95'</v>
      </c>
      <c r="Q536">
        <f t="shared" si="94"/>
        <v>5</v>
      </c>
      <c r="R536" s="3" t="str">
        <f t="shared" si="95"/>
        <v>'5 available / 12 sold'</v>
      </c>
      <c r="S536">
        <f t="shared" si="96"/>
        <v>12</v>
      </c>
      <c r="T536" s="2" t="str">
        <f t="shared" si="97"/>
        <v>May 23, 2024 21:06:08 PDT</v>
      </c>
      <c r="U536" s="3" t="str">
        <f t="shared" si="98"/>
        <v>'May 23, 2024 21:06:08 PDT'</v>
      </c>
      <c r="V536" s="2" t="str">
        <f t="shared" si="99"/>
        <v>'Englewood, New Jersey, United States')</v>
      </c>
    </row>
    <row r="537" spans="1:22" x14ac:dyDescent="0.25">
      <c r="A537" t="s">
        <v>128</v>
      </c>
      <c r="B537" t="s">
        <v>2537</v>
      </c>
      <c r="C537" t="s">
        <v>12</v>
      </c>
      <c r="D537" t="s">
        <v>1733</v>
      </c>
      <c r="E537" t="s">
        <v>2538</v>
      </c>
      <c r="F537">
        <v>22</v>
      </c>
      <c r="G537" t="s">
        <v>2539</v>
      </c>
      <c r="H537">
        <v>2</v>
      </c>
      <c r="I537" t="s">
        <v>2540</v>
      </c>
      <c r="J537" t="s">
        <v>127</v>
      </c>
      <c r="L537" s="2" t="str">
        <f t="shared" si="89"/>
        <v>('Armaf'</v>
      </c>
      <c r="M537" s="3" t="str">
        <f t="shared" si="90"/>
        <v>'Armaf Odyssey Mandarin Sky Eau de Parfum for Men 3.4 Oz / 100ml'</v>
      </c>
      <c r="N537" s="3" t="str">
        <f t="shared" si="91"/>
        <v>'Eau de Parfum'</v>
      </c>
      <c r="O537" t="str">
        <f t="shared" si="92"/>
        <v>33.99</v>
      </c>
      <c r="P537" s="3" t="str">
        <f t="shared" si="93"/>
        <v>'US $33.99'</v>
      </c>
      <c r="Q537">
        <f t="shared" si="94"/>
        <v>22</v>
      </c>
      <c r="R537" s="3" t="str">
        <f t="shared" si="95"/>
        <v>'22 available / 2 sold'</v>
      </c>
      <c r="S537">
        <f t="shared" si="96"/>
        <v>2</v>
      </c>
      <c r="T537" s="2" t="str">
        <f t="shared" si="97"/>
        <v>May 19, 2024 18:24:26 PDT</v>
      </c>
      <c r="U537" s="3" t="str">
        <f t="shared" si="98"/>
        <v>'May 19, 2024 18:24:26 PDT'</v>
      </c>
      <c r="V537" s="2" t="str">
        <f t="shared" si="99"/>
        <v>'Miami, Florida, United States')</v>
      </c>
    </row>
    <row r="538" spans="1:22" x14ac:dyDescent="0.25">
      <c r="A538" t="s">
        <v>2541</v>
      </c>
      <c r="B538" t="s">
        <v>2542</v>
      </c>
      <c r="C538" t="s">
        <v>12</v>
      </c>
      <c r="D538" t="s">
        <v>83</v>
      </c>
      <c r="E538" t="s">
        <v>2543</v>
      </c>
      <c r="F538">
        <v>8</v>
      </c>
      <c r="G538" t="s">
        <v>2544</v>
      </c>
      <c r="H538">
        <v>4</v>
      </c>
      <c r="J538" t="s">
        <v>2545</v>
      </c>
      <c r="L538" s="2" t="str">
        <f t="shared" si="89"/>
        <v>('Milestone Perfumes'</v>
      </c>
      <c r="M538" s="3" t="str">
        <f t="shared" si="90"/>
        <v>'Intimation By Milestone Eau de Parfum 3.4 oz Men'</v>
      </c>
      <c r="N538" s="3" t="str">
        <f t="shared" si="91"/>
        <v>'Eau de Parfum'</v>
      </c>
      <c r="O538" t="str">
        <f t="shared" si="92"/>
        <v>34.99</v>
      </c>
      <c r="P538" s="3" t="str">
        <f t="shared" si="93"/>
        <v>'US $34.99'</v>
      </c>
      <c r="Q538">
        <f t="shared" si="94"/>
        <v>8</v>
      </c>
      <c r="R538" s="3" t="str">
        <f t="shared" si="95"/>
        <v>'8 available / 4 sold'</v>
      </c>
      <c r="S538">
        <f t="shared" si="96"/>
        <v>4</v>
      </c>
      <c r="T538" s="2" t="str">
        <f t="shared" si="97"/>
        <v>1900-01-00</v>
      </c>
      <c r="U538" s="3" t="str">
        <f t="shared" si="98"/>
        <v>''</v>
      </c>
      <c r="V538" s="2" t="str">
        <f t="shared" si="99"/>
        <v>'Virginia Beach, Virginia, United States')</v>
      </c>
    </row>
    <row r="539" spans="1:22" x14ac:dyDescent="0.25">
      <c r="A539" t="s">
        <v>1115</v>
      </c>
      <c r="B539" t="s">
        <v>2546</v>
      </c>
      <c r="C539" t="s">
        <v>27</v>
      </c>
      <c r="D539" t="s">
        <v>2547</v>
      </c>
      <c r="E539" t="s">
        <v>2548</v>
      </c>
      <c r="F539">
        <v>4</v>
      </c>
      <c r="G539" t="s">
        <v>2549</v>
      </c>
      <c r="H539">
        <v>5</v>
      </c>
      <c r="J539" t="s">
        <v>1565</v>
      </c>
      <c r="L539" s="2" t="str">
        <f t="shared" si="89"/>
        <v>('ISSEY MIYAKE'</v>
      </c>
      <c r="M539" s="3" t="str">
        <f t="shared" si="90"/>
        <v>'L'Eau D'Issey by Issey Miyake Pour Homme Eau De Toilette ~ 2.5 FL OZ ~ Sealed'</v>
      </c>
      <c r="N539" s="3" t="str">
        <f t="shared" si="91"/>
        <v>'Eau de Toilette'</v>
      </c>
      <c r="O539" t="str">
        <f t="shared" si="92"/>
        <v>26.95</v>
      </c>
      <c r="P539" s="3" t="str">
        <f t="shared" si="93"/>
        <v>'US $26.95'</v>
      </c>
      <c r="Q539">
        <f t="shared" si="94"/>
        <v>4</v>
      </c>
      <c r="R539" s="3" t="str">
        <f t="shared" si="95"/>
        <v>'4 available / 5 sold'</v>
      </c>
      <c r="S539">
        <f t="shared" si="96"/>
        <v>5</v>
      </c>
      <c r="T539" s="2" t="str">
        <f t="shared" si="97"/>
        <v>1900-01-00</v>
      </c>
      <c r="U539" s="3" t="str">
        <f t="shared" si="98"/>
        <v>''</v>
      </c>
      <c r="V539" s="2" t="str">
        <f t="shared" si="99"/>
        <v>'Oneida, Tennessee, United States')</v>
      </c>
    </row>
    <row r="540" spans="1:22" x14ac:dyDescent="0.25">
      <c r="A540" t="s">
        <v>2550</v>
      </c>
      <c r="B540" t="s">
        <v>2551</v>
      </c>
      <c r="C540" t="s">
        <v>27</v>
      </c>
      <c r="D540" t="s">
        <v>1277</v>
      </c>
      <c r="E540" t="s">
        <v>1278</v>
      </c>
      <c r="F540">
        <v>10</v>
      </c>
      <c r="G540" t="s">
        <v>2552</v>
      </c>
      <c r="H540">
        <v>165</v>
      </c>
      <c r="I540" t="s">
        <v>2553</v>
      </c>
      <c r="J540" t="s">
        <v>186</v>
      </c>
      <c r="L540" s="2" t="str">
        <f t="shared" si="89"/>
        <v>('KENZO'</v>
      </c>
      <c r="M540" s="3" t="str">
        <f t="shared" si="90"/>
        <v>'Kenzo Homme 3.7 oz/ 110 ml Eau de Toilette Intense Spray for Men. New Sealed Box'</v>
      </c>
      <c r="N540" s="3" t="str">
        <f t="shared" si="91"/>
        <v>'Eau de Toilette'</v>
      </c>
      <c r="O540" t="str">
        <f t="shared" si="92"/>
        <v>47.99</v>
      </c>
      <c r="P540" s="3" t="str">
        <f t="shared" si="93"/>
        <v>'US $47.99/ea'</v>
      </c>
      <c r="Q540">
        <f t="shared" si="94"/>
        <v>10</v>
      </c>
      <c r="R540" s="3" t="str">
        <f t="shared" si="95"/>
        <v>'10 available / 165 sold'</v>
      </c>
      <c r="S540">
        <f t="shared" si="96"/>
        <v>165</v>
      </c>
      <c r="T540" s="2" t="str">
        <f t="shared" si="97"/>
        <v>May 24, 2024 08:20:39 PDT</v>
      </c>
      <c r="U540" s="3" t="str">
        <f t="shared" si="98"/>
        <v>'May 24, 2024 08:20:39 PDT'</v>
      </c>
      <c r="V540" s="2" t="str">
        <f t="shared" si="99"/>
        <v>'Katy, Texas, United States')</v>
      </c>
    </row>
    <row r="541" spans="1:22" x14ac:dyDescent="0.25">
      <c r="A541" t="s">
        <v>2554</v>
      </c>
      <c r="B541" t="s">
        <v>2555</v>
      </c>
      <c r="C541" t="s">
        <v>27</v>
      </c>
      <c r="D541" t="s">
        <v>2556</v>
      </c>
      <c r="E541" t="s">
        <v>2557</v>
      </c>
      <c r="F541">
        <v>3</v>
      </c>
      <c r="G541" t="s">
        <v>2558</v>
      </c>
      <c r="H541">
        <v>15</v>
      </c>
      <c r="I541" t="s">
        <v>2559</v>
      </c>
      <c r="J541" t="s">
        <v>46</v>
      </c>
      <c r="L541" s="2" t="str">
        <f t="shared" si="89"/>
        <v>('Mercedes-Benz'</v>
      </c>
      <c r="M541" s="3" t="str">
        <f t="shared" si="90"/>
        <v>'Mercedes-Benz Men's Mercedes-Benz Club Black EDT 3.4 oz Fragrances 3595471041197'</v>
      </c>
      <c r="N541" s="3" t="str">
        <f t="shared" si="91"/>
        <v>'Eau de Toilette'</v>
      </c>
      <c r="O541" t="str">
        <f t="shared" si="92"/>
        <v>49.81</v>
      </c>
      <c r="P541" s="3" t="str">
        <f t="shared" si="93"/>
        <v>'US $49.81'</v>
      </c>
      <c r="Q541">
        <f t="shared" si="94"/>
        <v>3</v>
      </c>
      <c r="R541" s="3" t="str">
        <f t="shared" si="95"/>
        <v>'3 available / 15 sold'</v>
      </c>
      <c r="S541">
        <f t="shared" si="96"/>
        <v>15</v>
      </c>
      <c r="T541" s="2" t="str">
        <f t="shared" si="97"/>
        <v>May 22, 2024 20:56:36 PDT</v>
      </c>
      <c r="U541" s="3" t="str">
        <f t="shared" si="98"/>
        <v>'May 22, 2024 20:56:36 PDT'</v>
      </c>
      <c r="V541" s="2" t="str">
        <f t="shared" si="99"/>
        <v>'Brooklyn, New York, United States')</v>
      </c>
    </row>
    <row r="542" spans="1:22" x14ac:dyDescent="0.25">
      <c r="A542" t="s">
        <v>102</v>
      </c>
      <c r="B542" t="s">
        <v>2560</v>
      </c>
      <c r="C542" t="s">
        <v>27</v>
      </c>
      <c r="D542" t="s">
        <v>174</v>
      </c>
      <c r="E542" t="s">
        <v>418</v>
      </c>
      <c r="F542">
        <v>10</v>
      </c>
      <c r="G542" t="s">
        <v>2561</v>
      </c>
      <c r="H542">
        <v>46</v>
      </c>
      <c r="I542" t="s">
        <v>2562</v>
      </c>
      <c r="J542" t="s">
        <v>2563</v>
      </c>
      <c r="L542" s="2" t="str">
        <f t="shared" si="89"/>
        <v>('As Show'</v>
      </c>
      <c r="M542" s="3" t="str">
        <f t="shared" si="90"/>
        <v>'Eros Eau de Toilette Spray 3.4 oz EDP Cologne for Men New In Box'</v>
      </c>
      <c r="N542" s="3" t="str">
        <f t="shared" si="91"/>
        <v>'Eau de Toilette'</v>
      </c>
      <c r="O542" t="str">
        <f t="shared" si="92"/>
        <v>35.99</v>
      </c>
      <c r="P542" s="3" t="str">
        <f t="shared" si="93"/>
        <v>'US $35.99/ea'</v>
      </c>
      <c r="Q542">
        <f t="shared" si="94"/>
        <v>10</v>
      </c>
      <c r="R542" s="3" t="str">
        <f t="shared" si="95"/>
        <v>'10 available / 46 sold'</v>
      </c>
      <c r="S542">
        <f t="shared" si="96"/>
        <v>46</v>
      </c>
      <c r="T542" s="2" t="str">
        <f t="shared" si="97"/>
        <v>May 23, 2024 17:33:21 PDT</v>
      </c>
      <c r="U542" s="3" t="str">
        <f t="shared" si="98"/>
        <v>'May 23, 2024 17:33:21 PDT'</v>
      </c>
      <c r="V542" s="2" t="str">
        <f t="shared" si="99"/>
        <v>'New York,United States, Taiwan')</v>
      </c>
    </row>
    <row r="543" spans="1:22" x14ac:dyDescent="0.25">
      <c r="A543" t="s">
        <v>128</v>
      </c>
      <c r="B543" t="s">
        <v>2564</v>
      </c>
      <c r="C543" t="s">
        <v>2565</v>
      </c>
      <c r="D543" t="s">
        <v>2566</v>
      </c>
      <c r="E543" t="s">
        <v>2567</v>
      </c>
      <c r="F543">
        <v>3</v>
      </c>
      <c r="G543" t="s">
        <v>1092</v>
      </c>
      <c r="H543">
        <v>61</v>
      </c>
      <c r="I543" t="s">
        <v>2568</v>
      </c>
      <c r="J543" t="s">
        <v>637</v>
      </c>
      <c r="L543" s="2" t="str">
        <f t="shared" si="89"/>
        <v>('Armaf'</v>
      </c>
      <c r="M543" s="3" t="str">
        <f t="shared" si="90"/>
        <v>'Club De Nuit Intense (Limited Edition) Armaf men Pure Parfum 3.6 oz New in Box'</v>
      </c>
      <c r="N543" s="3" t="str">
        <f t="shared" si="91"/>
        <v>'De Nuit'</v>
      </c>
      <c r="O543" t="str">
        <f t="shared" si="92"/>
        <v>62.99</v>
      </c>
      <c r="P543" s="3" t="str">
        <f t="shared" si="93"/>
        <v>'US $62.99/ea'</v>
      </c>
      <c r="Q543">
        <f t="shared" si="94"/>
        <v>3</v>
      </c>
      <c r="R543" s="3" t="str">
        <f t="shared" si="95"/>
        <v>'3 available / 61 sold'</v>
      </c>
      <c r="S543">
        <f t="shared" si="96"/>
        <v>61</v>
      </c>
      <c r="T543" s="2" t="str">
        <f t="shared" si="97"/>
        <v>May 23, 2024 00:04:13 PDT</v>
      </c>
      <c r="U543" s="3" t="str">
        <f t="shared" si="98"/>
        <v>'May 23, 2024 00:04:13 PDT'</v>
      </c>
      <c r="V543" s="2" t="str">
        <f t="shared" si="99"/>
        <v>'Melissa, Texas, United States')</v>
      </c>
    </row>
    <row r="544" spans="1:22" x14ac:dyDescent="0.25">
      <c r="A544" t="s">
        <v>392</v>
      </c>
      <c r="B544" t="s">
        <v>2569</v>
      </c>
      <c r="C544" t="s">
        <v>49</v>
      </c>
      <c r="D544" t="s">
        <v>1713</v>
      </c>
      <c r="E544" t="s">
        <v>1714</v>
      </c>
      <c r="F544">
        <v>10</v>
      </c>
      <c r="G544" t="s">
        <v>445</v>
      </c>
      <c r="H544">
        <v>2</v>
      </c>
      <c r="I544" t="s">
        <v>2570</v>
      </c>
      <c r="J544" t="s">
        <v>2571</v>
      </c>
      <c r="L544" s="2" t="str">
        <f t="shared" si="89"/>
        <v>('Yves Saint Laurent'</v>
      </c>
      <c r="M544" s="3" t="str">
        <f t="shared" si="90"/>
        <v>'YSL Y L'ELIXIR Parfum Concentre 10ml/.33 TRAVEL SPRAY Men YVES SAINT LAURENT NEW'</v>
      </c>
      <c r="N544" s="3" t="str">
        <f t="shared" si="91"/>
        <v>'Perfume'</v>
      </c>
      <c r="O544" t="str">
        <f t="shared" si="92"/>
        <v>25.95</v>
      </c>
      <c r="P544" s="3" t="str">
        <f t="shared" si="93"/>
        <v>'US $25.95'</v>
      </c>
      <c r="Q544">
        <f t="shared" si="94"/>
        <v>10</v>
      </c>
      <c r="R544" s="3" t="str">
        <f t="shared" si="95"/>
        <v>'More than 10 available / 2 sold'</v>
      </c>
      <c r="S544">
        <f t="shared" si="96"/>
        <v>2</v>
      </c>
      <c r="T544" s="2" t="str">
        <f t="shared" si="97"/>
        <v>May 22, 2024 18:23:16 PDT</v>
      </c>
      <c r="U544" s="3" t="str">
        <f t="shared" si="98"/>
        <v>'May 22, 2024 18:23:16 PDT'</v>
      </c>
      <c r="V544" s="2" t="str">
        <f t="shared" si="99"/>
        <v>'Sammamish, Washington, United States')</v>
      </c>
    </row>
    <row r="545" spans="1:22" x14ac:dyDescent="0.25">
      <c r="A545" t="s">
        <v>1229</v>
      </c>
      <c r="B545" t="s">
        <v>2572</v>
      </c>
      <c r="C545" t="s">
        <v>12</v>
      </c>
      <c r="D545" t="s">
        <v>2573</v>
      </c>
      <c r="E545" t="s">
        <v>2574</v>
      </c>
      <c r="F545">
        <v>3</v>
      </c>
      <c r="G545" t="s">
        <v>2272</v>
      </c>
      <c r="H545">
        <v>10</v>
      </c>
      <c r="I545" t="s">
        <v>2575</v>
      </c>
      <c r="J545" t="s">
        <v>46</v>
      </c>
      <c r="L545" s="2" t="str">
        <f t="shared" si="89"/>
        <v>('Lalique'</v>
      </c>
      <c r="M545" s="3" t="str">
        <f t="shared" si="90"/>
        <v>'Encre Noire A Lextreme / Lalique EDP Spray 3.3 oz (100 ml) (m)'</v>
      </c>
      <c r="N545" s="3" t="str">
        <f t="shared" si="91"/>
        <v>'Eau de Parfum'</v>
      </c>
      <c r="O545" t="str">
        <f t="shared" si="92"/>
        <v>28.19</v>
      </c>
      <c r="P545" s="3" t="str">
        <f t="shared" si="93"/>
        <v>'US $28.19'</v>
      </c>
      <c r="Q545">
        <f t="shared" si="94"/>
        <v>3</v>
      </c>
      <c r="R545" s="3" t="str">
        <f t="shared" si="95"/>
        <v>'3 available / 10 sold'</v>
      </c>
      <c r="S545">
        <f t="shared" si="96"/>
        <v>10</v>
      </c>
      <c r="T545" s="2" t="str">
        <f t="shared" si="97"/>
        <v>May 21, 2024 15:32:31 PDT</v>
      </c>
      <c r="U545" s="3" t="str">
        <f t="shared" si="98"/>
        <v>'May 21, 2024 15:32:31 PDT'</v>
      </c>
      <c r="V545" s="2" t="str">
        <f t="shared" si="99"/>
        <v>'Brooklyn, New York, United States')</v>
      </c>
    </row>
    <row r="546" spans="1:22" x14ac:dyDescent="0.25">
      <c r="A546" t="s">
        <v>1249</v>
      </c>
      <c r="B546" t="s">
        <v>2576</v>
      </c>
      <c r="C546" t="s">
        <v>2577</v>
      </c>
      <c r="D546" t="s">
        <v>2578</v>
      </c>
      <c r="E546" t="s">
        <v>2579</v>
      </c>
      <c r="F546">
        <v>73</v>
      </c>
      <c r="G546" t="s">
        <v>2580</v>
      </c>
      <c r="H546">
        <v>3823</v>
      </c>
      <c r="I546" t="s">
        <v>2581</v>
      </c>
      <c r="J546" t="s">
        <v>172</v>
      </c>
      <c r="L546" s="2" t="str">
        <f t="shared" si="89"/>
        <v>('Liz Claiborne'</v>
      </c>
      <c r="M546" s="3" t="str">
        <f t="shared" si="90"/>
        <v>'Curve Wave Cologne for Men by Liz Claiborne 4.2 oz New in Box / Can'</v>
      </c>
      <c r="N546" s="3" t="str">
        <f t="shared" si="91"/>
        <v>'Eau de Toilette, Cologne Spray'</v>
      </c>
      <c r="O546" t="str">
        <f t="shared" si="92"/>
        <v>17.02</v>
      </c>
      <c r="P546" s="3" t="str">
        <f t="shared" si="93"/>
        <v>'US $17.02/ea'</v>
      </c>
      <c r="Q546">
        <f t="shared" si="94"/>
        <v>73</v>
      </c>
      <c r="R546" s="3" t="str">
        <f t="shared" si="95"/>
        <v>'73 available / 3,823 sold'</v>
      </c>
      <c r="S546">
        <f t="shared" si="96"/>
        <v>3823</v>
      </c>
      <c r="T546" s="2" t="str">
        <f t="shared" si="97"/>
        <v>May 09, 2024 16:02:55 PDT</v>
      </c>
      <c r="U546" s="3" t="str">
        <f t="shared" si="98"/>
        <v>'May 09, 2024 16:02:55 PDT'</v>
      </c>
      <c r="V546" s="2" t="str">
        <f t="shared" si="99"/>
        <v>'Dallas, Texas, United States')</v>
      </c>
    </row>
    <row r="547" spans="1:22" x14ac:dyDescent="0.25">
      <c r="A547" t="s">
        <v>281</v>
      </c>
      <c r="B547" t="s">
        <v>2582</v>
      </c>
      <c r="C547" t="s">
        <v>1967</v>
      </c>
      <c r="D547" t="s">
        <v>34</v>
      </c>
      <c r="E547" t="s">
        <v>1608</v>
      </c>
      <c r="F547">
        <v>10</v>
      </c>
      <c r="G547" t="s">
        <v>2583</v>
      </c>
      <c r="H547">
        <v>32</v>
      </c>
      <c r="I547" t="s">
        <v>2584</v>
      </c>
      <c r="J547" t="s">
        <v>127</v>
      </c>
      <c r="L547" s="2" t="str">
        <f t="shared" si="89"/>
        <v>('Givenchy'</v>
      </c>
      <c r="M547" s="3" t="str">
        <f t="shared" si="90"/>
        <v>'Givenchy PI by Givenchy Eau de Toilette for Men 3.3 oz / 100 ml *NEW SEALED BOX*'</v>
      </c>
      <c r="N547" s="3" t="str">
        <f t="shared" si="91"/>
        <v>'EDT'</v>
      </c>
      <c r="O547" t="str">
        <f t="shared" si="92"/>
        <v>44.99</v>
      </c>
      <c r="P547" s="3" t="str">
        <f t="shared" si="93"/>
        <v>'US $44.99'</v>
      </c>
      <c r="Q547">
        <f t="shared" si="94"/>
        <v>10</v>
      </c>
      <c r="R547" s="3" t="str">
        <f t="shared" si="95"/>
        <v>'More than 10 available / 32 sold'</v>
      </c>
      <c r="S547">
        <f t="shared" si="96"/>
        <v>32</v>
      </c>
      <c r="T547" s="2" t="str">
        <f t="shared" si="97"/>
        <v>May 08, 2024 10:32:03 PDT</v>
      </c>
      <c r="U547" s="3" t="str">
        <f t="shared" si="98"/>
        <v>'May 08, 2024 10:32:03 PDT'</v>
      </c>
      <c r="V547" s="2" t="str">
        <f t="shared" si="99"/>
        <v>'Miami, Florida, United States')</v>
      </c>
    </row>
    <row r="548" spans="1:22" x14ac:dyDescent="0.25">
      <c r="A548" t="s">
        <v>25</v>
      </c>
      <c r="B548" t="s">
        <v>2585</v>
      </c>
      <c r="C548" t="s">
        <v>49</v>
      </c>
      <c r="D548" t="s">
        <v>97</v>
      </c>
      <c r="E548" t="s">
        <v>98</v>
      </c>
      <c r="F548">
        <v>10</v>
      </c>
      <c r="G548" t="s">
        <v>2586</v>
      </c>
      <c r="H548">
        <v>136</v>
      </c>
      <c r="I548" t="s">
        <v>2587</v>
      </c>
      <c r="J548" t="s">
        <v>54</v>
      </c>
      <c r="L548" s="2" t="str">
        <f t="shared" si="89"/>
        <v>('Unbranded'</v>
      </c>
      <c r="M548" s="3" t="str">
        <f t="shared" si="90"/>
        <v>'Men's Perfume-Cupid Hypnosis Pheromone-Infused Cologne Fragrances Charm Toilette'</v>
      </c>
      <c r="N548" s="3" t="str">
        <f t="shared" si="91"/>
        <v>'Perfume'</v>
      </c>
      <c r="O548" t="str">
        <f t="shared" si="92"/>
        <v>15.99</v>
      </c>
      <c r="P548" s="3" t="str">
        <f t="shared" si="93"/>
        <v>'US $15.99'</v>
      </c>
      <c r="Q548">
        <f t="shared" si="94"/>
        <v>10</v>
      </c>
      <c r="R548" s="3" t="str">
        <f t="shared" si="95"/>
        <v>'More than 10 available / 136 sold'</v>
      </c>
      <c r="S548">
        <f t="shared" si="96"/>
        <v>136</v>
      </c>
      <c r="T548" s="2" t="str">
        <f t="shared" si="97"/>
        <v>May 23, 2024 14:39:34 PDT</v>
      </c>
      <c r="U548" s="3" t="str">
        <f t="shared" si="98"/>
        <v>'May 23, 2024 14:39:34 PDT'</v>
      </c>
      <c r="V548" s="2" t="str">
        <f t="shared" si="99"/>
        <v>'Houston, Texas, United States')</v>
      </c>
    </row>
    <row r="549" spans="1:22" x14ac:dyDescent="0.25">
      <c r="A549" t="s">
        <v>258</v>
      </c>
      <c r="B549" t="s">
        <v>2588</v>
      </c>
      <c r="C549" t="s">
        <v>932</v>
      </c>
      <c r="D549" t="s">
        <v>2589</v>
      </c>
      <c r="E549" t="s">
        <v>2590</v>
      </c>
      <c r="F549">
        <v>5</v>
      </c>
      <c r="G549" t="s">
        <v>2591</v>
      </c>
      <c r="H549">
        <v>83</v>
      </c>
      <c r="I549" t="s">
        <v>2592</v>
      </c>
      <c r="J549" t="s">
        <v>329</v>
      </c>
      <c r="L549" s="2" t="str">
        <f t="shared" si="89"/>
        <v>('Calvin Klein'</v>
      </c>
      <c r="M549" s="3" t="str">
        <f t="shared" si="90"/>
        <v>'Calvin Klein Euphoria Men 3.3 oz After Shave 100 ml NIB'</v>
      </c>
      <c r="N549" s="3" t="str">
        <f t="shared" si="91"/>
        <v>'Aftershave'</v>
      </c>
      <c r="O549" t="str">
        <f t="shared" si="92"/>
        <v>23.79</v>
      </c>
      <c r="P549" s="3" t="str">
        <f t="shared" si="93"/>
        <v>'US $23.79/ea'</v>
      </c>
      <c r="Q549">
        <f t="shared" si="94"/>
        <v>5</v>
      </c>
      <c r="R549" s="3" t="str">
        <f t="shared" si="95"/>
        <v>'5 available / 83 sold'</v>
      </c>
      <c r="S549">
        <f t="shared" si="96"/>
        <v>83</v>
      </c>
      <c r="T549" s="2" t="str">
        <f t="shared" si="97"/>
        <v>May 23, 2024 15:45:55 PDT</v>
      </c>
      <c r="U549" s="3" t="str">
        <f t="shared" si="98"/>
        <v>'May 23, 2024 15:45:55 PDT'</v>
      </c>
      <c r="V549" s="2" t="str">
        <f t="shared" si="99"/>
        <v>'Edison, New Jersey, United States')</v>
      </c>
    </row>
    <row r="550" spans="1:22" x14ac:dyDescent="0.25">
      <c r="A550" t="s">
        <v>32</v>
      </c>
      <c r="B550" t="s">
        <v>2593</v>
      </c>
      <c r="C550" t="s">
        <v>27</v>
      </c>
      <c r="D550" t="s">
        <v>266</v>
      </c>
      <c r="E550" t="s">
        <v>267</v>
      </c>
      <c r="F550">
        <v>10</v>
      </c>
      <c r="G550" t="s">
        <v>2594</v>
      </c>
      <c r="H550">
        <v>384</v>
      </c>
      <c r="I550" t="s">
        <v>2595</v>
      </c>
      <c r="J550" t="s">
        <v>127</v>
      </c>
      <c r="L550" s="2" t="str">
        <f t="shared" si="89"/>
        <v>('Giorgio Armani'</v>
      </c>
      <c r="M550" s="3" t="str">
        <f t="shared" si="90"/>
        <v>'Armani Acqua Di Gio for Men 2 Piece Set 3.4 oz EDT + Deodorant *NEW IN BOX*'</v>
      </c>
      <c r="N550" s="3" t="str">
        <f t="shared" si="91"/>
        <v>'Eau de Toilette'</v>
      </c>
      <c r="O550" t="str">
        <f t="shared" si="92"/>
        <v>54.99</v>
      </c>
      <c r="P550" s="3" t="str">
        <f t="shared" si="93"/>
        <v>'US $54.99'</v>
      </c>
      <c r="Q550">
        <f t="shared" si="94"/>
        <v>10</v>
      </c>
      <c r="R550" s="3" t="str">
        <f t="shared" si="95"/>
        <v>'More than 10 available / 384 sold'</v>
      </c>
      <c r="S550">
        <f t="shared" si="96"/>
        <v>384</v>
      </c>
      <c r="T550" s="2" t="str">
        <f t="shared" si="97"/>
        <v>Mar 27, 2024 09:01:18 PDT</v>
      </c>
      <c r="U550" s="3" t="str">
        <f t="shared" si="98"/>
        <v>'Mar 27, 2024 09:01:18 PDT'</v>
      </c>
      <c r="V550" s="2" t="str">
        <f t="shared" si="99"/>
        <v>'Miami, Florida, United States')</v>
      </c>
    </row>
    <row r="551" spans="1:22" x14ac:dyDescent="0.25">
      <c r="A551" t="s">
        <v>113</v>
      </c>
      <c r="B551" t="s">
        <v>2596</v>
      </c>
      <c r="C551" t="s">
        <v>27</v>
      </c>
      <c r="D551" t="s">
        <v>2597</v>
      </c>
      <c r="E551" t="s">
        <v>2598</v>
      </c>
      <c r="F551">
        <v>3</v>
      </c>
      <c r="G551" t="s">
        <v>1216</v>
      </c>
      <c r="H551">
        <v>11</v>
      </c>
      <c r="I551" t="s">
        <v>2599</v>
      </c>
      <c r="J551" t="s">
        <v>46</v>
      </c>
      <c r="L551" s="2" t="str">
        <f t="shared" si="89"/>
        <v>('Paco Rabanne'</v>
      </c>
      <c r="M551" s="3" t="str">
        <f t="shared" si="90"/>
        <v>'Paco Rabanne Men's Ultrared EDT Spray 3.4 oz Fragrances 3349666005972'</v>
      </c>
      <c r="N551" s="3" t="str">
        <f t="shared" si="91"/>
        <v>'Eau de Toilette'</v>
      </c>
      <c r="O551" t="str">
        <f t="shared" si="92"/>
        <v>36.65</v>
      </c>
      <c r="P551" s="3" t="str">
        <f t="shared" si="93"/>
        <v>'US $36.65'</v>
      </c>
      <c r="Q551">
        <f t="shared" si="94"/>
        <v>3</v>
      </c>
      <c r="R551" s="3" t="str">
        <f t="shared" si="95"/>
        <v>'3 available / 11 sold'</v>
      </c>
      <c r="S551">
        <f t="shared" si="96"/>
        <v>11</v>
      </c>
      <c r="T551" s="2" t="str">
        <f t="shared" si="97"/>
        <v>May 23, 2024 10:20:53 PDT</v>
      </c>
      <c r="U551" s="3" t="str">
        <f t="shared" si="98"/>
        <v>'May 23, 2024 10:20:53 PDT'</v>
      </c>
      <c r="V551" s="2" t="str">
        <f t="shared" si="99"/>
        <v>'Brooklyn, New York, United States')</v>
      </c>
    </row>
    <row r="552" spans="1:22" x14ac:dyDescent="0.25">
      <c r="A552" t="s">
        <v>318</v>
      </c>
      <c r="B552" t="s">
        <v>2600</v>
      </c>
      <c r="C552" t="s">
        <v>27</v>
      </c>
      <c r="D552" t="s">
        <v>2601</v>
      </c>
      <c r="E552" t="s">
        <v>2602</v>
      </c>
      <c r="F552">
        <v>4</v>
      </c>
      <c r="G552" t="s">
        <v>2603</v>
      </c>
      <c r="H552">
        <v>453</v>
      </c>
      <c r="I552" t="s">
        <v>2604</v>
      </c>
      <c r="J552" t="s">
        <v>172</v>
      </c>
      <c r="L552" s="2" t="str">
        <f t="shared" si="89"/>
        <v>('John Varvatos'</v>
      </c>
      <c r="M552" s="3" t="str">
        <f t="shared" si="90"/>
        <v>'JOHN VARVATOS 4.2 oz EDT Cologne for Men New In Box Sealed'</v>
      </c>
      <c r="N552" s="3" t="str">
        <f t="shared" si="91"/>
        <v>'Eau de Toilette'</v>
      </c>
      <c r="O552" t="str">
        <f t="shared" si="92"/>
        <v>33.36</v>
      </c>
      <c r="P552" s="3" t="str">
        <f t="shared" si="93"/>
        <v>'US $33.36/ea'</v>
      </c>
      <c r="Q552">
        <f t="shared" si="94"/>
        <v>4</v>
      </c>
      <c r="R552" s="3" t="str">
        <f t="shared" si="95"/>
        <v>'4 available / 453 sold'</v>
      </c>
      <c r="S552">
        <f t="shared" si="96"/>
        <v>453</v>
      </c>
      <c r="T552" s="2" t="str">
        <f t="shared" si="97"/>
        <v>May 20, 2024 20:52:08 PDT</v>
      </c>
      <c r="U552" s="3" t="str">
        <f t="shared" si="98"/>
        <v>'May 20, 2024 20:52:08 PDT'</v>
      </c>
      <c r="V552" s="2" t="str">
        <f t="shared" si="99"/>
        <v>'Dallas, Texas, United States')</v>
      </c>
    </row>
    <row r="553" spans="1:22" x14ac:dyDescent="0.25">
      <c r="A553" t="s">
        <v>81</v>
      </c>
      <c r="B553" t="s">
        <v>2605</v>
      </c>
      <c r="C553" t="s">
        <v>27</v>
      </c>
      <c r="D553" t="s">
        <v>2606</v>
      </c>
      <c r="E553" t="s">
        <v>2607</v>
      </c>
      <c r="F553">
        <v>51</v>
      </c>
      <c r="G553" t="s">
        <v>2608</v>
      </c>
      <c r="H553">
        <v>143</v>
      </c>
      <c r="I553" t="s">
        <v>2609</v>
      </c>
      <c r="J553" t="s">
        <v>172</v>
      </c>
      <c r="L553" s="2" t="str">
        <f t="shared" si="89"/>
        <v>('Ralph Lauren'</v>
      </c>
      <c r="M553" s="3" t="str">
        <f t="shared" si="90"/>
        <v>'SAFARI by RALPH LAUREN Cologne for Men EDT 4.2 oz New In Box'</v>
      </c>
      <c r="N553" s="3" t="str">
        <f t="shared" si="91"/>
        <v>'Eau de Toilette'</v>
      </c>
      <c r="O553" t="str">
        <f t="shared" si="92"/>
        <v>54.52</v>
      </c>
      <c r="P553" s="3" t="str">
        <f t="shared" si="93"/>
        <v>'US $54.52/ea'</v>
      </c>
      <c r="Q553">
        <f t="shared" si="94"/>
        <v>51</v>
      </c>
      <c r="R553" s="3" t="str">
        <f t="shared" si="95"/>
        <v>'51 available / 143 sold'</v>
      </c>
      <c r="S553">
        <f t="shared" si="96"/>
        <v>143</v>
      </c>
      <c r="T553" s="2" t="str">
        <f t="shared" si="97"/>
        <v>May 23, 2024 08:22:12 PDT</v>
      </c>
      <c r="U553" s="3" t="str">
        <f t="shared" si="98"/>
        <v>'May 23, 2024 08:22:12 PDT'</v>
      </c>
      <c r="V553" s="2" t="str">
        <f t="shared" si="99"/>
        <v>'Dallas, Texas, United States')</v>
      </c>
    </row>
    <row r="554" spans="1:22" x14ac:dyDescent="0.25">
      <c r="A554" t="s">
        <v>580</v>
      </c>
      <c r="B554" t="s">
        <v>2610</v>
      </c>
      <c r="C554" t="s">
        <v>27</v>
      </c>
      <c r="D554" t="s">
        <v>2611</v>
      </c>
      <c r="E554" t="s">
        <v>2612</v>
      </c>
      <c r="F554">
        <v>74</v>
      </c>
      <c r="G554" t="s">
        <v>2613</v>
      </c>
      <c r="H554">
        <v>440</v>
      </c>
      <c r="I554" t="s">
        <v>2614</v>
      </c>
      <c r="J554" t="s">
        <v>172</v>
      </c>
      <c r="L554" s="2" t="str">
        <f t="shared" si="89"/>
        <v>('Moschino'</v>
      </c>
      <c r="M554" s="3" t="str">
        <f t="shared" si="90"/>
        <v>'Uomo Moschino by Moschino 4.2 oz EDT Cologne for Men New In Box'</v>
      </c>
      <c r="N554" s="3" t="str">
        <f t="shared" si="91"/>
        <v>'Eau de Toilette'</v>
      </c>
      <c r="O554" t="str">
        <f t="shared" si="92"/>
        <v>22.87</v>
      </c>
      <c r="P554" s="3" t="str">
        <f t="shared" si="93"/>
        <v>'US $22.87/ea'</v>
      </c>
      <c r="Q554">
        <f t="shared" si="94"/>
        <v>74</v>
      </c>
      <c r="R554" s="3" t="str">
        <f t="shared" si="95"/>
        <v>'74 available / 440 sold'</v>
      </c>
      <c r="S554">
        <f t="shared" si="96"/>
        <v>440</v>
      </c>
      <c r="T554" s="2" t="str">
        <f t="shared" si="97"/>
        <v>May 22, 2024 09:09:10 PDT</v>
      </c>
      <c r="U554" s="3" t="str">
        <f t="shared" si="98"/>
        <v>'May 22, 2024 09:09:10 PDT'</v>
      </c>
      <c r="V554" s="2" t="str">
        <f t="shared" si="99"/>
        <v>'Dallas, Texas, United States')</v>
      </c>
    </row>
    <row r="555" spans="1:22" x14ac:dyDescent="0.25">
      <c r="A555" t="s">
        <v>32</v>
      </c>
      <c r="B555" t="s">
        <v>2615</v>
      </c>
      <c r="C555" t="s">
        <v>547</v>
      </c>
      <c r="D555" t="s">
        <v>1485</v>
      </c>
      <c r="E555" t="s">
        <v>2616</v>
      </c>
      <c r="G555" t="s">
        <v>2617</v>
      </c>
      <c r="H555">
        <v>14</v>
      </c>
      <c r="I555" t="s">
        <v>2618</v>
      </c>
      <c r="J555" t="s">
        <v>1679</v>
      </c>
      <c r="L555" s="2" t="str">
        <f t="shared" si="89"/>
        <v>('Giorgio Armani'</v>
      </c>
      <c r="M555" s="3" t="str">
        <f t="shared" si="90"/>
        <v>'Giorgio Armani Acqua di Gio Profumo 4.2 oz EDC Cologne for Men Spray New IN Box'</v>
      </c>
      <c r="N555" s="3" t="str">
        <f t="shared" si="91"/>
        <v>'Eau de Cologne'</v>
      </c>
      <c r="O555" t="str">
        <f t="shared" si="92"/>
        <v>129.99</v>
      </c>
      <c r="P555" s="3" t="str">
        <f t="shared" si="93"/>
        <v>'US $129.99'</v>
      </c>
      <c r="Q555">
        <f t="shared" si="94"/>
        <v>0</v>
      </c>
      <c r="R555" s="3" t="str">
        <f t="shared" si="95"/>
        <v>'Last One / 14 sold'</v>
      </c>
      <c r="S555">
        <f t="shared" si="96"/>
        <v>14</v>
      </c>
      <c r="T555" s="2" t="str">
        <f t="shared" si="97"/>
        <v>May 23, 2024 02:25:32 PDT</v>
      </c>
      <c r="U555" s="3" t="str">
        <f t="shared" si="98"/>
        <v>'May 23, 2024 02:25:32 PDT'</v>
      </c>
      <c r="V555" s="2" t="str">
        <f t="shared" si="99"/>
        <v>'California or Hong Kong, Hong Kong')</v>
      </c>
    </row>
    <row r="556" spans="1:22" x14ac:dyDescent="0.25">
      <c r="A556" t="s">
        <v>81</v>
      </c>
      <c r="B556" t="s">
        <v>2619</v>
      </c>
      <c r="C556" t="s">
        <v>27</v>
      </c>
      <c r="D556" t="s">
        <v>2620</v>
      </c>
      <c r="E556" t="s">
        <v>2621</v>
      </c>
      <c r="F556">
        <v>10</v>
      </c>
      <c r="G556" t="s">
        <v>2622</v>
      </c>
      <c r="H556">
        <v>3171</v>
      </c>
      <c r="I556" t="s">
        <v>2623</v>
      </c>
      <c r="J556" t="s">
        <v>154</v>
      </c>
      <c r="L556" s="2" t="str">
        <f t="shared" si="89"/>
        <v>('Ralph Lauren'</v>
      </c>
      <c r="M556" s="3" t="str">
        <f t="shared" si="90"/>
        <v>'Polo Green by Ralph Lauren 8 / 8.0 oz EDT Cologne for Men New In Box'</v>
      </c>
      <c r="N556" s="3" t="str">
        <f t="shared" si="91"/>
        <v>'Eau de Toilette'</v>
      </c>
      <c r="O556" t="str">
        <f t="shared" si="92"/>
        <v>72.56</v>
      </c>
      <c r="P556" s="3" t="str">
        <f t="shared" si="93"/>
        <v>'US $72.56'</v>
      </c>
      <c r="Q556">
        <f t="shared" si="94"/>
        <v>10</v>
      </c>
      <c r="R556" s="3" t="str">
        <f t="shared" si="95"/>
        <v>'More than 10 available / 3,171 sold'</v>
      </c>
      <c r="S556">
        <f t="shared" si="96"/>
        <v>3171</v>
      </c>
      <c r="T556" s="2" t="str">
        <f t="shared" si="97"/>
        <v>May 23, 2024 04:38:13 PDT</v>
      </c>
      <c r="U556" s="3" t="str">
        <f t="shared" si="98"/>
        <v>'May 23, 2024 04:38:13 PDT'</v>
      </c>
      <c r="V556" s="2" t="str">
        <f t="shared" si="99"/>
        <v>'Hackensack, New Jersey, United States')</v>
      </c>
    </row>
    <row r="557" spans="1:22" x14ac:dyDescent="0.25">
      <c r="A557" t="s">
        <v>179</v>
      </c>
      <c r="B557" t="s">
        <v>2624</v>
      </c>
      <c r="C557" t="s">
        <v>27</v>
      </c>
      <c r="D557" t="s">
        <v>2625</v>
      </c>
      <c r="E557" t="s">
        <v>2626</v>
      </c>
      <c r="G557" t="s">
        <v>2627</v>
      </c>
      <c r="H557">
        <v>1034</v>
      </c>
      <c r="I557" t="s">
        <v>2628</v>
      </c>
      <c r="J557" t="s">
        <v>172</v>
      </c>
      <c r="L557" s="2" t="str">
        <f t="shared" si="89"/>
        <v>('Azzaro'</v>
      </c>
      <c r="M557" s="3" t="str">
        <f t="shared" si="90"/>
        <v>'Azzaro Sport by Azzaro cologne for men EDT 3.38 oz New in Box'</v>
      </c>
      <c r="N557" s="3" t="str">
        <f t="shared" si="91"/>
        <v>'Eau de Toilette'</v>
      </c>
      <c r="O557" t="str">
        <f t="shared" si="92"/>
        <v>18.96</v>
      </c>
      <c r="P557" s="3" t="str">
        <f t="shared" si="93"/>
        <v>'US $18.96/ea'</v>
      </c>
      <c r="Q557">
        <f t="shared" si="94"/>
        <v>0</v>
      </c>
      <c r="R557" s="3" t="str">
        <f t="shared" si="95"/>
        <v>'Limited quantity available / 1,034 sold'</v>
      </c>
      <c r="S557">
        <f t="shared" si="96"/>
        <v>1034</v>
      </c>
      <c r="T557" s="2" t="str">
        <f t="shared" si="97"/>
        <v>May 20, 2024 22:52:48 PDT</v>
      </c>
      <c r="U557" s="3" t="str">
        <f t="shared" si="98"/>
        <v>'May 20, 2024 22:52:48 PDT'</v>
      </c>
      <c r="V557" s="2" t="str">
        <f t="shared" si="99"/>
        <v>'Dallas, Texas, United States')</v>
      </c>
    </row>
    <row r="558" spans="1:22" x14ac:dyDescent="0.25">
      <c r="A558" t="s">
        <v>1610</v>
      </c>
      <c r="B558" t="s">
        <v>2629</v>
      </c>
      <c r="C558" t="s">
        <v>27</v>
      </c>
      <c r="D558" t="s">
        <v>1618</v>
      </c>
      <c r="E558" t="s">
        <v>2630</v>
      </c>
      <c r="F558">
        <v>7</v>
      </c>
      <c r="G558" t="s">
        <v>2631</v>
      </c>
      <c r="H558">
        <v>103</v>
      </c>
      <c r="I558" t="s">
        <v>2632</v>
      </c>
      <c r="J558" t="s">
        <v>1636</v>
      </c>
      <c r="L558" s="2" t="str">
        <f t="shared" si="89"/>
        <v>('Coty'</v>
      </c>
      <c r="M558" s="3" t="str">
        <f t="shared" si="90"/>
        <v>'PLAYBOY HOLLYWOOD Cologne by Coty 3.4 oz Eau de Toilette Spray for Men NEW INBOX'</v>
      </c>
      <c r="N558" s="3" t="str">
        <f t="shared" si="91"/>
        <v>'Eau de Toilette'</v>
      </c>
      <c r="O558" t="str">
        <f t="shared" si="92"/>
        <v>9.99</v>
      </c>
      <c r="P558" s="3" t="str">
        <f t="shared" si="93"/>
        <v>'US $9.99/ea'</v>
      </c>
      <c r="Q558">
        <f t="shared" si="94"/>
        <v>7</v>
      </c>
      <c r="R558" s="3" t="str">
        <f t="shared" si="95"/>
        <v>'7 available / 103 sold'</v>
      </c>
      <c r="S558">
        <f t="shared" si="96"/>
        <v>103</v>
      </c>
      <c r="T558" s="2" t="str">
        <f t="shared" si="97"/>
        <v>May 23, 2024 12:45:56 PDT</v>
      </c>
      <c r="U558" s="3" t="str">
        <f t="shared" si="98"/>
        <v>'May 23, 2024 12:45:56 PDT'</v>
      </c>
      <c r="V558" s="2" t="str">
        <f t="shared" si="99"/>
        <v>'TX, United States')</v>
      </c>
    </row>
    <row r="559" spans="1:22" x14ac:dyDescent="0.25">
      <c r="A559" t="s">
        <v>10</v>
      </c>
      <c r="B559" t="s">
        <v>2633</v>
      </c>
      <c r="C559" t="s">
        <v>27</v>
      </c>
      <c r="D559" t="s">
        <v>2634</v>
      </c>
      <c r="E559" t="s">
        <v>2635</v>
      </c>
      <c r="F559">
        <v>5</v>
      </c>
      <c r="G559" t="s">
        <v>2636</v>
      </c>
      <c r="H559">
        <v>28</v>
      </c>
      <c r="I559" t="s">
        <v>2637</v>
      </c>
      <c r="J559" t="s">
        <v>2638</v>
      </c>
      <c r="L559" s="2" t="str">
        <f t="shared" si="89"/>
        <v>('Dior'</v>
      </c>
      <c r="M559" s="3" t="str">
        <f t="shared" si="90"/>
        <v>'Eau Sauvage by Christian Dior cologne for men EDT 3.3 / 3.4 oz UNBOXED AS IMAGED'</v>
      </c>
      <c r="N559" s="3" t="str">
        <f t="shared" si="91"/>
        <v>'Eau de Toilette'</v>
      </c>
      <c r="O559" t="str">
        <f t="shared" si="92"/>
        <v>67.99</v>
      </c>
      <c r="P559" s="3" t="str">
        <f t="shared" si="93"/>
        <v>'US $67.99/ea'</v>
      </c>
      <c r="Q559">
        <f t="shared" si="94"/>
        <v>5</v>
      </c>
      <c r="R559" s="3" t="str">
        <f t="shared" si="95"/>
        <v>'5 available / 28 sold'</v>
      </c>
      <c r="S559">
        <f t="shared" si="96"/>
        <v>28</v>
      </c>
      <c r="T559" s="2" t="str">
        <f t="shared" si="97"/>
        <v>Apr 30, 2024 19:09:09 PDT</v>
      </c>
      <c r="U559" s="3" t="str">
        <f t="shared" si="98"/>
        <v>'Apr 30, 2024 19:09:09 PDT'</v>
      </c>
      <c r="V559" s="2" t="str">
        <f t="shared" si="99"/>
        <v>'Princeton Junction, New Jersey, United States')</v>
      </c>
    </row>
    <row r="560" spans="1:22" x14ac:dyDescent="0.25">
      <c r="A560" t="s">
        <v>2639</v>
      </c>
      <c r="B560" t="s">
        <v>2640</v>
      </c>
      <c r="C560" t="s">
        <v>41</v>
      </c>
      <c r="D560" t="s">
        <v>880</v>
      </c>
      <c r="E560" t="s">
        <v>881</v>
      </c>
      <c r="F560">
        <v>3</v>
      </c>
      <c r="G560" t="s">
        <v>1981</v>
      </c>
      <c r="H560">
        <v>6</v>
      </c>
      <c r="I560" t="s">
        <v>2641</v>
      </c>
      <c r="J560" t="s">
        <v>46</v>
      </c>
      <c r="L560" s="2" t="str">
        <f t="shared" si="89"/>
        <v>('Franck Olivier'</v>
      </c>
      <c r="M560" s="3" t="str">
        <f t="shared" si="90"/>
        <v>'Franck Olivier Men's Night Touch EDT 3.4 oz Fragrances 3516642117114'</v>
      </c>
      <c r="N560" s="3" t="str">
        <f t="shared" si="91"/>
        <v>'Fragrances'</v>
      </c>
      <c r="O560" t="str">
        <f t="shared" si="92"/>
        <v>17.85</v>
      </c>
      <c r="P560" s="3" t="str">
        <f t="shared" si="93"/>
        <v>'US $17.85'</v>
      </c>
      <c r="Q560">
        <f t="shared" si="94"/>
        <v>3</v>
      </c>
      <c r="R560" s="3" t="str">
        <f t="shared" si="95"/>
        <v>'3 available / 6 sold'</v>
      </c>
      <c r="S560">
        <f t="shared" si="96"/>
        <v>6</v>
      </c>
      <c r="T560" s="2" t="str">
        <f t="shared" si="97"/>
        <v>May 23, 2024 20:14:23 PDT</v>
      </c>
      <c r="U560" s="3" t="str">
        <f t="shared" si="98"/>
        <v>'May 23, 2024 20:14:23 PDT'</v>
      </c>
      <c r="V560" s="2" t="str">
        <f t="shared" si="99"/>
        <v>'Brooklyn, New York, United States')</v>
      </c>
    </row>
    <row r="561" spans="1:22" x14ac:dyDescent="0.25">
      <c r="A561" t="s">
        <v>362</v>
      </c>
      <c r="B561" t="s">
        <v>2642</v>
      </c>
      <c r="C561" t="s">
        <v>27</v>
      </c>
      <c r="D561" t="s">
        <v>2643</v>
      </c>
      <c r="E561" t="s">
        <v>2644</v>
      </c>
      <c r="F561">
        <v>60</v>
      </c>
      <c r="G561" t="s">
        <v>2645</v>
      </c>
      <c r="H561">
        <v>731</v>
      </c>
      <c r="I561" t="s">
        <v>2646</v>
      </c>
      <c r="J561" t="s">
        <v>172</v>
      </c>
      <c r="L561" s="2" t="str">
        <f t="shared" si="89"/>
        <v>('Kenneth Cole'</v>
      </c>
      <c r="M561" s="3" t="str">
        <f t="shared" si="90"/>
        <v>'Blue Kenneth Cole Cologne for Men 3.4 oz 3.3 edt Spray New in Box'</v>
      </c>
      <c r="N561" s="3" t="str">
        <f t="shared" si="91"/>
        <v>'Eau de Toilette'</v>
      </c>
      <c r="O561" t="str">
        <f t="shared" si="92"/>
        <v>28.42</v>
      </c>
      <c r="P561" s="3" t="str">
        <f t="shared" si="93"/>
        <v>'US $28.42/ea'</v>
      </c>
      <c r="Q561">
        <f t="shared" si="94"/>
        <v>60</v>
      </c>
      <c r="R561" s="3" t="str">
        <f t="shared" si="95"/>
        <v>'60 available / 731 sold'</v>
      </c>
      <c r="S561">
        <f t="shared" si="96"/>
        <v>731</v>
      </c>
      <c r="T561" s="2" t="str">
        <f t="shared" si="97"/>
        <v>May 19, 2024 19:06:00 PDT</v>
      </c>
      <c r="U561" s="3" t="str">
        <f t="shared" si="98"/>
        <v>'May 19, 2024 19:06:00 PDT'</v>
      </c>
      <c r="V561" s="2" t="str">
        <f t="shared" si="99"/>
        <v>'Dallas, Texas, United States')</v>
      </c>
    </row>
    <row r="562" spans="1:22" x14ac:dyDescent="0.25">
      <c r="A562" t="s">
        <v>2647</v>
      </c>
      <c r="B562" t="s">
        <v>2648</v>
      </c>
      <c r="C562" t="s">
        <v>41</v>
      </c>
      <c r="D562" t="s">
        <v>1085</v>
      </c>
      <c r="E562" t="s">
        <v>1086</v>
      </c>
      <c r="F562">
        <v>3</v>
      </c>
      <c r="G562" t="s">
        <v>2204</v>
      </c>
      <c r="H562">
        <v>12</v>
      </c>
      <c r="I562" t="s">
        <v>2649</v>
      </c>
      <c r="J562" t="s">
        <v>46</v>
      </c>
      <c r="L562" s="2" t="str">
        <f t="shared" si="89"/>
        <v>('Missoni'</v>
      </c>
      <c r="M562" s="3" t="str">
        <f t="shared" si="90"/>
        <v>'Missoni Men's Pour Homme EDP Spray 3.4 oz (Tester) Fragrances 8011003841431'</v>
      </c>
      <c r="N562" s="3" t="str">
        <f t="shared" si="91"/>
        <v>'Fragrances'</v>
      </c>
      <c r="O562" t="str">
        <f t="shared" si="92"/>
        <v>30.07</v>
      </c>
      <c r="P562" s="3" t="str">
        <f t="shared" si="93"/>
        <v>'US $30.07'</v>
      </c>
      <c r="Q562">
        <f t="shared" si="94"/>
        <v>3</v>
      </c>
      <c r="R562" s="3" t="str">
        <f t="shared" si="95"/>
        <v>'3 available / 12 sold'</v>
      </c>
      <c r="S562">
        <f t="shared" si="96"/>
        <v>12</v>
      </c>
      <c r="T562" s="2" t="str">
        <f t="shared" si="97"/>
        <v>May 23, 2024 20:20:19 PDT</v>
      </c>
      <c r="U562" s="3" t="str">
        <f t="shared" si="98"/>
        <v>'May 23, 2024 20:20:19 PDT'</v>
      </c>
      <c r="V562" s="2" t="str">
        <f t="shared" si="99"/>
        <v>'Brooklyn, New York, United States')</v>
      </c>
    </row>
    <row r="563" spans="1:22" x14ac:dyDescent="0.25">
      <c r="A563" t="s">
        <v>2650</v>
      </c>
      <c r="B563" t="s">
        <v>2651</v>
      </c>
      <c r="C563" t="s">
        <v>547</v>
      </c>
      <c r="D563" t="s">
        <v>2652</v>
      </c>
      <c r="E563" t="s">
        <v>2653</v>
      </c>
      <c r="F563">
        <v>113</v>
      </c>
      <c r="G563" t="s">
        <v>2654</v>
      </c>
      <c r="H563">
        <v>4443</v>
      </c>
      <c r="I563" t="s">
        <v>2655</v>
      </c>
      <c r="J563" t="s">
        <v>172</v>
      </c>
      <c r="L563" s="2" t="str">
        <f t="shared" si="89"/>
        <v>('Halston'</v>
      </c>
      <c r="M563" s="3" t="str">
        <f t="shared" si="90"/>
        <v>'Halston Z -14 by Halston Cologne 4.2 oz EDC For Men New tester'</v>
      </c>
      <c r="N563" s="3" t="str">
        <f t="shared" si="91"/>
        <v>'Eau de Cologne'</v>
      </c>
      <c r="O563" t="str">
        <f t="shared" si="92"/>
        <v>15.51</v>
      </c>
      <c r="P563" s="3" t="str">
        <f t="shared" si="93"/>
        <v>'US $15.51/ea'</v>
      </c>
      <c r="Q563">
        <f t="shared" si="94"/>
        <v>113</v>
      </c>
      <c r="R563" s="3" t="str">
        <f t="shared" si="95"/>
        <v>'113 available / 4,443 sold'</v>
      </c>
      <c r="S563">
        <f t="shared" si="96"/>
        <v>4443</v>
      </c>
      <c r="T563" s="2" t="str">
        <f t="shared" si="97"/>
        <v>May 21, 2024 06:22:07 PDT</v>
      </c>
      <c r="U563" s="3" t="str">
        <f t="shared" si="98"/>
        <v>'May 21, 2024 06:22:07 PDT'</v>
      </c>
      <c r="V563" s="2" t="str">
        <f t="shared" si="99"/>
        <v>'Dallas, Texas, United States')</v>
      </c>
    </row>
    <row r="564" spans="1:22" x14ac:dyDescent="0.25">
      <c r="A564" t="s">
        <v>492</v>
      </c>
      <c r="B564" t="s">
        <v>2656</v>
      </c>
      <c r="C564" t="s">
        <v>27</v>
      </c>
      <c r="D564" t="s">
        <v>2657</v>
      </c>
      <c r="E564" t="s">
        <v>2658</v>
      </c>
      <c r="F564">
        <v>66</v>
      </c>
      <c r="G564" t="s">
        <v>2659</v>
      </c>
      <c r="H564">
        <v>2247</v>
      </c>
      <c r="I564" t="s">
        <v>2660</v>
      </c>
      <c r="J564" t="s">
        <v>172</v>
      </c>
      <c r="L564" s="2" t="str">
        <f t="shared" si="89"/>
        <v>('Cologne'</v>
      </c>
      <c r="M564" s="3" t="str">
        <f t="shared" si="90"/>
        <v>'GIVENCHY POUR HOMME Cologne for Men 3.4 oz / 3.3 oz EDT New in Box'</v>
      </c>
      <c r="N564" s="3" t="str">
        <f t="shared" si="91"/>
        <v>'Eau de Toilette'</v>
      </c>
      <c r="O564" t="str">
        <f t="shared" si="92"/>
        <v>38.94</v>
      </c>
      <c r="P564" s="3" t="str">
        <f t="shared" si="93"/>
        <v>'US $38.94/ea'</v>
      </c>
      <c r="Q564">
        <f t="shared" si="94"/>
        <v>66</v>
      </c>
      <c r="R564" s="3" t="str">
        <f t="shared" si="95"/>
        <v>'66 available / 2,247 sold'</v>
      </c>
      <c r="S564">
        <f t="shared" si="96"/>
        <v>2247</v>
      </c>
      <c r="T564" s="2" t="str">
        <f t="shared" si="97"/>
        <v>May 24, 2024 10:18:06 PDT</v>
      </c>
      <c r="U564" s="3" t="str">
        <f t="shared" si="98"/>
        <v>'May 24, 2024 10:18:06 PDT'</v>
      </c>
      <c r="V564" s="2" t="str">
        <f t="shared" si="99"/>
        <v>'Dallas, Texas, United States')</v>
      </c>
    </row>
    <row r="565" spans="1:22" x14ac:dyDescent="0.25">
      <c r="A565" t="s">
        <v>113</v>
      </c>
      <c r="B565" t="s">
        <v>2661</v>
      </c>
      <c r="C565" t="s">
        <v>12</v>
      </c>
      <c r="D565" t="s">
        <v>116</v>
      </c>
      <c r="E565" t="s">
        <v>117</v>
      </c>
      <c r="F565">
        <v>6</v>
      </c>
      <c r="G565" t="s">
        <v>2662</v>
      </c>
      <c r="H565">
        <v>59</v>
      </c>
      <c r="I565" t="s">
        <v>2663</v>
      </c>
      <c r="J565" t="s">
        <v>637</v>
      </c>
      <c r="L565" s="2" t="str">
        <f t="shared" si="89"/>
        <v>('Paco Rabanne'</v>
      </c>
      <c r="M565" s="3" t="str">
        <f t="shared" si="90"/>
        <v>'1 Million Parfum by Paco Rabanne Parfum Spray (Tester) 3.4 oz Mens'</v>
      </c>
      <c r="N565" s="3" t="str">
        <f t="shared" si="91"/>
        <v>'Eau de Parfum'</v>
      </c>
      <c r="O565" t="str">
        <f t="shared" si="92"/>
        <v>68.99</v>
      </c>
      <c r="P565" s="3" t="str">
        <f t="shared" si="93"/>
        <v>'US $68.99/ea'</v>
      </c>
      <c r="Q565">
        <f t="shared" si="94"/>
        <v>6</v>
      </c>
      <c r="R565" s="3" t="str">
        <f t="shared" si="95"/>
        <v>'6 available / 59 sold'</v>
      </c>
      <c r="S565">
        <f t="shared" si="96"/>
        <v>59</v>
      </c>
      <c r="T565" s="2" t="str">
        <f t="shared" si="97"/>
        <v>May 23, 2024 23:00:53 PDT</v>
      </c>
      <c r="U565" s="3" t="str">
        <f t="shared" si="98"/>
        <v>'May 23, 2024 23:00:53 PDT'</v>
      </c>
      <c r="V565" s="2" t="str">
        <f t="shared" si="99"/>
        <v>'Melissa, Texas, United States')</v>
      </c>
    </row>
    <row r="566" spans="1:22" x14ac:dyDescent="0.25">
      <c r="A566" t="s">
        <v>25</v>
      </c>
      <c r="B566" t="s">
        <v>2664</v>
      </c>
      <c r="C566" t="s">
        <v>547</v>
      </c>
      <c r="D566">
        <v>18</v>
      </c>
      <c r="E566" t="s">
        <v>2665</v>
      </c>
      <c r="F566">
        <v>5</v>
      </c>
      <c r="G566" t="s">
        <v>2338</v>
      </c>
      <c r="H566">
        <v>3</v>
      </c>
      <c r="J566" t="s">
        <v>2666</v>
      </c>
      <c r="L566" s="2" t="str">
        <f t="shared" si="89"/>
        <v>('Unbranded'</v>
      </c>
      <c r="M566" s="3" t="str">
        <f t="shared" si="90"/>
        <v>'Cologne For Men Lot 2 Piece'</v>
      </c>
      <c r="N566" s="3" t="str">
        <f t="shared" si="91"/>
        <v>'Eau de Cologne'</v>
      </c>
      <c r="O566">
        <f t="shared" si="92"/>
        <v>18</v>
      </c>
      <c r="P566" s="3" t="str">
        <f t="shared" si="93"/>
        <v>'US $18.00/ea'</v>
      </c>
      <c r="Q566">
        <f t="shared" si="94"/>
        <v>5</v>
      </c>
      <c r="R566" s="3" t="str">
        <f t="shared" si="95"/>
        <v>'5 available / 3 sold'</v>
      </c>
      <c r="S566">
        <f t="shared" si="96"/>
        <v>3</v>
      </c>
      <c r="T566" s="2" t="str">
        <f t="shared" si="97"/>
        <v>1900-01-00</v>
      </c>
      <c r="U566" s="3" t="str">
        <f t="shared" si="98"/>
        <v>''</v>
      </c>
      <c r="V566" s="2" t="str">
        <f t="shared" si="99"/>
        <v>'Phenix City, Alabama, United States')</v>
      </c>
    </row>
    <row r="567" spans="1:22" x14ac:dyDescent="0.25">
      <c r="A567" t="s">
        <v>913</v>
      </c>
      <c r="B567" t="s">
        <v>2667</v>
      </c>
      <c r="C567" t="s">
        <v>12</v>
      </c>
      <c r="D567" t="s">
        <v>76</v>
      </c>
      <c r="E567" t="s">
        <v>163</v>
      </c>
      <c r="F567">
        <v>10</v>
      </c>
      <c r="G567" t="s">
        <v>1045</v>
      </c>
      <c r="H567">
        <v>12</v>
      </c>
      <c r="I567" t="s">
        <v>2668</v>
      </c>
      <c r="J567" t="s">
        <v>2669</v>
      </c>
      <c r="L567" s="2" t="str">
        <f t="shared" si="89"/>
        <v>('YSL'</v>
      </c>
      <c r="M567" s="3" t="str">
        <f t="shared" si="90"/>
        <v>'3.3 oz YSL Yves Saint Laurent Y Eau de Perfume Spray Cologne For Men'</v>
      </c>
      <c r="N567" s="3" t="str">
        <f t="shared" si="91"/>
        <v>'Eau de Parfum'</v>
      </c>
      <c r="O567" t="str">
        <f t="shared" si="92"/>
        <v>49.99</v>
      </c>
      <c r="P567" s="3" t="str">
        <f t="shared" si="93"/>
        <v>'US $49.99'</v>
      </c>
      <c r="Q567">
        <f t="shared" si="94"/>
        <v>10</v>
      </c>
      <c r="R567" s="3" t="str">
        <f t="shared" si="95"/>
        <v>'More than 10 available / 12 sold'</v>
      </c>
      <c r="S567">
        <f t="shared" si="96"/>
        <v>12</v>
      </c>
      <c r="T567" s="2" t="str">
        <f t="shared" si="97"/>
        <v>Apr 29, 2024 17:51:10 PDT</v>
      </c>
      <c r="U567" s="3" t="str">
        <f t="shared" si="98"/>
        <v>'Apr 29, 2024 17:51:10 PDT'</v>
      </c>
      <c r="V567" s="2" t="str">
        <f t="shared" si="99"/>
        <v>'Dayton,New Jersey,USA, Hong Kong')</v>
      </c>
    </row>
    <row r="568" spans="1:22" x14ac:dyDescent="0.25">
      <c r="A568" t="s">
        <v>1808</v>
      </c>
      <c r="B568" t="s">
        <v>2670</v>
      </c>
      <c r="C568" t="s">
        <v>27</v>
      </c>
      <c r="D568" t="s">
        <v>2671</v>
      </c>
      <c r="E568" t="s">
        <v>2672</v>
      </c>
      <c r="F568">
        <v>2</v>
      </c>
      <c r="G568" t="s">
        <v>2459</v>
      </c>
      <c r="H568">
        <v>8</v>
      </c>
      <c r="I568" t="s">
        <v>2673</v>
      </c>
      <c r="J568" t="s">
        <v>1670</v>
      </c>
      <c r="L568" s="2" t="str">
        <f t="shared" si="89"/>
        <v>('PRADA'</v>
      </c>
      <c r="M568" s="3" t="str">
        <f t="shared" si="90"/>
        <v>'Prada Luna Rossa Ocean Eau de Toilette 3.3 oz / 100 ml Spray With Box NEW'</v>
      </c>
      <c r="N568" s="3" t="str">
        <f t="shared" si="91"/>
        <v>'Eau de Toilette'</v>
      </c>
      <c r="O568" t="str">
        <f t="shared" si="92"/>
        <v>76.5</v>
      </c>
      <c r="P568" s="3" t="str">
        <f t="shared" si="93"/>
        <v>'US $76.50/ea'</v>
      </c>
      <c r="Q568">
        <f t="shared" si="94"/>
        <v>2</v>
      </c>
      <c r="R568" s="3" t="str">
        <f t="shared" si="95"/>
        <v>'2 available / 8 sold'</v>
      </c>
      <c r="S568">
        <f t="shared" si="96"/>
        <v>8</v>
      </c>
      <c r="T568" s="2" t="str">
        <f t="shared" si="97"/>
        <v>Apr 26, 2024 10:06:31 PDT</v>
      </c>
      <c r="U568" s="3" t="str">
        <f t="shared" si="98"/>
        <v>'Apr 26, 2024 10:06:31 PDT'</v>
      </c>
      <c r="V568" s="2" t="str">
        <f t="shared" si="99"/>
        <v>'Rochester, New York, United States')</v>
      </c>
    </row>
    <row r="569" spans="1:22" x14ac:dyDescent="0.25">
      <c r="B569" t="s">
        <v>2674</v>
      </c>
      <c r="C569" t="s">
        <v>12</v>
      </c>
      <c r="D569" t="s">
        <v>2675</v>
      </c>
      <c r="E569" t="s">
        <v>2676</v>
      </c>
      <c r="G569" t="s">
        <v>2677</v>
      </c>
      <c r="H569">
        <v>3110</v>
      </c>
      <c r="I569" t="s">
        <v>2678</v>
      </c>
      <c r="J569" t="s">
        <v>154</v>
      </c>
      <c r="L569" s="2" t="str">
        <f t="shared" si="89"/>
        <v>(''</v>
      </c>
      <c r="M569" s="3" t="str">
        <f t="shared" si="90"/>
        <v>'Versace Pour Homme Oud Noir 3.4 oz EDP Cologne for Men New In Box'</v>
      </c>
      <c r="N569" s="3" t="str">
        <f t="shared" si="91"/>
        <v>'Eau de Parfum'</v>
      </c>
      <c r="O569" t="str">
        <f t="shared" si="92"/>
        <v>55.16</v>
      </c>
      <c r="P569" s="3" t="str">
        <f t="shared" si="93"/>
        <v>'US $55.16/ea'</v>
      </c>
      <c r="Q569">
        <f t="shared" si="94"/>
        <v>0</v>
      </c>
      <c r="R569" s="3" t="str">
        <f t="shared" si="95"/>
        <v>'Limited quantity available / 3,110 sold'</v>
      </c>
      <c r="S569">
        <f t="shared" si="96"/>
        <v>3110</v>
      </c>
      <c r="T569" s="2" t="str">
        <f t="shared" si="97"/>
        <v>May 24, 2024 07:53:50 PDT</v>
      </c>
      <c r="U569" s="3" t="str">
        <f t="shared" si="98"/>
        <v>'May 24, 2024 07:53:50 PDT'</v>
      </c>
      <c r="V569" s="2" t="str">
        <f t="shared" si="99"/>
        <v>'Hackensack, New Jersey, United States')</v>
      </c>
    </row>
    <row r="570" spans="1:22" x14ac:dyDescent="0.25">
      <c r="A570" t="s">
        <v>2679</v>
      </c>
      <c r="B570" t="s">
        <v>2680</v>
      </c>
      <c r="C570" t="s">
        <v>547</v>
      </c>
      <c r="D570" t="s">
        <v>2681</v>
      </c>
      <c r="E570" t="s">
        <v>2682</v>
      </c>
      <c r="F570">
        <v>4</v>
      </c>
      <c r="G570" t="s">
        <v>2683</v>
      </c>
      <c r="H570">
        <v>1433</v>
      </c>
      <c r="I570" t="s">
        <v>2684</v>
      </c>
      <c r="J570" t="s">
        <v>172</v>
      </c>
      <c r="L570" s="2" t="str">
        <f t="shared" si="89"/>
        <v>('Baron'</v>
      </c>
      <c r="M570" s="3" t="str">
        <f t="shared" si="90"/>
        <v>'THE BARON by BARON 4.5 oz EDC For Men New in Box'</v>
      </c>
      <c r="N570" s="3" t="str">
        <f t="shared" si="91"/>
        <v>'Eau de Cologne'</v>
      </c>
      <c r="O570" t="str">
        <f t="shared" si="92"/>
        <v>28.38</v>
      </c>
      <c r="P570" s="3" t="str">
        <f t="shared" si="93"/>
        <v>'US $28.38/ea'</v>
      </c>
      <c r="Q570">
        <f t="shared" si="94"/>
        <v>4</v>
      </c>
      <c r="R570" s="3" t="str">
        <f t="shared" si="95"/>
        <v>'4 available / 1,433 sold'</v>
      </c>
      <c r="S570">
        <f t="shared" si="96"/>
        <v>1433</v>
      </c>
      <c r="T570" s="2" t="str">
        <f t="shared" si="97"/>
        <v>May 16, 2024 20:45:13 PDT</v>
      </c>
      <c r="U570" s="3" t="str">
        <f t="shared" si="98"/>
        <v>'May 16, 2024 20:45:13 PDT'</v>
      </c>
      <c r="V570" s="2" t="str">
        <f t="shared" si="99"/>
        <v>'Dallas, Texas, United States')</v>
      </c>
    </row>
    <row r="571" spans="1:22" x14ac:dyDescent="0.25">
      <c r="A571" t="s">
        <v>113</v>
      </c>
      <c r="B571" t="s">
        <v>2685</v>
      </c>
      <c r="C571" t="s">
        <v>2686</v>
      </c>
      <c r="D571" t="s">
        <v>2687</v>
      </c>
      <c r="E571" t="s">
        <v>2688</v>
      </c>
      <c r="F571">
        <v>10</v>
      </c>
      <c r="G571" t="s">
        <v>2689</v>
      </c>
      <c r="H571">
        <v>18</v>
      </c>
      <c r="I571" t="s">
        <v>2690</v>
      </c>
      <c r="J571" t="s">
        <v>1150</v>
      </c>
      <c r="L571" s="2" t="str">
        <f t="shared" si="89"/>
        <v>('Paco Rabanne'</v>
      </c>
      <c r="M571" s="3" t="str">
        <f t="shared" si="90"/>
        <v>'One Million Golden Oud Parfum Intense By Paco Rabanne Sample 1.5ml New Release'</v>
      </c>
      <c r="N571" s="3" t="str">
        <f t="shared" si="91"/>
        <v>'Parfum Intense'</v>
      </c>
      <c r="O571" t="str">
        <f t="shared" si="92"/>
        <v>11.95</v>
      </c>
      <c r="P571" s="3" t="str">
        <f t="shared" si="93"/>
        <v>'US $11.95/ea'</v>
      </c>
      <c r="Q571">
        <f t="shared" si="94"/>
        <v>10</v>
      </c>
      <c r="R571" s="3" t="str">
        <f t="shared" si="95"/>
        <v>'More than 10 available / 18 sold'</v>
      </c>
      <c r="S571">
        <f t="shared" si="96"/>
        <v>18</v>
      </c>
      <c r="T571" s="2" t="str">
        <f t="shared" si="97"/>
        <v>May 08, 2024 03:13:17 PDT</v>
      </c>
      <c r="U571" s="3" t="str">
        <f t="shared" si="98"/>
        <v>'May 08, 2024 03:13:17 PDT'</v>
      </c>
      <c r="V571" s="2" t="str">
        <f t="shared" si="99"/>
        <v>'Pearland, Texas, United States')</v>
      </c>
    </row>
    <row r="572" spans="1:22" x14ac:dyDescent="0.25">
      <c r="A572" t="s">
        <v>32</v>
      </c>
      <c r="B572" t="s">
        <v>2691</v>
      </c>
      <c r="C572" t="s">
        <v>12</v>
      </c>
      <c r="D572">
        <v>27</v>
      </c>
      <c r="E572" t="s">
        <v>2692</v>
      </c>
      <c r="F572">
        <v>6</v>
      </c>
      <c r="G572" t="s">
        <v>2693</v>
      </c>
      <c r="H572">
        <v>5</v>
      </c>
      <c r="I572" t="s">
        <v>2694</v>
      </c>
      <c r="J572" t="s">
        <v>2695</v>
      </c>
      <c r="L572" s="2" t="str">
        <f t="shared" si="89"/>
        <v>('Giorgio Armani'</v>
      </c>
      <c r="M572" s="3" t="str">
        <f t="shared" si="90"/>
        <v>'ACQUA DI GIO PROFONDO GIORGIO ARMANI 0.5oz / 15ml  EDP Spray NEW IN SEALED BOX'</v>
      </c>
      <c r="N572" s="3" t="str">
        <f t="shared" si="91"/>
        <v>'Eau de Parfum'</v>
      </c>
      <c r="O572">
        <f t="shared" si="92"/>
        <v>27</v>
      </c>
      <c r="P572" s="3" t="str">
        <f t="shared" si="93"/>
        <v>'US $27.00'</v>
      </c>
      <c r="Q572">
        <f t="shared" si="94"/>
        <v>6</v>
      </c>
      <c r="R572" s="3" t="str">
        <f t="shared" si="95"/>
        <v>'6 available / 5 sold'</v>
      </c>
      <c r="S572">
        <f t="shared" si="96"/>
        <v>5</v>
      </c>
      <c r="T572" s="2" t="str">
        <f t="shared" si="97"/>
        <v>May 19, 2024 15:46:01 PDT</v>
      </c>
      <c r="U572" s="3" t="str">
        <f t="shared" si="98"/>
        <v>'May 19, 2024 15:46:01 PDT'</v>
      </c>
      <c r="V572" s="2" t="str">
        <f t="shared" si="99"/>
        <v>'McLean, Virginia, United States')</v>
      </c>
    </row>
    <row r="573" spans="1:22" x14ac:dyDescent="0.25">
      <c r="A573" t="s">
        <v>1249</v>
      </c>
      <c r="B573" t="s">
        <v>2696</v>
      </c>
      <c r="C573" t="s">
        <v>547</v>
      </c>
      <c r="D573" t="s">
        <v>2697</v>
      </c>
      <c r="E573" t="s">
        <v>2698</v>
      </c>
      <c r="F573">
        <v>226</v>
      </c>
      <c r="G573" t="s">
        <v>2699</v>
      </c>
      <c r="H573">
        <v>1370</v>
      </c>
      <c r="I573" t="s">
        <v>2700</v>
      </c>
      <c r="J573" t="s">
        <v>172</v>
      </c>
      <c r="L573" s="2" t="str">
        <f t="shared" si="89"/>
        <v>('Liz Claiborne'</v>
      </c>
      <c r="M573" s="3" t="str">
        <f t="shared" si="90"/>
        <v>'Bora Bora by Liz Claiborne cologne for men EDC 3.3 / 3.4 oz New in Box'</v>
      </c>
      <c r="N573" s="3" t="str">
        <f t="shared" si="91"/>
        <v>'Eau de Cologne'</v>
      </c>
      <c r="O573" t="str">
        <f t="shared" si="92"/>
        <v>17.29</v>
      </c>
      <c r="P573" s="3" t="str">
        <f t="shared" si="93"/>
        <v>'US $17.29/ea'</v>
      </c>
      <c r="Q573">
        <f t="shared" si="94"/>
        <v>226</v>
      </c>
      <c r="R573" s="3" t="str">
        <f t="shared" si="95"/>
        <v>'226 available / 1,370 sold'</v>
      </c>
      <c r="S573">
        <f t="shared" si="96"/>
        <v>1370</v>
      </c>
      <c r="T573" s="2" t="str">
        <f t="shared" si="97"/>
        <v>May 24, 2024 07:21:08 PDT</v>
      </c>
      <c r="U573" s="3" t="str">
        <f t="shared" si="98"/>
        <v>'May 24, 2024 07:21:08 PDT'</v>
      </c>
      <c r="V573" s="2" t="str">
        <f t="shared" si="99"/>
        <v>'Dallas, Texas, United States')</v>
      </c>
    </row>
    <row r="574" spans="1:22" x14ac:dyDescent="0.25">
      <c r="A574" t="s">
        <v>2701</v>
      </c>
      <c r="B574" t="s">
        <v>2702</v>
      </c>
      <c r="C574" t="s">
        <v>27</v>
      </c>
      <c r="D574" t="s">
        <v>2703</v>
      </c>
      <c r="E574" t="s">
        <v>2704</v>
      </c>
      <c r="F574">
        <v>10</v>
      </c>
      <c r="G574" t="s">
        <v>2065</v>
      </c>
      <c r="H574">
        <v>17</v>
      </c>
      <c r="J574" t="s">
        <v>694</v>
      </c>
      <c r="L574" s="2" t="str">
        <f t="shared" si="89"/>
        <v>('adidas'</v>
      </c>
      <c r="M574" s="3" t="str">
        <f t="shared" si="90"/>
        <v>'Adidas Dynamic Pulse Cologne Men 3.4 / 3.3 oz EDT Brand New in Box'</v>
      </c>
      <c r="N574" s="3" t="str">
        <f t="shared" si="91"/>
        <v>'Eau de Toilette'</v>
      </c>
      <c r="O574" t="str">
        <f t="shared" si="92"/>
        <v>11.58</v>
      </c>
      <c r="P574" s="3" t="str">
        <f t="shared" si="93"/>
        <v>'US $11.58'</v>
      </c>
      <c r="Q574">
        <f t="shared" si="94"/>
        <v>10</v>
      </c>
      <c r="R574" s="3" t="str">
        <f t="shared" si="95"/>
        <v>'More than 10 available / 17 sold'</v>
      </c>
      <c r="S574">
        <f t="shared" si="96"/>
        <v>17</v>
      </c>
      <c r="T574" s="2" t="str">
        <f t="shared" si="97"/>
        <v>1900-01-00</v>
      </c>
      <c r="U574" s="3" t="str">
        <f t="shared" si="98"/>
        <v>''</v>
      </c>
      <c r="V574" s="2" t="str">
        <f t="shared" si="99"/>
        <v>'New York, New York, United States')</v>
      </c>
    </row>
    <row r="575" spans="1:22" x14ac:dyDescent="0.25">
      <c r="A575" t="s">
        <v>1808</v>
      </c>
      <c r="B575" t="s">
        <v>2705</v>
      </c>
      <c r="C575" t="s">
        <v>27</v>
      </c>
      <c r="D575" t="s">
        <v>592</v>
      </c>
      <c r="E575" t="s">
        <v>753</v>
      </c>
      <c r="F575">
        <v>5</v>
      </c>
      <c r="G575" t="s">
        <v>2706</v>
      </c>
      <c r="H575">
        <v>1</v>
      </c>
      <c r="J575" t="s">
        <v>2707</v>
      </c>
      <c r="L575" s="2" t="str">
        <f t="shared" si="89"/>
        <v>('PRADA'</v>
      </c>
      <c r="M575" s="3" t="str">
        <f t="shared" si="90"/>
        <v>'PRADA Luna Rossa Sport 3.3oz Men's Eau de Toilette - LD008300'</v>
      </c>
      <c r="N575" s="3" t="str">
        <f t="shared" si="91"/>
        <v>'Eau de Toilette'</v>
      </c>
      <c r="O575" t="str">
        <f t="shared" si="92"/>
        <v>79.99</v>
      </c>
      <c r="P575" s="3" t="str">
        <f t="shared" si="93"/>
        <v>'US $79.99'</v>
      </c>
      <c r="Q575">
        <f t="shared" si="94"/>
        <v>5</v>
      </c>
      <c r="R575" s="3" t="str">
        <f t="shared" si="95"/>
        <v>'5 available / 1 sold'</v>
      </c>
      <c r="S575">
        <f t="shared" si="96"/>
        <v>1</v>
      </c>
      <c r="T575" s="2" t="str">
        <f t="shared" si="97"/>
        <v>1900-01-00</v>
      </c>
      <c r="U575" s="3" t="str">
        <f t="shared" si="98"/>
        <v>''</v>
      </c>
      <c r="V575" s="2" t="str">
        <f t="shared" si="99"/>
        <v>'Memphis, Tennessee, United States')</v>
      </c>
    </row>
    <row r="576" spans="1:22" x14ac:dyDescent="0.25">
      <c r="A576" t="s">
        <v>128</v>
      </c>
      <c r="B576" t="s">
        <v>2708</v>
      </c>
      <c r="C576" t="s">
        <v>12</v>
      </c>
      <c r="D576" t="s">
        <v>2709</v>
      </c>
      <c r="E576" t="s">
        <v>2710</v>
      </c>
      <c r="F576">
        <v>10</v>
      </c>
      <c r="G576" t="s">
        <v>2711</v>
      </c>
      <c r="H576">
        <v>712</v>
      </c>
      <c r="I576" t="s">
        <v>2712</v>
      </c>
      <c r="J576" t="s">
        <v>46</v>
      </c>
      <c r="L576" s="2" t="str">
        <f t="shared" si="89"/>
        <v>('Armaf'</v>
      </c>
      <c r="M576" s="3" t="str">
        <f t="shared" si="90"/>
        <v>'Club De Nuit  By Armaf 3.6/3.4oz./105ml Edp Spray For Women New In Box'</v>
      </c>
      <c r="N576" s="3" t="str">
        <f t="shared" si="91"/>
        <v>'Eau de Parfum'</v>
      </c>
      <c r="O576" t="str">
        <f t="shared" si="92"/>
        <v>28.8</v>
      </c>
      <c r="P576" s="3" t="str">
        <f t="shared" si="93"/>
        <v>'US $28.80/ea'</v>
      </c>
      <c r="Q576">
        <f t="shared" si="94"/>
        <v>10</v>
      </c>
      <c r="R576" s="3" t="str">
        <f t="shared" si="95"/>
        <v>'More than 10 available / 712 sold'</v>
      </c>
      <c r="S576">
        <f t="shared" si="96"/>
        <v>712</v>
      </c>
      <c r="T576" s="2" t="str">
        <f t="shared" si="97"/>
        <v>May 12, 2024 16:15:40 PDT</v>
      </c>
      <c r="U576" s="3" t="str">
        <f t="shared" si="98"/>
        <v>'May 12, 2024 16:15:40 PDT'</v>
      </c>
      <c r="V576" s="2" t="str">
        <f t="shared" si="99"/>
        <v>'Brooklyn, New York, United States')</v>
      </c>
    </row>
    <row r="577" spans="1:22" x14ac:dyDescent="0.25">
      <c r="A577" t="s">
        <v>74</v>
      </c>
      <c r="B577" t="s">
        <v>2713</v>
      </c>
      <c r="C577" t="s">
        <v>12</v>
      </c>
      <c r="D577" t="s">
        <v>2714</v>
      </c>
      <c r="E577" t="s">
        <v>2715</v>
      </c>
      <c r="F577">
        <v>3</v>
      </c>
      <c r="G577" t="s">
        <v>1756</v>
      </c>
      <c r="H577">
        <v>16</v>
      </c>
      <c r="I577" t="s">
        <v>2716</v>
      </c>
      <c r="J577" t="s">
        <v>46</v>
      </c>
      <c r="L577" s="2" t="str">
        <f t="shared" si="89"/>
        <v>('Gucci'</v>
      </c>
      <c r="M577" s="3" t="str">
        <f t="shared" si="90"/>
        <v>'Guilty Pour Homme Eau de Parfum / Gucci EDP Spray 3.0 oz (90 ml) (m)'</v>
      </c>
      <c r="N577" s="3" t="str">
        <f t="shared" si="91"/>
        <v>'Eau de Parfum'</v>
      </c>
      <c r="O577" t="str">
        <f t="shared" si="92"/>
        <v>74.25</v>
      </c>
      <c r="P577" s="3" t="str">
        <f t="shared" si="93"/>
        <v>'US $74.25'</v>
      </c>
      <c r="Q577">
        <f t="shared" si="94"/>
        <v>3</v>
      </c>
      <c r="R577" s="3" t="str">
        <f t="shared" si="95"/>
        <v>'3 available / 16 sold'</v>
      </c>
      <c r="S577">
        <f t="shared" si="96"/>
        <v>16</v>
      </c>
      <c r="T577" s="2" t="str">
        <f t="shared" si="97"/>
        <v>May 23, 2024 10:32:44 PDT</v>
      </c>
      <c r="U577" s="3" t="str">
        <f t="shared" si="98"/>
        <v>'May 23, 2024 10:32:44 PDT'</v>
      </c>
      <c r="V577" s="2" t="str">
        <f t="shared" si="99"/>
        <v>'Brooklyn, New York, United States')</v>
      </c>
    </row>
    <row r="578" spans="1:22" x14ac:dyDescent="0.25">
      <c r="A578" t="s">
        <v>1808</v>
      </c>
      <c r="B578" t="s">
        <v>2717</v>
      </c>
      <c r="C578" t="s">
        <v>12</v>
      </c>
      <c r="D578" t="s">
        <v>2718</v>
      </c>
      <c r="E578" t="s">
        <v>2719</v>
      </c>
      <c r="F578">
        <v>3</v>
      </c>
      <c r="G578" t="s">
        <v>2454</v>
      </c>
      <c r="H578">
        <v>19</v>
      </c>
      <c r="I578" t="s">
        <v>2720</v>
      </c>
      <c r="J578" t="s">
        <v>46</v>
      </c>
      <c r="L578" s="2" t="str">
        <f t="shared" si="89"/>
        <v>('PRADA'</v>
      </c>
      <c r="M578" s="3" t="str">
        <f t="shared" si="90"/>
        <v>'Prada Luna Rossa Black / Prada EDP Spray 3.4 oz (100 ml) (m)'</v>
      </c>
      <c r="N578" s="3" t="str">
        <f t="shared" si="91"/>
        <v>'Eau de Parfum'</v>
      </c>
      <c r="O578" t="str">
        <f t="shared" si="92"/>
        <v>90.45</v>
      </c>
      <c r="P578" s="3" t="str">
        <f t="shared" si="93"/>
        <v>'US $90.45'</v>
      </c>
      <c r="Q578">
        <f t="shared" si="94"/>
        <v>3</v>
      </c>
      <c r="R578" s="3" t="str">
        <f t="shared" si="95"/>
        <v>'3 available / 19 sold'</v>
      </c>
      <c r="S578">
        <f t="shared" si="96"/>
        <v>19</v>
      </c>
      <c r="T578" s="2" t="str">
        <f t="shared" si="97"/>
        <v>May 24, 2024 08:32:51 PDT</v>
      </c>
      <c r="U578" s="3" t="str">
        <f t="shared" si="98"/>
        <v>'May 24, 2024 08:32:51 PDT'</v>
      </c>
      <c r="V578" s="2" t="str">
        <f t="shared" si="99"/>
        <v>'Brooklyn, New York, United States')</v>
      </c>
    </row>
    <row r="579" spans="1:22" x14ac:dyDescent="0.25">
      <c r="A579" t="s">
        <v>88</v>
      </c>
      <c r="B579" t="s">
        <v>2721</v>
      </c>
      <c r="C579" t="s">
        <v>12</v>
      </c>
      <c r="D579" t="s">
        <v>963</v>
      </c>
      <c r="E579" t="s">
        <v>964</v>
      </c>
      <c r="G579" t="s">
        <v>2722</v>
      </c>
      <c r="H579">
        <v>81</v>
      </c>
      <c r="I579" t="s">
        <v>2723</v>
      </c>
      <c r="J579" t="s">
        <v>1150</v>
      </c>
      <c r="L579" s="2" t="str">
        <f t="shared" ref="L579:L642" si="100">CONCATENATE("('",A579,"'")</f>
        <v>('Dolce&amp;Gabbana'</v>
      </c>
      <c r="M579" s="3" t="str">
        <f t="shared" ref="M579:M642" si="101">CONCATENATE("'",B579,"'")</f>
        <v>'12 Dolce &amp; Gabbana The One Luminous Night Exclusive Edition Sample Spray 0.8ml'</v>
      </c>
      <c r="N579" s="3" t="str">
        <f t="shared" ref="N579:N642" si="102">CONCATENATE("'",C579,"'")</f>
        <v>'Eau de Parfum'</v>
      </c>
      <c r="O579" t="str">
        <f t="shared" ref="O579:O642" si="103">D579</f>
        <v>28.95</v>
      </c>
      <c r="P579" s="3" t="str">
        <f t="shared" ref="P579:P642" si="104">CONCATENATE("'",E579,"'")</f>
        <v>'US $28.95'</v>
      </c>
      <c r="Q579">
        <f t="shared" ref="Q579:Q642" si="105">F579</f>
        <v>0</v>
      </c>
      <c r="R579" s="3" t="str">
        <f t="shared" ref="R579:R642" si="106">CONCATENATE("'",G579,"'")</f>
        <v>'Last One / 81 sold'</v>
      </c>
      <c r="S579">
        <f t="shared" ref="S579:S642" si="107">H579</f>
        <v>81</v>
      </c>
      <c r="T579" s="2" t="str">
        <f t="shared" ref="T579:T642" si="108">CONCATENATE(TEXT(I579,"yyyy-mm-dd"))</f>
        <v>May 22, 2024 03:59:00 PDT</v>
      </c>
      <c r="U579" s="3" t="str">
        <f t="shared" ref="U579:U642" si="109">CONCATENATE("'",I579,"'")</f>
        <v>'May 22, 2024 03:59:00 PDT'</v>
      </c>
      <c r="V579" s="2" t="str">
        <f t="shared" ref="V579:V642" si="110">CONCATENATE("'",J579,"')")</f>
        <v>'Pearland, Texas, United States')</v>
      </c>
    </row>
    <row r="580" spans="1:22" x14ac:dyDescent="0.25">
      <c r="A580" t="s">
        <v>2724</v>
      </c>
      <c r="B580" t="s">
        <v>2725</v>
      </c>
      <c r="C580" t="s">
        <v>27</v>
      </c>
      <c r="D580" t="s">
        <v>1195</v>
      </c>
      <c r="E580" t="s">
        <v>1200</v>
      </c>
      <c r="F580">
        <v>3</v>
      </c>
      <c r="G580" t="s">
        <v>294</v>
      </c>
      <c r="H580">
        <v>24</v>
      </c>
      <c r="I580" t="s">
        <v>2726</v>
      </c>
      <c r="J580" t="s">
        <v>46</v>
      </c>
      <c r="L580" s="2" t="str">
        <f t="shared" si="100"/>
        <v>('Guerlain'</v>
      </c>
      <c r="M580" s="3" t="str">
        <f t="shared" si="101"/>
        <v>'Heritage by Guerlain 3.4oz/100ml Eau De Toilette Spray for Men New In Box'</v>
      </c>
      <c r="N580" s="3" t="str">
        <f t="shared" si="102"/>
        <v>'Eau de Toilette'</v>
      </c>
      <c r="O580" t="str">
        <f t="shared" si="103"/>
        <v>94.99</v>
      </c>
      <c r="P580" s="3" t="str">
        <f t="shared" si="104"/>
        <v>'US $94.99'</v>
      </c>
      <c r="Q580">
        <f t="shared" si="105"/>
        <v>3</v>
      </c>
      <c r="R580" s="3" t="str">
        <f t="shared" si="106"/>
        <v>'3 available / 24 sold'</v>
      </c>
      <c r="S580">
        <f t="shared" si="107"/>
        <v>24</v>
      </c>
      <c r="T580" s="2" t="str">
        <f t="shared" si="108"/>
        <v>Apr 14, 2024 16:22:25 PDT</v>
      </c>
      <c r="U580" s="3" t="str">
        <f t="shared" si="109"/>
        <v>'Apr 14, 2024 16:22:25 PDT'</v>
      </c>
      <c r="V580" s="2" t="str">
        <f t="shared" si="110"/>
        <v>'Brooklyn, New York, United States')</v>
      </c>
    </row>
    <row r="581" spans="1:22" x14ac:dyDescent="0.25">
      <c r="A581" t="s">
        <v>362</v>
      </c>
      <c r="B581" t="s">
        <v>2727</v>
      </c>
      <c r="C581" t="s">
        <v>27</v>
      </c>
      <c r="D581" t="s">
        <v>2728</v>
      </c>
      <c r="E581" t="s">
        <v>2729</v>
      </c>
      <c r="F581">
        <v>10</v>
      </c>
      <c r="G581" t="s">
        <v>2730</v>
      </c>
      <c r="H581">
        <v>9265</v>
      </c>
      <c r="I581" t="s">
        <v>2731</v>
      </c>
      <c r="J581" t="s">
        <v>154</v>
      </c>
      <c r="L581" s="2" t="str">
        <f t="shared" si="100"/>
        <v>('Kenneth Cole'</v>
      </c>
      <c r="M581" s="3" t="str">
        <f t="shared" si="101"/>
        <v>'Black Kenneth Cole Cologne for Men 3.3 / 3.4 oz Brand New In Box'</v>
      </c>
      <c r="N581" s="3" t="str">
        <f t="shared" si="102"/>
        <v>'Eau de Toilette'</v>
      </c>
      <c r="O581" t="str">
        <f t="shared" si="103"/>
        <v>24.14</v>
      </c>
      <c r="P581" s="3" t="str">
        <f t="shared" si="104"/>
        <v>'US $24.14/ea'</v>
      </c>
      <c r="Q581">
        <f t="shared" si="105"/>
        <v>10</v>
      </c>
      <c r="R581" s="3" t="str">
        <f t="shared" si="106"/>
        <v>'More than 10 available / 9,265 sold'</v>
      </c>
      <c r="S581">
        <f t="shared" si="107"/>
        <v>9265</v>
      </c>
      <c r="T581" s="2" t="str">
        <f t="shared" si="108"/>
        <v>May 24, 2024 08:16:12 PDT</v>
      </c>
      <c r="U581" s="3" t="str">
        <f t="shared" si="109"/>
        <v>'May 24, 2024 08:16:12 PDT'</v>
      </c>
      <c r="V581" s="2" t="str">
        <f t="shared" si="110"/>
        <v>'Hackensack, New Jersey, United States')</v>
      </c>
    </row>
    <row r="582" spans="1:22" x14ac:dyDescent="0.25">
      <c r="A582" t="s">
        <v>936</v>
      </c>
      <c r="B582" t="s">
        <v>2732</v>
      </c>
      <c r="C582" t="s">
        <v>27</v>
      </c>
      <c r="D582" t="s">
        <v>2733</v>
      </c>
      <c r="E582" t="s">
        <v>2734</v>
      </c>
      <c r="F582">
        <v>93</v>
      </c>
      <c r="G582" t="s">
        <v>2735</v>
      </c>
      <c r="H582">
        <v>2777</v>
      </c>
      <c r="I582" t="s">
        <v>2736</v>
      </c>
      <c r="J582" t="s">
        <v>172</v>
      </c>
      <c r="L582" s="2" t="str">
        <f t="shared" si="100"/>
        <v>('Jaguar'</v>
      </c>
      <c r="M582" s="3" t="str">
        <f t="shared" si="101"/>
        <v>'JAGUAR by Jaguar for Men Green Cologne 3.4 oz Spray edt New in Box'</v>
      </c>
      <c r="N582" s="3" t="str">
        <f t="shared" si="102"/>
        <v>'Eau de Toilette'</v>
      </c>
      <c r="O582" t="str">
        <f t="shared" si="103"/>
        <v>15.65</v>
      </c>
      <c r="P582" s="3" t="str">
        <f t="shared" si="104"/>
        <v>'US $15.65/ea'</v>
      </c>
      <c r="Q582">
        <f t="shared" si="105"/>
        <v>93</v>
      </c>
      <c r="R582" s="3" t="str">
        <f t="shared" si="106"/>
        <v>'93 available / 2,777 sold'</v>
      </c>
      <c r="S582">
        <f t="shared" si="107"/>
        <v>2777</v>
      </c>
      <c r="T582" s="2" t="str">
        <f t="shared" si="108"/>
        <v>May 21, 2024 10:00:07 PDT</v>
      </c>
      <c r="U582" s="3" t="str">
        <f t="shared" si="109"/>
        <v>'May 21, 2024 10:00:07 PDT'</v>
      </c>
      <c r="V582" s="2" t="str">
        <f t="shared" si="110"/>
        <v>'Dallas, Texas, United States')</v>
      </c>
    </row>
    <row r="583" spans="1:22" x14ac:dyDescent="0.25">
      <c r="A583" t="s">
        <v>2737</v>
      </c>
      <c r="B583" t="s">
        <v>2738</v>
      </c>
      <c r="C583" t="s">
        <v>49</v>
      </c>
      <c r="D583" t="s">
        <v>586</v>
      </c>
      <c r="E583" t="s">
        <v>1648</v>
      </c>
      <c r="F583">
        <v>13</v>
      </c>
      <c r="G583" t="s">
        <v>2739</v>
      </c>
      <c r="H583">
        <v>1</v>
      </c>
      <c r="J583" t="s">
        <v>2740</v>
      </c>
      <c r="L583" s="2" t="str">
        <f t="shared" si="100"/>
        <v>('Branded'</v>
      </c>
      <c r="M583" s="3" t="str">
        <f t="shared" si="101"/>
        <v>'*Perfume Para Hombre Con Feromonas De Atraer Mujeres Fragancia Colonia Masculino'</v>
      </c>
      <c r="N583" s="3" t="str">
        <f t="shared" si="102"/>
        <v>'Perfume'</v>
      </c>
      <c r="O583" t="str">
        <f t="shared" si="103"/>
        <v>17.99</v>
      </c>
      <c r="P583" s="3" t="str">
        <f t="shared" si="104"/>
        <v>'US $17.99/ea'</v>
      </c>
      <c r="Q583">
        <f t="shared" si="105"/>
        <v>13</v>
      </c>
      <c r="R583" s="3" t="str">
        <f t="shared" si="106"/>
        <v>'13 available / 1 sold'</v>
      </c>
      <c r="S583">
        <f t="shared" si="107"/>
        <v>1</v>
      </c>
      <c r="T583" s="2" t="str">
        <f t="shared" si="108"/>
        <v>1900-01-00</v>
      </c>
      <c r="U583" s="3" t="str">
        <f t="shared" si="109"/>
        <v>''</v>
      </c>
      <c r="V583" s="2" t="str">
        <f t="shared" si="110"/>
        <v>'Multiple Location, United States')</v>
      </c>
    </row>
    <row r="584" spans="1:22" x14ac:dyDescent="0.25">
      <c r="A584" t="s">
        <v>32</v>
      </c>
      <c r="B584" t="s">
        <v>2741</v>
      </c>
      <c r="C584" t="s">
        <v>12</v>
      </c>
      <c r="D584" t="s">
        <v>2742</v>
      </c>
      <c r="E584" t="s">
        <v>2743</v>
      </c>
      <c r="F584">
        <v>3</v>
      </c>
      <c r="G584" t="s">
        <v>2558</v>
      </c>
      <c r="H584">
        <v>15</v>
      </c>
      <c r="I584" t="s">
        <v>2744</v>
      </c>
      <c r="J584" t="s">
        <v>46</v>
      </c>
      <c r="L584" s="2" t="str">
        <f t="shared" si="100"/>
        <v>('Giorgio Armani'</v>
      </c>
      <c r="M584" s="3" t="str">
        <f t="shared" si="101"/>
        <v>'Giorgio Armani Men's Acqua Di Gio EDP Refillable Spray 4.2 oz Fragrances'</v>
      </c>
      <c r="N584" s="3" t="str">
        <f t="shared" si="102"/>
        <v>'Eau de Parfum'</v>
      </c>
      <c r="O584" t="str">
        <f t="shared" si="103"/>
        <v>79.89</v>
      </c>
      <c r="P584" s="3" t="str">
        <f t="shared" si="104"/>
        <v>'US $79.89'</v>
      </c>
      <c r="Q584">
        <f t="shared" si="105"/>
        <v>3</v>
      </c>
      <c r="R584" s="3" t="str">
        <f t="shared" si="106"/>
        <v>'3 available / 15 sold'</v>
      </c>
      <c r="S584">
        <f t="shared" si="107"/>
        <v>15</v>
      </c>
      <c r="T584" s="2" t="str">
        <f t="shared" si="108"/>
        <v>May 23, 2024 09:26:46 PDT</v>
      </c>
      <c r="U584" s="3" t="str">
        <f t="shared" si="109"/>
        <v>'May 23, 2024 09:26:46 PDT'</v>
      </c>
      <c r="V584" s="2" t="str">
        <f t="shared" si="110"/>
        <v>'Brooklyn, New York, United States')</v>
      </c>
    </row>
    <row r="585" spans="1:22" x14ac:dyDescent="0.25">
      <c r="A585" t="s">
        <v>846</v>
      </c>
      <c r="B585" t="s">
        <v>2745</v>
      </c>
      <c r="C585" t="s">
        <v>12</v>
      </c>
      <c r="D585" t="s">
        <v>2746</v>
      </c>
      <c r="E585" t="s">
        <v>2747</v>
      </c>
      <c r="F585">
        <v>7</v>
      </c>
      <c r="G585" t="s">
        <v>2748</v>
      </c>
      <c r="H585">
        <v>41</v>
      </c>
      <c r="I585" t="s">
        <v>2749</v>
      </c>
      <c r="J585" t="s">
        <v>1150</v>
      </c>
      <c r="L585" s="2" t="str">
        <f t="shared" si="100"/>
        <v>('Parfums de Marly'</v>
      </c>
      <c r="M585" s="3" t="str">
        <f t="shared" si="101"/>
        <v>'Parfums De Marly Layton Exclusif Eau de Parfum Sample Spray 1.5ml / 0.05oz'</v>
      </c>
      <c r="N585" s="3" t="str">
        <f t="shared" si="102"/>
        <v>'Eau de Parfum'</v>
      </c>
      <c r="O585" t="str">
        <f t="shared" si="103"/>
        <v>13.95</v>
      </c>
      <c r="P585" s="3" t="str">
        <f t="shared" si="104"/>
        <v>'US $13.95/ea'</v>
      </c>
      <c r="Q585">
        <f t="shared" si="105"/>
        <v>7</v>
      </c>
      <c r="R585" s="3" t="str">
        <f t="shared" si="106"/>
        <v>'7 available / 41 sold'</v>
      </c>
      <c r="S585">
        <f t="shared" si="107"/>
        <v>41</v>
      </c>
      <c r="T585" s="2" t="str">
        <f t="shared" si="108"/>
        <v>May 16, 2024 02:46:25 PDT</v>
      </c>
      <c r="U585" s="3" t="str">
        <f t="shared" si="109"/>
        <v>'May 16, 2024 02:46:25 PDT'</v>
      </c>
      <c r="V585" s="2" t="str">
        <f t="shared" si="110"/>
        <v>'Pearland, Texas, United States')</v>
      </c>
    </row>
    <row r="586" spans="1:22" x14ac:dyDescent="0.25">
      <c r="A586" t="s">
        <v>32</v>
      </c>
      <c r="B586" t="s">
        <v>2055</v>
      </c>
      <c r="C586" t="s">
        <v>1222</v>
      </c>
      <c r="D586" t="s">
        <v>2750</v>
      </c>
      <c r="E586" t="s">
        <v>2751</v>
      </c>
      <c r="F586">
        <v>10</v>
      </c>
      <c r="G586" t="s">
        <v>2752</v>
      </c>
      <c r="H586">
        <v>98</v>
      </c>
      <c r="I586" t="s">
        <v>2753</v>
      </c>
      <c r="J586" t="s">
        <v>329</v>
      </c>
      <c r="L586" s="2" t="str">
        <f t="shared" si="100"/>
        <v>('Giorgio Armani'</v>
      </c>
      <c r="M586" s="3" t="str">
        <f t="shared" si="101"/>
        <v>'Armani Code by Giorgio Armani, 4.2 oz Parfum Spray for Men'</v>
      </c>
      <c r="N586" s="3" t="str">
        <f t="shared" si="102"/>
        <v>'Gift Sets'</v>
      </c>
      <c r="O586" t="str">
        <f t="shared" si="103"/>
        <v>94.43</v>
      </c>
      <c r="P586" s="3" t="str">
        <f t="shared" si="104"/>
        <v>'US $94.43/ea'</v>
      </c>
      <c r="Q586">
        <f t="shared" si="105"/>
        <v>10</v>
      </c>
      <c r="R586" s="3" t="str">
        <f t="shared" si="106"/>
        <v>'More than 10 available / 98 sold'</v>
      </c>
      <c r="S586">
        <f t="shared" si="107"/>
        <v>98</v>
      </c>
      <c r="T586" s="2" t="str">
        <f t="shared" si="108"/>
        <v>May 23, 2024 15:19:07 PDT</v>
      </c>
      <c r="U586" s="3" t="str">
        <f t="shared" si="109"/>
        <v>'May 23, 2024 15:19:07 PDT'</v>
      </c>
      <c r="V586" s="2" t="str">
        <f t="shared" si="110"/>
        <v>'Edison, New Jersey, United States')</v>
      </c>
    </row>
    <row r="587" spans="1:22" x14ac:dyDescent="0.25">
      <c r="A587" t="s">
        <v>1249</v>
      </c>
      <c r="B587" t="s">
        <v>2754</v>
      </c>
      <c r="C587" t="s">
        <v>547</v>
      </c>
      <c r="D587" t="s">
        <v>2755</v>
      </c>
      <c r="E587" t="s">
        <v>2756</v>
      </c>
      <c r="F587">
        <v>83</v>
      </c>
      <c r="G587" t="s">
        <v>2757</v>
      </c>
      <c r="H587">
        <v>7816</v>
      </c>
      <c r="I587" t="s">
        <v>2758</v>
      </c>
      <c r="J587" t="s">
        <v>172</v>
      </c>
      <c r="L587" s="2" t="str">
        <f t="shared" si="100"/>
        <v>('Liz Claiborne'</v>
      </c>
      <c r="M587" s="3" t="str">
        <f t="shared" si="101"/>
        <v>'Curve Crush by Liz Claiborne 4.2 oz Cologne for Men Brand New Tester'</v>
      </c>
      <c r="N587" s="3" t="str">
        <f t="shared" si="102"/>
        <v>'Eau de Cologne'</v>
      </c>
      <c r="O587" t="str">
        <f t="shared" si="103"/>
        <v>16.71</v>
      </c>
      <c r="P587" s="3" t="str">
        <f t="shared" si="104"/>
        <v>'US $16.71/ea'</v>
      </c>
      <c r="Q587">
        <f t="shared" si="105"/>
        <v>83</v>
      </c>
      <c r="R587" s="3" t="str">
        <f t="shared" si="106"/>
        <v>'83 available / 7,816 sold'</v>
      </c>
      <c r="S587">
        <f t="shared" si="107"/>
        <v>7816</v>
      </c>
      <c r="T587" s="2" t="str">
        <f t="shared" si="108"/>
        <v>May 24, 2024 09:42:05 PDT</v>
      </c>
      <c r="U587" s="3" t="str">
        <f t="shared" si="109"/>
        <v>'May 24, 2024 09:42:05 PDT'</v>
      </c>
      <c r="V587" s="2" t="str">
        <f t="shared" si="110"/>
        <v>'Dallas, Texas, United States')</v>
      </c>
    </row>
    <row r="588" spans="1:22" x14ac:dyDescent="0.25">
      <c r="A588" t="s">
        <v>88</v>
      </c>
      <c r="B588" t="s">
        <v>2759</v>
      </c>
      <c r="C588" t="s">
        <v>27</v>
      </c>
      <c r="D588" t="s">
        <v>2018</v>
      </c>
      <c r="E588" t="s">
        <v>2019</v>
      </c>
      <c r="F588">
        <v>10</v>
      </c>
      <c r="G588" t="s">
        <v>716</v>
      </c>
      <c r="H588">
        <v>9</v>
      </c>
      <c r="J588" t="s">
        <v>2760</v>
      </c>
      <c r="L588" s="2" t="str">
        <f t="shared" si="100"/>
        <v>('Dolce&amp;Gabbana'</v>
      </c>
      <c r="M588" s="3" t="str">
        <f t="shared" si="101"/>
        <v>'Dolce &amp; Gabbana Cologne For Men Eau De Toilette Spray 2.5oz./75ml NEW (E2E-1351)'</v>
      </c>
      <c r="N588" s="3" t="str">
        <f t="shared" si="102"/>
        <v>'Eau de Toilette'</v>
      </c>
      <c r="O588" t="str">
        <f t="shared" si="103"/>
        <v>27.99</v>
      </c>
      <c r="P588" s="3" t="str">
        <f t="shared" si="104"/>
        <v>'US $27.99'</v>
      </c>
      <c r="Q588">
        <f t="shared" si="105"/>
        <v>10</v>
      </c>
      <c r="R588" s="3" t="str">
        <f t="shared" si="106"/>
        <v>'More than 10 available / 9 sold'</v>
      </c>
      <c r="S588">
        <f t="shared" si="107"/>
        <v>9</v>
      </c>
      <c r="T588" s="2" t="str">
        <f t="shared" si="108"/>
        <v>1900-01-00</v>
      </c>
      <c r="U588" s="3" t="str">
        <f t="shared" si="109"/>
        <v>''</v>
      </c>
      <c r="V588" s="2" t="str">
        <f t="shared" si="110"/>
        <v>'Jersey City, New Jersey, United States')</v>
      </c>
    </row>
    <row r="589" spans="1:22" x14ac:dyDescent="0.25">
      <c r="A589" t="s">
        <v>155</v>
      </c>
      <c r="B589" t="s">
        <v>2761</v>
      </c>
      <c r="C589" t="s">
        <v>12</v>
      </c>
      <c r="D589" t="s">
        <v>1797</v>
      </c>
      <c r="E589" t="s">
        <v>1798</v>
      </c>
      <c r="F589">
        <v>10</v>
      </c>
      <c r="G589" t="s">
        <v>2114</v>
      </c>
      <c r="H589">
        <v>40</v>
      </c>
      <c r="I589" t="s">
        <v>2762</v>
      </c>
      <c r="J589" t="s">
        <v>1801</v>
      </c>
      <c r="L589" s="2" t="str">
        <f t="shared" si="100"/>
        <v>('Clinique'</v>
      </c>
      <c r="M589" s="3" t="str">
        <f t="shared" si="101"/>
        <v>'Clinique Happy For Men Handmade Stronger With Pheromones For Super Sexual Allure'</v>
      </c>
      <c r="N589" s="3" t="str">
        <f t="shared" si="102"/>
        <v>'Eau de Parfum'</v>
      </c>
      <c r="O589" t="str">
        <f t="shared" si="103"/>
        <v>17.98</v>
      </c>
      <c r="P589" s="3" t="str">
        <f t="shared" si="104"/>
        <v>'US $17.98'</v>
      </c>
      <c r="Q589">
        <f t="shared" si="105"/>
        <v>10</v>
      </c>
      <c r="R589" s="3" t="str">
        <f t="shared" si="106"/>
        <v>'More than 10 available / 40 sold'</v>
      </c>
      <c r="S589">
        <f t="shared" si="107"/>
        <v>40</v>
      </c>
      <c r="T589" s="2" t="str">
        <f t="shared" si="108"/>
        <v>May 16, 2024 12:30:32 PDT</v>
      </c>
      <c r="U589" s="3" t="str">
        <f t="shared" si="109"/>
        <v>'May 16, 2024 12:30:32 PDT'</v>
      </c>
      <c r="V589" s="2" t="str">
        <f t="shared" si="110"/>
        <v>'Austell, Georgia, United States')</v>
      </c>
    </row>
    <row r="590" spans="1:22" x14ac:dyDescent="0.25">
      <c r="A590" t="s">
        <v>88</v>
      </c>
      <c r="B590" t="s">
        <v>2763</v>
      </c>
      <c r="C590" t="s">
        <v>12</v>
      </c>
      <c r="D590" t="s">
        <v>199</v>
      </c>
      <c r="E590" t="s">
        <v>2764</v>
      </c>
      <c r="F590">
        <v>6</v>
      </c>
      <c r="G590" t="s">
        <v>2765</v>
      </c>
      <c r="H590">
        <v>21</v>
      </c>
      <c r="I590" t="s">
        <v>2766</v>
      </c>
      <c r="J590" t="s">
        <v>2767</v>
      </c>
      <c r="L590" s="2" t="str">
        <f t="shared" si="100"/>
        <v>('Dolce&amp;Gabbana'</v>
      </c>
      <c r="M590" s="3" t="str">
        <f t="shared" si="101"/>
        <v>'Dolce &amp; Gabbana Light Blue Forever Pour Homme 100ml / 3.3 oz EDP Spray Rare'</v>
      </c>
      <c r="N590" s="3" t="str">
        <f t="shared" si="102"/>
        <v>'Eau de Parfum'</v>
      </c>
      <c r="O590" t="str">
        <f t="shared" si="103"/>
        <v>119.99</v>
      </c>
      <c r="P590" s="3" t="str">
        <f t="shared" si="104"/>
        <v>'US $119.99/ea'</v>
      </c>
      <c r="Q590">
        <f t="shared" si="105"/>
        <v>6</v>
      </c>
      <c r="R590" s="3" t="str">
        <f t="shared" si="106"/>
        <v>'6 available / 21 sold'</v>
      </c>
      <c r="S590">
        <f t="shared" si="107"/>
        <v>21</v>
      </c>
      <c r="T590" s="2" t="str">
        <f t="shared" si="108"/>
        <v>May 22, 2024 15:48:32 PDT</v>
      </c>
      <c r="U590" s="3" t="str">
        <f t="shared" si="109"/>
        <v>'May 22, 2024 15:48:32 PDT'</v>
      </c>
      <c r="V590" s="2" t="str">
        <f t="shared" si="110"/>
        <v>'Sanborn, New York, United States')</v>
      </c>
    </row>
    <row r="591" spans="1:22" x14ac:dyDescent="0.25">
      <c r="A591" t="s">
        <v>2768</v>
      </c>
      <c r="B591" t="s">
        <v>2769</v>
      </c>
      <c r="C591" t="s">
        <v>27</v>
      </c>
      <c r="D591" t="s">
        <v>97</v>
      </c>
      <c r="E591" t="s">
        <v>1462</v>
      </c>
      <c r="F591">
        <v>9</v>
      </c>
      <c r="G591" t="s">
        <v>2770</v>
      </c>
      <c r="H591">
        <v>78</v>
      </c>
      <c r="I591" t="s">
        <v>2771</v>
      </c>
      <c r="J591" t="s">
        <v>782</v>
      </c>
      <c r="L591" s="2" t="str">
        <f t="shared" si="100"/>
        <v>('Acqua Di Gio'</v>
      </c>
      <c r="M591" s="3" t="str">
        <f t="shared" si="101"/>
        <v>'Acqua Di Gio By Giorgio Armani EDT for Men 3.4 oz / 100 ml IN SEALED BOX NEW'</v>
      </c>
      <c r="N591" s="3" t="str">
        <f t="shared" si="102"/>
        <v>'Eau de Toilette'</v>
      </c>
      <c r="O591" t="str">
        <f t="shared" si="103"/>
        <v>15.99</v>
      </c>
      <c r="P591" s="3" t="str">
        <f t="shared" si="104"/>
        <v>'US $15.99/ea'</v>
      </c>
      <c r="Q591">
        <f t="shared" si="105"/>
        <v>9</v>
      </c>
      <c r="R591" s="3" t="str">
        <f t="shared" si="106"/>
        <v>'9 available / 78 sold'</v>
      </c>
      <c r="S591">
        <f t="shared" si="107"/>
        <v>78</v>
      </c>
      <c r="T591" s="2" t="str">
        <f t="shared" si="108"/>
        <v>May 23, 2024 17:35:17 PDT</v>
      </c>
      <c r="U591" s="3" t="str">
        <f t="shared" si="109"/>
        <v>'May 23, 2024 17:35:17 PDT'</v>
      </c>
      <c r="V591" s="2" t="str">
        <f t="shared" si="110"/>
        <v>'New York,United States, Hong Kong')</v>
      </c>
    </row>
    <row r="592" spans="1:22" x14ac:dyDescent="0.25">
      <c r="A592" t="s">
        <v>392</v>
      </c>
      <c r="B592" t="s">
        <v>2772</v>
      </c>
      <c r="C592" t="s">
        <v>27</v>
      </c>
      <c r="D592" t="s">
        <v>2457</v>
      </c>
      <c r="E592" t="s">
        <v>2773</v>
      </c>
      <c r="F592">
        <v>10</v>
      </c>
      <c r="G592" t="s">
        <v>1620</v>
      </c>
      <c r="H592">
        <v>19</v>
      </c>
      <c r="I592" t="s">
        <v>2774</v>
      </c>
      <c r="J592" t="s">
        <v>2416</v>
      </c>
      <c r="L592" s="2" t="str">
        <f t="shared" si="100"/>
        <v>('Yves Saint Laurent'</v>
      </c>
      <c r="M592" s="3" t="str">
        <f t="shared" si="101"/>
        <v>'Yves Saint Laurent YSL M7 2.7 oz Eau De Toilette 80 ml Spray For Men'</v>
      </c>
      <c r="N592" s="3" t="str">
        <f t="shared" si="102"/>
        <v>'Eau de Toilette'</v>
      </c>
      <c r="O592" t="str">
        <f t="shared" si="103"/>
        <v>75.99</v>
      </c>
      <c r="P592" s="3" t="str">
        <f t="shared" si="104"/>
        <v>'US $75.99'</v>
      </c>
      <c r="Q592">
        <f t="shared" si="105"/>
        <v>10</v>
      </c>
      <c r="R592" s="3" t="str">
        <f t="shared" si="106"/>
        <v>'More than 10 available / 19 sold'</v>
      </c>
      <c r="S592">
        <f t="shared" si="107"/>
        <v>19</v>
      </c>
      <c r="T592" s="2" t="str">
        <f t="shared" si="108"/>
        <v>Apr 29, 2024 19:07:25 PDT</v>
      </c>
      <c r="U592" s="3" t="str">
        <f t="shared" si="109"/>
        <v>'Apr 29, 2024 19:07:25 PDT'</v>
      </c>
      <c r="V592" s="2" t="str">
        <f t="shared" si="110"/>
        <v>'El Cajon, California, United States')</v>
      </c>
    </row>
    <row r="593" spans="1:22" x14ac:dyDescent="0.25">
      <c r="A593" t="s">
        <v>492</v>
      </c>
      <c r="B593" t="s">
        <v>2775</v>
      </c>
      <c r="C593" t="s">
        <v>27</v>
      </c>
      <c r="D593" t="s">
        <v>50</v>
      </c>
      <c r="E593" t="s">
        <v>51</v>
      </c>
      <c r="F593">
        <v>7</v>
      </c>
      <c r="G593" t="s">
        <v>2776</v>
      </c>
      <c r="H593">
        <v>72</v>
      </c>
      <c r="I593" t="s">
        <v>2777</v>
      </c>
      <c r="J593" t="s">
        <v>2778</v>
      </c>
      <c r="L593" s="2" t="str">
        <f t="shared" si="100"/>
        <v>('Cologne'</v>
      </c>
      <c r="M593" s="3" t="str">
        <f t="shared" si="101"/>
        <v>'Ferragamo - Mens Cologne NEW and Wrapped. 3.4 oz  or  1.7 oz EDT Pour Homme'</v>
      </c>
      <c r="N593" s="3" t="str">
        <f t="shared" si="102"/>
        <v>'Eau de Toilette'</v>
      </c>
      <c r="O593" t="str">
        <f t="shared" si="103"/>
        <v>14.99</v>
      </c>
      <c r="P593" s="3" t="str">
        <f t="shared" si="104"/>
        <v>'US $14.99'</v>
      </c>
      <c r="Q593">
        <f t="shared" si="105"/>
        <v>7</v>
      </c>
      <c r="R593" s="3" t="str">
        <f t="shared" si="106"/>
        <v>'7 available / 72 sold'</v>
      </c>
      <c r="S593">
        <f t="shared" si="107"/>
        <v>72</v>
      </c>
      <c r="T593" s="2" t="str">
        <f t="shared" si="108"/>
        <v>May 11, 2024 07:37:49 PDT</v>
      </c>
      <c r="U593" s="3" t="str">
        <f t="shared" si="109"/>
        <v>'May 11, 2024 07:37:49 PDT'</v>
      </c>
      <c r="V593" s="2" t="str">
        <f t="shared" si="110"/>
        <v>'Cabot, Arkansas, United States')</v>
      </c>
    </row>
    <row r="594" spans="1:22" x14ac:dyDescent="0.25">
      <c r="A594" t="s">
        <v>2779</v>
      </c>
      <c r="B594" t="s">
        <v>2780</v>
      </c>
      <c r="C594" t="s">
        <v>27</v>
      </c>
      <c r="D594" t="s">
        <v>2781</v>
      </c>
      <c r="E594" t="s">
        <v>2782</v>
      </c>
      <c r="G594" t="s">
        <v>2783</v>
      </c>
      <c r="H594">
        <v>214</v>
      </c>
      <c r="I594" t="s">
        <v>2784</v>
      </c>
      <c r="J594" t="s">
        <v>172</v>
      </c>
      <c r="L594" s="2" t="str">
        <f t="shared" si="100"/>
        <v>('Reyane Tradition'</v>
      </c>
      <c r="M594" s="3" t="str">
        <f t="shared" si="101"/>
        <v>'Insurrection II Sport by Reyane Tradition cologne for men EDT 3.0 oz New in Box'</v>
      </c>
      <c r="N594" s="3" t="str">
        <f t="shared" si="102"/>
        <v>'Eau de Toilette'</v>
      </c>
      <c r="O594" t="str">
        <f t="shared" si="103"/>
        <v>25.96</v>
      </c>
      <c r="P594" s="3" t="str">
        <f t="shared" si="104"/>
        <v>'US $25.96/ea'</v>
      </c>
      <c r="Q594">
        <f t="shared" si="105"/>
        <v>0</v>
      </c>
      <c r="R594" s="3" t="str">
        <f t="shared" si="106"/>
        <v>'Limited quantity available / 214 sold'</v>
      </c>
      <c r="S594">
        <f t="shared" si="107"/>
        <v>214</v>
      </c>
      <c r="T594" s="2" t="str">
        <f t="shared" si="108"/>
        <v>May 06, 2024 21:18:47 PDT</v>
      </c>
      <c r="U594" s="3" t="str">
        <f t="shared" si="109"/>
        <v>'May 06, 2024 21:18:47 PDT'</v>
      </c>
      <c r="V594" s="2" t="str">
        <f t="shared" si="110"/>
        <v>'Dallas, Texas, United States')</v>
      </c>
    </row>
    <row r="595" spans="1:22" x14ac:dyDescent="0.25">
      <c r="A595" t="s">
        <v>2779</v>
      </c>
      <c r="B595" t="s">
        <v>2785</v>
      </c>
      <c r="C595" t="s">
        <v>27</v>
      </c>
      <c r="D595" t="s">
        <v>1343</v>
      </c>
      <c r="E595" t="s">
        <v>1344</v>
      </c>
      <c r="G595" t="s">
        <v>2786</v>
      </c>
      <c r="H595">
        <v>12</v>
      </c>
      <c r="I595" t="s">
        <v>2787</v>
      </c>
      <c r="J595" t="s">
        <v>694</v>
      </c>
      <c r="L595" s="2" t="str">
        <f t="shared" si="100"/>
        <v>('Reyane Tradition'</v>
      </c>
      <c r="M595" s="3" t="str">
        <f t="shared" si="101"/>
        <v>'Insurrection II Wild 3.0 oz By Reyane Tradition Eau De Toilette Men Fragrance'</v>
      </c>
      <c r="N595" s="3" t="str">
        <f t="shared" si="102"/>
        <v>'Eau de Toilette'</v>
      </c>
      <c r="O595" t="str">
        <f t="shared" si="103"/>
        <v>22.99</v>
      </c>
      <c r="P595" s="3" t="str">
        <f t="shared" si="104"/>
        <v>'US $22.99'</v>
      </c>
      <c r="Q595">
        <f t="shared" si="105"/>
        <v>0</v>
      </c>
      <c r="R595" s="3" t="str">
        <f t="shared" si="106"/>
        <v>'Last One / 12 sold'</v>
      </c>
      <c r="S595">
        <f t="shared" si="107"/>
        <v>12</v>
      </c>
      <c r="T595" s="2" t="str">
        <f t="shared" si="108"/>
        <v>May 21, 2024 16:52:49 PDT</v>
      </c>
      <c r="U595" s="3" t="str">
        <f t="shared" si="109"/>
        <v>'May 21, 2024 16:52:49 PDT'</v>
      </c>
      <c r="V595" s="2" t="str">
        <f t="shared" si="110"/>
        <v>'New York, New York, United States')</v>
      </c>
    </row>
    <row r="596" spans="1:22" x14ac:dyDescent="0.25">
      <c r="A596" t="s">
        <v>2788</v>
      </c>
      <c r="B596" t="s">
        <v>2789</v>
      </c>
      <c r="C596" t="s">
        <v>547</v>
      </c>
      <c r="D596" t="s">
        <v>1561</v>
      </c>
      <c r="E596" t="s">
        <v>1562</v>
      </c>
      <c r="F596">
        <v>2</v>
      </c>
      <c r="G596" t="s">
        <v>2790</v>
      </c>
      <c r="H596">
        <v>132</v>
      </c>
      <c r="I596" t="s">
        <v>2791</v>
      </c>
      <c r="J596" t="s">
        <v>1482</v>
      </c>
      <c r="L596" s="2" t="str">
        <f t="shared" si="100"/>
        <v>('Old Spice'</v>
      </c>
      <c r="M596" s="3" t="str">
        <f t="shared" si="101"/>
        <v>'Old Spice Cologne Spray for Men,Classic Scent,4.25 fl oz Free Shipping Pack Of 2'</v>
      </c>
      <c r="N596" s="3" t="str">
        <f t="shared" si="102"/>
        <v>'Eau de Cologne'</v>
      </c>
      <c r="O596" t="str">
        <f t="shared" si="103"/>
        <v>19.99</v>
      </c>
      <c r="P596" s="3" t="str">
        <f t="shared" si="104"/>
        <v>'US $19.99'</v>
      </c>
      <c r="Q596">
        <f t="shared" si="105"/>
        <v>2</v>
      </c>
      <c r="R596" s="3" t="str">
        <f t="shared" si="106"/>
        <v>'2 available / 132 sold'</v>
      </c>
      <c r="S596">
        <f t="shared" si="107"/>
        <v>132</v>
      </c>
      <c r="T596" s="2" t="str">
        <f t="shared" si="108"/>
        <v>May 23, 2024 17:38:31 PDT</v>
      </c>
      <c r="U596" s="3" t="str">
        <f t="shared" si="109"/>
        <v>'May 23, 2024 17:38:31 PDT'</v>
      </c>
      <c r="V596" s="2" t="str">
        <f t="shared" si="110"/>
        <v>'Stafford, Texas, United States')</v>
      </c>
    </row>
    <row r="597" spans="1:22" x14ac:dyDescent="0.25">
      <c r="A597" t="s">
        <v>2554</v>
      </c>
      <c r="B597" t="s">
        <v>2792</v>
      </c>
      <c r="C597" t="s">
        <v>27</v>
      </c>
      <c r="D597" t="s">
        <v>1107</v>
      </c>
      <c r="E597" t="s">
        <v>1108</v>
      </c>
      <c r="F597">
        <v>33</v>
      </c>
      <c r="G597" t="s">
        <v>2793</v>
      </c>
      <c r="H597">
        <v>7</v>
      </c>
      <c r="I597" t="s">
        <v>2794</v>
      </c>
      <c r="J597" t="s">
        <v>127</v>
      </c>
      <c r="L597" s="2" t="str">
        <f t="shared" si="100"/>
        <v>('Mercedes-Benz'</v>
      </c>
      <c r="M597" s="3" t="str">
        <f t="shared" si="101"/>
        <v>'Mercedes Benz Club Black Eau de Toilette for Men 1.7 Oz / 50ml'</v>
      </c>
      <c r="N597" s="3" t="str">
        <f t="shared" si="102"/>
        <v>'Eau de Toilette'</v>
      </c>
      <c r="O597" t="str">
        <f t="shared" si="103"/>
        <v>38.99</v>
      </c>
      <c r="P597" s="3" t="str">
        <f t="shared" si="104"/>
        <v>'US $38.99/ea'</v>
      </c>
      <c r="Q597">
        <f t="shared" si="105"/>
        <v>33</v>
      </c>
      <c r="R597" s="3" t="str">
        <f t="shared" si="106"/>
        <v>'33 available / 7 sold'</v>
      </c>
      <c r="S597">
        <f t="shared" si="107"/>
        <v>7</v>
      </c>
      <c r="T597" s="2" t="str">
        <f t="shared" si="108"/>
        <v>May 20, 2024 17:45:18 PDT</v>
      </c>
      <c r="U597" s="3" t="str">
        <f t="shared" si="109"/>
        <v>'May 20, 2024 17:45:18 PDT'</v>
      </c>
      <c r="V597" s="2" t="str">
        <f t="shared" si="110"/>
        <v>'Miami, Florida, United States')</v>
      </c>
    </row>
    <row r="598" spans="1:22" x14ac:dyDescent="0.25">
      <c r="A598" t="s">
        <v>88</v>
      </c>
      <c r="B598" t="s">
        <v>2795</v>
      </c>
      <c r="C598" t="s">
        <v>12</v>
      </c>
      <c r="D598">
        <v>75</v>
      </c>
      <c r="E598" t="s">
        <v>2796</v>
      </c>
      <c r="F598">
        <v>7</v>
      </c>
      <c r="G598" t="s">
        <v>2797</v>
      </c>
      <c r="H598">
        <v>1</v>
      </c>
      <c r="J598" t="s">
        <v>2386</v>
      </c>
      <c r="L598" s="2" t="str">
        <f t="shared" si="100"/>
        <v>('Dolce&amp;Gabbana'</v>
      </c>
      <c r="M598" s="3" t="str">
        <f t="shared" si="101"/>
        <v>'DOLCE &amp; GABBANA LIGHT BLUE FOREVER POUR HOMME EAU DE PARFUM SPRAY 50 ML/1.6 OZ.'</v>
      </c>
      <c r="N598" s="3" t="str">
        <f t="shared" si="102"/>
        <v>'Eau de Parfum'</v>
      </c>
      <c r="O598">
        <f t="shared" si="103"/>
        <v>75</v>
      </c>
      <c r="P598" s="3" t="str">
        <f t="shared" si="104"/>
        <v>'US $75.00'</v>
      </c>
      <c r="Q598">
        <f t="shared" si="105"/>
        <v>7</v>
      </c>
      <c r="R598" s="3" t="str">
        <f t="shared" si="106"/>
        <v>'7 available / 1 sold'</v>
      </c>
      <c r="S598">
        <f t="shared" si="107"/>
        <v>1</v>
      </c>
      <c r="T598" s="2" t="str">
        <f t="shared" si="108"/>
        <v>1900-01-00</v>
      </c>
      <c r="U598" s="3" t="str">
        <f t="shared" si="109"/>
        <v>''</v>
      </c>
      <c r="V598" s="2" t="str">
        <f t="shared" si="110"/>
        <v>'Franklin Square, New York, United States')</v>
      </c>
    </row>
    <row r="599" spans="1:22" x14ac:dyDescent="0.25">
      <c r="A599" t="s">
        <v>727</v>
      </c>
      <c r="B599" t="s">
        <v>2798</v>
      </c>
      <c r="C599" t="s">
        <v>27</v>
      </c>
      <c r="D599" t="s">
        <v>1556</v>
      </c>
      <c r="E599" t="s">
        <v>1557</v>
      </c>
      <c r="F599">
        <v>10</v>
      </c>
      <c r="G599" t="s">
        <v>686</v>
      </c>
      <c r="H599">
        <v>16</v>
      </c>
      <c r="I599" t="s">
        <v>2799</v>
      </c>
      <c r="J599" t="s">
        <v>590</v>
      </c>
      <c r="L599" s="2" t="str">
        <f t="shared" si="100"/>
        <v>('Burberry'</v>
      </c>
      <c r="M599" s="3" t="str">
        <f t="shared" si="101"/>
        <v>'Burberry Touch EDT 3.4oz Men's Fragrance Spray New Sealed'</v>
      </c>
      <c r="N599" s="3" t="str">
        <f t="shared" si="102"/>
        <v>'Eau de Toilette'</v>
      </c>
      <c r="O599" t="str">
        <f t="shared" si="103"/>
        <v>30.95</v>
      </c>
      <c r="P599" s="3" t="str">
        <f t="shared" si="104"/>
        <v>'US $30.95/ea'</v>
      </c>
      <c r="Q599">
        <f t="shared" si="105"/>
        <v>10</v>
      </c>
      <c r="R599" s="3" t="str">
        <f t="shared" si="106"/>
        <v>'More than 10 available / 16 sold'</v>
      </c>
      <c r="S599">
        <f t="shared" si="107"/>
        <v>16</v>
      </c>
      <c r="T599" s="2" t="str">
        <f t="shared" si="108"/>
        <v>May 21, 2024 09:06:31 PDT</v>
      </c>
      <c r="U599" s="3" t="str">
        <f t="shared" si="109"/>
        <v>'May 21, 2024 09:06:31 PDT'</v>
      </c>
      <c r="V599" s="2" t="str">
        <f t="shared" si="110"/>
        <v>'Detroit, Michigan, United States')</v>
      </c>
    </row>
    <row r="600" spans="1:22" x14ac:dyDescent="0.25">
      <c r="A600" t="s">
        <v>961</v>
      </c>
      <c r="B600" t="s">
        <v>2800</v>
      </c>
      <c r="C600" t="s">
        <v>492</v>
      </c>
      <c r="D600" t="s">
        <v>2801</v>
      </c>
      <c r="E600" t="s">
        <v>2802</v>
      </c>
      <c r="F600">
        <v>10</v>
      </c>
      <c r="G600" t="s">
        <v>2073</v>
      </c>
      <c r="H600">
        <v>35</v>
      </c>
      <c r="I600" t="s">
        <v>2803</v>
      </c>
      <c r="J600" t="s">
        <v>2804</v>
      </c>
      <c r="L600" s="2" t="str">
        <f t="shared" si="100"/>
        <v>('Bath &amp; Body Works'</v>
      </c>
      <c r="M600" s="3" t="str">
        <f t="shared" si="101"/>
        <v>'Bath &amp; Body Works Men's Collection TEAKWOOD Cologne Spray 3.4 FL Ounce'</v>
      </c>
      <c r="N600" s="3" t="str">
        <f t="shared" si="102"/>
        <v>'Cologne'</v>
      </c>
      <c r="O600" t="str">
        <f t="shared" si="103"/>
        <v>59.97</v>
      </c>
      <c r="P600" s="3" t="str">
        <f t="shared" si="104"/>
        <v>'US $59.97'</v>
      </c>
      <c r="Q600">
        <f t="shared" si="105"/>
        <v>10</v>
      </c>
      <c r="R600" s="3" t="str">
        <f t="shared" si="106"/>
        <v>'More than 10 available / 35 sold'</v>
      </c>
      <c r="S600">
        <f t="shared" si="107"/>
        <v>35</v>
      </c>
      <c r="T600" s="2" t="str">
        <f t="shared" si="108"/>
        <v>Apr 12, 2024 14:07:41 PDT</v>
      </c>
      <c r="U600" s="3" t="str">
        <f t="shared" si="109"/>
        <v>'Apr 12, 2024 14:07:41 PDT'</v>
      </c>
      <c r="V600" s="2" t="str">
        <f t="shared" si="110"/>
        <v>'Dover, Delaware, United States')</v>
      </c>
    </row>
    <row r="601" spans="1:22" x14ac:dyDescent="0.25">
      <c r="A601" t="s">
        <v>727</v>
      </c>
      <c r="B601" t="s">
        <v>2805</v>
      </c>
      <c r="C601" t="s">
        <v>27</v>
      </c>
      <c r="D601" t="s">
        <v>1727</v>
      </c>
      <c r="E601" t="s">
        <v>1728</v>
      </c>
      <c r="F601">
        <v>10</v>
      </c>
      <c r="G601" t="s">
        <v>2806</v>
      </c>
      <c r="H601">
        <v>6188</v>
      </c>
      <c r="I601" t="s">
        <v>2807</v>
      </c>
      <c r="J601" t="s">
        <v>154</v>
      </c>
      <c r="L601" s="2" t="str">
        <f t="shared" si="100"/>
        <v>('Burberry'</v>
      </c>
      <c r="M601" s="3" t="str">
        <f t="shared" si="101"/>
        <v>'Burberry London Classic by Burberry 3.3 / 3.4 oz EDT Cologne for Men New In Box'</v>
      </c>
      <c r="N601" s="3" t="str">
        <f t="shared" si="102"/>
        <v>'Eau de Toilette'</v>
      </c>
      <c r="O601" t="str">
        <f t="shared" si="103"/>
        <v>32.98</v>
      </c>
      <c r="P601" s="3" t="str">
        <f t="shared" si="104"/>
        <v>'US $32.98/ea'</v>
      </c>
      <c r="Q601">
        <f t="shared" si="105"/>
        <v>10</v>
      </c>
      <c r="R601" s="3" t="str">
        <f t="shared" si="106"/>
        <v>'More than 10 available / 6,188 sold'</v>
      </c>
      <c r="S601">
        <f t="shared" si="107"/>
        <v>6188</v>
      </c>
      <c r="T601" s="2" t="str">
        <f t="shared" si="108"/>
        <v>May 23, 2024 21:24:43 PDT</v>
      </c>
      <c r="U601" s="3" t="str">
        <f t="shared" si="109"/>
        <v>'May 23, 2024 21:24:43 PDT'</v>
      </c>
      <c r="V601" s="2" t="str">
        <f t="shared" si="110"/>
        <v>'Hackensack, New Jersey, United States')</v>
      </c>
    </row>
    <row r="602" spans="1:22" x14ac:dyDescent="0.25">
      <c r="A602" t="s">
        <v>1808</v>
      </c>
      <c r="B602" t="s">
        <v>2808</v>
      </c>
      <c r="C602" t="s">
        <v>27</v>
      </c>
      <c r="D602" t="s">
        <v>2809</v>
      </c>
      <c r="E602" t="s">
        <v>2810</v>
      </c>
      <c r="F602">
        <v>10</v>
      </c>
      <c r="G602" t="s">
        <v>1772</v>
      </c>
      <c r="H602">
        <v>21</v>
      </c>
      <c r="I602" t="s">
        <v>2811</v>
      </c>
      <c r="J602" t="s">
        <v>2812</v>
      </c>
      <c r="L602" s="2" t="str">
        <f t="shared" si="100"/>
        <v>('PRADA'</v>
      </c>
      <c r="M602" s="3" t="str">
        <f t="shared" si="101"/>
        <v>'OCEAN LUNA ROSSA by Prada Eau de Toilette Carded Sample for MEN .04oz/1.2ml'</v>
      </c>
      <c r="N602" s="3" t="str">
        <f t="shared" si="102"/>
        <v>'Eau de Toilette'</v>
      </c>
      <c r="O602" t="str">
        <f t="shared" si="103"/>
        <v>8.88</v>
      </c>
      <c r="P602" s="3" t="str">
        <f t="shared" si="104"/>
        <v>'US $8.88'</v>
      </c>
      <c r="Q602">
        <f t="shared" si="105"/>
        <v>10</v>
      </c>
      <c r="R602" s="3" t="str">
        <f t="shared" si="106"/>
        <v>'More than 10 available / 21 sold'</v>
      </c>
      <c r="S602">
        <f t="shared" si="107"/>
        <v>21</v>
      </c>
      <c r="T602" s="2" t="str">
        <f t="shared" si="108"/>
        <v>Apr 12, 2024 08:49:37 PDT</v>
      </c>
      <c r="U602" s="3" t="str">
        <f t="shared" si="109"/>
        <v>'Apr 12, 2024 08:49:37 PDT'</v>
      </c>
      <c r="V602" s="2" t="str">
        <f t="shared" si="110"/>
        <v>'Debary, Florida, United States')</v>
      </c>
    </row>
    <row r="603" spans="1:22" x14ac:dyDescent="0.25">
      <c r="A603" t="s">
        <v>88</v>
      </c>
      <c r="B603" t="s">
        <v>2813</v>
      </c>
      <c r="C603" t="s">
        <v>12</v>
      </c>
      <c r="D603" t="s">
        <v>2154</v>
      </c>
      <c r="E603" t="s">
        <v>2155</v>
      </c>
      <c r="F603">
        <v>7</v>
      </c>
      <c r="G603" t="s">
        <v>2252</v>
      </c>
      <c r="H603">
        <v>13</v>
      </c>
      <c r="I603" t="s">
        <v>2814</v>
      </c>
      <c r="J603" t="s">
        <v>2767</v>
      </c>
      <c r="L603" s="2" t="str">
        <f t="shared" si="100"/>
        <v>('Dolce&amp;Gabbana'</v>
      </c>
      <c r="M603" s="3" t="str">
        <f t="shared" si="101"/>
        <v>'Dolce &amp; Gabbana The One Royal Night Exclusive Edition 100ml/3.3 oz EDP Spray Men'</v>
      </c>
      <c r="N603" s="3" t="str">
        <f t="shared" si="102"/>
        <v>'Eau de Parfum'</v>
      </c>
      <c r="O603" t="str">
        <f t="shared" si="103"/>
        <v>114.99</v>
      </c>
      <c r="P603" s="3" t="str">
        <f t="shared" si="104"/>
        <v>'US $114.99/ea'</v>
      </c>
      <c r="Q603">
        <f t="shared" si="105"/>
        <v>7</v>
      </c>
      <c r="R603" s="3" t="str">
        <f t="shared" si="106"/>
        <v>'7 available / 13 sold'</v>
      </c>
      <c r="S603">
        <f t="shared" si="107"/>
        <v>13</v>
      </c>
      <c r="T603" s="2" t="str">
        <f t="shared" si="108"/>
        <v>May 24, 2024 10:00:08 PDT</v>
      </c>
      <c r="U603" s="3" t="str">
        <f t="shared" si="109"/>
        <v>'May 24, 2024 10:00:08 PDT'</v>
      </c>
      <c r="V603" s="2" t="str">
        <f t="shared" si="110"/>
        <v>'Sanborn, New York, United States')</v>
      </c>
    </row>
    <row r="604" spans="1:22" x14ac:dyDescent="0.25">
      <c r="A604" t="s">
        <v>532</v>
      </c>
      <c r="B604" t="s">
        <v>2815</v>
      </c>
      <c r="C604" t="s">
        <v>27</v>
      </c>
      <c r="D604" t="s">
        <v>2816</v>
      </c>
      <c r="E604" t="s">
        <v>2817</v>
      </c>
      <c r="F604">
        <v>10</v>
      </c>
      <c r="G604" t="s">
        <v>2818</v>
      </c>
      <c r="H604">
        <v>105</v>
      </c>
      <c r="I604" t="s">
        <v>2819</v>
      </c>
      <c r="J604" t="s">
        <v>579</v>
      </c>
      <c r="L604" s="2" t="str">
        <f t="shared" si="100"/>
        <v>('Mirage Brands'</v>
      </c>
      <c r="M604" s="3" t="str">
        <f t="shared" si="101"/>
        <v>'Parfum Azure Noir Intense Men's Cologne 3.4 Oz EDT Perfume Long Lasting'</v>
      </c>
      <c r="N604" s="3" t="str">
        <f t="shared" si="102"/>
        <v>'Eau de Toilette'</v>
      </c>
      <c r="O604" t="str">
        <f t="shared" si="103"/>
        <v>13.68</v>
      </c>
      <c r="P604" s="3" t="str">
        <f t="shared" si="104"/>
        <v>'US $13.68'</v>
      </c>
      <c r="Q604">
        <f t="shared" si="105"/>
        <v>10</v>
      </c>
      <c r="R604" s="3" t="str">
        <f t="shared" si="106"/>
        <v>'More than 10 available / 105 sold'</v>
      </c>
      <c r="S604">
        <f t="shared" si="107"/>
        <v>105</v>
      </c>
      <c r="T604" s="2" t="str">
        <f t="shared" si="108"/>
        <v>May 06, 2024 16:50:06 PDT</v>
      </c>
      <c r="U604" s="3" t="str">
        <f t="shared" si="109"/>
        <v>'May 06, 2024 16:50:06 PDT'</v>
      </c>
      <c r="V604" s="2" t="str">
        <f t="shared" si="110"/>
        <v>'Cumming, Georgia, United States')</v>
      </c>
    </row>
    <row r="605" spans="1:22" x14ac:dyDescent="0.25">
      <c r="A605" t="s">
        <v>2820</v>
      </c>
      <c r="B605" t="s">
        <v>2821</v>
      </c>
      <c r="C605" t="s">
        <v>12</v>
      </c>
      <c r="D605" t="s">
        <v>2822</v>
      </c>
      <c r="E605" t="s">
        <v>2823</v>
      </c>
      <c r="F605">
        <v>102</v>
      </c>
      <c r="G605" t="s">
        <v>2824</v>
      </c>
      <c r="H605">
        <v>420</v>
      </c>
      <c r="I605" t="s">
        <v>2825</v>
      </c>
      <c r="J605" t="s">
        <v>172</v>
      </c>
      <c r="L605" s="2" t="str">
        <f t="shared" si="100"/>
        <v>('Lauren Ralph Lauren'</v>
      </c>
      <c r="M605" s="3" t="str">
        <f t="shared" si="101"/>
        <v>'Ralph's Club by Ralph Lauren cologne for men EDP 3.3 / 3.4 oz New in Box'</v>
      </c>
      <c r="N605" s="3" t="str">
        <f t="shared" si="102"/>
        <v>'Eau de Parfum'</v>
      </c>
      <c r="O605" t="str">
        <f t="shared" si="103"/>
        <v>45.7</v>
      </c>
      <c r="P605" s="3" t="str">
        <f t="shared" si="104"/>
        <v>'US $45.70/ea'</v>
      </c>
      <c r="Q605">
        <f t="shared" si="105"/>
        <v>102</v>
      </c>
      <c r="R605" s="3" t="str">
        <f t="shared" si="106"/>
        <v>'102 available / 420 sold'</v>
      </c>
      <c r="S605">
        <f t="shared" si="107"/>
        <v>420</v>
      </c>
      <c r="T605" s="2" t="str">
        <f t="shared" si="108"/>
        <v>May 23, 2024 04:20:02 PDT</v>
      </c>
      <c r="U605" s="3" t="str">
        <f t="shared" si="109"/>
        <v>'May 23, 2024 04:20:02 PDT'</v>
      </c>
      <c r="V605" s="2" t="str">
        <f t="shared" si="110"/>
        <v>'Dallas, Texas, United States')</v>
      </c>
    </row>
    <row r="606" spans="1:22" x14ac:dyDescent="0.25">
      <c r="A606" t="s">
        <v>113</v>
      </c>
      <c r="B606" t="s">
        <v>2826</v>
      </c>
      <c r="C606" t="s">
        <v>27</v>
      </c>
      <c r="D606" t="s">
        <v>2827</v>
      </c>
      <c r="E606" t="s">
        <v>2828</v>
      </c>
      <c r="F606">
        <v>8</v>
      </c>
      <c r="G606" t="s">
        <v>2829</v>
      </c>
      <c r="H606">
        <v>293</v>
      </c>
      <c r="I606" t="s">
        <v>2830</v>
      </c>
      <c r="J606" t="s">
        <v>172</v>
      </c>
      <c r="L606" s="2" t="str">
        <f t="shared" si="100"/>
        <v>('Paco Rabanne'</v>
      </c>
      <c r="M606" s="3" t="str">
        <f t="shared" si="101"/>
        <v>'Invictus by Paco Rabanne cologne for men EDT 6.8 oz New In Box'</v>
      </c>
      <c r="N606" s="3" t="str">
        <f t="shared" si="102"/>
        <v>'Eau de Toilette'</v>
      </c>
      <c r="O606" t="str">
        <f t="shared" si="103"/>
        <v>77.15</v>
      </c>
      <c r="P606" s="3" t="str">
        <f t="shared" si="104"/>
        <v>'US $77.15/ea'</v>
      </c>
      <c r="Q606">
        <f t="shared" si="105"/>
        <v>8</v>
      </c>
      <c r="R606" s="3" t="str">
        <f t="shared" si="106"/>
        <v>'8 available / 293 sold'</v>
      </c>
      <c r="S606">
        <f t="shared" si="107"/>
        <v>293</v>
      </c>
      <c r="T606" s="2" t="str">
        <f t="shared" si="108"/>
        <v>May 18, 2024 21:20:11 PDT</v>
      </c>
      <c r="U606" s="3" t="str">
        <f t="shared" si="109"/>
        <v>'May 18, 2024 21:20:11 PDT'</v>
      </c>
      <c r="V606" s="2" t="str">
        <f t="shared" si="110"/>
        <v>'Dallas, Texas, United States')</v>
      </c>
    </row>
    <row r="607" spans="1:22" x14ac:dyDescent="0.25">
      <c r="A607" t="s">
        <v>1775</v>
      </c>
      <c r="B607" t="s">
        <v>2831</v>
      </c>
      <c r="C607" t="s">
        <v>27</v>
      </c>
      <c r="D607" t="s">
        <v>2832</v>
      </c>
      <c r="E607" t="s">
        <v>2833</v>
      </c>
      <c r="F607">
        <v>7</v>
      </c>
      <c r="G607" t="s">
        <v>2834</v>
      </c>
      <c r="H607">
        <v>8</v>
      </c>
      <c r="I607" t="s">
        <v>2835</v>
      </c>
      <c r="J607" t="s">
        <v>694</v>
      </c>
      <c r="L607" s="2" t="str">
        <f t="shared" si="100"/>
        <v>('Viktor &amp; Rolf'</v>
      </c>
      <c r="M607" s="3" t="str">
        <f t="shared" si="101"/>
        <v>'Viktor &amp; Rolf Spicebomb for Men Eau de Toilette 20 ml 0.68 oz Travel Spray'</v>
      </c>
      <c r="N607" s="3" t="str">
        <f t="shared" si="102"/>
        <v>'Eau de Toilette'</v>
      </c>
      <c r="O607" t="str">
        <f t="shared" si="103"/>
        <v>24.98</v>
      </c>
      <c r="P607" s="3" t="str">
        <f t="shared" si="104"/>
        <v>'US $24.98'</v>
      </c>
      <c r="Q607">
        <f t="shared" si="105"/>
        <v>7</v>
      </c>
      <c r="R607" s="3" t="str">
        <f t="shared" si="106"/>
        <v>'7 available / 8 sold'</v>
      </c>
      <c r="S607">
        <f t="shared" si="107"/>
        <v>8</v>
      </c>
      <c r="T607" s="2" t="str">
        <f t="shared" si="108"/>
        <v>May 24, 2024 08:54:56 PDT</v>
      </c>
      <c r="U607" s="3" t="str">
        <f t="shared" si="109"/>
        <v>'May 24, 2024 08:54:56 PDT'</v>
      </c>
      <c r="V607" s="2" t="str">
        <f t="shared" si="110"/>
        <v>'New York, New York, United States')</v>
      </c>
    </row>
    <row r="608" spans="1:22" x14ac:dyDescent="0.25">
      <c r="A608" t="s">
        <v>2541</v>
      </c>
      <c r="B608" t="s">
        <v>2542</v>
      </c>
      <c r="C608" t="s">
        <v>2836</v>
      </c>
      <c r="D608" t="s">
        <v>2837</v>
      </c>
      <c r="E608" t="s">
        <v>2838</v>
      </c>
      <c r="F608">
        <v>10</v>
      </c>
      <c r="G608" t="s">
        <v>1772</v>
      </c>
      <c r="H608">
        <v>21</v>
      </c>
      <c r="I608" t="s">
        <v>2839</v>
      </c>
      <c r="J608" t="s">
        <v>127</v>
      </c>
      <c r="L608" s="2" t="str">
        <f t="shared" si="100"/>
        <v>('Milestone Perfumes'</v>
      </c>
      <c r="M608" s="3" t="str">
        <f t="shared" si="101"/>
        <v>'Intimation By Milestone Eau de Parfum 3.4 oz Men'</v>
      </c>
      <c r="N608" s="3" t="str">
        <f t="shared" si="102"/>
        <v>'N/A'</v>
      </c>
      <c r="O608" t="str">
        <f t="shared" si="103"/>
        <v>19.89</v>
      </c>
      <c r="P608" s="3" t="str">
        <f t="shared" si="104"/>
        <v>'US $19.89'</v>
      </c>
      <c r="Q608">
        <f t="shared" si="105"/>
        <v>10</v>
      </c>
      <c r="R608" s="3" t="str">
        <f t="shared" si="106"/>
        <v>'More than 10 available / 21 sold'</v>
      </c>
      <c r="S608">
        <f t="shared" si="107"/>
        <v>21</v>
      </c>
      <c r="T608" s="2" t="str">
        <f t="shared" si="108"/>
        <v>May 24, 2024 10:13:17 PDT</v>
      </c>
      <c r="U608" s="3" t="str">
        <f t="shared" si="109"/>
        <v>'May 24, 2024 10:13:17 PDT'</v>
      </c>
      <c r="V608" s="2" t="str">
        <f t="shared" si="110"/>
        <v>'Miami, Florida, United States')</v>
      </c>
    </row>
    <row r="609" spans="1:22" x14ac:dyDescent="0.25">
      <c r="A609" t="s">
        <v>1265</v>
      </c>
      <c r="B609" t="s">
        <v>2840</v>
      </c>
      <c r="C609" t="s">
        <v>12</v>
      </c>
      <c r="D609" t="s">
        <v>2841</v>
      </c>
      <c r="E609" t="s">
        <v>2842</v>
      </c>
      <c r="F609">
        <v>10</v>
      </c>
      <c r="G609" t="s">
        <v>827</v>
      </c>
      <c r="H609">
        <v>7</v>
      </c>
      <c r="I609" t="s">
        <v>2843</v>
      </c>
      <c r="J609" t="s">
        <v>694</v>
      </c>
      <c r="L609" s="2" t="str">
        <f t="shared" si="100"/>
        <v>('By Al Hambra'</v>
      </c>
      <c r="M609" s="3" t="str">
        <f t="shared" si="101"/>
        <v>'Baroque Rouge Extrait By Maison Alhambra 3.4/3.3 oz Edp Spray Unisex New In Box'</v>
      </c>
      <c r="N609" s="3" t="str">
        <f t="shared" si="102"/>
        <v>'Eau de Parfum'</v>
      </c>
      <c r="O609" t="str">
        <f t="shared" si="103"/>
        <v>21.8</v>
      </c>
      <c r="P609" s="3" t="str">
        <f t="shared" si="104"/>
        <v>'US $21.80/ea'</v>
      </c>
      <c r="Q609">
        <f t="shared" si="105"/>
        <v>10</v>
      </c>
      <c r="R609" s="3" t="str">
        <f t="shared" si="106"/>
        <v>'More than 10 available / 7 sold'</v>
      </c>
      <c r="S609">
        <f t="shared" si="107"/>
        <v>7</v>
      </c>
      <c r="T609" s="2" t="str">
        <f t="shared" si="108"/>
        <v>Apr 16, 2024 13:49:22 PDT</v>
      </c>
      <c r="U609" s="3" t="str">
        <f t="shared" si="109"/>
        <v>'Apr 16, 2024 13:49:22 PDT'</v>
      </c>
      <c r="V609" s="2" t="str">
        <f t="shared" si="110"/>
        <v>'New York, New York, United States')</v>
      </c>
    </row>
    <row r="610" spans="1:22" x14ac:dyDescent="0.25">
      <c r="A610" t="s">
        <v>32</v>
      </c>
      <c r="B610" t="s">
        <v>2844</v>
      </c>
      <c r="C610" t="s">
        <v>27</v>
      </c>
      <c r="D610" t="s">
        <v>2845</v>
      </c>
      <c r="E610" t="s">
        <v>2846</v>
      </c>
      <c r="F610">
        <v>5</v>
      </c>
      <c r="G610" t="s">
        <v>2847</v>
      </c>
      <c r="H610">
        <v>157</v>
      </c>
      <c r="I610" t="s">
        <v>2848</v>
      </c>
      <c r="J610" t="s">
        <v>134</v>
      </c>
      <c r="L610" s="2" t="str">
        <f t="shared" si="100"/>
        <v>('Giorgio Armani'</v>
      </c>
      <c r="M610" s="3" t="str">
        <f t="shared" si="101"/>
        <v>'Giorgio Armani Acqua Di Gio 3.4 oz Men's Eau de Toilette Spray New Sealed Box'</v>
      </c>
      <c r="N610" s="3" t="str">
        <f t="shared" si="102"/>
        <v>'Eau de Toilette'</v>
      </c>
      <c r="O610" t="str">
        <f t="shared" si="103"/>
        <v>27.9</v>
      </c>
      <c r="P610" s="3" t="str">
        <f t="shared" si="104"/>
        <v>'US $27.90/ea'</v>
      </c>
      <c r="Q610">
        <f t="shared" si="105"/>
        <v>5</v>
      </c>
      <c r="R610" s="3" t="str">
        <f t="shared" si="106"/>
        <v>'5 available / 157 sold'</v>
      </c>
      <c r="S610">
        <f t="shared" si="107"/>
        <v>157</v>
      </c>
      <c r="T610" s="2" t="str">
        <f t="shared" si="108"/>
        <v>May 17, 2024 20:51:19 PDT</v>
      </c>
      <c r="U610" s="3" t="str">
        <f t="shared" si="109"/>
        <v>'May 17, 2024 20:51:19 PDT'</v>
      </c>
      <c r="V610" s="2" t="str">
        <f t="shared" si="110"/>
        <v>'Hamtramck, Michigan, United States')</v>
      </c>
    </row>
    <row r="611" spans="1:22" x14ac:dyDescent="0.25">
      <c r="A611" t="s">
        <v>392</v>
      </c>
      <c r="B611" t="s">
        <v>2849</v>
      </c>
      <c r="C611" t="s">
        <v>27</v>
      </c>
      <c r="D611" t="s">
        <v>2533</v>
      </c>
      <c r="E611" t="s">
        <v>2850</v>
      </c>
      <c r="F611">
        <v>150</v>
      </c>
      <c r="G611" t="s">
        <v>2851</v>
      </c>
      <c r="H611">
        <v>545</v>
      </c>
      <c r="I611" t="s">
        <v>2852</v>
      </c>
      <c r="J611" t="s">
        <v>172</v>
      </c>
      <c r="L611" s="2" t="str">
        <f t="shared" si="100"/>
        <v>('Yves Saint Laurent'</v>
      </c>
      <c r="M611" s="3" t="str">
        <f t="shared" si="101"/>
        <v>'KOUROS by Yves Saint Laurent 3.3 EDT Cologne MEN 3.4 oz YSL New in Box'</v>
      </c>
      <c r="N611" s="3" t="str">
        <f t="shared" si="102"/>
        <v>'Eau de Toilette'</v>
      </c>
      <c r="O611" t="str">
        <f t="shared" si="103"/>
        <v>58.95</v>
      </c>
      <c r="P611" s="3" t="str">
        <f t="shared" si="104"/>
        <v>'US $58.95/ea'</v>
      </c>
      <c r="Q611">
        <f t="shared" si="105"/>
        <v>150</v>
      </c>
      <c r="R611" s="3" t="str">
        <f t="shared" si="106"/>
        <v>'150 available / 545 sold'</v>
      </c>
      <c r="S611">
        <f t="shared" si="107"/>
        <v>545</v>
      </c>
      <c r="T611" s="2" t="str">
        <f t="shared" si="108"/>
        <v>May 24, 2024 10:27:08 PDT</v>
      </c>
      <c r="U611" s="3" t="str">
        <f t="shared" si="109"/>
        <v>'May 24, 2024 10:27:08 PDT'</v>
      </c>
      <c r="V611" s="2" t="str">
        <f t="shared" si="110"/>
        <v>'Dallas, Texas, United States')</v>
      </c>
    </row>
    <row r="612" spans="1:22" x14ac:dyDescent="0.25">
      <c r="A612" t="s">
        <v>1159</v>
      </c>
      <c r="B612" t="s">
        <v>2853</v>
      </c>
      <c r="C612" t="s">
        <v>12</v>
      </c>
      <c r="D612" t="s">
        <v>1618</v>
      </c>
      <c r="E612" t="s">
        <v>2630</v>
      </c>
      <c r="F612">
        <v>10</v>
      </c>
      <c r="G612" t="s">
        <v>2854</v>
      </c>
      <c r="H612">
        <v>141</v>
      </c>
      <c r="I612" t="s">
        <v>2855</v>
      </c>
      <c r="J612" t="s">
        <v>329</v>
      </c>
      <c r="L612" s="2" t="str">
        <f t="shared" si="100"/>
        <v>('Creed'</v>
      </c>
      <c r="M612" s="3" t="str">
        <f t="shared" si="101"/>
        <v>'CREED GREEN IRISH TWEED 2.5ML MEN VIAL'</v>
      </c>
      <c r="N612" s="3" t="str">
        <f t="shared" si="102"/>
        <v>'Eau de Parfum'</v>
      </c>
      <c r="O612" t="str">
        <f t="shared" si="103"/>
        <v>9.99</v>
      </c>
      <c r="P612" s="3" t="str">
        <f t="shared" si="104"/>
        <v>'US $9.99/ea'</v>
      </c>
      <c r="Q612">
        <f t="shared" si="105"/>
        <v>10</v>
      </c>
      <c r="R612" s="3" t="str">
        <f t="shared" si="106"/>
        <v>'More than 10 available / 141 sold'</v>
      </c>
      <c r="S612">
        <f t="shared" si="107"/>
        <v>141</v>
      </c>
      <c r="T612" s="2" t="str">
        <f t="shared" si="108"/>
        <v>May 23, 2024 14:11:08 PDT</v>
      </c>
      <c r="U612" s="3" t="str">
        <f t="shared" si="109"/>
        <v>'May 23, 2024 14:11:08 PDT'</v>
      </c>
      <c r="V612" s="2" t="str">
        <f t="shared" si="110"/>
        <v>'Edison, New Jersey, United States')</v>
      </c>
    </row>
    <row r="613" spans="1:22" x14ac:dyDescent="0.25">
      <c r="A613" t="s">
        <v>392</v>
      </c>
      <c r="B613" t="s">
        <v>2856</v>
      </c>
      <c r="C613" t="s">
        <v>12</v>
      </c>
      <c r="D613" t="s">
        <v>2857</v>
      </c>
      <c r="E613" t="s">
        <v>2858</v>
      </c>
      <c r="F613">
        <v>5</v>
      </c>
      <c r="G613" t="s">
        <v>780</v>
      </c>
      <c r="H613">
        <v>5</v>
      </c>
      <c r="I613" t="s">
        <v>2859</v>
      </c>
      <c r="J613" t="s">
        <v>2860</v>
      </c>
      <c r="L613" s="2" t="str">
        <f t="shared" si="100"/>
        <v>('Yves Saint Laurent'</v>
      </c>
      <c r="M613" s="3" t="str">
        <f t="shared" si="101"/>
        <v>'Yves Saint Laurent MYSLF 100ml / 3.3 oz EDP Spray For Men New With Sealed Box'</v>
      </c>
      <c r="N613" s="3" t="str">
        <f t="shared" si="102"/>
        <v>'Eau de Parfum'</v>
      </c>
      <c r="O613" t="str">
        <f t="shared" si="103"/>
        <v>83.99</v>
      </c>
      <c r="P613" s="3" t="str">
        <f t="shared" si="104"/>
        <v>'US $83.99'</v>
      </c>
      <c r="Q613">
        <f t="shared" si="105"/>
        <v>5</v>
      </c>
      <c r="R613" s="3" t="str">
        <f t="shared" si="106"/>
        <v>'5 available / 5 sold'</v>
      </c>
      <c r="S613">
        <f t="shared" si="107"/>
        <v>5</v>
      </c>
      <c r="T613" s="2" t="str">
        <f t="shared" si="108"/>
        <v>May 23, 2024 23:59:45 PDT</v>
      </c>
      <c r="U613" s="3" t="str">
        <f t="shared" si="109"/>
        <v>'May 23, 2024 23:59:45 PDT'</v>
      </c>
      <c r="V613" s="2" t="str">
        <f t="shared" si="110"/>
        <v>'United States, Hong Kong')</v>
      </c>
    </row>
    <row r="614" spans="1:22" x14ac:dyDescent="0.25">
      <c r="A614" t="s">
        <v>25</v>
      </c>
      <c r="B614" t="s">
        <v>2861</v>
      </c>
      <c r="C614" t="s">
        <v>68</v>
      </c>
      <c r="D614" t="s">
        <v>69</v>
      </c>
      <c r="E614" t="s">
        <v>70</v>
      </c>
      <c r="F614">
        <v>3</v>
      </c>
      <c r="G614" t="s">
        <v>1563</v>
      </c>
      <c r="H614">
        <v>8</v>
      </c>
      <c r="I614" t="s">
        <v>2862</v>
      </c>
      <c r="J614" t="s">
        <v>73</v>
      </c>
      <c r="L614" s="2" t="str">
        <f t="shared" si="100"/>
        <v>('Unbranded'</v>
      </c>
      <c r="M614" s="3" t="str">
        <f t="shared" si="101"/>
        <v>'Hawas for him Eau De Parfum By Rasasi 100ml 3.4 FL OZ HOT'</v>
      </c>
      <c r="N614" s="3" t="str">
        <f t="shared" si="102"/>
        <v>'/'</v>
      </c>
      <c r="O614" t="str">
        <f t="shared" si="103"/>
        <v>15.89</v>
      </c>
      <c r="P614" s="3" t="str">
        <f t="shared" si="104"/>
        <v>'US $15.89'</v>
      </c>
      <c r="Q614">
        <f t="shared" si="105"/>
        <v>3</v>
      </c>
      <c r="R614" s="3" t="str">
        <f t="shared" si="106"/>
        <v>'3 available / 8 sold'</v>
      </c>
      <c r="S614">
        <f t="shared" si="107"/>
        <v>8</v>
      </c>
      <c r="T614" s="2" t="str">
        <f t="shared" si="108"/>
        <v>May 24, 2024 09:08:17 PDT</v>
      </c>
      <c r="U614" s="3" t="str">
        <f t="shared" si="109"/>
        <v>'May 24, 2024 09:08:17 PDT'</v>
      </c>
      <c r="V614" s="2" t="str">
        <f t="shared" si="110"/>
        <v>'shanghai, China')</v>
      </c>
    </row>
    <row r="615" spans="1:22" x14ac:dyDescent="0.25">
      <c r="A615" t="s">
        <v>135</v>
      </c>
      <c r="B615" t="s">
        <v>2863</v>
      </c>
      <c r="C615" t="s">
        <v>27</v>
      </c>
      <c r="D615" t="s">
        <v>2864</v>
      </c>
      <c r="E615" t="s">
        <v>2865</v>
      </c>
      <c r="F615">
        <v>47</v>
      </c>
      <c r="G615" t="s">
        <v>2866</v>
      </c>
      <c r="H615">
        <v>85</v>
      </c>
      <c r="I615" t="s">
        <v>2867</v>
      </c>
      <c r="J615" t="s">
        <v>172</v>
      </c>
      <c r="L615" s="2" t="str">
        <f t="shared" si="100"/>
        <v>('Carolina Herrera'</v>
      </c>
      <c r="M615" s="3" t="str">
        <f t="shared" si="101"/>
        <v>'CH MEN SPORT Carolina Herrera cologne edt 3.4 oz 3.3 NEW TESTER'</v>
      </c>
      <c r="N615" s="3" t="str">
        <f t="shared" si="102"/>
        <v>'Eau de Toilette'</v>
      </c>
      <c r="O615" t="str">
        <f t="shared" si="103"/>
        <v>32.13</v>
      </c>
      <c r="P615" s="3" t="str">
        <f t="shared" si="104"/>
        <v>'US $32.13/ea'</v>
      </c>
      <c r="Q615">
        <f t="shared" si="105"/>
        <v>47</v>
      </c>
      <c r="R615" s="3" t="str">
        <f t="shared" si="106"/>
        <v>'47 available / 85 sold'</v>
      </c>
      <c r="S615">
        <f t="shared" si="107"/>
        <v>85</v>
      </c>
      <c r="T615" s="2" t="str">
        <f t="shared" si="108"/>
        <v>May 13, 2024 13:58:55 PDT</v>
      </c>
      <c r="U615" s="3" t="str">
        <f t="shared" si="109"/>
        <v>'May 13, 2024 13:58:55 PDT'</v>
      </c>
      <c r="V615" s="2" t="str">
        <f t="shared" si="110"/>
        <v>'Dallas, Texas, United States')</v>
      </c>
    </row>
    <row r="616" spans="1:22" x14ac:dyDescent="0.25">
      <c r="A616" t="s">
        <v>2868</v>
      </c>
      <c r="B616" t="s">
        <v>2869</v>
      </c>
      <c r="C616" t="s">
        <v>12</v>
      </c>
      <c r="D616">
        <v>13</v>
      </c>
      <c r="E616" t="s">
        <v>2870</v>
      </c>
      <c r="F616">
        <v>3</v>
      </c>
      <c r="G616" t="s">
        <v>1395</v>
      </c>
      <c r="H616">
        <v>14</v>
      </c>
      <c r="I616" t="s">
        <v>2871</v>
      </c>
      <c r="J616" t="s">
        <v>2872</v>
      </c>
      <c r="L616" s="2" t="str">
        <f t="shared" si="100"/>
        <v>('Clive Christian'</v>
      </c>
      <c r="M616" s="3" t="str">
        <f t="shared" si="101"/>
        <v>'Jump Up And Kiss Me Hedonistic (2021) by Clive Christian 2ml Vial Spray New'</v>
      </c>
      <c r="N616" s="3" t="str">
        <f t="shared" si="102"/>
        <v>'Eau de Parfum'</v>
      </c>
      <c r="O616">
        <f t="shared" si="103"/>
        <v>13</v>
      </c>
      <c r="P616" s="3" t="str">
        <f t="shared" si="104"/>
        <v>'US $13.00'</v>
      </c>
      <c r="Q616">
        <f t="shared" si="105"/>
        <v>3</v>
      </c>
      <c r="R616" s="3" t="str">
        <f t="shared" si="106"/>
        <v>'3 available / 14 sold'</v>
      </c>
      <c r="S616">
        <f t="shared" si="107"/>
        <v>14</v>
      </c>
      <c r="T616" s="2" t="str">
        <f t="shared" si="108"/>
        <v>May 15, 2024 22:29:13 PDT</v>
      </c>
      <c r="U616" s="3" t="str">
        <f t="shared" si="109"/>
        <v>'May 15, 2024 22:29:13 PDT'</v>
      </c>
      <c r="V616" s="2" t="str">
        <f t="shared" si="110"/>
        <v>'Fort Walton Beach, Florida, United States')</v>
      </c>
    </row>
    <row r="617" spans="1:22" x14ac:dyDescent="0.25">
      <c r="A617" t="s">
        <v>1506</v>
      </c>
      <c r="B617" t="s">
        <v>2873</v>
      </c>
      <c r="C617" t="s">
        <v>181</v>
      </c>
      <c r="D617" t="s">
        <v>2874</v>
      </c>
      <c r="E617" t="s">
        <v>2875</v>
      </c>
      <c r="F617">
        <v>3</v>
      </c>
      <c r="G617" t="s">
        <v>915</v>
      </c>
      <c r="H617">
        <v>9</v>
      </c>
      <c r="I617" t="s">
        <v>2876</v>
      </c>
      <c r="J617" t="s">
        <v>2877</v>
      </c>
      <c r="L617" s="2" t="str">
        <f t="shared" si="100"/>
        <v>('Tom Ford'</v>
      </c>
      <c r="M617" s="3" t="str">
        <f t="shared" si="101"/>
        <v>'New TOM FORD GREY VETIVER Parfum Sample Spray .05oz, 1.5ml'</v>
      </c>
      <c r="N617" s="3" t="str">
        <f t="shared" si="102"/>
        <v>'Parfum'</v>
      </c>
      <c r="O617" t="str">
        <f t="shared" si="103"/>
        <v>13.05</v>
      </c>
      <c r="P617" s="3" t="str">
        <f t="shared" si="104"/>
        <v>'US $13.05'</v>
      </c>
      <c r="Q617">
        <f t="shared" si="105"/>
        <v>3</v>
      </c>
      <c r="R617" s="3" t="str">
        <f t="shared" si="106"/>
        <v>'3 available / 9 sold'</v>
      </c>
      <c r="S617">
        <f t="shared" si="107"/>
        <v>9</v>
      </c>
      <c r="T617" s="2" t="str">
        <f t="shared" si="108"/>
        <v>May 15, 2024 19:24:33 PDT</v>
      </c>
      <c r="U617" s="3" t="str">
        <f t="shared" si="109"/>
        <v>'May 15, 2024 19:24:33 PDT'</v>
      </c>
      <c r="V617" s="2" t="str">
        <f t="shared" si="110"/>
        <v>'Jacksonville, Florida, United States')</v>
      </c>
    </row>
    <row r="618" spans="1:22" x14ac:dyDescent="0.25">
      <c r="A618" t="s">
        <v>1775</v>
      </c>
      <c r="B618" t="s">
        <v>2878</v>
      </c>
      <c r="C618" t="s">
        <v>401</v>
      </c>
      <c r="D618" t="s">
        <v>2879</v>
      </c>
      <c r="E618" t="s">
        <v>2880</v>
      </c>
      <c r="F618">
        <v>6</v>
      </c>
      <c r="G618" t="s">
        <v>2881</v>
      </c>
      <c r="H618">
        <v>116</v>
      </c>
      <c r="I618" t="s">
        <v>2882</v>
      </c>
      <c r="J618" t="s">
        <v>329</v>
      </c>
      <c r="L618" s="2" t="str">
        <f t="shared" si="100"/>
        <v>('Viktor &amp; Rolf'</v>
      </c>
      <c r="M618" s="3" t="str">
        <f t="shared" si="101"/>
        <v>'Spicebomb Night Vision by Viktor &amp; Rolf, 3 oz EDP Spray for Men'</v>
      </c>
      <c r="N618" s="3" t="str">
        <f t="shared" si="102"/>
        <v>'Eau De Parfum'</v>
      </c>
      <c r="O618" t="str">
        <f t="shared" si="103"/>
        <v>74.92</v>
      </c>
      <c r="P618" s="3" t="str">
        <f t="shared" si="104"/>
        <v>'US $74.92/ea'</v>
      </c>
      <c r="Q618">
        <f t="shared" si="105"/>
        <v>6</v>
      </c>
      <c r="R618" s="3" t="str">
        <f t="shared" si="106"/>
        <v>'6 available / 116 sold'</v>
      </c>
      <c r="S618">
        <f t="shared" si="107"/>
        <v>116</v>
      </c>
      <c r="T618" s="2" t="str">
        <f t="shared" si="108"/>
        <v>May 24, 2024 08:50:35 PDT</v>
      </c>
      <c r="U618" s="3" t="str">
        <f t="shared" si="109"/>
        <v>'May 24, 2024 08:50:35 PDT'</v>
      </c>
      <c r="V618" s="2" t="str">
        <f t="shared" si="110"/>
        <v>'Edison, New Jersey, United States')</v>
      </c>
    </row>
    <row r="619" spans="1:22" x14ac:dyDescent="0.25">
      <c r="A619" t="s">
        <v>1036</v>
      </c>
      <c r="B619" t="s">
        <v>2883</v>
      </c>
      <c r="C619" t="s">
        <v>1038</v>
      </c>
      <c r="D619" t="s">
        <v>2884</v>
      </c>
      <c r="E619" t="s">
        <v>2885</v>
      </c>
      <c r="F619">
        <v>47</v>
      </c>
      <c r="G619" t="s">
        <v>2886</v>
      </c>
      <c r="H619">
        <v>454</v>
      </c>
      <c r="I619" t="s">
        <v>2887</v>
      </c>
      <c r="J619" t="s">
        <v>172</v>
      </c>
      <c r="L619" s="2" t="str">
        <f t="shared" si="100"/>
        <v>('Mont Blanc'</v>
      </c>
      <c r="M619" s="3" t="str">
        <f t="shared" si="101"/>
        <v>'LEGEND NIGHT by Mont Blanc cologne men EDP 3.3 / 3.4 oz New in Box'</v>
      </c>
      <c r="N619" s="3" t="str">
        <f t="shared" si="102"/>
        <v>'Eau de Perfume'</v>
      </c>
      <c r="O619" t="str">
        <f t="shared" si="103"/>
        <v>35.62</v>
      </c>
      <c r="P619" s="3" t="str">
        <f t="shared" si="104"/>
        <v>'US $35.62/ea'</v>
      </c>
      <c r="Q619">
        <f t="shared" si="105"/>
        <v>47</v>
      </c>
      <c r="R619" s="3" t="str">
        <f t="shared" si="106"/>
        <v>'47 available / 454 sold'</v>
      </c>
      <c r="S619">
        <f t="shared" si="107"/>
        <v>454</v>
      </c>
      <c r="T619" s="2" t="str">
        <f t="shared" si="108"/>
        <v>May 22, 2024 13:15:02 PDT</v>
      </c>
      <c r="U619" s="3" t="str">
        <f t="shared" si="109"/>
        <v>'May 22, 2024 13:15:02 PDT'</v>
      </c>
      <c r="V619" s="2" t="str">
        <f t="shared" si="110"/>
        <v>'Dallas, Texas, United States')</v>
      </c>
    </row>
    <row r="620" spans="1:22" x14ac:dyDescent="0.25">
      <c r="A620" t="s">
        <v>32</v>
      </c>
      <c r="B620" t="s">
        <v>2888</v>
      </c>
      <c r="C620" t="s">
        <v>27</v>
      </c>
      <c r="D620" t="s">
        <v>812</v>
      </c>
      <c r="E620" t="s">
        <v>813</v>
      </c>
      <c r="F620">
        <v>9</v>
      </c>
      <c r="G620" t="s">
        <v>2889</v>
      </c>
      <c r="H620">
        <v>132</v>
      </c>
      <c r="I620" t="s">
        <v>2890</v>
      </c>
      <c r="J620" t="s">
        <v>893</v>
      </c>
      <c r="L620" s="2" t="str">
        <f t="shared" si="100"/>
        <v>('Giorgio Armani'</v>
      </c>
      <c r="M620" s="3" t="str">
        <f t="shared" si="101"/>
        <v>'Armani Code By Giorgio Armani EDT for Men 4.2 oz / 125 ml NEW IN SEALED BOX'</v>
      </c>
      <c r="N620" s="3" t="str">
        <f t="shared" si="102"/>
        <v>'Eau de Toilette'</v>
      </c>
      <c r="O620" t="str">
        <f t="shared" si="103"/>
        <v>41.99</v>
      </c>
      <c r="P620" s="3" t="str">
        <f t="shared" si="104"/>
        <v>'US $41.99/ea'</v>
      </c>
      <c r="Q620">
        <f t="shared" si="105"/>
        <v>9</v>
      </c>
      <c r="R620" s="3" t="str">
        <f t="shared" si="106"/>
        <v>'9 available / 132 sold'</v>
      </c>
      <c r="S620">
        <f t="shared" si="107"/>
        <v>132</v>
      </c>
      <c r="T620" s="2" t="str">
        <f t="shared" si="108"/>
        <v>May 24, 2024 04:20:12 PDT</v>
      </c>
      <c r="U620" s="3" t="str">
        <f t="shared" si="109"/>
        <v>'May 24, 2024 04:20:12 PDT'</v>
      </c>
      <c r="V620" s="2" t="str">
        <f t="shared" si="110"/>
        <v>'Thomasville, Alabama, United States')</v>
      </c>
    </row>
    <row r="621" spans="1:22" x14ac:dyDescent="0.25">
      <c r="A621" t="s">
        <v>545</v>
      </c>
      <c r="B621" t="s">
        <v>2891</v>
      </c>
      <c r="C621" t="s">
        <v>547</v>
      </c>
      <c r="D621" t="s">
        <v>76</v>
      </c>
      <c r="E621" t="s">
        <v>77</v>
      </c>
      <c r="F621">
        <v>8</v>
      </c>
      <c r="G621" t="s">
        <v>2892</v>
      </c>
      <c r="H621">
        <v>376</v>
      </c>
      <c r="I621" t="s">
        <v>2893</v>
      </c>
      <c r="J621" t="s">
        <v>94</v>
      </c>
      <c r="L621" s="2" t="str">
        <f t="shared" si="100"/>
        <v>('Abercrombie &amp; Fitch'</v>
      </c>
      <c r="M621" s="3" t="str">
        <f t="shared" si="101"/>
        <v>'Abercrombie &amp; Fitch Fierce 6.7 oz 200 ML EAU DE COLOGNE BRAND NEW SEALED BOX'</v>
      </c>
      <c r="N621" s="3" t="str">
        <f t="shared" si="102"/>
        <v>'Eau de Cologne'</v>
      </c>
      <c r="O621" t="str">
        <f t="shared" si="103"/>
        <v>49.99</v>
      </c>
      <c r="P621" s="3" t="str">
        <f t="shared" si="104"/>
        <v>'US $49.99/ea'</v>
      </c>
      <c r="Q621">
        <f t="shared" si="105"/>
        <v>8</v>
      </c>
      <c r="R621" s="3" t="str">
        <f t="shared" si="106"/>
        <v>'8 available / 376 sold'</v>
      </c>
      <c r="S621">
        <f t="shared" si="107"/>
        <v>376</v>
      </c>
      <c r="T621" s="2" t="str">
        <f t="shared" si="108"/>
        <v>May 24, 2024 00:02:15 PDT</v>
      </c>
      <c r="U621" s="3" t="str">
        <f t="shared" si="109"/>
        <v>'May 24, 2024 00:02:15 PDT'</v>
      </c>
      <c r="V621" s="2" t="str">
        <f t="shared" si="110"/>
        <v>'Warren, Michigan, United States')</v>
      </c>
    </row>
    <row r="622" spans="1:22" x14ac:dyDescent="0.25">
      <c r="A622" t="s">
        <v>102</v>
      </c>
      <c r="B622" t="s">
        <v>2894</v>
      </c>
      <c r="C622" t="s">
        <v>12</v>
      </c>
      <c r="D622" t="s">
        <v>20</v>
      </c>
      <c r="E622" t="s">
        <v>21</v>
      </c>
      <c r="F622">
        <v>10</v>
      </c>
      <c r="G622" t="s">
        <v>833</v>
      </c>
      <c r="H622">
        <v>5</v>
      </c>
      <c r="I622" t="s">
        <v>2895</v>
      </c>
      <c r="J622" t="s">
        <v>2896</v>
      </c>
      <c r="L622" s="2" t="str">
        <f t="shared" si="100"/>
        <v>('As Show'</v>
      </c>
      <c r="M622" s="3" t="str">
        <f t="shared" si="101"/>
        <v>'A v-entus Eau de Parfum 3.3 oz 100ML Millesime EDP Cologne for Men New In Box'</v>
      </c>
      <c r="N622" s="3" t="str">
        <f t="shared" si="102"/>
        <v>'Eau de Parfum'</v>
      </c>
      <c r="O622" t="str">
        <f t="shared" si="103"/>
        <v>109.99</v>
      </c>
      <c r="P622" s="3" t="str">
        <f t="shared" si="104"/>
        <v>'US $109.99'</v>
      </c>
      <c r="Q622">
        <f t="shared" si="105"/>
        <v>10</v>
      </c>
      <c r="R622" s="3" t="str">
        <f t="shared" si="106"/>
        <v>'More than 10 available / 5 sold'</v>
      </c>
      <c r="S622">
        <f t="shared" si="107"/>
        <v>5</v>
      </c>
      <c r="T622" s="2" t="str">
        <f t="shared" si="108"/>
        <v>May 23, 2024 19:11:36 PDT</v>
      </c>
      <c r="U622" s="3" t="str">
        <f t="shared" si="109"/>
        <v>'May 23, 2024 19:11:36 PDT'</v>
      </c>
      <c r="V622" s="2" t="str">
        <f t="shared" si="110"/>
        <v>'North York, Ontario, Canada')</v>
      </c>
    </row>
    <row r="623" spans="1:22" x14ac:dyDescent="0.25">
      <c r="A623" t="s">
        <v>243</v>
      </c>
      <c r="B623" t="s">
        <v>2897</v>
      </c>
      <c r="C623" t="s">
        <v>12</v>
      </c>
      <c r="D623" t="s">
        <v>2898</v>
      </c>
      <c r="E623" t="s">
        <v>2899</v>
      </c>
      <c r="G623" t="s">
        <v>2388</v>
      </c>
      <c r="H623">
        <v>7</v>
      </c>
      <c r="I623" t="s">
        <v>2900</v>
      </c>
      <c r="J623" t="s">
        <v>2430</v>
      </c>
      <c r="L623" s="2" t="str">
        <f t="shared" si="100"/>
        <v>('Rasasi'</v>
      </c>
      <c r="M623" s="3" t="str">
        <f t="shared" si="101"/>
        <v>'Brilliant Silver EDP Perfume By Rasasi 100 ML:🥇Hot New Rasasi Premium Line🥇'</v>
      </c>
      <c r="N623" s="3" t="str">
        <f t="shared" si="102"/>
        <v>'Eau de Parfum'</v>
      </c>
      <c r="O623" t="str">
        <f t="shared" si="103"/>
        <v>41.95</v>
      </c>
      <c r="P623" s="3" t="str">
        <f t="shared" si="104"/>
        <v>'US $41.95'</v>
      </c>
      <c r="Q623">
        <f t="shared" si="105"/>
        <v>0</v>
      </c>
      <c r="R623" s="3" t="str">
        <f t="shared" si="106"/>
        <v>'Last One / 7 sold'</v>
      </c>
      <c r="S623">
        <f t="shared" si="107"/>
        <v>7</v>
      </c>
      <c r="T623" s="2" t="str">
        <f t="shared" si="108"/>
        <v>May 20, 2024 09:41:59 PDT</v>
      </c>
      <c r="U623" s="3" t="str">
        <f t="shared" si="109"/>
        <v>'May 20, 2024 09:41:59 PDT'</v>
      </c>
      <c r="V623" s="2" t="str">
        <f t="shared" si="110"/>
        <v>'Bridgeview, Illinois, United States')</v>
      </c>
    </row>
    <row r="624" spans="1:22" x14ac:dyDescent="0.25">
      <c r="A624" t="s">
        <v>258</v>
      </c>
      <c r="B624" t="s">
        <v>2901</v>
      </c>
      <c r="C624" t="s">
        <v>12</v>
      </c>
      <c r="D624" t="s">
        <v>2411</v>
      </c>
      <c r="E624" t="s">
        <v>2412</v>
      </c>
      <c r="F624">
        <v>10</v>
      </c>
      <c r="G624" t="s">
        <v>2902</v>
      </c>
      <c r="H624">
        <v>112</v>
      </c>
      <c r="I624" t="s">
        <v>2903</v>
      </c>
      <c r="J624" t="s">
        <v>2904</v>
      </c>
      <c r="L624" s="2" t="str">
        <f t="shared" si="100"/>
        <v>('Calvin Klein'</v>
      </c>
      <c r="M624" s="3" t="str">
        <f t="shared" si="101"/>
        <v>'Ck One by Calvin Klein Cologne Perfume Unisex 3.4 oz New In Box FAST SHIPPING'</v>
      </c>
      <c r="N624" s="3" t="str">
        <f t="shared" si="102"/>
        <v>'Eau de Parfum'</v>
      </c>
      <c r="O624" t="str">
        <f t="shared" si="103"/>
        <v>21.27</v>
      </c>
      <c r="P624" s="3" t="str">
        <f t="shared" si="104"/>
        <v>'US $21.27/ea'</v>
      </c>
      <c r="Q624">
        <f t="shared" si="105"/>
        <v>10</v>
      </c>
      <c r="R624" s="3" t="str">
        <f t="shared" si="106"/>
        <v>'More than 10 available / 112 sold'</v>
      </c>
      <c r="S624">
        <f t="shared" si="107"/>
        <v>112</v>
      </c>
      <c r="T624" s="2" t="str">
        <f t="shared" si="108"/>
        <v>May 23, 2024 08:39:28 PDT</v>
      </c>
      <c r="U624" s="3" t="str">
        <f t="shared" si="109"/>
        <v>'May 23, 2024 08:39:28 PDT'</v>
      </c>
      <c r="V624" s="2" t="str">
        <f t="shared" si="110"/>
        <v>'United States')</v>
      </c>
    </row>
    <row r="625" spans="1:22" x14ac:dyDescent="0.25">
      <c r="A625" t="s">
        <v>128</v>
      </c>
      <c r="B625" t="s">
        <v>2905</v>
      </c>
      <c r="C625" t="s">
        <v>12</v>
      </c>
      <c r="D625" t="s">
        <v>2906</v>
      </c>
      <c r="E625" t="s">
        <v>2907</v>
      </c>
      <c r="G625" t="s">
        <v>2908</v>
      </c>
      <c r="H625">
        <v>2550</v>
      </c>
      <c r="I625" t="s">
        <v>2909</v>
      </c>
      <c r="J625" t="s">
        <v>154</v>
      </c>
      <c r="L625" s="2" t="str">
        <f t="shared" si="100"/>
        <v>('Armaf'</v>
      </c>
      <c r="M625" s="3" t="str">
        <f t="shared" si="101"/>
        <v>'Club de Nuit Intense by Armaf 6.8 oz EDP Cologne for Men New In Box'</v>
      </c>
      <c r="N625" s="3" t="str">
        <f t="shared" si="102"/>
        <v>'Eau de Parfum'</v>
      </c>
      <c r="O625" t="str">
        <f t="shared" si="103"/>
        <v>54.26</v>
      </c>
      <c r="P625" s="3" t="str">
        <f t="shared" si="104"/>
        <v>'US $54.26/ea'</v>
      </c>
      <c r="Q625">
        <f t="shared" si="105"/>
        <v>0</v>
      </c>
      <c r="R625" s="3" t="str">
        <f t="shared" si="106"/>
        <v>'Limited quantity available / 2,550 sold'</v>
      </c>
      <c r="S625">
        <f t="shared" si="107"/>
        <v>2550</v>
      </c>
      <c r="T625" s="2" t="str">
        <f t="shared" si="108"/>
        <v>May 22, 2024 06:00:09 PDT</v>
      </c>
      <c r="U625" s="3" t="str">
        <f t="shared" si="109"/>
        <v>'May 22, 2024 06:00:09 PDT'</v>
      </c>
      <c r="V625" s="2" t="str">
        <f t="shared" si="110"/>
        <v>'Hackensack, New Jersey, United States')</v>
      </c>
    </row>
    <row r="626" spans="1:22" x14ac:dyDescent="0.25">
      <c r="A626" t="s">
        <v>55</v>
      </c>
      <c r="B626" t="s">
        <v>2910</v>
      </c>
      <c r="C626" t="s">
        <v>12</v>
      </c>
      <c r="D626" t="s">
        <v>474</v>
      </c>
      <c r="E626" t="s">
        <v>475</v>
      </c>
      <c r="G626" t="s">
        <v>692</v>
      </c>
      <c r="H626">
        <v>3</v>
      </c>
      <c r="I626" t="s">
        <v>2911</v>
      </c>
      <c r="J626" t="s">
        <v>694</v>
      </c>
      <c r="L626" s="2" t="str">
        <f t="shared" si="100"/>
        <v>('Maison Alhambra'</v>
      </c>
      <c r="M626" s="3" t="str">
        <f t="shared" si="101"/>
        <v>'Glacier Le Noir by Maison Alhambra 3.4oz EDP for Men NEW SEALED CAN'</v>
      </c>
      <c r="N626" s="3" t="str">
        <f t="shared" si="102"/>
        <v>'Eau de Parfum'</v>
      </c>
      <c r="O626" t="str">
        <f t="shared" si="103"/>
        <v>26.5</v>
      </c>
      <c r="P626" s="3" t="str">
        <f t="shared" si="104"/>
        <v>'US $26.50'</v>
      </c>
      <c r="Q626">
        <f t="shared" si="105"/>
        <v>0</v>
      </c>
      <c r="R626" s="3" t="str">
        <f t="shared" si="106"/>
        <v>'Last One / 3 sold'</v>
      </c>
      <c r="S626">
        <f t="shared" si="107"/>
        <v>3</v>
      </c>
      <c r="T626" s="2" t="str">
        <f t="shared" si="108"/>
        <v>May 18, 2024 08:01:01 PDT</v>
      </c>
      <c r="U626" s="3" t="str">
        <f t="shared" si="109"/>
        <v>'May 18, 2024 08:01:01 PDT'</v>
      </c>
      <c r="V626" s="2" t="str">
        <f t="shared" si="110"/>
        <v>'New York, New York, United States')</v>
      </c>
    </row>
    <row r="627" spans="1:22" x14ac:dyDescent="0.25">
      <c r="A627" t="s">
        <v>113</v>
      </c>
      <c r="B627" t="s">
        <v>2912</v>
      </c>
      <c r="C627" t="s">
        <v>27</v>
      </c>
      <c r="D627" t="s">
        <v>2913</v>
      </c>
      <c r="E627" t="s">
        <v>2914</v>
      </c>
      <c r="F627">
        <v>6</v>
      </c>
      <c r="G627" t="s">
        <v>2915</v>
      </c>
      <c r="H627">
        <v>15</v>
      </c>
      <c r="I627" t="s">
        <v>2916</v>
      </c>
      <c r="J627" t="s">
        <v>80</v>
      </c>
      <c r="L627" s="2" t="str">
        <f t="shared" si="100"/>
        <v>('Paco Rabanne'</v>
      </c>
      <c r="M627" s="3" t="str">
        <f t="shared" si="101"/>
        <v>'Paco Rabanne One Million - Distinct 3.4oz Men's EDT Cologne, Sealed'</v>
      </c>
      <c r="N627" s="3" t="str">
        <f t="shared" si="102"/>
        <v>'Eau de Toilette'</v>
      </c>
      <c r="O627" t="str">
        <f t="shared" si="103"/>
        <v>50.99</v>
      </c>
      <c r="P627" s="3" t="str">
        <f t="shared" si="104"/>
        <v>'US $50.99/ea'</v>
      </c>
      <c r="Q627">
        <f t="shared" si="105"/>
        <v>6</v>
      </c>
      <c r="R627" s="3" t="str">
        <f t="shared" si="106"/>
        <v>'6 available / 15 sold'</v>
      </c>
      <c r="S627">
        <f t="shared" si="107"/>
        <v>15</v>
      </c>
      <c r="T627" s="2" t="str">
        <f t="shared" si="108"/>
        <v>May 23, 2024 11:00:52 PDT</v>
      </c>
      <c r="U627" s="3" t="str">
        <f t="shared" si="109"/>
        <v>'May 23, 2024 11:00:52 PDT'</v>
      </c>
      <c r="V627" s="2" t="str">
        <f t="shared" si="110"/>
        <v>'Dearborn Heights, Michigan, United States')</v>
      </c>
    </row>
    <row r="628" spans="1:22" x14ac:dyDescent="0.25">
      <c r="A628" t="s">
        <v>148</v>
      </c>
      <c r="B628" t="s">
        <v>2917</v>
      </c>
      <c r="C628" t="s">
        <v>1038</v>
      </c>
      <c r="D628" t="s">
        <v>2918</v>
      </c>
      <c r="E628" t="s">
        <v>2919</v>
      </c>
      <c r="F628">
        <v>36</v>
      </c>
      <c r="G628" t="s">
        <v>2920</v>
      </c>
      <c r="H628">
        <v>494</v>
      </c>
      <c r="I628" t="s">
        <v>2921</v>
      </c>
      <c r="J628" t="s">
        <v>172</v>
      </c>
      <c r="L628" s="2" t="str">
        <f t="shared" si="100"/>
        <v>('Dolce &amp; Gabbana'</v>
      </c>
      <c r="M628" s="3" t="str">
        <f t="shared" si="101"/>
        <v>'K by Dolce &amp; Gabbana cologne for men EDP 3.3 / 3.4 oz New Tester'</v>
      </c>
      <c r="N628" s="3" t="str">
        <f t="shared" si="102"/>
        <v>'Eau de Perfume'</v>
      </c>
      <c r="O628" t="str">
        <f t="shared" si="103"/>
        <v>46.15</v>
      </c>
      <c r="P628" s="3" t="str">
        <f t="shared" si="104"/>
        <v>'US $46.15/ea'</v>
      </c>
      <c r="Q628">
        <f t="shared" si="105"/>
        <v>36</v>
      </c>
      <c r="R628" s="3" t="str">
        <f t="shared" si="106"/>
        <v>'36 available / 494 sold'</v>
      </c>
      <c r="S628">
        <f t="shared" si="107"/>
        <v>494</v>
      </c>
      <c r="T628" s="2" t="str">
        <f t="shared" si="108"/>
        <v>May 23, 2024 08:46:32 PDT</v>
      </c>
      <c r="U628" s="3" t="str">
        <f t="shared" si="109"/>
        <v>'May 23, 2024 08:46:32 PDT'</v>
      </c>
      <c r="V628" s="2" t="str">
        <f t="shared" si="110"/>
        <v>'Dallas, Texas, United States')</v>
      </c>
    </row>
    <row r="629" spans="1:22" x14ac:dyDescent="0.25">
      <c r="A629" t="s">
        <v>88</v>
      </c>
      <c r="B629" t="s">
        <v>2922</v>
      </c>
      <c r="C629" t="s">
        <v>2923</v>
      </c>
      <c r="D629" t="s">
        <v>2924</v>
      </c>
      <c r="E629" t="s">
        <v>2925</v>
      </c>
      <c r="F629">
        <v>33</v>
      </c>
      <c r="G629" t="s">
        <v>2926</v>
      </c>
      <c r="H629">
        <v>9</v>
      </c>
      <c r="I629" t="s">
        <v>2927</v>
      </c>
      <c r="J629" t="s">
        <v>127</v>
      </c>
      <c r="L629" s="2" t="str">
        <f t="shared" si="100"/>
        <v>('Dolce&amp;Gabbana'</v>
      </c>
      <c r="M629" s="3" t="str">
        <f t="shared" si="101"/>
        <v>'Dolce &amp; Gabbana K (King) Eau de Parfum Intense for Men 3.3 Oz / 100ml'</v>
      </c>
      <c r="N629" s="3" t="str">
        <f t="shared" si="102"/>
        <v>'Eau de Parfum Intense'</v>
      </c>
      <c r="O629" t="str">
        <f t="shared" si="103"/>
        <v>77.99</v>
      </c>
      <c r="P629" s="3" t="str">
        <f t="shared" si="104"/>
        <v>'US $77.99'</v>
      </c>
      <c r="Q629">
        <f t="shared" si="105"/>
        <v>33</v>
      </c>
      <c r="R629" s="3" t="str">
        <f t="shared" si="106"/>
        <v>'33 available / 9 sold'</v>
      </c>
      <c r="S629">
        <f t="shared" si="107"/>
        <v>9</v>
      </c>
      <c r="T629" s="2" t="str">
        <f t="shared" si="108"/>
        <v>Apr 21, 2024 23:06:38 PDT</v>
      </c>
      <c r="U629" s="3" t="str">
        <f t="shared" si="109"/>
        <v>'Apr 21, 2024 23:06:38 PDT'</v>
      </c>
      <c r="V629" s="2" t="str">
        <f t="shared" si="110"/>
        <v>'Miami, Florida, United States')</v>
      </c>
    </row>
    <row r="630" spans="1:22" x14ac:dyDescent="0.25">
      <c r="A630" t="s">
        <v>32</v>
      </c>
      <c r="B630" t="s">
        <v>2928</v>
      </c>
      <c r="C630" t="s">
        <v>12</v>
      </c>
      <c r="D630" t="s">
        <v>2929</v>
      </c>
      <c r="E630" t="s">
        <v>2930</v>
      </c>
      <c r="G630" t="s">
        <v>2931</v>
      </c>
      <c r="H630">
        <v>684</v>
      </c>
      <c r="I630" t="s">
        <v>2932</v>
      </c>
      <c r="J630" t="s">
        <v>154</v>
      </c>
      <c r="L630" s="2" t="str">
        <f t="shared" si="100"/>
        <v>('Giorgio Armani'</v>
      </c>
      <c r="M630" s="3" t="str">
        <f t="shared" si="101"/>
        <v>'Emporio Armani Stronger With You Intensely 3.4 oz EDP Cologne for Men New in Box'</v>
      </c>
      <c r="N630" s="3" t="str">
        <f t="shared" si="102"/>
        <v>'Eau de Parfum'</v>
      </c>
      <c r="O630" t="str">
        <f t="shared" si="103"/>
        <v>110.08</v>
      </c>
      <c r="P630" s="3" t="str">
        <f t="shared" si="104"/>
        <v>'US $110.08'</v>
      </c>
      <c r="Q630">
        <f t="shared" si="105"/>
        <v>0</v>
      </c>
      <c r="R630" s="3" t="str">
        <f t="shared" si="106"/>
        <v>'Limited quantity available / 684 sold'</v>
      </c>
      <c r="S630">
        <f t="shared" si="107"/>
        <v>684</v>
      </c>
      <c r="T630" s="2" t="str">
        <f t="shared" si="108"/>
        <v>May 23, 2024 04:38:15 PDT</v>
      </c>
      <c r="U630" s="3" t="str">
        <f t="shared" si="109"/>
        <v>'May 23, 2024 04:38:15 PDT'</v>
      </c>
      <c r="V630" s="2" t="str">
        <f t="shared" si="110"/>
        <v>'Hackensack, New Jersey, United States')</v>
      </c>
    </row>
    <row r="631" spans="1:22" x14ac:dyDescent="0.25">
      <c r="A631" t="s">
        <v>2639</v>
      </c>
      <c r="B631" t="s">
        <v>2933</v>
      </c>
      <c r="C631" t="s">
        <v>41</v>
      </c>
      <c r="D631" t="s">
        <v>2934</v>
      </c>
      <c r="E631" t="s">
        <v>2935</v>
      </c>
      <c r="F631">
        <v>2</v>
      </c>
      <c r="G631" t="s">
        <v>2936</v>
      </c>
      <c r="H631">
        <v>9</v>
      </c>
      <c r="I631" t="s">
        <v>2937</v>
      </c>
      <c r="J631" t="s">
        <v>46</v>
      </c>
      <c r="L631" s="2" t="str">
        <f t="shared" si="100"/>
        <v>('Franck Olivier'</v>
      </c>
      <c r="M631" s="3" t="str">
        <f t="shared" si="101"/>
        <v>'Franck Olivier Men's Pure Homme EDT Spray 3.4 oz Fragrances 3516642062117'</v>
      </c>
      <c r="N631" s="3" t="str">
        <f t="shared" si="102"/>
        <v>'Fragrances'</v>
      </c>
      <c r="O631" t="str">
        <f t="shared" si="103"/>
        <v>18.79</v>
      </c>
      <c r="P631" s="3" t="str">
        <f t="shared" si="104"/>
        <v>'US $18.79'</v>
      </c>
      <c r="Q631">
        <f t="shared" si="105"/>
        <v>2</v>
      </c>
      <c r="R631" s="3" t="str">
        <f t="shared" si="106"/>
        <v>'2 available / 9 sold'</v>
      </c>
      <c r="S631">
        <f t="shared" si="107"/>
        <v>9</v>
      </c>
      <c r="T631" s="2" t="str">
        <f t="shared" si="108"/>
        <v>May 23, 2024 21:56:59 PDT</v>
      </c>
      <c r="U631" s="3" t="str">
        <f t="shared" si="109"/>
        <v>'May 23, 2024 21:56:59 PDT'</v>
      </c>
      <c r="V631" s="2" t="str">
        <f t="shared" si="110"/>
        <v>'Brooklyn, New York, United States')</v>
      </c>
    </row>
    <row r="632" spans="1:22" x14ac:dyDescent="0.25">
      <c r="A632" t="s">
        <v>727</v>
      </c>
      <c r="B632" t="s">
        <v>2938</v>
      </c>
      <c r="C632" t="s">
        <v>27</v>
      </c>
      <c r="D632" t="s">
        <v>859</v>
      </c>
      <c r="E632" t="s">
        <v>860</v>
      </c>
      <c r="F632">
        <v>2</v>
      </c>
      <c r="G632" t="s">
        <v>1186</v>
      </c>
      <c r="H632">
        <v>3</v>
      </c>
      <c r="I632" t="s">
        <v>2939</v>
      </c>
      <c r="J632" t="s">
        <v>694</v>
      </c>
      <c r="L632" s="2" t="str">
        <f t="shared" si="100"/>
        <v>('Burberry'</v>
      </c>
      <c r="M632" s="3" t="str">
        <f t="shared" si="101"/>
        <v>'BURBERRY Men's Classic 3.3 oz / 100 ml EDT Cologne Spray'</v>
      </c>
      <c r="N632" s="3" t="str">
        <f t="shared" si="102"/>
        <v>'Eau de Toilette'</v>
      </c>
      <c r="O632" t="str">
        <f t="shared" si="103"/>
        <v>32.99</v>
      </c>
      <c r="P632" s="3" t="str">
        <f t="shared" si="104"/>
        <v>'US $32.99'</v>
      </c>
      <c r="Q632">
        <f t="shared" si="105"/>
        <v>2</v>
      </c>
      <c r="R632" s="3" t="str">
        <f t="shared" si="106"/>
        <v>'2 available / 3 sold'</v>
      </c>
      <c r="S632">
        <f t="shared" si="107"/>
        <v>3</v>
      </c>
      <c r="T632" s="2" t="str">
        <f t="shared" si="108"/>
        <v>May 16, 2024 12:44:08 PDT</v>
      </c>
      <c r="U632" s="3" t="str">
        <f t="shared" si="109"/>
        <v>'May 16, 2024 12:44:08 PDT'</v>
      </c>
      <c r="V632" s="2" t="str">
        <f t="shared" si="110"/>
        <v>'New York, New York, United States')</v>
      </c>
    </row>
    <row r="633" spans="1:22" x14ac:dyDescent="0.25">
      <c r="A633" t="s">
        <v>846</v>
      </c>
      <c r="B633" t="s">
        <v>2940</v>
      </c>
      <c r="C633" t="s">
        <v>12</v>
      </c>
      <c r="D633">
        <v>110</v>
      </c>
      <c r="E633" t="s">
        <v>2941</v>
      </c>
      <c r="G633" t="s">
        <v>64</v>
      </c>
      <c r="H633">
        <v>6</v>
      </c>
      <c r="I633" t="s">
        <v>2942</v>
      </c>
      <c r="J633" t="s">
        <v>2943</v>
      </c>
      <c r="L633" s="2" t="str">
        <f t="shared" si="100"/>
        <v>('Parfums de Marly'</v>
      </c>
      <c r="M633" s="3" t="str">
        <f t="shared" si="101"/>
        <v>'Parfums de Marly Kalan 4.2 fl oz / 125 ml Spray with box Men's Fragrances'</v>
      </c>
      <c r="N633" s="3" t="str">
        <f t="shared" si="102"/>
        <v>'Eau de Parfum'</v>
      </c>
      <c r="O633">
        <f t="shared" si="103"/>
        <v>110</v>
      </c>
      <c r="P633" s="3" t="str">
        <f t="shared" si="104"/>
        <v>'US $110.00'</v>
      </c>
      <c r="Q633">
        <f t="shared" si="105"/>
        <v>0</v>
      </c>
      <c r="R633" s="3" t="str">
        <f t="shared" si="106"/>
        <v>'Last One / 6 sold'</v>
      </c>
      <c r="S633">
        <f t="shared" si="107"/>
        <v>6</v>
      </c>
      <c r="T633" s="2" t="str">
        <f t="shared" si="108"/>
        <v>May 21, 2024 06:39:59 PDT</v>
      </c>
      <c r="U633" s="3" t="str">
        <f t="shared" si="109"/>
        <v>'May 21, 2024 06:39:59 PDT'</v>
      </c>
      <c r="V633" s="2" t="str">
        <f t="shared" si="110"/>
        <v>'Brownsboro, Texas, United States')</v>
      </c>
    </row>
    <row r="634" spans="1:22" x14ac:dyDescent="0.25">
      <c r="A634" t="s">
        <v>2944</v>
      </c>
      <c r="B634" t="s">
        <v>2945</v>
      </c>
      <c r="C634" t="s">
        <v>713</v>
      </c>
      <c r="D634" t="s">
        <v>714</v>
      </c>
      <c r="E634" t="s">
        <v>715</v>
      </c>
      <c r="F634">
        <v>9</v>
      </c>
      <c r="G634" t="s">
        <v>2946</v>
      </c>
      <c r="H634">
        <v>1</v>
      </c>
      <c r="J634" t="s">
        <v>718</v>
      </c>
      <c r="L634" s="2" t="str">
        <f t="shared" si="100"/>
        <v>('GIORGIO ARM.ANI'</v>
      </c>
      <c r="M634" s="3" t="str">
        <f t="shared" si="101"/>
        <v>'ACQUA DI GIO Eau De Toilette 3.4 oz/ 100 ml GIORGIO ARM.ANI for Men'</v>
      </c>
      <c r="N634" s="3" t="str">
        <f t="shared" si="102"/>
        <v>'Eau De Toilette'</v>
      </c>
      <c r="O634" t="str">
        <f t="shared" si="103"/>
        <v>36.68</v>
      </c>
      <c r="P634" s="3" t="str">
        <f t="shared" si="104"/>
        <v>'US $36.68/ea'</v>
      </c>
      <c r="Q634">
        <f t="shared" si="105"/>
        <v>9</v>
      </c>
      <c r="R634" s="3" t="str">
        <f t="shared" si="106"/>
        <v>'9 available / 1 sold'</v>
      </c>
      <c r="S634">
        <f t="shared" si="107"/>
        <v>1</v>
      </c>
      <c r="T634" s="2" t="str">
        <f t="shared" si="108"/>
        <v>1900-01-00</v>
      </c>
      <c r="U634" s="3" t="str">
        <f t="shared" si="109"/>
        <v>''</v>
      </c>
      <c r="V634" s="2" t="str">
        <f t="shared" si="110"/>
        <v>'Austin, Texas, United States')</v>
      </c>
    </row>
    <row r="635" spans="1:22" x14ac:dyDescent="0.25">
      <c r="A635" t="s">
        <v>2947</v>
      </c>
      <c r="B635" t="s">
        <v>2948</v>
      </c>
      <c r="C635" t="s">
        <v>12</v>
      </c>
      <c r="D635" t="s">
        <v>2949</v>
      </c>
      <c r="E635" t="s">
        <v>2950</v>
      </c>
      <c r="F635">
        <v>10</v>
      </c>
      <c r="G635" t="s">
        <v>2951</v>
      </c>
      <c r="H635">
        <v>1</v>
      </c>
      <c r="I635" t="s">
        <v>2952</v>
      </c>
      <c r="J635" t="s">
        <v>694</v>
      </c>
      <c r="L635" s="2" t="str">
        <f t="shared" si="100"/>
        <v>('Victor &amp; Rolf'</v>
      </c>
      <c r="M635" s="3" t="str">
        <f t="shared" si="101"/>
        <v>'Victor &amp; Rolf Spicebomb Extreme EDP 1.7 oz/ 50 ML  Spray For Men'</v>
      </c>
      <c r="N635" s="3" t="str">
        <f t="shared" si="102"/>
        <v>'Eau de Parfum'</v>
      </c>
      <c r="O635" t="str">
        <f t="shared" si="103"/>
        <v>74.59</v>
      </c>
      <c r="P635" s="3" t="str">
        <f t="shared" si="104"/>
        <v>'US $74.59/ea'</v>
      </c>
      <c r="Q635">
        <f t="shared" si="105"/>
        <v>10</v>
      </c>
      <c r="R635" s="3" t="str">
        <f t="shared" si="106"/>
        <v>'More than 10 available / 1 sold'</v>
      </c>
      <c r="S635">
        <f t="shared" si="107"/>
        <v>1</v>
      </c>
      <c r="T635" s="2" t="str">
        <f t="shared" si="108"/>
        <v>May 24, 2024 10:22:34 PDT</v>
      </c>
      <c r="U635" s="3" t="str">
        <f t="shared" si="109"/>
        <v>'May 24, 2024 10:22:34 PDT'</v>
      </c>
      <c r="V635" s="2" t="str">
        <f t="shared" si="110"/>
        <v>'New York, New York, United States')</v>
      </c>
    </row>
    <row r="636" spans="1:22" x14ac:dyDescent="0.25">
      <c r="A636" t="s">
        <v>2953</v>
      </c>
      <c r="B636" t="s">
        <v>2954</v>
      </c>
      <c r="C636" t="s">
        <v>27</v>
      </c>
      <c r="D636" t="s">
        <v>2955</v>
      </c>
      <c r="E636" t="s">
        <v>2956</v>
      </c>
      <c r="F636">
        <v>2</v>
      </c>
      <c r="G636" t="s">
        <v>2957</v>
      </c>
      <c r="H636">
        <v>174</v>
      </c>
      <c r="I636" t="s">
        <v>2958</v>
      </c>
      <c r="J636" t="s">
        <v>2959</v>
      </c>
      <c r="L636" s="2" t="str">
        <f t="shared" si="100"/>
        <v>('Polo'</v>
      </c>
      <c r="M636" s="3" t="str">
        <f t="shared" si="101"/>
        <v>'Polo Double Black by Ralph Lauren for Men EDT Spray 4.2 oz / 125 ml New In Box'</v>
      </c>
      <c r="N636" s="3" t="str">
        <f t="shared" si="102"/>
        <v>'Eau de Toilette'</v>
      </c>
      <c r="O636" t="str">
        <f t="shared" si="103"/>
        <v>41.79</v>
      </c>
      <c r="P636" s="3" t="str">
        <f t="shared" si="104"/>
        <v>'US $41.79/ea'</v>
      </c>
      <c r="Q636">
        <f t="shared" si="105"/>
        <v>2</v>
      </c>
      <c r="R636" s="3" t="str">
        <f t="shared" si="106"/>
        <v>'2 available / 174 sold'</v>
      </c>
      <c r="S636">
        <f t="shared" si="107"/>
        <v>174</v>
      </c>
      <c r="T636" s="2" t="str">
        <f t="shared" si="108"/>
        <v>May 19, 2024 12:04:26 PDT</v>
      </c>
      <c r="U636" s="3" t="str">
        <f t="shared" si="109"/>
        <v>'May 19, 2024 12:04:26 PDT'</v>
      </c>
      <c r="V636" s="2" t="str">
        <f t="shared" si="110"/>
        <v>'Jamaica, New York, United States')</v>
      </c>
    </row>
    <row r="637" spans="1:22" x14ac:dyDescent="0.25">
      <c r="A637" t="s">
        <v>2960</v>
      </c>
      <c r="B637" t="s">
        <v>2961</v>
      </c>
      <c r="C637" t="s">
        <v>27</v>
      </c>
      <c r="D637" t="s">
        <v>2962</v>
      </c>
      <c r="E637" t="s">
        <v>2963</v>
      </c>
      <c r="F637">
        <v>10</v>
      </c>
      <c r="G637" t="s">
        <v>1021</v>
      </c>
      <c r="H637">
        <v>8</v>
      </c>
      <c r="I637" t="s">
        <v>2964</v>
      </c>
      <c r="J637" t="s">
        <v>2965</v>
      </c>
      <c r="L637" s="2" t="str">
        <f t="shared" si="100"/>
        <v>('Roberto Cavalli'</v>
      </c>
      <c r="M637" s="3" t="str">
        <f t="shared" si="101"/>
        <v>'Roberto Cavalli Men's Uomo EDT Spray 3.4 oz (100 ml) Sealed'</v>
      </c>
      <c r="N637" s="3" t="str">
        <f t="shared" si="102"/>
        <v>'Eau de Toilette'</v>
      </c>
      <c r="O637" t="str">
        <f t="shared" si="103"/>
        <v>42.95</v>
      </c>
      <c r="P637" s="3" t="str">
        <f t="shared" si="104"/>
        <v>'US $42.95/ea'</v>
      </c>
      <c r="Q637">
        <f t="shared" si="105"/>
        <v>10</v>
      </c>
      <c r="R637" s="3" t="str">
        <f t="shared" si="106"/>
        <v>'More than 10 available / 8 sold'</v>
      </c>
      <c r="S637">
        <f t="shared" si="107"/>
        <v>8</v>
      </c>
      <c r="T637" s="2" t="str">
        <f t="shared" si="108"/>
        <v>May 04, 2024 05:03:56 PDT</v>
      </c>
      <c r="U637" s="3" t="str">
        <f t="shared" si="109"/>
        <v>'May 04, 2024 05:03:56 PDT'</v>
      </c>
      <c r="V637" s="2" t="str">
        <f t="shared" si="110"/>
        <v>'Keyport, New Jersey, United States')</v>
      </c>
    </row>
    <row r="638" spans="1:22" x14ac:dyDescent="0.25">
      <c r="A638" t="s">
        <v>1570</v>
      </c>
      <c r="B638" t="s">
        <v>2966</v>
      </c>
      <c r="C638" t="s">
        <v>12</v>
      </c>
      <c r="D638" t="s">
        <v>790</v>
      </c>
      <c r="E638" t="s">
        <v>864</v>
      </c>
      <c r="F638">
        <v>13</v>
      </c>
      <c r="G638" t="s">
        <v>2967</v>
      </c>
      <c r="H638">
        <v>65</v>
      </c>
      <c r="I638" t="s">
        <v>2968</v>
      </c>
      <c r="J638" t="s">
        <v>637</v>
      </c>
      <c r="L638" s="2" t="str">
        <f t="shared" si="100"/>
        <v>('Bentley'</v>
      </c>
      <c r="M638" s="3" t="str">
        <f t="shared" si="101"/>
        <v>'Bentley Intense by Bentley 3.4 oz EDP Cologne for Men New In Box TESTER'</v>
      </c>
      <c r="N638" s="3" t="str">
        <f t="shared" si="102"/>
        <v>'Eau de Parfum'</v>
      </c>
      <c r="O638" t="str">
        <f t="shared" si="103"/>
        <v>28.99</v>
      </c>
      <c r="P638" s="3" t="str">
        <f t="shared" si="104"/>
        <v>'US $28.99/ea'</v>
      </c>
      <c r="Q638">
        <f t="shared" si="105"/>
        <v>13</v>
      </c>
      <c r="R638" s="3" t="str">
        <f t="shared" si="106"/>
        <v>'13 available / 65 sold'</v>
      </c>
      <c r="S638">
        <f t="shared" si="107"/>
        <v>65</v>
      </c>
      <c r="T638" s="2" t="str">
        <f t="shared" si="108"/>
        <v>May 24, 2024 06:39:48 PDT</v>
      </c>
      <c r="U638" s="3" t="str">
        <f t="shared" si="109"/>
        <v>'May 24, 2024 06:39:48 PDT'</v>
      </c>
      <c r="V638" s="2" t="str">
        <f t="shared" si="110"/>
        <v>'Melissa, Texas, United States')</v>
      </c>
    </row>
    <row r="639" spans="1:22" x14ac:dyDescent="0.25">
      <c r="A639" t="s">
        <v>179</v>
      </c>
      <c r="B639" t="s">
        <v>2969</v>
      </c>
      <c r="C639" t="s">
        <v>12</v>
      </c>
      <c r="D639" t="s">
        <v>2970</v>
      </c>
      <c r="E639" t="s">
        <v>2971</v>
      </c>
      <c r="G639" t="s">
        <v>2507</v>
      </c>
      <c r="H639">
        <v>111</v>
      </c>
      <c r="I639" t="s">
        <v>2972</v>
      </c>
      <c r="J639" t="s">
        <v>154</v>
      </c>
      <c r="L639" s="2" t="str">
        <f t="shared" si="100"/>
        <v>('Azzaro'</v>
      </c>
      <c r="M639" s="3" t="str">
        <f t="shared" si="101"/>
        <v>'Azzaro The Most Wanted 3.3 oz EDP Intense Cologne for Men New In Box'</v>
      </c>
      <c r="N639" s="3" t="str">
        <f t="shared" si="102"/>
        <v>'Eau de Parfum'</v>
      </c>
      <c r="O639" t="str">
        <f t="shared" si="103"/>
        <v>93.91</v>
      </c>
      <c r="P639" s="3" t="str">
        <f t="shared" si="104"/>
        <v>'US $93.91'</v>
      </c>
      <c r="Q639">
        <f t="shared" si="105"/>
        <v>0</v>
      </c>
      <c r="R639" s="3" t="str">
        <f t="shared" si="106"/>
        <v>'Limited quantity available / 111 sold'</v>
      </c>
      <c r="S639">
        <f t="shared" si="107"/>
        <v>111</v>
      </c>
      <c r="T639" s="2" t="str">
        <f t="shared" si="108"/>
        <v>May 22, 2024 23:00:15 PDT</v>
      </c>
      <c r="U639" s="3" t="str">
        <f t="shared" si="109"/>
        <v>'May 22, 2024 23:00:15 PDT'</v>
      </c>
      <c r="V639" s="2" t="str">
        <f t="shared" si="110"/>
        <v>'Hackensack, New Jersey, United States')</v>
      </c>
    </row>
    <row r="640" spans="1:22" x14ac:dyDescent="0.25">
      <c r="A640" t="s">
        <v>857</v>
      </c>
      <c r="B640" t="s">
        <v>2973</v>
      </c>
      <c r="C640" t="s">
        <v>27</v>
      </c>
      <c r="D640">
        <v>21</v>
      </c>
      <c r="E640" t="s">
        <v>2974</v>
      </c>
      <c r="F640">
        <v>4</v>
      </c>
      <c r="G640" t="s">
        <v>2975</v>
      </c>
      <c r="H640">
        <v>785</v>
      </c>
      <c r="I640" t="s">
        <v>2700</v>
      </c>
      <c r="J640" t="s">
        <v>172</v>
      </c>
      <c r="L640" s="2" t="str">
        <f t="shared" si="100"/>
        <v>('Salvatore Ferragamo'</v>
      </c>
      <c r="M640" s="3" t="str">
        <f t="shared" si="101"/>
        <v>'F Ferragamo Free Time by Salvatore Ferragamo for men EDT 3.3 / 3.4 oz New Tester'</v>
      </c>
      <c r="N640" s="3" t="str">
        <f t="shared" si="102"/>
        <v>'Eau de Toilette'</v>
      </c>
      <c r="O640">
        <f t="shared" si="103"/>
        <v>21</v>
      </c>
      <c r="P640" s="3" t="str">
        <f t="shared" si="104"/>
        <v>'US $21.00/ea'</v>
      </c>
      <c r="Q640">
        <f t="shared" si="105"/>
        <v>4</v>
      </c>
      <c r="R640" s="3" t="str">
        <f t="shared" si="106"/>
        <v>'4 available / 785 sold'</v>
      </c>
      <c r="S640">
        <f t="shared" si="107"/>
        <v>785</v>
      </c>
      <c r="T640" s="2" t="str">
        <f t="shared" si="108"/>
        <v>May 24, 2024 07:21:08 PDT</v>
      </c>
      <c r="U640" s="3" t="str">
        <f t="shared" si="109"/>
        <v>'May 24, 2024 07:21:08 PDT'</v>
      </c>
      <c r="V640" s="2" t="str">
        <f t="shared" si="110"/>
        <v>'Dallas, Texas, United States')</v>
      </c>
    </row>
    <row r="641" spans="1:22" x14ac:dyDescent="0.25">
      <c r="A641" t="s">
        <v>2976</v>
      </c>
      <c r="B641" t="s">
        <v>2977</v>
      </c>
      <c r="C641" t="s">
        <v>1038</v>
      </c>
      <c r="D641" t="s">
        <v>2978</v>
      </c>
      <c r="E641" t="s">
        <v>2979</v>
      </c>
      <c r="F641">
        <v>15</v>
      </c>
      <c r="G641" t="s">
        <v>2980</v>
      </c>
      <c r="H641">
        <v>226</v>
      </c>
      <c r="I641" t="s">
        <v>2981</v>
      </c>
      <c r="J641" t="s">
        <v>172</v>
      </c>
      <c r="L641" s="2" t="str">
        <f t="shared" si="100"/>
        <v>('Emanuelle Ungaro'</v>
      </c>
      <c r="M641" s="3" t="str">
        <f t="shared" si="101"/>
        <v>'Diva by Emanuel Ungaro 3.4 oz for Women edp New in Box'</v>
      </c>
      <c r="N641" s="3" t="str">
        <f t="shared" si="102"/>
        <v>'Eau de Perfume'</v>
      </c>
      <c r="O641" t="str">
        <f t="shared" si="103"/>
        <v>31.89</v>
      </c>
      <c r="P641" s="3" t="str">
        <f t="shared" si="104"/>
        <v>'US $31.89/ea'</v>
      </c>
      <c r="Q641">
        <f t="shared" si="105"/>
        <v>15</v>
      </c>
      <c r="R641" s="3" t="str">
        <f t="shared" si="106"/>
        <v>'15 available / 226 sold'</v>
      </c>
      <c r="S641">
        <f t="shared" si="107"/>
        <v>226</v>
      </c>
      <c r="T641" s="2" t="str">
        <f t="shared" si="108"/>
        <v>May 16, 2024 05:09:58 PDT</v>
      </c>
      <c r="U641" s="3" t="str">
        <f t="shared" si="109"/>
        <v>'May 16, 2024 05:09:58 PDT'</v>
      </c>
      <c r="V641" s="2" t="str">
        <f t="shared" si="110"/>
        <v>'Dallas, Texas, United States')</v>
      </c>
    </row>
    <row r="642" spans="1:22" x14ac:dyDescent="0.25">
      <c r="A642" t="s">
        <v>2554</v>
      </c>
      <c r="B642" t="s">
        <v>2982</v>
      </c>
      <c r="C642" t="s">
        <v>27</v>
      </c>
      <c r="D642" t="s">
        <v>123</v>
      </c>
      <c r="E642" t="s">
        <v>124</v>
      </c>
      <c r="F642">
        <v>4</v>
      </c>
      <c r="G642" t="s">
        <v>2983</v>
      </c>
      <c r="H642">
        <v>2</v>
      </c>
      <c r="I642" t="s">
        <v>2984</v>
      </c>
      <c r="J642" t="s">
        <v>1417</v>
      </c>
      <c r="L642" s="2" t="str">
        <f t="shared" si="100"/>
        <v>('Mercedes-Benz'</v>
      </c>
      <c r="M642" s="3" t="str">
        <f t="shared" si="101"/>
        <v>'MERCEDES BENZ CLUB BLACK EDT 3.4 OZ / 100 ML FOR MEN (NEW IN WHITE BOX)'</v>
      </c>
      <c r="N642" s="3" t="str">
        <f t="shared" si="102"/>
        <v>'Eau de Toilette'</v>
      </c>
      <c r="O642" t="str">
        <f t="shared" si="103"/>
        <v>37.99</v>
      </c>
      <c r="P642" s="3" t="str">
        <f t="shared" si="104"/>
        <v>'US $37.99'</v>
      </c>
      <c r="Q642">
        <f t="shared" si="105"/>
        <v>4</v>
      </c>
      <c r="R642" s="3" t="str">
        <f t="shared" si="106"/>
        <v>'4 available / 2 sold'</v>
      </c>
      <c r="S642">
        <f t="shared" si="107"/>
        <v>2</v>
      </c>
      <c r="T642" s="2" t="str">
        <f t="shared" si="108"/>
        <v>May 22, 2024 22:37:03 PDT</v>
      </c>
      <c r="U642" s="3" t="str">
        <f t="shared" si="109"/>
        <v>'May 22, 2024 22:37:03 PDT'</v>
      </c>
      <c r="V642" s="2" t="str">
        <f t="shared" si="110"/>
        <v>'North Brunswick, New Jersey, United States')</v>
      </c>
    </row>
    <row r="643" spans="1:22" x14ac:dyDescent="0.25">
      <c r="A643" t="s">
        <v>109</v>
      </c>
      <c r="B643" t="s">
        <v>2985</v>
      </c>
      <c r="C643" t="s">
        <v>12</v>
      </c>
      <c r="D643" t="s">
        <v>2986</v>
      </c>
      <c r="E643" t="s">
        <v>2987</v>
      </c>
      <c r="G643" t="s">
        <v>2988</v>
      </c>
      <c r="H643">
        <v>550</v>
      </c>
      <c r="I643" t="s">
        <v>2989</v>
      </c>
      <c r="J643" t="s">
        <v>172</v>
      </c>
      <c r="L643" s="2" t="str">
        <f t="shared" ref="L643:L706" si="111">CONCATENATE("('",A643,"'")</f>
        <v>('Versace'</v>
      </c>
      <c r="M643" s="3" t="str">
        <f t="shared" ref="M643:M706" si="112">CONCATENATE("'",B643,"'")</f>
        <v>'VERSACE EROS FLAME by Versace for men cologne EDP 3.3 / 3.4 oz New in Box'</v>
      </c>
      <c r="N643" s="3" t="str">
        <f t="shared" ref="N643:N706" si="113">CONCATENATE("'",C643,"'")</f>
        <v>'Eau de Parfum'</v>
      </c>
      <c r="O643" t="str">
        <f t="shared" ref="O643:O706" si="114">D643</f>
        <v>58.09</v>
      </c>
      <c r="P643" s="3" t="str">
        <f t="shared" ref="P643:P706" si="115">CONCATENATE("'",E643,"'")</f>
        <v>'US $58.09/ea'</v>
      </c>
      <c r="Q643">
        <f t="shared" ref="Q643:Q706" si="116">F643</f>
        <v>0</v>
      </c>
      <c r="R643" s="3" t="str">
        <f t="shared" ref="R643:R706" si="117">CONCATENATE("'",G643,"'")</f>
        <v>'Limited quantity available / 550 sold'</v>
      </c>
      <c r="S643">
        <f t="shared" ref="S643:S706" si="118">H643</f>
        <v>550</v>
      </c>
      <c r="T643" s="2" t="str">
        <f t="shared" ref="T643:T706" si="119">CONCATENATE(TEXT(I643,"yyyy-mm-dd"))</f>
        <v>May 21, 2024 14:43:09 PDT</v>
      </c>
      <c r="U643" s="3" t="str">
        <f t="shared" ref="U643:U706" si="120">CONCATENATE("'",I643,"'")</f>
        <v>'May 21, 2024 14:43:09 PDT'</v>
      </c>
      <c r="V643" s="2" t="str">
        <f t="shared" ref="V643:V706" si="121">CONCATENATE("'",J643,"')")</f>
        <v>'Dallas, Texas, United States')</v>
      </c>
    </row>
    <row r="644" spans="1:22" x14ac:dyDescent="0.25">
      <c r="A644" t="s">
        <v>799</v>
      </c>
      <c r="B644" t="s">
        <v>2306</v>
      </c>
      <c r="C644" t="s">
        <v>27</v>
      </c>
      <c r="D644" t="s">
        <v>2990</v>
      </c>
      <c r="E644" t="s">
        <v>2991</v>
      </c>
      <c r="G644" t="s">
        <v>2992</v>
      </c>
      <c r="H644">
        <v>40130</v>
      </c>
      <c r="I644" t="s">
        <v>2993</v>
      </c>
      <c r="J644" t="s">
        <v>154</v>
      </c>
      <c r="L644" s="2" t="str">
        <f t="shared" si="111"/>
        <v>('Davidoff'</v>
      </c>
      <c r="M644" s="3" t="str">
        <f t="shared" si="112"/>
        <v>'Cool Water by Davidoff 4.2 oz EDT Cologne for Men New In Box'</v>
      </c>
      <c r="N644" s="3" t="str">
        <f t="shared" si="113"/>
        <v>'Eau de Toilette'</v>
      </c>
      <c r="O644" t="str">
        <f t="shared" si="114"/>
        <v>25.23</v>
      </c>
      <c r="P644" s="3" t="str">
        <f t="shared" si="115"/>
        <v>'US $25.23/ea'</v>
      </c>
      <c r="Q644">
        <f t="shared" si="116"/>
        <v>0</v>
      </c>
      <c r="R644" s="3" t="str">
        <f t="shared" si="117"/>
        <v>'Limited quantity available / 40,130 sold'</v>
      </c>
      <c r="S644">
        <f t="shared" si="118"/>
        <v>40130</v>
      </c>
      <c r="T644" s="2" t="str">
        <f t="shared" si="119"/>
        <v>May 24, 2024 05:18:15 PDT</v>
      </c>
      <c r="U644" s="3" t="str">
        <f t="shared" si="120"/>
        <v>'May 24, 2024 05:18:15 PDT'</v>
      </c>
      <c r="V644" s="2" t="str">
        <f t="shared" si="121"/>
        <v>'Hackensack, New Jersey, United States')</v>
      </c>
    </row>
    <row r="645" spans="1:22" x14ac:dyDescent="0.25">
      <c r="A645" t="s">
        <v>81</v>
      </c>
      <c r="B645" t="s">
        <v>2994</v>
      </c>
      <c r="C645" t="s">
        <v>12</v>
      </c>
      <c r="D645">
        <v>43</v>
      </c>
      <c r="E645" t="s">
        <v>2995</v>
      </c>
      <c r="F645">
        <v>5</v>
      </c>
      <c r="G645" t="s">
        <v>2996</v>
      </c>
      <c r="H645">
        <v>32</v>
      </c>
      <c r="I645" t="s">
        <v>2997</v>
      </c>
      <c r="J645" t="s">
        <v>134</v>
      </c>
      <c r="L645" s="2" t="str">
        <f t="shared" si="111"/>
        <v>('Ralph Lauren'</v>
      </c>
      <c r="M645" s="3" t="str">
        <f t="shared" si="112"/>
        <v>'Polo Blue by Ralph Lauren Eau De Parfum Spray 4.2 oz 125 ml For Men'</v>
      </c>
      <c r="N645" s="3" t="str">
        <f t="shared" si="113"/>
        <v>'Eau de Parfum'</v>
      </c>
      <c r="O645">
        <f t="shared" si="114"/>
        <v>43</v>
      </c>
      <c r="P645" s="3" t="str">
        <f t="shared" si="115"/>
        <v>'US $43.00'</v>
      </c>
      <c r="Q645">
        <f t="shared" si="116"/>
        <v>5</v>
      </c>
      <c r="R645" s="3" t="str">
        <f t="shared" si="117"/>
        <v>'5 available / 32 sold'</v>
      </c>
      <c r="S645">
        <f t="shared" si="118"/>
        <v>32</v>
      </c>
      <c r="T645" s="2" t="str">
        <f t="shared" si="119"/>
        <v>May 20, 2024 10:33:43 PDT</v>
      </c>
      <c r="U645" s="3" t="str">
        <f t="shared" si="120"/>
        <v>'May 20, 2024 10:33:43 PDT'</v>
      </c>
      <c r="V645" s="2" t="str">
        <f t="shared" si="121"/>
        <v>'Hamtramck, Michigan, United States')</v>
      </c>
    </row>
    <row r="646" spans="1:22" x14ac:dyDescent="0.25">
      <c r="A646" t="s">
        <v>2998</v>
      </c>
      <c r="B646" t="s">
        <v>2999</v>
      </c>
      <c r="C646" t="s">
        <v>547</v>
      </c>
      <c r="D646" t="s">
        <v>3000</v>
      </c>
      <c r="E646" t="s">
        <v>3001</v>
      </c>
      <c r="F646">
        <v>4</v>
      </c>
      <c r="G646" t="s">
        <v>3002</v>
      </c>
      <c r="H646">
        <v>1992</v>
      </c>
      <c r="I646" t="s">
        <v>3003</v>
      </c>
      <c r="J646" t="s">
        <v>154</v>
      </c>
      <c r="L646" s="2" t="str">
        <f t="shared" si="111"/>
        <v>('CURVE'</v>
      </c>
      <c r="M646" s="3" t="str">
        <f t="shared" si="112"/>
        <v>'Curve Chill by Liz Claiborne Cologne for Men 4.2 oz New In Box'</v>
      </c>
      <c r="N646" s="3" t="str">
        <f t="shared" si="113"/>
        <v>'Eau de Cologne'</v>
      </c>
      <c r="O646" t="str">
        <f t="shared" si="114"/>
        <v>16.82</v>
      </c>
      <c r="P646" s="3" t="str">
        <f t="shared" si="115"/>
        <v>'US $16.82/ea'</v>
      </c>
      <c r="Q646">
        <f t="shared" si="116"/>
        <v>4</v>
      </c>
      <c r="R646" s="3" t="str">
        <f t="shared" si="117"/>
        <v>'4 available / 1,992 sold'</v>
      </c>
      <c r="S646">
        <f t="shared" si="118"/>
        <v>1992</v>
      </c>
      <c r="T646" s="2" t="str">
        <f t="shared" si="119"/>
        <v>May 21, 2024 22:28:49 PDT</v>
      </c>
      <c r="U646" s="3" t="str">
        <f t="shared" si="120"/>
        <v>'May 21, 2024 22:28:49 PDT'</v>
      </c>
      <c r="V646" s="2" t="str">
        <f t="shared" si="121"/>
        <v>'Hackensack, New Jersey, United States')</v>
      </c>
    </row>
    <row r="647" spans="1:22" x14ac:dyDescent="0.25">
      <c r="A647" t="s">
        <v>204</v>
      </c>
      <c r="B647" t="s">
        <v>3004</v>
      </c>
      <c r="C647" t="s">
        <v>12</v>
      </c>
      <c r="D647" t="s">
        <v>3005</v>
      </c>
      <c r="E647" t="s">
        <v>3006</v>
      </c>
      <c r="F647">
        <v>4</v>
      </c>
      <c r="G647" t="s">
        <v>1243</v>
      </c>
      <c r="H647">
        <v>1</v>
      </c>
      <c r="I647" t="s">
        <v>3007</v>
      </c>
      <c r="J647" t="s">
        <v>3008</v>
      </c>
      <c r="L647" s="2" t="str">
        <f t="shared" si="111"/>
        <v>('Penhaligon's'</v>
      </c>
      <c r="M647" s="3" t="str">
        <f t="shared" si="112"/>
        <v>'Penhaligon's The Omniscient Mister Thompson 2.5 oz/75 ml Eau de Parfum Spray New'</v>
      </c>
      <c r="N647" s="3" t="str">
        <f t="shared" si="113"/>
        <v>'Eau de Parfum'</v>
      </c>
      <c r="O647" t="str">
        <f t="shared" si="114"/>
        <v>188.99</v>
      </c>
      <c r="P647" s="3" t="str">
        <f t="shared" si="115"/>
        <v>'US $188.99'</v>
      </c>
      <c r="Q647">
        <f t="shared" si="116"/>
        <v>4</v>
      </c>
      <c r="R647" s="3" t="str">
        <f t="shared" si="117"/>
        <v>'4 available / 1 sold'</v>
      </c>
      <c r="S647">
        <f t="shared" si="118"/>
        <v>1</v>
      </c>
      <c r="T647" s="2" t="str">
        <f t="shared" si="119"/>
        <v>May 05, 2024 19:10:00 PDT</v>
      </c>
      <c r="U647" s="3" t="str">
        <f t="shared" si="120"/>
        <v>'May 05, 2024 19:10:00 PDT'</v>
      </c>
      <c r="V647" s="2" t="str">
        <f t="shared" si="121"/>
        <v>'Ottawa, Canada')</v>
      </c>
    </row>
    <row r="648" spans="1:22" x14ac:dyDescent="0.25">
      <c r="A648" t="s">
        <v>1951</v>
      </c>
      <c r="B648" t="s">
        <v>3009</v>
      </c>
      <c r="C648" t="s">
        <v>12</v>
      </c>
      <c r="D648" t="s">
        <v>347</v>
      </c>
      <c r="E648" t="s">
        <v>348</v>
      </c>
      <c r="F648">
        <v>2</v>
      </c>
      <c r="G648" t="s">
        <v>1103</v>
      </c>
      <c r="H648">
        <v>6</v>
      </c>
      <c r="I648" t="s">
        <v>1527</v>
      </c>
      <c r="J648" t="s">
        <v>3010</v>
      </c>
      <c r="L648" s="2" t="str">
        <f t="shared" si="111"/>
        <v>('Emporio Armani'</v>
      </c>
      <c r="M648" s="3" t="str">
        <f t="shared" si="112"/>
        <v>'Armani Stronger With You  100ml /3.4 oz Stronger With You Amber EDP for Men NIB'</v>
      </c>
      <c r="N648" s="3" t="str">
        <f t="shared" si="113"/>
        <v>'Eau de Parfum'</v>
      </c>
      <c r="O648" t="str">
        <f t="shared" si="114"/>
        <v>69.99</v>
      </c>
      <c r="P648" s="3" t="str">
        <f t="shared" si="115"/>
        <v>'US $69.99'</v>
      </c>
      <c r="Q648">
        <f t="shared" si="116"/>
        <v>2</v>
      </c>
      <c r="R648" s="3" t="str">
        <f t="shared" si="117"/>
        <v>'2 available / 6 sold'</v>
      </c>
      <c r="S648">
        <f t="shared" si="118"/>
        <v>6</v>
      </c>
      <c r="T648" s="2" t="str">
        <f t="shared" si="119"/>
        <v>May 22, 2024 19:01:20 PDT</v>
      </c>
      <c r="U648" s="3" t="str">
        <f t="shared" si="120"/>
        <v>'May 22, 2024 19:01:20 PDT'</v>
      </c>
      <c r="V648" s="2" t="str">
        <f t="shared" si="121"/>
        <v>'Texas, Hong Kong')</v>
      </c>
    </row>
    <row r="649" spans="1:22" x14ac:dyDescent="0.25">
      <c r="A649" t="s">
        <v>857</v>
      </c>
      <c r="B649" t="s">
        <v>3011</v>
      </c>
      <c r="C649" t="s">
        <v>27</v>
      </c>
      <c r="D649" t="s">
        <v>2573</v>
      </c>
      <c r="E649" t="s">
        <v>2574</v>
      </c>
      <c r="F649">
        <v>3</v>
      </c>
      <c r="G649" t="s">
        <v>3012</v>
      </c>
      <c r="H649">
        <v>23</v>
      </c>
      <c r="I649" t="s">
        <v>3013</v>
      </c>
      <c r="J649" t="s">
        <v>46</v>
      </c>
      <c r="L649" s="2" t="str">
        <f t="shared" si="111"/>
        <v>('Salvatore Ferragamo'</v>
      </c>
      <c r="M649" s="3" t="str">
        <f t="shared" si="112"/>
        <v>'Salvatore Ferragamo Men's "F" Pour Homme Black EDT Spray 3.4 oz Fragrances'</v>
      </c>
      <c r="N649" s="3" t="str">
        <f t="shared" si="113"/>
        <v>'Eau de Toilette'</v>
      </c>
      <c r="O649" t="str">
        <f t="shared" si="114"/>
        <v>28.19</v>
      </c>
      <c r="P649" s="3" t="str">
        <f t="shared" si="115"/>
        <v>'US $28.19'</v>
      </c>
      <c r="Q649">
        <f t="shared" si="116"/>
        <v>3</v>
      </c>
      <c r="R649" s="3" t="str">
        <f t="shared" si="117"/>
        <v>'3 available / 23 sold'</v>
      </c>
      <c r="S649">
        <f t="shared" si="118"/>
        <v>23</v>
      </c>
      <c r="T649" s="2" t="str">
        <f t="shared" si="119"/>
        <v>May 23, 2024 21:08:23 PDT</v>
      </c>
      <c r="U649" s="3" t="str">
        <f t="shared" si="120"/>
        <v>'May 23, 2024 21:08:23 PDT'</v>
      </c>
      <c r="V649" s="2" t="str">
        <f t="shared" si="121"/>
        <v>'Brooklyn, New York, United States')</v>
      </c>
    </row>
    <row r="650" spans="1:22" x14ac:dyDescent="0.25">
      <c r="A650" t="s">
        <v>362</v>
      </c>
      <c r="B650" t="s">
        <v>3014</v>
      </c>
      <c r="C650" t="s">
        <v>1350</v>
      </c>
      <c r="D650" t="s">
        <v>494</v>
      </c>
      <c r="E650" t="s">
        <v>2072</v>
      </c>
      <c r="F650">
        <v>10</v>
      </c>
      <c r="G650" t="s">
        <v>3015</v>
      </c>
      <c r="H650">
        <v>368</v>
      </c>
      <c r="I650" t="s">
        <v>3016</v>
      </c>
      <c r="J650" t="s">
        <v>46</v>
      </c>
      <c r="L650" s="2" t="str">
        <f t="shared" si="111"/>
        <v>('Kenneth Cole'</v>
      </c>
      <c r="M650" s="3" t="str">
        <f t="shared" si="112"/>
        <v>'Kenneth Cole All Over Body Spray for Men 6 Oz Choose Scent'</v>
      </c>
      <c r="N650" s="3" t="str">
        <f t="shared" si="113"/>
        <v>'Body Spray'</v>
      </c>
      <c r="O650" t="str">
        <f t="shared" si="114"/>
        <v>10.99</v>
      </c>
      <c r="P650" s="3" t="str">
        <f t="shared" si="115"/>
        <v>'US $10.99'</v>
      </c>
      <c r="Q650">
        <f t="shared" si="116"/>
        <v>10</v>
      </c>
      <c r="R650" s="3" t="str">
        <f t="shared" si="117"/>
        <v>'More than 10 available / 368 sold'</v>
      </c>
      <c r="S650">
        <f t="shared" si="118"/>
        <v>368</v>
      </c>
      <c r="T650" s="2" t="str">
        <f t="shared" si="119"/>
        <v>May 24, 2024 05:30:37 PDT</v>
      </c>
      <c r="U650" s="3" t="str">
        <f t="shared" si="120"/>
        <v>'May 24, 2024 05:30:37 PDT'</v>
      </c>
      <c r="V650" s="2" t="str">
        <f t="shared" si="121"/>
        <v>'Brooklyn, New York, United States')</v>
      </c>
    </row>
    <row r="651" spans="1:22" x14ac:dyDescent="0.25">
      <c r="A651" t="s">
        <v>701</v>
      </c>
      <c r="B651" t="s">
        <v>3017</v>
      </c>
      <c r="C651" t="s">
        <v>27</v>
      </c>
      <c r="D651" t="s">
        <v>505</v>
      </c>
      <c r="E651" t="s">
        <v>3018</v>
      </c>
      <c r="F651">
        <v>10</v>
      </c>
      <c r="G651" t="s">
        <v>654</v>
      </c>
      <c r="H651">
        <v>28</v>
      </c>
      <c r="I651" t="s">
        <v>3019</v>
      </c>
      <c r="J651" t="s">
        <v>1029</v>
      </c>
      <c r="L651" s="2" t="str">
        <f t="shared" si="111"/>
        <v>('Diesel'</v>
      </c>
      <c r="M651" s="3" t="str">
        <f t="shared" si="112"/>
        <v>'Fuel For Life Cologne by Diesel Eau De Toilette Spray 1.7 oz for Men  **NiB**'</v>
      </c>
      <c r="N651" s="3" t="str">
        <f t="shared" si="113"/>
        <v>'Eau de Toilette'</v>
      </c>
      <c r="O651" t="str">
        <f t="shared" si="114"/>
        <v>16.99</v>
      </c>
      <c r="P651" s="3" t="str">
        <f t="shared" si="115"/>
        <v>'US $16.99/ea'</v>
      </c>
      <c r="Q651">
        <f t="shared" si="116"/>
        <v>10</v>
      </c>
      <c r="R651" s="3" t="str">
        <f t="shared" si="117"/>
        <v>'More than 10 available / 28 sold'</v>
      </c>
      <c r="S651">
        <f t="shared" si="118"/>
        <v>28</v>
      </c>
      <c r="T651" s="2" t="str">
        <f t="shared" si="119"/>
        <v>Apr 08, 2024 05:02:35 PDT</v>
      </c>
      <c r="U651" s="3" t="str">
        <f t="shared" si="120"/>
        <v>'Apr 08, 2024 05:02:35 PDT'</v>
      </c>
      <c r="V651" s="2" t="str">
        <f t="shared" si="121"/>
        <v>'Des Moines, Iowa, United States')</v>
      </c>
    </row>
    <row r="652" spans="1:22" x14ac:dyDescent="0.25">
      <c r="A652" t="s">
        <v>113</v>
      </c>
      <c r="B652" t="s">
        <v>271</v>
      </c>
      <c r="C652" t="s">
        <v>27</v>
      </c>
      <c r="D652" t="s">
        <v>3020</v>
      </c>
      <c r="E652" t="s">
        <v>3021</v>
      </c>
      <c r="G652" t="s">
        <v>3022</v>
      </c>
      <c r="H652">
        <v>1165</v>
      </c>
      <c r="I652" t="s">
        <v>3023</v>
      </c>
      <c r="J652" t="s">
        <v>154</v>
      </c>
      <c r="L652" s="2" t="str">
        <f t="shared" si="111"/>
        <v>('Paco Rabanne'</v>
      </c>
      <c r="M652" s="3" t="str">
        <f t="shared" si="112"/>
        <v>'Phantom by Paco Rabanne 3.4 oz EDT Cologne for Men Brand New In Box'</v>
      </c>
      <c r="N652" s="3" t="str">
        <f t="shared" si="113"/>
        <v>'Eau de Toilette'</v>
      </c>
      <c r="O652" t="str">
        <f t="shared" si="114"/>
        <v>70.08</v>
      </c>
      <c r="P652" s="3" t="str">
        <f t="shared" si="115"/>
        <v>'US $70.08/ea'</v>
      </c>
      <c r="Q652">
        <f t="shared" si="116"/>
        <v>0</v>
      </c>
      <c r="R652" s="3" t="str">
        <f t="shared" si="117"/>
        <v>'Limited quantity available / 1,165 sold'</v>
      </c>
      <c r="S652">
        <f t="shared" si="118"/>
        <v>1165</v>
      </c>
      <c r="T652" s="2" t="str">
        <f t="shared" si="119"/>
        <v>May 23, 2024 16:28:06 PDT</v>
      </c>
      <c r="U652" s="3" t="str">
        <f t="shared" si="120"/>
        <v>'May 23, 2024 16:28:06 PDT'</v>
      </c>
      <c r="V652" s="2" t="str">
        <f t="shared" si="121"/>
        <v>'Hackensack, New Jersey, United States')</v>
      </c>
    </row>
    <row r="653" spans="1:22" x14ac:dyDescent="0.25">
      <c r="A653" t="s">
        <v>102</v>
      </c>
      <c r="B653" t="s">
        <v>3024</v>
      </c>
      <c r="C653" t="s">
        <v>12</v>
      </c>
      <c r="D653" t="s">
        <v>347</v>
      </c>
      <c r="E653" t="s">
        <v>348</v>
      </c>
      <c r="F653">
        <v>10</v>
      </c>
      <c r="G653" t="s">
        <v>3025</v>
      </c>
      <c r="H653">
        <v>49</v>
      </c>
      <c r="I653" t="s">
        <v>3026</v>
      </c>
      <c r="J653" t="s">
        <v>700</v>
      </c>
      <c r="L653" s="2" t="str">
        <f t="shared" si="111"/>
        <v>('As Show'</v>
      </c>
      <c r="M653" s="3" t="str">
        <f t="shared" si="112"/>
        <v>'Sauvage EDP Eau de Parfum Cologne for Men 3.4 oz New In Box Free Shipping'</v>
      </c>
      <c r="N653" s="3" t="str">
        <f t="shared" si="113"/>
        <v>'Eau de Parfum'</v>
      </c>
      <c r="O653" t="str">
        <f t="shared" si="114"/>
        <v>69.99</v>
      </c>
      <c r="P653" s="3" t="str">
        <f t="shared" si="115"/>
        <v>'US $69.99'</v>
      </c>
      <c r="Q653">
        <f t="shared" si="116"/>
        <v>10</v>
      </c>
      <c r="R653" s="3" t="str">
        <f t="shared" si="117"/>
        <v>'More than 10 available / 49 sold'</v>
      </c>
      <c r="S653">
        <f t="shared" si="118"/>
        <v>49</v>
      </c>
      <c r="T653" s="2" t="str">
        <f t="shared" si="119"/>
        <v>May 11, 2024 04:30:04 PDT</v>
      </c>
      <c r="U653" s="3" t="str">
        <f t="shared" si="120"/>
        <v>'May 11, 2024 04:30:04 PDT'</v>
      </c>
      <c r="V653" s="2" t="str">
        <f t="shared" si="121"/>
        <v>'Hong Kong, Hong Kong')</v>
      </c>
    </row>
    <row r="654" spans="1:22" x14ac:dyDescent="0.25">
      <c r="A654" t="s">
        <v>2355</v>
      </c>
      <c r="B654" t="s">
        <v>3027</v>
      </c>
      <c r="C654" t="s">
        <v>547</v>
      </c>
      <c r="D654" t="s">
        <v>3028</v>
      </c>
      <c r="E654" t="s">
        <v>3029</v>
      </c>
      <c r="F654">
        <v>7</v>
      </c>
      <c r="G654" t="s">
        <v>3030</v>
      </c>
      <c r="H654">
        <v>3</v>
      </c>
      <c r="J654" t="s">
        <v>3031</v>
      </c>
      <c r="L654" s="2" t="str">
        <f t="shared" si="111"/>
        <v>('Hollister'</v>
      </c>
      <c r="M654" s="3" t="str">
        <f t="shared" si="112"/>
        <v>'SO CAL Hollister  (3.4oz/100ml( Eau De Cologne Spray Sealed New'</v>
      </c>
      <c r="N654" s="3" t="str">
        <f t="shared" si="113"/>
        <v>'Eau de Cologne'</v>
      </c>
      <c r="O654" t="str">
        <f t="shared" si="114"/>
        <v>46.75</v>
      </c>
      <c r="P654" s="3" t="str">
        <f t="shared" si="115"/>
        <v>'US $46.75'</v>
      </c>
      <c r="Q654">
        <f t="shared" si="116"/>
        <v>7</v>
      </c>
      <c r="R654" s="3" t="str">
        <f t="shared" si="117"/>
        <v>'7 available / 3 sold'</v>
      </c>
      <c r="S654">
        <f t="shared" si="118"/>
        <v>3</v>
      </c>
      <c r="T654" s="2" t="str">
        <f t="shared" si="119"/>
        <v>1900-01-00</v>
      </c>
      <c r="U654" s="3" t="str">
        <f t="shared" si="120"/>
        <v>''</v>
      </c>
      <c r="V654" s="2" t="str">
        <f t="shared" si="121"/>
        <v>'Green Bay, Wisconsin, United States')</v>
      </c>
    </row>
    <row r="655" spans="1:22" x14ac:dyDescent="0.25">
      <c r="A655" t="s">
        <v>727</v>
      </c>
      <c r="B655" t="s">
        <v>3032</v>
      </c>
      <c r="C655" t="s">
        <v>12</v>
      </c>
      <c r="D655" t="s">
        <v>3033</v>
      </c>
      <c r="E655" t="s">
        <v>3034</v>
      </c>
      <c r="F655">
        <v>10</v>
      </c>
      <c r="G655" t="s">
        <v>686</v>
      </c>
      <c r="H655">
        <v>16</v>
      </c>
      <c r="I655" t="s">
        <v>3035</v>
      </c>
      <c r="J655" t="s">
        <v>154</v>
      </c>
      <c r="L655" s="2" t="str">
        <f t="shared" si="111"/>
        <v>('Burberry'</v>
      </c>
      <c r="M655" s="3" t="str">
        <f t="shared" si="112"/>
        <v>'Burberry Hero 3.3 oz EDP Cologne for Men Brand New In Box'</v>
      </c>
      <c r="N655" s="3" t="str">
        <f t="shared" si="113"/>
        <v>'Eau de Parfum'</v>
      </c>
      <c r="O655" t="str">
        <f t="shared" si="114"/>
        <v>75.65</v>
      </c>
      <c r="P655" s="3" t="str">
        <f t="shared" si="115"/>
        <v>'US $75.65'</v>
      </c>
      <c r="Q655">
        <f t="shared" si="116"/>
        <v>10</v>
      </c>
      <c r="R655" s="3" t="str">
        <f t="shared" si="117"/>
        <v>'More than 10 available / 16 sold'</v>
      </c>
      <c r="S655">
        <f t="shared" si="118"/>
        <v>16</v>
      </c>
      <c r="T655" s="2" t="str">
        <f t="shared" si="119"/>
        <v>May 24, 2024 09:20:14 PDT</v>
      </c>
      <c r="U655" s="3" t="str">
        <f t="shared" si="120"/>
        <v>'May 24, 2024 09:20:14 PDT'</v>
      </c>
      <c r="V655" s="2" t="str">
        <f t="shared" si="121"/>
        <v>'Hackensack, New Jersey, United States')</v>
      </c>
    </row>
    <row r="656" spans="1:22" x14ac:dyDescent="0.25">
      <c r="A656" t="s">
        <v>392</v>
      </c>
      <c r="B656" t="s">
        <v>3036</v>
      </c>
      <c r="C656" t="s">
        <v>12</v>
      </c>
      <c r="D656" t="s">
        <v>3037</v>
      </c>
      <c r="E656" t="s">
        <v>3038</v>
      </c>
      <c r="F656">
        <v>3</v>
      </c>
      <c r="G656" t="s">
        <v>2558</v>
      </c>
      <c r="H656">
        <v>15</v>
      </c>
      <c r="I656" t="s">
        <v>3039</v>
      </c>
      <c r="J656" t="s">
        <v>46</v>
      </c>
      <c r="L656" s="2" t="str">
        <f t="shared" si="111"/>
        <v>('Yves Saint Laurent'</v>
      </c>
      <c r="M656" s="3" t="str">
        <f t="shared" si="112"/>
        <v>'Yves Saint Laurent Men's Y Eau de Parfum Intense EDP Spray 3.38 oz Fragrances'</v>
      </c>
      <c r="N656" s="3" t="str">
        <f t="shared" si="113"/>
        <v>'Eau de Parfum'</v>
      </c>
      <c r="O656" t="str">
        <f t="shared" si="114"/>
        <v>94.93</v>
      </c>
      <c r="P656" s="3" t="str">
        <f t="shared" si="115"/>
        <v>'US $94.93'</v>
      </c>
      <c r="Q656">
        <f t="shared" si="116"/>
        <v>3</v>
      </c>
      <c r="R656" s="3" t="str">
        <f t="shared" si="117"/>
        <v>'3 available / 15 sold'</v>
      </c>
      <c r="S656">
        <f t="shared" si="118"/>
        <v>15</v>
      </c>
      <c r="T656" s="2" t="str">
        <f t="shared" si="119"/>
        <v>May 23, 2024 09:20:53 PDT</v>
      </c>
      <c r="U656" s="3" t="str">
        <f t="shared" si="120"/>
        <v>'May 23, 2024 09:20:53 PDT'</v>
      </c>
      <c r="V656" s="2" t="str">
        <f t="shared" si="121"/>
        <v>'Brooklyn, New York, United States')</v>
      </c>
    </row>
    <row r="657" spans="1:22" x14ac:dyDescent="0.25">
      <c r="A657" t="s">
        <v>166</v>
      </c>
      <c r="B657" t="s">
        <v>3040</v>
      </c>
      <c r="C657" t="s">
        <v>12</v>
      </c>
      <c r="D657" t="s">
        <v>3041</v>
      </c>
      <c r="E657" t="s">
        <v>3042</v>
      </c>
      <c r="F657">
        <v>2</v>
      </c>
      <c r="G657" t="s">
        <v>1653</v>
      </c>
      <c r="H657">
        <v>16</v>
      </c>
      <c r="I657" t="s">
        <v>3043</v>
      </c>
      <c r="J657" t="s">
        <v>172</v>
      </c>
      <c r="L657" s="2" t="str">
        <f t="shared" si="111"/>
        <v>('Afnan'</v>
      </c>
      <c r="M657" s="3" t="str">
        <f t="shared" si="112"/>
        <v>'Turathi Blue by Afnan EDP Spray for Men 3.0oz New Sealed Box'</v>
      </c>
      <c r="N657" s="3" t="str">
        <f t="shared" si="113"/>
        <v>'Eau de Parfum'</v>
      </c>
      <c r="O657" t="str">
        <f t="shared" si="114"/>
        <v>34.5</v>
      </c>
      <c r="P657" s="3" t="str">
        <f t="shared" si="115"/>
        <v>'US $34.50/ea'</v>
      </c>
      <c r="Q657">
        <f t="shared" si="116"/>
        <v>2</v>
      </c>
      <c r="R657" s="3" t="str">
        <f t="shared" si="117"/>
        <v>'2 available / 16 sold'</v>
      </c>
      <c r="S657">
        <f t="shared" si="118"/>
        <v>16</v>
      </c>
      <c r="T657" s="2" t="str">
        <f t="shared" si="119"/>
        <v>May 24, 2024 09:54:04 PDT</v>
      </c>
      <c r="U657" s="3" t="str">
        <f t="shared" si="120"/>
        <v>'May 24, 2024 09:54:04 PDT'</v>
      </c>
      <c r="V657" s="2" t="str">
        <f t="shared" si="121"/>
        <v>'Dallas, Texas, United States')</v>
      </c>
    </row>
    <row r="658" spans="1:22" x14ac:dyDescent="0.25">
      <c r="A658" t="s">
        <v>3044</v>
      </c>
      <c r="B658" t="s">
        <v>3045</v>
      </c>
      <c r="C658" t="s">
        <v>12</v>
      </c>
      <c r="D658" t="s">
        <v>3046</v>
      </c>
      <c r="E658" t="s">
        <v>3047</v>
      </c>
      <c r="F658">
        <v>10</v>
      </c>
      <c r="G658" t="s">
        <v>1465</v>
      </c>
      <c r="H658">
        <v>51</v>
      </c>
      <c r="I658" t="s">
        <v>3048</v>
      </c>
      <c r="J658" t="s">
        <v>3049</v>
      </c>
      <c r="L658" s="2" t="str">
        <f t="shared" si="111"/>
        <v>('Michael Malul London'</v>
      </c>
      <c r="M658" s="3" t="str">
        <f t="shared" si="112"/>
        <v>'Michael Malul Ocean Noir 3.4 oz / 100 ml eau de parfum for men Spray New'</v>
      </c>
      <c r="N658" s="3" t="str">
        <f t="shared" si="113"/>
        <v>'Eau de Parfum'</v>
      </c>
      <c r="O658" t="str">
        <f t="shared" si="114"/>
        <v>90.11</v>
      </c>
      <c r="P658" s="3" t="str">
        <f t="shared" si="115"/>
        <v>'US $90.11'</v>
      </c>
      <c r="Q658">
        <f t="shared" si="116"/>
        <v>10</v>
      </c>
      <c r="R658" s="3" t="str">
        <f t="shared" si="117"/>
        <v>'More than 10 available / 51 sold'</v>
      </c>
      <c r="S658">
        <f t="shared" si="118"/>
        <v>51</v>
      </c>
      <c r="T658" s="2" t="str">
        <f t="shared" si="119"/>
        <v>May 11, 2024 09:30:33 PDT</v>
      </c>
      <c r="U658" s="3" t="str">
        <f t="shared" si="120"/>
        <v>'May 11, 2024 09:30:33 PDT'</v>
      </c>
      <c r="V658" s="2" t="str">
        <f t="shared" si="121"/>
        <v>'Columbia, South Carolina, United States')</v>
      </c>
    </row>
    <row r="659" spans="1:22" x14ac:dyDescent="0.25">
      <c r="A659" t="s">
        <v>3050</v>
      </c>
      <c r="B659" t="s">
        <v>3051</v>
      </c>
      <c r="C659" t="s">
        <v>547</v>
      </c>
      <c r="D659" t="s">
        <v>1561</v>
      </c>
      <c r="E659" t="s">
        <v>1562</v>
      </c>
      <c r="F659">
        <v>3</v>
      </c>
      <c r="G659" t="s">
        <v>2272</v>
      </c>
      <c r="H659">
        <v>10</v>
      </c>
      <c r="I659" t="s">
        <v>3052</v>
      </c>
      <c r="J659" t="s">
        <v>694</v>
      </c>
      <c r="L659" s="2" t="str">
        <f t="shared" si="111"/>
        <v>('Estée Lauder'</v>
      </c>
      <c r="M659" s="3" t="str">
        <f t="shared" si="112"/>
        <v>'Pleasures by Estee Lauder 1.7 oz / 50 ml Cologne Spray for Men'</v>
      </c>
      <c r="N659" s="3" t="str">
        <f t="shared" si="113"/>
        <v>'Eau de Cologne'</v>
      </c>
      <c r="O659" t="str">
        <f t="shared" si="114"/>
        <v>19.99</v>
      </c>
      <c r="P659" s="3" t="str">
        <f t="shared" si="115"/>
        <v>'US $19.99'</v>
      </c>
      <c r="Q659">
        <f t="shared" si="116"/>
        <v>3</v>
      </c>
      <c r="R659" s="3" t="str">
        <f t="shared" si="117"/>
        <v>'3 available / 10 sold'</v>
      </c>
      <c r="S659">
        <f t="shared" si="118"/>
        <v>10</v>
      </c>
      <c r="T659" s="2" t="str">
        <f t="shared" si="119"/>
        <v>May 03, 2024 17:56:21 PDT</v>
      </c>
      <c r="U659" s="3" t="str">
        <f t="shared" si="120"/>
        <v>'May 03, 2024 17:56:21 PDT'</v>
      </c>
      <c r="V659" s="2" t="str">
        <f t="shared" si="121"/>
        <v>'New York, New York, United States')</v>
      </c>
    </row>
    <row r="660" spans="1:22" x14ac:dyDescent="0.25">
      <c r="A660" t="s">
        <v>2554</v>
      </c>
      <c r="B660" t="s">
        <v>3053</v>
      </c>
      <c r="C660" t="s">
        <v>27</v>
      </c>
      <c r="D660" t="s">
        <v>1277</v>
      </c>
      <c r="E660" t="s">
        <v>1278</v>
      </c>
      <c r="F660">
        <v>10</v>
      </c>
      <c r="G660" t="s">
        <v>2065</v>
      </c>
      <c r="H660">
        <v>17</v>
      </c>
      <c r="I660" t="s">
        <v>3054</v>
      </c>
      <c r="J660" t="s">
        <v>329</v>
      </c>
      <c r="L660" s="2" t="str">
        <f t="shared" si="111"/>
        <v>('Mercedes-Benz'</v>
      </c>
      <c r="M660" s="3" t="str">
        <f t="shared" si="112"/>
        <v>'Mercedez Benz Club Black 3.3 oz EDT Spray Mens Cologne 100ml NIB'</v>
      </c>
      <c r="N660" s="3" t="str">
        <f t="shared" si="113"/>
        <v>'Eau de Toilette'</v>
      </c>
      <c r="O660" t="str">
        <f t="shared" si="114"/>
        <v>47.99</v>
      </c>
      <c r="P660" s="3" t="str">
        <f t="shared" si="115"/>
        <v>'US $47.99/ea'</v>
      </c>
      <c r="Q660">
        <f t="shared" si="116"/>
        <v>10</v>
      </c>
      <c r="R660" s="3" t="str">
        <f t="shared" si="117"/>
        <v>'More than 10 available / 17 sold'</v>
      </c>
      <c r="S660">
        <f t="shared" si="118"/>
        <v>17</v>
      </c>
      <c r="T660" s="2" t="str">
        <f t="shared" si="119"/>
        <v>May 16, 2024 21:53:55 PDT</v>
      </c>
      <c r="U660" s="3" t="str">
        <f t="shared" si="120"/>
        <v>'May 16, 2024 21:53:55 PDT'</v>
      </c>
      <c r="V660" s="2" t="str">
        <f t="shared" si="121"/>
        <v>'Edison, New Jersey, United States')</v>
      </c>
    </row>
    <row r="661" spans="1:22" x14ac:dyDescent="0.25">
      <c r="A661" t="s">
        <v>1808</v>
      </c>
      <c r="B661" t="s">
        <v>3055</v>
      </c>
      <c r="C661" t="s">
        <v>12</v>
      </c>
      <c r="D661" t="s">
        <v>3056</v>
      </c>
      <c r="E661" t="s">
        <v>3057</v>
      </c>
      <c r="F661">
        <v>10</v>
      </c>
      <c r="G661" t="s">
        <v>3058</v>
      </c>
      <c r="H661">
        <v>755</v>
      </c>
      <c r="I661" t="s">
        <v>3059</v>
      </c>
      <c r="J661" t="s">
        <v>186</v>
      </c>
      <c r="L661" s="2" t="str">
        <f t="shared" si="111"/>
        <v>('PRADA'</v>
      </c>
      <c r="M661" s="3" t="str">
        <f t="shared" si="112"/>
        <v>'Prada L'Homme Intense 3.3 oz./ 100 ml. Eau De Parfum Spray for Men'</v>
      </c>
      <c r="N661" s="3" t="str">
        <f t="shared" si="113"/>
        <v>'Eau de Parfum'</v>
      </c>
      <c r="O661" t="str">
        <f t="shared" si="114"/>
        <v>113.98</v>
      </c>
      <c r="P661" s="3" t="str">
        <f t="shared" si="115"/>
        <v>'US $113.98/ea'</v>
      </c>
      <c r="Q661">
        <f t="shared" si="116"/>
        <v>10</v>
      </c>
      <c r="R661" s="3" t="str">
        <f t="shared" si="117"/>
        <v>'10 available / 755 sold'</v>
      </c>
      <c r="S661">
        <f t="shared" si="118"/>
        <v>755</v>
      </c>
      <c r="T661" s="2" t="str">
        <f t="shared" si="119"/>
        <v>May 22, 2024 04:59:36 PDT</v>
      </c>
      <c r="U661" s="3" t="str">
        <f t="shared" si="120"/>
        <v>'May 22, 2024 04:59:36 PDT'</v>
      </c>
      <c r="V661" s="2" t="str">
        <f t="shared" si="121"/>
        <v>'Katy, Texas, United States')</v>
      </c>
    </row>
    <row r="662" spans="1:22" x14ac:dyDescent="0.25">
      <c r="A662" t="s">
        <v>492</v>
      </c>
      <c r="B662" t="s">
        <v>3060</v>
      </c>
      <c r="C662" t="s">
        <v>12</v>
      </c>
      <c r="D662" t="s">
        <v>3061</v>
      </c>
      <c r="E662" t="s">
        <v>3062</v>
      </c>
      <c r="F662">
        <v>4</v>
      </c>
      <c r="G662" t="s">
        <v>3063</v>
      </c>
      <c r="H662">
        <v>3</v>
      </c>
      <c r="I662" t="s">
        <v>3064</v>
      </c>
      <c r="J662" t="s">
        <v>3065</v>
      </c>
      <c r="L662" s="2" t="str">
        <f t="shared" si="111"/>
        <v>('Cologne'</v>
      </c>
      <c r="M662" s="3" t="str">
        <f t="shared" si="112"/>
        <v>'Jo Malone London Cypress Grapevine Intense Eau de Parfum 1.7 oz 50 ml NWOB'</v>
      </c>
      <c r="N662" s="3" t="str">
        <f t="shared" si="113"/>
        <v>'Eau de Parfum'</v>
      </c>
      <c r="O662" t="str">
        <f t="shared" si="114"/>
        <v>67.5</v>
      </c>
      <c r="P662" s="3" t="str">
        <f t="shared" si="115"/>
        <v>'US $67.50'</v>
      </c>
      <c r="Q662">
        <f t="shared" si="116"/>
        <v>4</v>
      </c>
      <c r="R662" s="3" t="str">
        <f t="shared" si="117"/>
        <v>'4 available / 3 sold'</v>
      </c>
      <c r="S662">
        <f t="shared" si="118"/>
        <v>3</v>
      </c>
      <c r="T662" s="2" t="str">
        <f t="shared" si="119"/>
        <v>May 23, 2024 09:09:05 PDT</v>
      </c>
      <c r="U662" s="3" t="str">
        <f t="shared" si="120"/>
        <v>'May 23, 2024 09:09:05 PDT'</v>
      </c>
      <c r="V662" s="2" t="str">
        <f t="shared" si="121"/>
        <v>'Matawan, New Jersey, United States')</v>
      </c>
    </row>
    <row r="663" spans="1:22" x14ac:dyDescent="0.25">
      <c r="A663" t="s">
        <v>3066</v>
      </c>
      <c r="B663" t="s">
        <v>3067</v>
      </c>
      <c r="C663" t="s">
        <v>27</v>
      </c>
      <c r="D663" t="s">
        <v>3068</v>
      </c>
      <c r="E663" t="s">
        <v>3069</v>
      </c>
      <c r="F663">
        <v>10</v>
      </c>
      <c r="G663" t="s">
        <v>3070</v>
      </c>
      <c r="H663">
        <v>149</v>
      </c>
      <c r="I663" t="s">
        <v>3071</v>
      </c>
      <c r="J663" t="s">
        <v>127</v>
      </c>
      <c r="L663" s="2" t="str">
        <f t="shared" si="111"/>
        <v>('Pierre Cardin'</v>
      </c>
      <c r="M663" s="3" t="str">
        <f t="shared" si="112"/>
        <v>'Pierre Cardin Fusion Men's Eau de Toilette Spray. Cool Scent. New in box. 1.7 oz'</v>
      </c>
      <c r="N663" s="3" t="str">
        <f t="shared" si="113"/>
        <v>'Eau de Toilette'</v>
      </c>
      <c r="O663" t="str">
        <f t="shared" si="114"/>
        <v>7.28</v>
      </c>
      <c r="P663" s="3" t="str">
        <f t="shared" si="115"/>
        <v>'US $7.28/ea'</v>
      </c>
      <c r="Q663">
        <f t="shared" si="116"/>
        <v>10</v>
      </c>
      <c r="R663" s="3" t="str">
        <f t="shared" si="117"/>
        <v>'More than 10 available / 149 sold'</v>
      </c>
      <c r="S663">
        <f t="shared" si="118"/>
        <v>149</v>
      </c>
      <c r="T663" s="2" t="str">
        <f t="shared" si="119"/>
        <v>May 21, 2024 19:51:46 PDT</v>
      </c>
      <c r="U663" s="3" t="str">
        <f t="shared" si="120"/>
        <v>'May 21, 2024 19:51:46 PDT'</v>
      </c>
      <c r="V663" s="2" t="str">
        <f t="shared" si="121"/>
        <v>'Miami, Florida, United States')</v>
      </c>
    </row>
    <row r="664" spans="1:22" x14ac:dyDescent="0.25">
      <c r="A664" t="s">
        <v>3072</v>
      </c>
      <c r="B664" t="s">
        <v>3073</v>
      </c>
      <c r="C664" t="s">
        <v>3074</v>
      </c>
      <c r="D664" t="s">
        <v>1556</v>
      </c>
      <c r="E664" t="s">
        <v>3075</v>
      </c>
      <c r="F664">
        <v>13</v>
      </c>
      <c r="G664" t="s">
        <v>3076</v>
      </c>
      <c r="H664">
        <v>4</v>
      </c>
      <c r="I664" t="s">
        <v>3077</v>
      </c>
      <c r="J664" t="s">
        <v>3078</v>
      </c>
      <c r="L664" s="2" t="str">
        <f t="shared" si="111"/>
        <v>('RawChemistry'</v>
      </c>
      <c r="M664" s="3" t="str">
        <f t="shared" si="112"/>
        <v>'FOR HIM by RAW CHEMISRTY 30ml/1oz Peromone Cologne Spray'</v>
      </c>
      <c r="N664" s="3" t="str">
        <f t="shared" si="113"/>
        <v>'cologne'</v>
      </c>
      <c r="O664" t="str">
        <f t="shared" si="114"/>
        <v>30.95</v>
      </c>
      <c r="P664" s="3" t="str">
        <f t="shared" si="115"/>
        <v>'US $30.95'</v>
      </c>
      <c r="Q664">
        <f t="shared" si="116"/>
        <v>13</v>
      </c>
      <c r="R664" s="3" t="str">
        <f t="shared" si="117"/>
        <v>'13 available / 4 sold'</v>
      </c>
      <c r="S664">
        <f t="shared" si="118"/>
        <v>4</v>
      </c>
      <c r="T664" s="2" t="str">
        <f t="shared" si="119"/>
        <v>May 19, 2024 06:43:30 PDT</v>
      </c>
      <c r="U664" s="3" t="str">
        <f t="shared" si="120"/>
        <v>'May 19, 2024 06:43:30 PDT'</v>
      </c>
      <c r="V664" s="2" t="str">
        <f t="shared" si="121"/>
        <v>'Maiden, North Carolina, United States')</v>
      </c>
    </row>
    <row r="665" spans="1:22" x14ac:dyDescent="0.25">
      <c r="A665" t="s">
        <v>3044</v>
      </c>
      <c r="B665" t="s">
        <v>3079</v>
      </c>
      <c r="C665" t="s">
        <v>12</v>
      </c>
      <c r="D665" t="s">
        <v>551</v>
      </c>
      <c r="E665" t="s">
        <v>3080</v>
      </c>
      <c r="F665">
        <v>4</v>
      </c>
      <c r="G665" t="s">
        <v>818</v>
      </c>
      <c r="H665">
        <v>8</v>
      </c>
      <c r="I665" t="s">
        <v>3081</v>
      </c>
      <c r="J665" t="s">
        <v>3082</v>
      </c>
      <c r="L665" s="2" t="str">
        <f t="shared" si="111"/>
        <v>('Michael Malul London'</v>
      </c>
      <c r="M665" s="3" t="str">
        <f t="shared" si="112"/>
        <v>'Ocean Noir EDP Perfume By Michael Malul 100 ML (Eau De Parfum) (For Men)'</v>
      </c>
      <c r="N665" s="3" t="str">
        <f t="shared" si="113"/>
        <v>'Eau de Parfum'</v>
      </c>
      <c r="O665" t="str">
        <f t="shared" si="114"/>
        <v>89.99</v>
      </c>
      <c r="P665" s="3" t="str">
        <f t="shared" si="115"/>
        <v>'US $89.99/ea'</v>
      </c>
      <c r="Q665">
        <f t="shared" si="116"/>
        <v>4</v>
      </c>
      <c r="R665" s="3" t="str">
        <f t="shared" si="117"/>
        <v>'4 available / 8 sold'</v>
      </c>
      <c r="S665">
        <f t="shared" si="118"/>
        <v>8</v>
      </c>
      <c r="T665" s="2" t="str">
        <f t="shared" si="119"/>
        <v>May 12, 2024 20:22:40 PDT</v>
      </c>
      <c r="U665" s="3" t="str">
        <f t="shared" si="120"/>
        <v>'May 12, 2024 20:22:40 PDT'</v>
      </c>
      <c r="V665" s="2" t="str">
        <f t="shared" si="121"/>
        <v>'Towson, Maryland, United States')</v>
      </c>
    </row>
    <row r="666" spans="1:22" x14ac:dyDescent="0.25">
      <c r="A666" t="s">
        <v>492</v>
      </c>
      <c r="B666" t="s">
        <v>3083</v>
      </c>
      <c r="C666" t="s">
        <v>49</v>
      </c>
      <c r="D666" t="s">
        <v>3084</v>
      </c>
      <c r="E666" t="s">
        <v>3085</v>
      </c>
      <c r="F666">
        <v>4</v>
      </c>
      <c r="G666" t="s">
        <v>3086</v>
      </c>
      <c r="H666">
        <v>25</v>
      </c>
      <c r="I666" t="s">
        <v>3087</v>
      </c>
      <c r="J666" t="s">
        <v>694</v>
      </c>
      <c r="L666" s="2" t="str">
        <f t="shared" si="111"/>
        <v>('Cologne'</v>
      </c>
      <c r="M666" s="3" t="str">
        <f t="shared" si="112"/>
        <v>'Parfum For men sauvage cologne Eau De perfum 100ml fl 3.4oz'</v>
      </c>
      <c r="N666" s="3" t="str">
        <f t="shared" si="113"/>
        <v>'Perfume'</v>
      </c>
      <c r="O666" t="str">
        <f t="shared" si="114"/>
        <v>68.89</v>
      </c>
      <c r="P666" s="3" t="str">
        <f t="shared" si="115"/>
        <v>'US $68.89'</v>
      </c>
      <c r="Q666">
        <f t="shared" si="116"/>
        <v>4</v>
      </c>
      <c r="R666" s="3" t="str">
        <f t="shared" si="117"/>
        <v>'4 available / 25 sold'</v>
      </c>
      <c r="S666">
        <f t="shared" si="118"/>
        <v>25</v>
      </c>
      <c r="T666" s="2" t="str">
        <f t="shared" si="119"/>
        <v>May 24, 2024 09:37:13 PDT</v>
      </c>
      <c r="U666" s="3" t="str">
        <f t="shared" si="120"/>
        <v>'May 24, 2024 09:37:13 PDT'</v>
      </c>
      <c r="V666" s="2" t="str">
        <f t="shared" si="121"/>
        <v>'New York, New York, United States')</v>
      </c>
    </row>
    <row r="667" spans="1:22" x14ac:dyDescent="0.25">
      <c r="A667" t="s">
        <v>3088</v>
      </c>
      <c r="B667" t="s">
        <v>3089</v>
      </c>
      <c r="C667" t="s">
        <v>401</v>
      </c>
      <c r="D667" t="s">
        <v>3090</v>
      </c>
      <c r="E667" t="s">
        <v>3091</v>
      </c>
      <c r="F667">
        <v>10</v>
      </c>
      <c r="G667" t="s">
        <v>682</v>
      </c>
      <c r="H667">
        <v>129</v>
      </c>
      <c r="I667" t="s">
        <v>3092</v>
      </c>
      <c r="J667" t="s">
        <v>329</v>
      </c>
      <c r="L667" s="2" t="str">
        <f t="shared" si="111"/>
        <v>('Sterling'</v>
      </c>
      <c r="M667" s="3" t="str">
        <f t="shared" si="112"/>
        <v>'Club De Nuit Urban Elixir by Armaf, 3.6 oz EDP Spray for Men'</v>
      </c>
      <c r="N667" s="3" t="str">
        <f t="shared" si="113"/>
        <v>'Eau De Parfum'</v>
      </c>
      <c r="O667" t="str">
        <f t="shared" si="114"/>
        <v>38.98</v>
      </c>
      <c r="P667" s="3" t="str">
        <f t="shared" si="115"/>
        <v>'US $38.98/ea'</v>
      </c>
      <c r="Q667">
        <f t="shared" si="116"/>
        <v>10</v>
      </c>
      <c r="R667" s="3" t="str">
        <f t="shared" si="117"/>
        <v>'More than 10 available / 129 sold'</v>
      </c>
      <c r="S667">
        <f t="shared" si="118"/>
        <v>129</v>
      </c>
      <c r="T667" s="2" t="str">
        <f t="shared" si="119"/>
        <v>May 24, 2024 10:21:12 PDT</v>
      </c>
      <c r="U667" s="3" t="str">
        <f t="shared" si="120"/>
        <v>'May 24, 2024 10:21:12 PDT'</v>
      </c>
      <c r="V667" s="2" t="str">
        <f t="shared" si="121"/>
        <v>'Edison, New Jersey, United States')</v>
      </c>
    </row>
    <row r="668" spans="1:22" x14ac:dyDescent="0.25">
      <c r="A668" t="s">
        <v>113</v>
      </c>
      <c r="B668" t="s">
        <v>3093</v>
      </c>
      <c r="C668" t="s">
        <v>27</v>
      </c>
      <c r="D668">
        <v>46</v>
      </c>
      <c r="E668" t="s">
        <v>3094</v>
      </c>
      <c r="F668">
        <v>59</v>
      </c>
      <c r="G668" t="s">
        <v>3095</v>
      </c>
      <c r="H668">
        <v>1207</v>
      </c>
      <c r="I668" t="s">
        <v>3096</v>
      </c>
      <c r="J668" t="s">
        <v>172</v>
      </c>
      <c r="L668" s="2" t="str">
        <f t="shared" si="111"/>
        <v>('Paco Rabanne'</v>
      </c>
      <c r="M668" s="3" t="str">
        <f t="shared" si="112"/>
        <v>'INVICTUS Paco Rabanne men cologne edt 3.4 oz 3.3 NEW TESTER'</v>
      </c>
      <c r="N668" s="3" t="str">
        <f t="shared" si="113"/>
        <v>'Eau de Toilette'</v>
      </c>
      <c r="O668">
        <f t="shared" si="114"/>
        <v>46</v>
      </c>
      <c r="P668" s="3" t="str">
        <f t="shared" si="115"/>
        <v>'US $46.00/ea'</v>
      </c>
      <c r="Q668">
        <f t="shared" si="116"/>
        <v>59</v>
      </c>
      <c r="R668" s="3" t="str">
        <f t="shared" si="117"/>
        <v>'59 available / 1,207 sold'</v>
      </c>
      <c r="S668">
        <f t="shared" si="118"/>
        <v>1207</v>
      </c>
      <c r="T668" s="2" t="str">
        <f t="shared" si="119"/>
        <v>May 22, 2024 11:37:30 PDT</v>
      </c>
      <c r="U668" s="3" t="str">
        <f t="shared" si="120"/>
        <v>'May 22, 2024 11:37:30 PDT'</v>
      </c>
      <c r="V668" s="2" t="str">
        <f t="shared" si="121"/>
        <v>'Dallas, Texas, United States')</v>
      </c>
    </row>
    <row r="669" spans="1:22" x14ac:dyDescent="0.25">
      <c r="A669" t="s">
        <v>727</v>
      </c>
      <c r="B669" t="s">
        <v>3097</v>
      </c>
      <c r="C669" t="s">
        <v>27</v>
      </c>
      <c r="D669" t="s">
        <v>859</v>
      </c>
      <c r="E669" t="s">
        <v>3098</v>
      </c>
      <c r="F669">
        <v>6</v>
      </c>
      <c r="G669" t="s">
        <v>2662</v>
      </c>
      <c r="H669">
        <v>59</v>
      </c>
      <c r="I669" t="s">
        <v>3099</v>
      </c>
      <c r="J669" t="s">
        <v>221</v>
      </c>
      <c r="L669" s="2" t="str">
        <f t="shared" si="111"/>
        <v>('Burberry'</v>
      </c>
      <c r="M669" s="3" t="str">
        <f t="shared" si="112"/>
        <v>'Burberry Touch Men EDT 3.4 oz Cologne New in Box'</v>
      </c>
      <c r="N669" s="3" t="str">
        <f t="shared" si="113"/>
        <v>'Eau de Toilette'</v>
      </c>
      <c r="O669" t="str">
        <f t="shared" si="114"/>
        <v>32.99</v>
      </c>
      <c r="P669" s="3" t="str">
        <f t="shared" si="115"/>
        <v>'US $32.99/ea'</v>
      </c>
      <c r="Q669">
        <f t="shared" si="116"/>
        <v>6</v>
      </c>
      <c r="R669" s="3" t="str">
        <f t="shared" si="117"/>
        <v>'6 available / 59 sold'</v>
      </c>
      <c r="S669">
        <f t="shared" si="118"/>
        <v>59</v>
      </c>
      <c r="T669" s="2" t="str">
        <f t="shared" si="119"/>
        <v>May 24, 2024 06:48:06 PDT</v>
      </c>
      <c r="U669" s="3" t="str">
        <f t="shared" si="120"/>
        <v>'May 24, 2024 06:48:06 PDT'</v>
      </c>
      <c r="V669" s="2" t="str">
        <f t="shared" si="121"/>
        <v>'Dexter, Michigan, United States')</v>
      </c>
    </row>
    <row r="670" spans="1:22" x14ac:dyDescent="0.25">
      <c r="A670" t="s">
        <v>1808</v>
      </c>
      <c r="B670" t="s">
        <v>3100</v>
      </c>
      <c r="C670" t="s">
        <v>12</v>
      </c>
      <c r="D670" t="s">
        <v>3101</v>
      </c>
      <c r="E670" t="s">
        <v>3102</v>
      </c>
      <c r="F670">
        <v>5</v>
      </c>
      <c r="G670" t="s">
        <v>3103</v>
      </c>
      <c r="H670">
        <v>30</v>
      </c>
      <c r="I670" t="s">
        <v>3104</v>
      </c>
      <c r="J670" t="s">
        <v>3105</v>
      </c>
      <c r="L670" s="2" t="str">
        <f t="shared" si="111"/>
        <v>('PRADA'</v>
      </c>
      <c r="M670" s="3" t="str">
        <f t="shared" si="112"/>
        <v>'PRADA LUNA ROSSA EXTREME EDP 1.7 oz 50 ml EDP Spray New no box same as pic *RARE'</v>
      </c>
      <c r="N670" s="3" t="str">
        <f t="shared" si="113"/>
        <v>'Eau de Parfum'</v>
      </c>
      <c r="O670" t="str">
        <f t="shared" si="114"/>
        <v>181.04</v>
      </c>
      <c r="P670" s="3" t="str">
        <f t="shared" si="115"/>
        <v>'US $181.04'</v>
      </c>
      <c r="Q670">
        <f t="shared" si="116"/>
        <v>5</v>
      </c>
      <c r="R670" s="3" t="str">
        <f t="shared" si="117"/>
        <v>'5 available / 30 sold'</v>
      </c>
      <c r="S670">
        <f t="shared" si="118"/>
        <v>30</v>
      </c>
      <c r="T670" s="2" t="str">
        <f t="shared" si="119"/>
        <v>May 20, 2024 13:09:12 PDT</v>
      </c>
      <c r="U670" s="3" t="str">
        <f t="shared" si="120"/>
        <v>'May 20, 2024 13:09:12 PDT'</v>
      </c>
      <c r="V670" s="2" t="str">
        <f t="shared" si="121"/>
        <v>'United states, United States')</v>
      </c>
    </row>
    <row r="671" spans="1:22" x14ac:dyDescent="0.25">
      <c r="A671" t="s">
        <v>166</v>
      </c>
      <c r="B671" t="s">
        <v>3106</v>
      </c>
      <c r="C671" t="s">
        <v>401</v>
      </c>
      <c r="D671" t="s">
        <v>3107</v>
      </c>
      <c r="E671" t="s">
        <v>3108</v>
      </c>
      <c r="F671">
        <v>10</v>
      </c>
      <c r="G671" t="s">
        <v>3109</v>
      </c>
      <c r="H671">
        <v>147</v>
      </c>
      <c r="I671" t="s">
        <v>3110</v>
      </c>
      <c r="J671" t="s">
        <v>329</v>
      </c>
      <c r="L671" s="2" t="str">
        <f t="shared" si="111"/>
        <v>('Afnan'</v>
      </c>
      <c r="M671" s="3" t="str">
        <f t="shared" si="112"/>
        <v>'Supremacy Not Only Intense by Afnan, 3.4 oz EDP Spray for Men'</v>
      </c>
      <c r="N671" s="3" t="str">
        <f t="shared" si="113"/>
        <v>'Eau De Parfum'</v>
      </c>
      <c r="O671" t="str">
        <f t="shared" si="114"/>
        <v>38.41</v>
      </c>
      <c r="P671" s="3" t="str">
        <f t="shared" si="115"/>
        <v>'US $38.41/ea'</v>
      </c>
      <c r="Q671">
        <f t="shared" si="116"/>
        <v>10</v>
      </c>
      <c r="R671" s="3" t="str">
        <f t="shared" si="117"/>
        <v>'More than 10 available / 147 sold'</v>
      </c>
      <c r="S671">
        <f t="shared" si="118"/>
        <v>147</v>
      </c>
      <c r="T671" s="2" t="str">
        <f t="shared" si="119"/>
        <v>May 24, 2024 10:21:08 PDT</v>
      </c>
      <c r="U671" s="3" t="str">
        <f t="shared" si="120"/>
        <v>'May 24, 2024 10:21:08 PDT'</v>
      </c>
      <c r="V671" s="2" t="str">
        <f t="shared" si="121"/>
        <v>'Edison, New Jersey, United States')</v>
      </c>
    </row>
    <row r="672" spans="1:22" x14ac:dyDescent="0.25">
      <c r="A672" t="s">
        <v>1249</v>
      </c>
      <c r="B672" t="s">
        <v>3111</v>
      </c>
      <c r="C672" t="s">
        <v>547</v>
      </c>
      <c r="D672" t="s">
        <v>1797</v>
      </c>
      <c r="E672" t="s">
        <v>1798</v>
      </c>
      <c r="G672" t="s">
        <v>3112</v>
      </c>
      <c r="H672">
        <v>150</v>
      </c>
      <c r="I672" t="s">
        <v>3113</v>
      </c>
      <c r="J672" t="s">
        <v>329</v>
      </c>
      <c r="L672" s="2" t="str">
        <f t="shared" si="111"/>
        <v>('Liz Claiborne'</v>
      </c>
      <c r="M672" s="3" t="str">
        <f t="shared" si="112"/>
        <v>'Liz Claiborne Curve Crush for Men Eau de Cologne for Men, 4.2 Oz'</v>
      </c>
      <c r="N672" s="3" t="str">
        <f t="shared" si="113"/>
        <v>'Eau de Cologne'</v>
      </c>
      <c r="O672" t="str">
        <f t="shared" si="114"/>
        <v>17.98</v>
      </c>
      <c r="P672" s="3" t="str">
        <f t="shared" si="115"/>
        <v>'US $17.98'</v>
      </c>
      <c r="Q672">
        <f t="shared" si="116"/>
        <v>0</v>
      </c>
      <c r="R672" s="3" t="str">
        <f t="shared" si="117"/>
        <v>'Last One / 150 sold'</v>
      </c>
      <c r="S672">
        <f t="shared" si="118"/>
        <v>150</v>
      </c>
      <c r="T672" s="2" t="str">
        <f t="shared" si="119"/>
        <v>May 24, 2024 07:15:03 PDT</v>
      </c>
      <c r="U672" s="3" t="str">
        <f t="shared" si="120"/>
        <v>'May 24, 2024 07:15:03 PDT'</v>
      </c>
      <c r="V672" s="2" t="str">
        <f t="shared" si="121"/>
        <v>'Edison, New Jersey, United States')</v>
      </c>
    </row>
    <row r="673" spans="1:22" x14ac:dyDescent="0.25">
      <c r="A673" t="s">
        <v>3114</v>
      </c>
      <c r="B673" t="s">
        <v>3115</v>
      </c>
      <c r="C673" t="s">
        <v>12</v>
      </c>
      <c r="D673" t="s">
        <v>3116</v>
      </c>
      <c r="E673" t="s">
        <v>3117</v>
      </c>
      <c r="F673">
        <v>10</v>
      </c>
      <c r="G673" t="s">
        <v>3118</v>
      </c>
      <c r="H673">
        <v>77</v>
      </c>
      <c r="I673" t="s">
        <v>3119</v>
      </c>
      <c r="J673" t="s">
        <v>127</v>
      </c>
      <c r="L673" s="2" t="str">
        <f t="shared" si="111"/>
        <v>('Territoire'</v>
      </c>
      <c r="M673" s="3" t="str">
        <f t="shared" si="112"/>
        <v>'Territoire Gold 79 Eau de Parfum Spray for Men. Smooth &amp; Spicy Scent. 3.4 fl.oz'</v>
      </c>
      <c r="N673" s="3" t="str">
        <f t="shared" si="113"/>
        <v>'Eau de Parfum'</v>
      </c>
      <c r="O673" t="str">
        <f t="shared" si="114"/>
        <v>16.49</v>
      </c>
      <c r="P673" s="3" t="str">
        <f t="shared" si="115"/>
        <v>'US $16.49/ea'</v>
      </c>
      <c r="Q673">
        <f t="shared" si="116"/>
        <v>10</v>
      </c>
      <c r="R673" s="3" t="str">
        <f t="shared" si="117"/>
        <v>'More than 10 available / 77 sold'</v>
      </c>
      <c r="S673">
        <f t="shared" si="118"/>
        <v>77</v>
      </c>
      <c r="T673" s="2" t="str">
        <f t="shared" si="119"/>
        <v>May 23, 2024 11:24:47 PDT</v>
      </c>
      <c r="U673" s="3" t="str">
        <f t="shared" si="120"/>
        <v>'May 23, 2024 11:24:47 PDT'</v>
      </c>
      <c r="V673" s="2" t="str">
        <f t="shared" si="121"/>
        <v>'Miami, Florida, United States')</v>
      </c>
    </row>
    <row r="674" spans="1:22" x14ac:dyDescent="0.25">
      <c r="A674" t="s">
        <v>3120</v>
      </c>
      <c r="B674" t="s">
        <v>3121</v>
      </c>
      <c r="C674" t="s">
        <v>27</v>
      </c>
      <c r="D674" t="s">
        <v>1632</v>
      </c>
      <c r="E674" t="s">
        <v>2169</v>
      </c>
      <c r="F674">
        <v>3</v>
      </c>
      <c r="G674" t="s">
        <v>1563</v>
      </c>
      <c r="H674">
        <v>8</v>
      </c>
      <c r="I674" t="s">
        <v>3122</v>
      </c>
      <c r="J674" t="s">
        <v>46</v>
      </c>
      <c r="L674" s="2" t="str">
        <f t="shared" si="111"/>
        <v>('Jimmy Choo'</v>
      </c>
      <c r="M674" s="3" t="str">
        <f t="shared" si="112"/>
        <v>'Jimmy Choo Man Ice / Jimmy Choo EDT Spray 3.3 oz (100 ml) (m)'</v>
      </c>
      <c r="N674" s="3" t="str">
        <f t="shared" si="113"/>
        <v>'Eau de Toilette'</v>
      </c>
      <c r="O674" t="str">
        <f t="shared" si="114"/>
        <v>31.95</v>
      </c>
      <c r="P674" s="3" t="str">
        <f t="shared" si="115"/>
        <v>'US $31.95'</v>
      </c>
      <c r="Q674">
        <f t="shared" si="116"/>
        <v>3</v>
      </c>
      <c r="R674" s="3" t="str">
        <f t="shared" si="117"/>
        <v>'3 available / 8 sold'</v>
      </c>
      <c r="S674">
        <f t="shared" si="118"/>
        <v>8</v>
      </c>
      <c r="T674" s="2" t="str">
        <f t="shared" si="119"/>
        <v>May 22, 2024 12:57:17 PDT</v>
      </c>
      <c r="U674" s="3" t="str">
        <f t="shared" si="120"/>
        <v>'May 22, 2024 12:57:17 PDT'</v>
      </c>
      <c r="V674" s="2" t="str">
        <f t="shared" si="121"/>
        <v>'Brooklyn, New York, United States')</v>
      </c>
    </row>
    <row r="675" spans="1:22" x14ac:dyDescent="0.25">
      <c r="A675" t="s">
        <v>2355</v>
      </c>
      <c r="B675" t="s">
        <v>3123</v>
      </c>
      <c r="C675" t="s">
        <v>3124</v>
      </c>
      <c r="D675" t="s">
        <v>3125</v>
      </c>
      <c r="E675" t="s">
        <v>3126</v>
      </c>
      <c r="F675">
        <v>7</v>
      </c>
      <c r="G675" t="s">
        <v>3127</v>
      </c>
      <c r="H675">
        <v>5</v>
      </c>
      <c r="J675" t="s">
        <v>966</v>
      </c>
      <c r="L675" s="2" t="str">
        <f t="shared" si="111"/>
        <v>('Hollister'</v>
      </c>
      <c r="M675" s="3" t="str">
        <f t="shared" si="112"/>
        <v>'SOCAL by HOLLISTER SO CAL 1.7 oz 50ml EAU DE COLOGNE SPRAY MEN NEW 🌺SEALED'</v>
      </c>
      <c r="N675" s="3" t="str">
        <f t="shared" si="113"/>
        <v>'EAU DE COLOGNE SPRAY'</v>
      </c>
      <c r="O675" t="str">
        <f t="shared" si="114"/>
        <v>26.75</v>
      </c>
      <c r="P675" s="3" t="str">
        <f t="shared" si="115"/>
        <v>'US $26.75/ea'</v>
      </c>
      <c r="Q675">
        <f t="shared" si="116"/>
        <v>7</v>
      </c>
      <c r="R675" s="3" t="str">
        <f t="shared" si="117"/>
        <v>'7 available / 5 sold'</v>
      </c>
      <c r="S675">
        <f t="shared" si="118"/>
        <v>5</v>
      </c>
      <c r="T675" s="2" t="str">
        <f t="shared" si="119"/>
        <v>1900-01-00</v>
      </c>
      <c r="U675" s="3" t="str">
        <f t="shared" si="120"/>
        <v>''</v>
      </c>
      <c r="V675" s="2" t="str">
        <f t="shared" si="121"/>
        <v>'Chesapeake, Virginia, United States')</v>
      </c>
    </row>
    <row r="676" spans="1:22" x14ac:dyDescent="0.25">
      <c r="A676" t="s">
        <v>1570</v>
      </c>
      <c r="B676" t="s">
        <v>3128</v>
      </c>
      <c r="C676" t="s">
        <v>12</v>
      </c>
      <c r="D676" t="s">
        <v>3129</v>
      </c>
      <c r="E676" t="s">
        <v>3130</v>
      </c>
      <c r="F676">
        <v>3</v>
      </c>
      <c r="G676" t="s">
        <v>3131</v>
      </c>
      <c r="H676">
        <v>13</v>
      </c>
      <c r="I676" t="s">
        <v>3132</v>
      </c>
      <c r="J676" t="s">
        <v>46</v>
      </c>
      <c r="L676" s="2" t="str">
        <f t="shared" si="111"/>
        <v>('Bentley'</v>
      </c>
      <c r="M676" s="3" t="str">
        <f t="shared" si="112"/>
        <v>'Bentley For Men Absolute / Bentley Fragrances EDP Spray 3.4 oz (100 ml) (m)'</v>
      </c>
      <c r="N676" s="3" t="str">
        <f t="shared" si="113"/>
        <v>'Eau de Parfum'</v>
      </c>
      <c r="O676" t="str">
        <f t="shared" si="114"/>
        <v>29.13</v>
      </c>
      <c r="P676" s="3" t="str">
        <f t="shared" si="115"/>
        <v>'US $29.13'</v>
      </c>
      <c r="Q676">
        <f t="shared" si="116"/>
        <v>3</v>
      </c>
      <c r="R676" s="3" t="str">
        <f t="shared" si="117"/>
        <v>'3 available / 13 sold'</v>
      </c>
      <c r="S676">
        <f t="shared" si="118"/>
        <v>13</v>
      </c>
      <c r="T676" s="2" t="str">
        <f t="shared" si="119"/>
        <v>May 22, 2024 07:32:43 PDT</v>
      </c>
      <c r="U676" s="3" t="str">
        <f t="shared" si="120"/>
        <v>'May 22, 2024 07:32:43 PDT'</v>
      </c>
      <c r="V676" s="2" t="str">
        <f t="shared" si="121"/>
        <v>'Brooklyn, New York, United States')</v>
      </c>
    </row>
    <row r="677" spans="1:22" x14ac:dyDescent="0.25">
      <c r="A677" t="s">
        <v>1775</v>
      </c>
      <c r="B677" t="s">
        <v>3133</v>
      </c>
      <c r="C677" t="s">
        <v>12</v>
      </c>
      <c r="D677" t="s">
        <v>3134</v>
      </c>
      <c r="E677" t="s">
        <v>3135</v>
      </c>
      <c r="G677" t="s">
        <v>2385</v>
      </c>
      <c r="H677">
        <v>2</v>
      </c>
      <c r="J677" t="s">
        <v>3136</v>
      </c>
      <c r="L677" s="2" t="str">
        <f t="shared" si="111"/>
        <v>('Viktor &amp; Rolf'</v>
      </c>
      <c r="M677" s="3" t="str">
        <f t="shared" si="112"/>
        <v>'Spicebomb Night Vision 3.04 Oz Eau De Parfum Spray by Viktor &amp; Rolf NEW IN BOX'</v>
      </c>
      <c r="N677" s="3" t="str">
        <f t="shared" si="113"/>
        <v>'Eau de Parfum'</v>
      </c>
      <c r="O677" t="str">
        <f t="shared" si="114"/>
        <v>74.85</v>
      </c>
      <c r="P677" s="3" t="str">
        <f t="shared" si="115"/>
        <v>'US $74.85'</v>
      </c>
      <c r="Q677">
        <f t="shared" si="116"/>
        <v>0</v>
      </c>
      <c r="R677" s="3" t="str">
        <f t="shared" si="117"/>
        <v>'Last One / 2 sold'</v>
      </c>
      <c r="S677">
        <f t="shared" si="118"/>
        <v>2</v>
      </c>
      <c r="T677" s="2" t="str">
        <f t="shared" si="119"/>
        <v>1900-01-00</v>
      </c>
      <c r="U677" s="3" t="str">
        <f t="shared" si="120"/>
        <v>''</v>
      </c>
      <c r="V677" s="2" t="str">
        <f t="shared" si="121"/>
        <v>'Monterey Park, California, United States')</v>
      </c>
    </row>
    <row r="678" spans="1:22" x14ac:dyDescent="0.25">
      <c r="A678" t="s">
        <v>128</v>
      </c>
      <c r="B678" t="s">
        <v>3137</v>
      </c>
      <c r="C678" t="s">
        <v>27</v>
      </c>
      <c r="D678" t="s">
        <v>963</v>
      </c>
      <c r="E678" t="s">
        <v>3138</v>
      </c>
      <c r="F678">
        <v>10</v>
      </c>
      <c r="G678" t="s">
        <v>3139</v>
      </c>
      <c r="H678">
        <v>1306</v>
      </c>
      <c r="I678" t="s">
        <v>3140</v>
      </c>
      <c r="J678" t="s">
        <v>54</v>
      </c>
      <c r="L678" s="2" t="str">
        <f t="shared" si="111"/>
        <v>('Armaf'</v>
      </c>
      <c r="M678" s="3" t="str">
        <f t="shared" si="112"/>
        <v>'Armaf Tres Nuit 3.4 oz/100ml Eau De Toilette for Men'</v>
      </c>
      <c r="N678" s="3" t="str">
        <f t="shared" si="113"/>
        <v>'Eau de Toilette'</v>
      </c>
      <c r="O678" t="str">
        <f t="shared" si="114"/>
        <v>28.95</v>
      </c>
      <c r="P678" s="3" t="str">
        <f t="shared" si="115"/>
        <v>'US $28.95/ea'</v>
      </c>
      <c r="Q678">
        <f t="shared" si="116"/>
        <v>10</v>
      </c>
      <c r="R678" s="3" t="str">
        <f t="shared" si="117"/>
        <v>'More than 10 available / 1,306 sold'</v>
      </c>
      <c r="S678">
        <f t="shared" si="118"/>
        <v>1306</v>
      </c>
      <c r="T678" s="2" t="str">
        <f t="shared" si="119"/>
        <v>May 17, 2024 11:38:12 PDT</v>
      </c>
      <c r="U678" s="3" t="str">
        <f t="shared" si="120"/>
        <v>'May 17, 2024 11:38:12 PDT'</v>
      </c>
      <c r="V678" s="2" t="str">
        <f t="shared" si="121"/>
        <v>'Houston, Texas, United States')</v>
      </c>
    </row>
    <row r="679" spans="1:22" x14ac:dyDescent="0.25">
      <c r="A679" t="s">
        <v>3141</v>
      </c>
      <c r="B679" t="s">
        <v>3142</v>
      </c>
      <c r="C679" t="s">
        <v>27</v>
      </c>
      <c r="D679" t="s">
        <v>2343</v>
      </c>
      <c r="E679" t="s">
        <v>2344</v>
      </c>
      <c r="F679">
        <v>10</v>
      </c>
      <c r="G679" t="s">
        <v>3143</v>
      </c>
      <c r="H679">
        <v>24</v>
      </c>
      <c r="I679" t="s">
        <v>3144</v>
      </c>
      <c r="J679" t="s">
        <v>694</v>
      </c>
      <c r="L679" s="2" t="str">
        <f t="shared" si="111"/>
        <v>('Lapidus'</v>
      </c>
      <c r="M679" s="3" t="str">
        <f t="shared" si="112"/>
        <v>'LAPIDUS Pour Homme By Ted Lapidus Eau De Toilette 3.3 oz / 100 ml For Men'</v>
      </c>
      <c r="N679" s="3" t="str">
        <f t="shared" si="113"/>
        <v>'Eau de Toilette'</v>
      </c>
      <c r="O679" t="str">
        <f t="shared" si="114"/>
        <v>20.25</v>
      </c>
      <c r="P679" s="3" t="str">
        <f t="shared" si="115"/>
        <v>'US $20.25/ea'</v>
      </c>
      <c r="Q679">
        <f t="shared" si="116"/>
        <v>10</v>
      </c>
      <c r="R679" s="3" t="str">
        <f t="shared" si="117"/>
        <v>'More than 10 available / 24 sold'</v>
      </c>
      <c r="S679">
        <f t="shared" si="118"/>
        <v>24</v>
      </c>
      <c r="T679" s="2" t="str">
        <f t="shared" si="119"/>
        <v>May 22, 2024 05:18:16 PDT</v>
      </c>
      <c r="U679" s="3" t="str">
        <f t="shared" si="120"/>
        <v>'May 22, 2024 05:18:16 PDT'</v>
      </c>
      <c r="V679" s="2" t="str">
        <f t="shared" si="121"/>
        <v>'New York, New York, United States')</v>
      </c>
    </row>
    <row r="680" spans="1:22" x14ac:dyDescent="0.25">
      <c r="A680" t="s">
        <v>3145</v>
      </c>
      <c r="B680" t="s">
        <v>3146</v>
      </c>
      <c r="C680" t="s">
        <v>547</v>
      </c>
      <c r="D680">
        <v>30</v>
      </c>
      <c r="E680" t="s">
        <v>3147</v>
      </c>
      <c r="F680">
        <v>2</v>
      </c>
      <c r="G680" t="s">
        <v>934</v>
      </c>
      <c r="H680">
        <v>24</v>
      </c>
      <c r="I680" t="s">
        <v>3148</v>
      </c>
      <c r="J680" t="s">
        <v>3149</v>
      </c>
      <c r="L680" s="2" t="str">
        <f t="shared" si="111"/>
        <v>('Mary Kay'</v>
      </c>
      <c r="M680" s="3" t="str">
        <f t="shared" si="112"/>
        <v>'Mary Kay Domain Men’s Cologne'</v>
      </c>
      <c r="N680" s="3" t="str">
        <f t="shared" si="113"/>
        <v>'Eau de Cologne'</v>
      </c>
      <c r="O680">
        <f t="shared" si="114"/>
        <v>30</v>
      </c>
      <c r="P680" s="3" t="str">
        <f t="shared" si="115"/>
        <v>'US $30.00'</v>
      </c>
      <c r="Q680">
        <f t="shared" si="116"/>
        <v>2</v>
      </c>
      <c r="R680" s="3" t="str">
        <f t="shared" si="117"/>
        <v>'2 available / 24 sold'</v>
      </c>
      <c r="S680">
        <f t="shared" si="118"/>
        <v>24</v>
      </c>
      <c r="T680" s="2" t="str">
        <f t="shared" si="119"/>
        <v>May 08, 2024 08:37:11 PDT</v>
      </c>
      <c r="U680" s="3" t="str">
        <f t="shared" si="120"/>
        <v>'May 08, 2024 08:37:11 PDT'</v>
      </c>
      <c r="V680" s="2" t="str">
        <f t="shared" si="121"/>
        <v>'Douglasville, Georgia, United States')</v>
      </c>
    </row>
    <row r="681" spans="1:22" x14ac:dyDescent="0.25">
      <c r="A681" t="s">
        <v>231</v>
      </c>
      <c r="B681" t="s">
        <v>3150</v>
      </c>
      <c r="C681" t="s">
        <v>27</v>
      </c>
      <c r="D681" t="s">
        <v>3151</v>
      </c>
      <c r="E681" t="s">
        <v>3152</v>
      </c>
      <c r="F681">
        <v>10</v>
      </c>
      <c r="G681" t="s">
        <v>3153</v>
      </c>
      <c r="H681">
        <v>5500</v>
      </c>
      <c r="I681" t="s">
        <v>3154</v>
      </c>
      <c r="J681" t="s">
        <v>154</v>
      </c>
      <c r="L681" s="2" t="str">
        <f t="shared" si="111"/>
        <v>('Guy Laroche'</v>
      </c>
      <c r="M681" s="3" t="str">
        <f t="shared" si="112"/>
        <v>'Drakkar Noir by Guy Laroche 3.4 oz EDT Cologne for Men New In Box'</v>
      </c>
      <c r="N681" s="3" t="str">
        <f t="shared" si="113"/>
        <v>'Eau de Toilette'</v>
      </c>
      <c r="O681" t="str">
        <f t="shared" si="114"/>
        <v>18.91</v>
      </c>
      <c r="P681" s="3" t="str">
        <f t="shared" si="115"/>
        <v>'US $18.91/ea'</v>
      </c>
      <c r="Q681">
        <f t="shared" si="116"/>
        <v>10</v>
      </c>
      <c r="R681" s="3" t="str">
        <f t="shared" si="117"/>
        <v>'More than 10 available / 5,500 sold'</v>
      </c>
      <c r="S681">
        <f t="shared" si="118"/>
        <v>5500</v>
      </c>
      <c r="T681" s="2" t="str">
        <f t="shared" si="119"/>
        <v>May 23, 2024 21:35:04 PDT</v>
      </c>
      <c r="U681" s="3" t="str">
        <f t="shared" si="120"/>
        <v>'May 23, 2024 21:35:04 PDT'</v>
      </c>
      <c r="V681" s="2" t="str">
        <f t="shared" si="121"/>
        <v>'Hackensack, New Jersey, United States')</v>
      </c>
    </row>
    <row r="682" spans="1:22" x14ac:dyDescent="0.25">
      <c r="A682" t="s">
        <v>3155</v>
      </c>
      <c r="B682" t="s">
        <v>3156</v>
      </c>
      <c r="C682" t="s">
        <v>27</v>
      </c>
      <c r="D682">
        <v>59</v>
      </c>
      <c r="E682" t="s">
        <v>3157</v>
      </c>
      <c r="F682">
        <v>5</v>
      </c>
      <c r="G682" t="s">
        <v>1390</v>
      </c>
      <c r="H682">
        <v>4</v>
      </c>
      <c r="I682" t="s">
        <v>3158</v>
      </c>
      <c r="J682" t="s">
        <v>2027</v>
      </c>
      <c r="L682" s="2" t="str">
        <f t="shared" si="111"/>
        <v>('L’OCCITANE'</v>
      </c>
      <c r="M682" s="3" t="str">
        <f t="shared" si="112"/>
        <v>'L'Occitane En Provence Eau Des Baux EDT 3.4 oz 100 ml Eav Des Bavx New Original'</v>
      </c>
      <c r="N682" s="3" t="str">
        <f t="shared" si="113"/>
        <v>'Eau de Toilette'</v>
      </c>
      <c r="O682">
        <f t="shared" si="114"/>
        <v>59</v>
      </c>
      <c r="P682" s="3" t="str">
        <f t="shared" si="115"/>
        <v>'US $59.00'</v>
      </c>
      <c r="Q682">
        <f t="shared" si="116"/>
        <v>5</v>
      </c>
      <c r="R682" s="3" t="str">
        <f t="shared" si="117"/>
        <v>'5 available / 4 sold'</v>
      </c>
      <c r="S682">
        <f t="shared" si="118"/>
        <v>4</v>
      </c>
      <c r="T682" s="2" t="str">
        <f t="shared" si="119"/>
        <v>May 19, 2024 09:48:36 PDT</v>
      </c>
      <c r="U682" s="3" t="str">
        <f t="shared" si="120"/>
        <v>'May 19, 2024 09:48:36 PDT'</v>
      </c>
      <c r="V682" s="2" t="str">
        <f t="shared" si="121"/>
        <v>'Winter Haven, Florida, United States')</v>
      </c>
    </row>
    <row r="683" spans="1:22" x14ac:dyDescent="0.25">
      <c r="A683" t="s">
        <v>32</v>
      </c>
      <c r="B683" t="s">
        <v>3159</v>
      </c>
      <c r="C683" t="s">
        <v>12</v>
      </c>
      <c r="D683">
        <v>192</v>
      </c>
      <c r="E683" t="s">
        <v>3160</v>
      </c>
      <c r="F683">
        <v>7</v>
      </c>
      <c r="G683" t="s">
        <v>3161</v>
      </c>
      <c r="H683">
        <v>37</v>
      </c>
      <c r="I683" t="s">
        <v>3162</v>
      </c>
      <c r="J683" t="s">
        <v>3163</v>
      </c>
      <c r="L683" s="2" t="str">
        <f t="shared" si="111"/>
        <v>('Giorgio Armani'</v>
      </c>
      <c r="M683" s="3" t="str">
        <f t="shared" si="112"/>
        <v>'Acqua Di Gio Absolu Giorgio Armani EDP 125 ML / 4.2 Fl Oz Men Perfume'</v>
      </c>
      <c r="N683" s="3" t="str">
        <f t="shared" si="113"/>
        <v>'Eau de Parfum'</v>
      </c>
      <c r="O683">
        <f t="shared" si="114"/>
        <v>192</v>
      </c>
      <c r="P683" s="3" t="str">
        <f t="shared" si="115"/>
        <v>'US $192.00/ea'</v>
      </c>
      <c r="Q683">
        <f t="shared" si="116"/>
        <v>7</v>
      </c>
      <c r="R683" s="3" t="str">
        <f t="shared" si="117"/>
        <v>'7 available / 37 sold'</v>
      </c>
      <c r="S683">
        <f t="shared" si="118"/>
        <v>37</v>
      </c>
      <c r="T683" s="2" t="str">
        <f t="shared" si="119"/>
        <v>May 23, 2024 08:07:43 PDT</v>
      </c>
      <c r="U683" s="3" t="str">
        <f t="shared" si="120"/>
        <v>'May 23, 2024 08:07:43 PDT'</v>
      </c>
      <c r="V683" s="2" t="str">
        <f t="shared" si="121"/>
        <v>'Jerusalem, Israel')</v>
      </c>
    </row>
    <row r="684" spans="1:22" x14ac:dyDescent="0.25">
      <c r="A684" t="s">
        <v>3120</v>
      </c>
      <c r="B684" t="s">
        <v>3164</v>
      </c>
      <c r="C684" t="s">
        <v>27</v>
      </c>
      <c r="D684" t="s">
        <v>413</v>
      </c>
      <c r="E684" t="s">
        <v>414</v>
      </c>
      <c r="F684">
        <v>3</v>
      </c>
      <c r="G684" t="s">
        <v>1133</v>
      </c>
      <c r="H684">
        <v>4</v>
      </c>
      <c r="I684" t="s">
        <v>3165</v>
      </c>
      <c r="J684" t="s">
        <v>46</v>
      </c>
      <c r="L684" s="2" t="str">
        <f t="shared" si="111"/>
        <v>('Jimmy Choo'</v>
      </c>
      <c r="M684" s="3" t="str">
        <f t="shared" si="112"/>
        <v>'Jimmy Choo Man Ice / Jimmy Choo EDT Spray 1.7 oz (50 ml) (m)'</v>
      </c>
      <c r="N684" s="3" t="str">
        <f t="shared" si="113"/>
        <v>'Eau de Toilette'</v>
      </c>
      <c r="O684" t="str">
        <f t="shared" si="114"/>
        <v>24.43</v>
      </c>
      <c r="P684" s="3" t="str">
        <f t="shared" si="115"/>
        <v>'US $24.43'</v>
      </c>
      <c r="Q684">
        <f t="shared" si="116"/>
        <v>3</v>
      </c>
      <c r="R684" s="3" t="str">
        <f t="shared" si="117"/>
        <v>'3 available / 4 sold'</v>
      </c>
      <c r="S684">
        <f t="shared" si="118"/>
        <v>4</v>
      </c>
      <c r="T684" s="2" t="str">
        <f t="shared" si="119"/>
        <v>May 21, 2024 20:38:20 PDT</v>
      </c>
      <c r="U684" s="3" t="str">
        <f t="shared" si="120"/>
        <v>'May 21, 2024 20:38:20 PDT'</v>
      </c>
      <c r="V684" s="2" t="str">
        <f t="shared" si="121"/>
        <v>'Brooklyn, New York, United States')</v>
      </c>
    </row>
    <row r="685" spans="1:22" x14ac:dyDescent="0.25">
      <c r="A685" t="s">
        <v>3166</v>
      </c>
      <c r="B685" t="s">
        <v>3167</v>
      </c>
      <c r="C685" t="s">
        <v>3168</v>
      </c>
      <c r="D685" t="s">
        <v>1618</v>
      </c>
      <c r="E685" t="s">
        <v>2630</v>
      </c>
      <c r="F685">
        <v>10</v>
      </c>
      <c r="G685" t="s">
        <v>3169</v>
      </c>
      <c r="H685">
        <v>94</v>
      </c>
      <c r="I685" t="s">
        <v>3170</v>
      </c>
      <c r="J685" t="s">
        <v>2212</v>
      </c>
      <c r="L685" s="2" t="str">
        <f t="shared" si="111"/>
        <v>('Have A Scent'</v>
      </c>
      <c r="M685" s="3" t="str">
        <f t="shared" si="112"/>
        <v>'SAUVAGE MEN  FRAGRANCE OIL  BY HAVE A SCENT 12 ML'</v>
      </c>
      <c r="N685" s="3" t="str">
        <f t="shared" si="113"/>
        <v>'Roll On'</v>
      </c>
      <c r="O685" t="str">
        <f t="shared" si="114"/>
        <v>9.99</v>
      </c>
      <c r="P685" s="3" t="str">
        <f t="shared" si="115"/>
        <v>'US $9.99/ea'</v>
      </c>
      <c r="Q685">
        <f t="shared" si="116"/>
        <v>10</v>
      </c>
      <c r="R685" s="3" t="str">
        <f t="shared" si="117"/>
        <v>'More than 10 available / 94 sold'</v>
      </c>
      <c r="S685">
        <f t="shared" si="118"/>
        <v>94</v>
      </c>
      <c r="T685" s="2" t="str">
        <f t="shared" si="119"/>
        <v>Apr 30, 2024 11:41:49 PDT</v>
      </c>
      <c r="U685" s="3" t="str">
        <f t="shared" si="120"/>
        <v>'Apr 30, 2024 11:41:49 PDT'</v>
      </c>
      <c r="V685" s="2" t="str">
        <f t="shared" si="121"/>
        <v>'Fort Lauderdale, Florida, United States')</v>
      </c>
    </row>
    <row r="686" spans="1:22" x14ac:dyDescent="0.25">
      <c r="A686" t="s">
        <v>392</v>
      </c>
      <c r="B686" t="s">
        <v>3171</v>
      </c>
      <c r="C686" t="s">
        <v>12</v>
      </c>
      <c r="D686" t="s">
        <v>97</v>
      </c>
      <c r="E686" t="s">
        <v>1462</v>
      </c>
      <c r="F686">
        <v>6</v>
      </c>
      <c r="G686" t="s">
        <v>3172</v>
      </c>
      <c r="H686">
        <v>91</v>
      </c>
      <c r="I686" t="s">
        <v>3173</v>
      </c>
      <c r="J686" t="s">
        <v>694</v>
      </c>
      <c r="L686" s="2" t="str">
        <f t="shared" si="111"/>
        <v>('Yves Saint Laurent'</v>
      </c>
      <c r="M686" s="3" t="str">
        <f t="shared" si="112"/>
        <v>'NIB YSL Yves Saint Laurent MYSLF EDP Spray 3ml / 0.1oz MYSELF NEW FOR 2023'</v>
      </c>
      <c r="N686" s="3" t="str">
        <f t="shared" si="113"/>
        <v>'Eau de Parfum'</v>
      </c>
      <c r="O686" t="str">
        <f t="shared" si="114"/>
        <v>15.99</v>
      </c>
      <c r="P686" s="3" t="str">
        <f t="shared" si="115"/>
        <v>'US $15.99/ea'</v>
      </c>
      <c r="Q686">
        <f t="shared" si="116"/>
        <v>6</v>
      </c>
      <c r="R686" s="3" t="str">
        <f t="shared" si="117"/>
        <v>'6 available / 91 sold'</v>
      </c>
      <c r="S686">
        <f t="shared" si="118"/>
        <v>91</v>
      </c>
      <c r="T686" s="2" t="str">
        <f t="shared" si="119"/>
        <v>May 11, 2024 09:37:04 PDT</v>
      </c>
      <c r="U686" s="3" t="str">
        <f t="shared" si="120"/>
        <v>'May 11, 2024 09:37:04 PDT'</v>
      </c>
      <c r="V686" s="2" t="str">
        <f t="shared" si="121"/>
        <v>'New York, New York, United States')</v>
      </c>
    </row>
    <row r="687" spans="1:22" x14ac:dyDescent="0.25">
      <c r="A687" t="s">
        <v>135</v>
      </c>
      <c r="B687" t="s">
        <v>3174</v>
      </c>
      <c r="C687" t="s">
        <v>27</v>
      </c>
      <c r="D687" t="s">
        <v>3175</v>
      </c>
      <c r="E687" t="s">
        <v>3176</v>
      </c>
      <c r="F687">
        <v>53</v>
      </c>
      <c r="G687" t="s">
        <v>3177</v>
      </c>
      <c r="H687">
        <v>2934</v>
      </c>
      <c r="I687" t="s">
        <v>3178</v>
      </c>
      <c r="J687" t="s">
        <v>172</v>
      </c>
      <c r="L687" s="2" t="str">
        <f t="shared" si="111"/>
        <v>('Carolina Herrera'</v>
      </c>
      <c r="M687" s="3" t="str">
        <f t="shared" si="112"/>
        <v>'HERRERA for Men Carolina Herrera Cologne EDT 3.4 oz 3.3 New in Box'</v>
      </c>
      <c r="N687" s="3" t="str">
        <f t="shared" si="113"/>
        <v>'Eau de Toilette'</v>
      </c>
      <c r="O687" t="str">
        <f t="shared" si="114"/>
        <v>40.59</v>
      </c>
      <c r="P687" s="3" t="str">
        <f t="shared" si="115"/>
        <v>'US $40.59/ea'</v>
      </c>
      <c r="Q687">
        <f t="shared" si="116"/>
        <v>53</v>
      </c>
      <c r="R687" s="3" t="str">
        <f t="shared" si="117"/>
        <v>'53 available / 2,934 sold'</v>
      </c>
      <c r="S687">
        <f t="shared" si="118"/>
        <v>2934</v>
      </c>
      <c r="T687" s="2" t="str">
        <f t="shared" si="119"/>
        <v>May 21, 2024 22:51:32 PDT</v>
      </c>
      <c r="U687" s="3" t="str">
        <f t="shared" si="120"/>
        <v>'May 21, 2024 22:51:32 PDT'</v>
      </c>
      <c r="V687" s="2" t="str">
        <f t="shared" si="121"/>
        <v>'Dallas, Texas, United States')</v>
      </c>
    </row>
    <row r="688" spans="1:22" x14ac:dyDescent="0.25">
      <c r="A688" t="s">
        <v>1213</v>
      </c>
      <c r="B688" t="s">
        <v>3179</v>
      </c>
      <c r="C688" t="s">
        <v>27</v>
      </c>
      <c r="D688" t="s">
        <v>182</v>
      </c>
      <c r="E688" t="s">
        <v>3180</v>
      </c>
      <c r="J688" t="s">
        <v>3181</v>
      </c>
      <c r="L688" s="2" t="str">
        <f t="shared" si="111"/>
        <v>('CHANEL'</v>
      </c>
      <c r="M688" s="3" t="str">
        <f t="shared" si="112"/>
        <v>'CHANEL Allure Homme Sport 3.4 Oz Men Eau De Toilette'</v>
      </c>
      <c r="N688" s="3" t="str">
        <f t="shared" si="113"/>
        <v>'Eau de Toilette'</v>
      </c>
      <c r="O688" t="str">
        <f t="shared" si="114"/>
        <v>89.97</v>
      </c>
      <c r="P688" s="3" t="str">
        <f t="shared" si="115"/>
        <v>'US $89.97'</v>
      </c>
      <c r="Q688">
        <f t="shared" si="116"/>
        <v>0</v>
      </c>
      <c r="R688" s="3" t="str">
        <f t="shared" si="117"/>
        <v>''</v>
      </c>
      <c r="S688">
        <f t="shared" si="118"/>
        <v>0</v>
      </c>
      <c r="T688" s="2" t="str">
        <f t="shared" si="119"/>
        <v>1900-01-00</v>
      </c>
      <c r="U688" s="3" t="str">
        <f t="shared" si="120"/>
        <v>''</v>
      </c>
      <c r="V688" s="2" t="str">
        <f t="shared" si="121"/>
        <v>'Lakewood, California, United States')</v>
      </c>
    </row>
    <row r="689" spans="1:22" x14ac:dyDescent="0.25">
      <c r="A689" t="s">
        <v>32</v>
      </c>
      <c r="B689" t="s">
        <v>3182</v>
      </c>
      <c r="C689" t="s">
        <v>27</v>
      </c>
      <c r="D689" t="s">
        <v>34</v>
      </c>
      <c r="E689" t="s">
        <v>35</v>
      </c>
      <c r="F689">
        <v>9</v>
      </c>
      <c r="G689" t="s">
        <v>3183</v>
      </c>
      <c r="H689">
        <v>19</v>
      </c>
      <c r="I689" t="s">
        <v>3184</v>
      </c>
      <c r="J689" t="s">
        <v>94</v>
      </c>
      <c r="L689" s="2" t="str">
        <f t="shared" si="111"/>
        <v>('Giorgio Armani'</v>
      </c>
      <c r="M689" s="3" t="str">
        <f t="shared" si="112"/>
        <v>'Acqua di Gio by Giorgio Armani for Men,  Eau de Toilette 6.7 oz Spray New in Box'</v>
      </c>
      <c r="N689" s="3" t="str">
        <f t="shared" si="113"/>
        <v>'Eau de Toilette'</v>
      </c>
      <c r="O689" t="str">
        <f t="shared" si="114"/>
        <v>44.99</v>
      </c>
      <c r="P689" s="3" t="str">
        <f t="shared" si="115"/>
        <v>'US $44.99/ea'</v>
      </c>
      <c r="Q689">
        <f t="shared" si="116"/>
        <v>9</v>
      </c>
      <c r="R689" s="3" t="str">
        <f t="shared" si="117"/>
        <v>'9 available / 19 sold'</v>
      </c>
      <c r="S689">
        <f t="shared" si="118"/>
        <v>19</v>
      </c>
      <c r="T689" s="2" t="str">
        <f t="shared" si="119"/>
        <v>May 22, 2024 05:40:17 PDT</v>
      </c>
      <c r="U689" s="3" t="str">
        <f t="shared" si="120"/>
        <v>'May 22, 2024 05:40:17 PDT'</v>
      </c>
      <c r="V689" s="2" t="str">
        <f t="shared" si="121"/>
        <v>'Warren, Michigan, United States')</v>
      </c>
    </row>
    <row r="690" spans="1:22" x14ac:dyDescent="0.25">
      <c r="A690" t="s">
        <v>95</v>
      </c>
      <c r="B690" t="s">
        <v>96</v>
      </c>
      <c r="C690" t="s">
        <v>49</v>
      </c>
      <c r="D690" t="s">
        <v>3185</v>
      </c>
      <c r="E690" t="s">
        <v>3186</v>
      </c>
      <c r="F690">
        <v>10</v>
      </c>
      <c r="G690" t="s">
        <v>3187</v>
      </c>
      <c r="H690">
        <v>102</v>
      </c>
      <c r="I690" t="s">
        <v>3188</v>
      </c>
      <c r="J690" t="s">
        <v>101</v>
      </c>
      <c r="L690" s="2" t="str">
        <f t="shared" si="111"/>
        <v>('SECERTMU'</v>
      </c>
      <c r="M690" s="3" t="str">
        <f t="shared" si="112"/>
        <v>'New 2024 Sexy Cologne Cupid Hypnosis Long Lasting Pheromone Perfume for Men'</v>
      </c>
      <c r="N690" s="3" t="str">
        <f t="shared" si="113"/>
        <v>'Perfume'</v>
      </c>
      <c r="O690" t="str">
        <f t="shared" si="114"/>
        <v>6.96</v>
      </c>
      <c r="P690" s="3" t="str">
        <f t="shared" si="115"/>
        <v>'US $6.96'</v>
      </c>
      <c r="Q690">
        <f t="shared" si="116"/>
        <v>10</v>
      </c>
      <c r="R690" s="3" t="str">
        <f t="shared" si="117"/>
        <v>'More than 10 available / 102 sold'</v>
      </c>
      <c r="S690">
        <f t="shared" si="118"/>
        <v>102</v>
      </c>
      <c r="T690" s="2" t="str">
        <f t="shared" si="119"/>
        <v>May 18, 2024 16:15:46 PDT</v>
      </c>
      <c r="U690" s="3" t="str">
        <f t="shared" si="120"/>
        <v>'May 18, 2024 16:15:46 PDT'</v>
      </c>
      <c r="V690" s="2" t="str">
        <f t="shared" si="121"/>
        <v>'San Francisco, California, United States')</v>
      </c>
    </row>
    <row r="691" spans="1:22" x14ac:dyDescent="0.25">
      <c r="A691" t="s">
        <v>899</v>
      </c>
      <c r="B691" t="s">
        <v>3189</v>
      </c>
      <c r="C691" t="s">
        <v>27</v>
      </c>
      <c r="D691" t="s">
        <v>3190</v>
      </c>
      <c r="E691" t="s">
        <v>3191</v>
      </c>
      <c r="F691">
        <v>10</v>
      </c>
      <c r="G691" t="s">
        <v>3192</v>
      </c>
      <c r="H691">
        <v>612</v>
      </c>
      <c r="I691" t="s">
        <v>3193</v>
      </c>
      <c r="J691" t="s">
        <v>154</v>
      </c>
      <c r="L691" s="2" t="str">
        <f t="shared" si="111"/>
        <v>('J. Del Pozo'</v>
      </c>
      <c r="M691" s="3" t="str">
        <f t="shared" si="112"/>
        <v>'Halloween Man X by Jesus Del Pozo 4.2 oz EDT Cologne for Men New In Box'</v>
      </c>
      <c r="N691" s="3" t="str">
        <f t="shared" si="113"/>
        <v>'Eau de Toilette'</v>
      </c>
      <c r="O691" t="str">
        <f t="shared" si="114"/>
        <v>37.98</v>
      </c>
      <c r="P691" s="3" t="str">
        <f t="shared" si="115"/>
        <v>'US $37.98'</v>
      </c>
      <c r="Q691">
        <f t="shared" si="116"/>
        <v>10</v>
      </c>
      <c r="R691" s="3" t="str">
        <f t="shared" si="117"/>
        <v>'More than 10 available / 612 sold'</v>
      </c>
      <c r="S691">
        <f t="shared" si="118"/>
        <v>612</v>
      </c>
      <c r="T691" s="2" t="str">
        <f t="shared" si="119"/>
        <v>May 21, 2024 18:20:33 PDT</v>
      </c>
      <c r="U691" s="3" t="str">
        <f t="shared" si="120"/>
        <v>'May 21, 2024 18:20:33 PDT'</v>
      </c>
      <c r="V691" s="2" t="str">
        <f t="shared" si="121"/>
        <v>'Hackensack, New Jersey, United States')</v>
      </c>
    </row>
    <row r="692" spans="1:22" x14ac:dyDescent="0.25">
      <c r="A692" t="s">
        <v>1144</v>
      </c>
      <c r="B692" t="s">
        <v>3194</v>
      </c>
      <c r="C692" t="s">
        <v>12</v>
      </c>
      <c r="D692" t="s">
        <v>3195</v>
      </c>
      <c r="E692" t="s">
        <v>3196</v>
      </c>
      <c r="F692">
        <v>10</v>
      </c>
      <c r="G692" t="s">
        <v>3197</v>
      </c>
      <c r="H692">
        <v>624</v>
      </c>
      <c r="I692" t="s">
        <v>3198</v>
      </c>
      <c r="J692" t="s">
        <v>1150</v>
      </c>
      <c r="L692" s="2" t="str">
        <f t="shared" si="111"/>
        <v>('Louis Vuitton'</v>
      </c>
      <c r="M692" s="3" t="str">
        <f t="shared" si="112"/>
        <v>'Louis Vuitton Meteore Eau de Parfum Sample Spray - 2ml/0.06oz'</v>
      </c>
      <c r="N692" s="3" t="str">
        <f t="shared" si="113"/>
        <v>'Eau de Parfum'</v>
      </c>
      <c r="O692" t="str">
        <f t="shared" si="114"/>
        <v>18.95</v>
      </c>
      <c r="P692" s="3" t="str">
        <f t="shared" si="115"/>
        <v>'US $18.95/ea'</v>
      </c>
      <c r="Q692">
        <f t="shared" si="116"/>
        <v>10</v>
      </c>
      <c r="R692" s="3" t="str">
        <f t="shared" si="117"/>
        <v>'More than 10 available / 624 sold'</v>
      </c>
      <c r="S692">
        <f t="shared" si="118"/>
        <v>624</v>
      </c>
      <c r="T692" s="2" t="str">
        <f t="shared" si="119"/>
        <v>May 15, 2024 17:19:08 PDT</v>
      </c>
      <c r="U692" s="3" t="str">
        <f t="shared" si="120"/>
        <v>'May 15, 2024 17:19:08 PDT'</v>
      </c>
      <c r="V692" s="2" t="str">
        <f t="shared" si="121"/>
        <v>'Pearland, Texas, United States')</v>
      </c>
    </row>
    <row r="693" spans="1:22" x14ac:dyDescent="0.25">
      <c r="A693" t="s">
        <v>2085</v>
      </c>
      <c r="B693" t="s">
        <v>3199</v>
      </c>
      <c r="C693" t="s">
        <v>27</v>
      </c>
      <c r="D693" t="s">
        <v>1561</v>
      </c>
      <c r="E693" t="s">
        <v>1624</v>
      </c>
      <c r="F693">
        <v>10</v>
      </c>
      <c r="G693" t="s">
        <v>1293</v>
      </c>
      <c r="H693">
        <v>26</v>
      </c>
      <c r="I693" t="s">
        <v>3200</v>
      </c>
      <c r="J693" t="s">
        <v>3201</v>
      </c>
      <c r="L693" s="2" t="str">
        <f t="shared" si="111"/>
        <v>('Avon'</v>
      </c>
      <c r="M693" s="3" t="str">
        <f t="shared" si="112"/>
        <v>'Avon FULLSPEED / RPM Eau de Toilette  Spray 2.5 fl.oz / 75 ml'</v>
      </c>
      <c r="N693" s="3" t="str">
        <f t="shared" si="113"/>
        <v>'Eau de Toilette'</v>
      </c>
      <c r="O693" t="str">
        <f t="shared" si="114"/>
        <v>19.99</v>
      </c>
      <c r="P693" s="3" t="str">
        <f t="shared" si="115"/>
        <v>'US $19.99/ea'</v>
      </c>
      <c r="Q693">
        <f t="shared" si="116"/>
        <v>10</v>
      </c>
      <c r="R693" s="3" t="str">
        <f t="shared" si="117"/>
        <v>'More than 10 available / 26 sold'</v>
      </c>
      <c r="S693">
        <f t="shared" si="118"/>
        <v>26</v>
      </c>
      <c r="T693" s="2" t="str">
        <f t="shared" si="119"/>
        <v>May 19, 2024 22:56:04 PDT</v>
      </c>
      <c r="U693" s="3" t="str">
        <f t="shared" si="120"/>
        <v>'May 19, 2024 22:56:04 PDT'</v>
      </c>
      <c r="V693" s="2" t="str">
        <f t="shared" si="121"/>
        <v>'Elk, Poland')</v>
      </c>
    </row>
    <row r="694" spans="1:22" x14ac:dyDescent="0.25">
      <c r="A694" t="s">
        <v>109</v>
      </c>
      <c r="B694" t="s">
        <v>3202</v>
      </c>
      <c r="C694" t="s">
        <v>27</v>
      </c>
      <c r="D694" t="s">
        <v>1272</v>
      </c>
      <c r="E694" t="s">
        <v>1273</v>
      </c>
      <c r="F694">
        <v>3</v>
      </c>
      <c r="G694" t="s">
        <v>1428</v>
      </c>
      <c r="H694">
        <v>37</v>
      </c>
      <c r="I694" t="s">
        <v>3203</v>
      </c>
      <c r="J694" t="s">
        <v>127</v>
      </c>
      <c r="L694" s="2" t="str">
        <f t="shared" si="111"/>
        <v>('Versace'</v>
      </c>
      <c r="M694" s="3" t="str">
        <f t="shared" si="112"/>
        <v>'Versace Dylan Blue Pour Homme EDT For Men  3.4 oz / 100 ml *NEW*'</v>
      </c>
      <c r="N694" s="3" t="str">
        <f t="shared" si="113"/>
        <v>'Eau de Toilette'</v>
      </c>
      <c r="O694" t="str">
        <f t="shared" si="114"/>
        <v>45.99</v>
      </c>
      <c r="P694" s="3" t="str">
        <f t="shared" si="115"/>
        <v>'US $45.99'</v>
      </c>
      <c r="Q694">
        <f t="shared" si="116"/>
        <v>3</v>
      </c>
      <c r="R694" s="3" t="str">
        <f t="shared" si="117"/>
        <v>'3 available / 37 sold'</v>
      </c>
      <c r="S694">
        <f t="shared" si="118"/>
        <v>37</v>
      </c>
      <c r="T694" s="2" t="str">
        <f t="shared" si="119"/>
        <v>May 21, 2024 07:36:26 PDT</v>
      </c>
      <c r="U694" s="3" t="str">
        <f t="shared" si="120"/>
        <v>'May 21, 2024 07:36:26 PDT'</v>
      </c>
      <c r="V694" s="2" t="str">
        <f t="shared" si="121"/>
        <v>'Miami, Florida, United States')</v>
      </c>
    </row>
    <row r="695" spans="1:22" x14ac:dyDescent="0.25">
      <c r="A695" t="s">
        <v>113</v>
      </c>
      <c r="B695" t="s">
        <v>3204</v>
      </c>
      <c r="C695" t="s">
        <v>2686</v>
      </c>
      <c r="D695" t="s">
        <v>3205</v>
      </c>
      <c r="E695" t="s">
        <v>3206</v>
      </c>
      <c r="F695">
        <v>12</v>
      </c>
      <c r="G695" t="s">
        <v>3207</v>
      </c>
      <c r="H695">
        <v>28</v>
      </c>
      <c r="I695" t="s">
        <v>3208</v>
      </c>
      <c r="J695" t="s">
        <v>637</v>
      </c>
      <c r="L695" s="2" t="str">
        <f t="shared" si="111"/>
        <v>('Paco Rabanne'</v>
      </c>
      <c r="M695" s="3" t="str">
        <f t="shared" si="112"/>
        <v>'Invictus Victory Elixir by Paco Rabanne 3.4oz Parfum Intense NEW TESTER NO BOX'</v>
      </c>
      <c r="N695" s="3" t="str">
        <f t="shared" si="113"/>
        <v>'Parfum Intense'</v>
      </c>
      <c r="O695" t="str">
        <f t="shared" si="114"/>
        <v>86.99</v>
      </c>
      <c r="P695" s="3" t="str">
        <f t="shared" si="115"/>
        <v>'US $86.99'</v>
      </c>
      <c r="Q695">
        <f t="shared" si="116"/>
        <v>12</v>
      </c>
      <c r="R695" s="3" t="str">
        <f t="shared" si="117"/>
        <v>'12 available / 28 sold'</v>
      </c>
      <c r="S695">
        <f t="shared" si="118"/>
        <v>28</v>
      </c>
      <c r="T695" s="2" t="str">
        <f t="shared" si="119"/>
        <v>May 22, 2024 20:18:57 PDT</v>
      </c>
      <c r="U695" s="3" t="str">
        <f t="shared" si="120"/>
        <v>'May 22, 2024 20:18:57 PDT'</v>
      </c>
      <c r="V695" s="2" t="str">
        <f t="shared" si="121"/>
        <v>'Melissa, Texas, United States')</v>
      </c>
    </row>
    <row r="696" spans="1:22" x14ac:dyDescent="0.25">
      <c r="A696" t="s">
        <v>109</v>
      </c>
      <c r="B696" t="s">
        <v>3209</v>
      </c>
      <c r="C696" t="s">
        <v>27</v>
      </c>
      <c r="D696" t="s">
        <v>250</v>
      </c>
      <c r="E696" t="s">
        <v>251</v>
      </c>
      <c r="F696">
        <v>3</v>
      </c>
      <c r="G696" t="s">
        <v>1954</v>
      </c>
      <c r="H696">
        <v>7</v>
      </c>
      <c r="I696" t="s">
        <v>3210</v>
      </c>
      <c r="J696" t="s">
        <v>46</v>
      </c>
      <c r="L696" s="2" t="str">
        <f t="shared" si="111"/>
        <v>('Versace'</v>
      </c>
      <c r="M696" s="3" t="str">
        <f t="shared" si="112"/>
        <v>'Versace Men's L'Homme EDT Spray 3.4 oz (Tester) Fragrances 8011003996735'</v>
      </c>
      <c r="N696" s="3" t="str">
        <f t="shared" si="113"/>
        <v>'Eau de Toilette'</v>
      </c>
      <c r="O696" t="str">
        <f t="shared" si="114"/>
        <v>19.73</v>
      </c>
      <c r="P696" s="3" t="str">
        <f t="shared" si="115"/>
        <v>'US $19.73'</v>
      </c>
      <c r="Q696">
        <f t="shared" si="116"/>
        <v>3</v>
      </c>
      <c r="R696" s="3" t="str">
        <f t="shared" si="117"/>
        <v>'3 available / 7 sold'</v>
      </c>
      <c r="S696">
        <f t="shared" si="118"/>
        <v>7</v>
      </c>
      <c r="T696" s="2" t="str">
        <f t="shared" si="119"/>
        <v>May 23, 2024 20:44:22 PDT</v>
      </c>
      <c r="U696" s="3" t="str">
        <f t="shared" si="120"/>
        <v>'May 23, 2024 20:44:22 PDT'</v>
      </c>
      <c r="V696" s="2" t="str">
        <f t="shared" si="121"/>
        <v>'Brooklyn, New York, United States')</v>
      </c>
    </row>
    <row r="697" spans="1:22" x14ac:dyDescent="0.25">
      <c r="A697" t="s">
        <v>25</v>
      </c>
      <c r="B697" t="s">
        <v>3211</v>
      </c>
      <c r="C697" t="s">
        <v>49</v>
      </c>
      <c r="D697" t="s">
        <v>3212</v>
      </c>
      <c r="E697" t="s">
        <v>3213</v>
      </c>
      <c r="F697">
        <v>9</v>
      </c>
      <c r="G697" t="s">
        <v>2491</v>
      </c>
      <c r="H697">
        <v>6</v>
      </c>
      <c r="J697" t="s">
        <v>3214</v>
      </c>
      <c r="L697" s="2" t="str">
        <f t="shared" si="111"/>
        <v>('Unbranded'</v>
      </c>
      <c r="M697" s="3" t="str">
        <f t="shared" si="112"/>
        <v>'Love Bombed Pheromone Cologne for- Men Enhanced Scents Pheromone Perfume'</v>
      </c>
      <c r="N697" s="3" t="str">
        <f t="shared" si="113"/>
        <v>'Perfume'</v>
      </c>
      <c r="O697" t="str">
        <f t="shared" si="114"/>
        <v>13.28</v>
      </c>
      <c r="P697" s="3" t="str">
        <f t="shared" si="115"/>
        <v>'US $13.28/ea'</v>
      </c>
      <c r="Q697">
        <f t="shared" si="116"/>
        <v>9</v>
      </c>
      <c r="R697" s="3" t="str">
        <f t="shared" si="117"/>
        <v>'9 available / 6 sold'</v>
      </c>
      <c r="S697">
        <f t="shared" si="118"/>
        <v>6</v>
      </c>
      <c r="T697" s="2" t="str">
        <f t="shared" si="119"/>
        <v>1900-01-00</v>
      </c>
      <c r="U697" s="3" t="str">
        <f t="shared" si="120"/>
        <v>''</v>
      </c>
      <c r="V697" s="2" t="str">
        <f t="shared" si="121"/>
        <v>'WA, United States')</v>
      </c>
    </row>
    <row r="698" spans="1:22" x14ac:dyDescent="0.25">
      <c r="A698" t="s">
        <v>492</v>
      </c>
      <c r="B698" t="s">
        <v>3215</v>
      </c>
      <c r="C698" t="s">
        <v>547</v>
      </c>
      <c r="D698">
        <v>35</v>
      </c>
      <c r="E698" t="s">
        <v>3216</v>
      </c>
      <c r="F698">
        <v>2</v>
      </c>
      <c r="G698" t="s">
        <v>2459</v>
      </c>
      <c r="H698">
        <v>8</v>
      </c>
      <c r="J698" t="s">
        <v>3217</v>
      </c>
      <c r="L698" s="2" t="str">
        <f t="shared" si="111"/>
        <v>('Cologne'</v>
      </c>
      <c r="M698" s="3" t="str">
        <f t="shared" si="112"/>
        <v>'Lane Frost Frosted Cologne'</v>
      </c>
      <c r="N698" s="3" t="str">
        <f t="shared" si="113"/>
        <v>'Eau de Cologne'</v>
      </c>
      <c r="O698">
        <f t="shared" si="114"/>
        <v>35</v>
      </c>
      <c r="P698" s="3" t="str">
        <f t="shared" si="115"/>
        <v>'US $35.00/ea'</v>
      </c>
      <c r="Q698">
        <f t="shared" si="116"/>
        <v>2</v>
      </c>
      <c r="R698" s="3" t="str">
        <f t="shared" si="117"/>
        <v>'2 available / 8 sold'</v>
      </c>
      <c r="S698">
        <f t="shared" si="118"/>
        <v>8</v>
      </c>
      <c r="T698" s="2" t="str">
        <f t="shared" si="119"/>
        <v>1900-01-00</v>
      </c>
      <c r="U698" s="3" t="str">
        <f t="shared" si="120"/>
        <v>''</v>
      </c>
      <c r="V698" s="2" t="str">
        <f t="shared" si="121"/>
        <v>'Gonzales, Louisiana, United States')</v>
      </c>
    </row>
    <row r="699" spans="1:22" x14ac:dyDescent="0.25">
      <c r="A699" t="s">
        <v>25</v>
      </c>
      <c r="B699" t="s">
        <v>3218</v>
      </c>
      <c r="C699" t="s">
        <v>49</v>
      </c>
      <c r="D699" t="s">
        <v>505</v>
      </c>
      <c r="E699" t="s">
        <v>3018</v>
      </c>
      <c r="F699">
        <v>10</v>
      </c>
      <c r="G699" t="s">
        <v>3219</v>
      </c>
      <c r="H699">
        <v>84</v>
      </c>
      <c r="I699" t="s">
        <v>3220</v>
      </c>
      <c r="J699" t="s">
        <v>3221</v>
      </c>
      <c r="L699" s="2" t="str">
        <f t="shared" si="111"/>
        <v>('Unbranded'</v>
      </c>
      <c r="M699" s="3" t="str">
        <f t="shared" si="112"/>
        <v>'SEALED NEW CUPID HYPNOSIS MEN’S PHEROMONE COLOGNE 1.7 OZ | MEET MORE HOT WOMEN'</v>
      </c>
      <c r="N699" s="3" t="str">
        <f t="shared" si="113"/>
        <v>'Perfume'</v>
      </c>
      <c r="O699" t="str">
        <f t="shared" si="114"/>
        <v>16.99</v>
      </c>
      <c r="P699" s="3" t="str">
        <f t="shared" si="115"/>
        <v>'US $16.99/ea'</v>
      </c>
      <c r="Q699">
        <f t="shared" si="116"/>
        <v>10</v>
      </c>
      <c r="R699" s="3" t="str">
        <f t="shared" si="117"/>
        <v>'More than 10 available / 84 sold'</v>
      </c>
      <c r="S699">
        <f t="shared" si="118"/>
        <v>84</v>
      </c>
      <c r="T699" s="2" t="str">
        <f t="shared" si="119"/>
        <v>May 24, 2024 00:13:42 PDT</v>
      </c>
      <c r="U699" s="3" t="str">
        <f t="shared" si="120"/>
        <v>'May 24, 2024 00:13:42 PDT'</v>
      </c>
      <c r="V699" s="2" t="str">
        <f t="shared" si="121"/>
        <v>'Hong Kong, China')</v>
      </c>
    </row>
    <row r="700" spans="1:22" x14ac:dyDescent="0.25">
      <c r="A700" t="s">
        <v>846</v>
      </c>
      <c r="B700" t="s">
        <v>3222</v>
      </c>
      <c r="C700" t="s">
        <v>12</v>
      </c>
      <c r="D700" t="s">
        <v>83</v>
      </c>
      <c r="E700" t="s">
        <v>84</v>
      </c>
      <c r="F700">
        <v>8</v>
      </c>
      <c r="G700" t="s">
        <v>3223</v>
      </c>
      <c r="H700">
        <v>19</v>
      </c>
      <c r="I700" t="s">
        <v>3224</v>
      </c>
      <c r="J700" t="s">
        <v>46</v>
      </c>
      <c r="L700" s="2" t="str">
        <f t="shared" si="111"/>
        <v>('Parfums de Marly'</v>
      </c>
      <c r="M700" s="3" t="str">
        <f t="shared" si="112"/>
        <v>'GREENLEY by Parfums de Marly - 10ML Travel Sample Spray - Fresh Green PDM!!!'</v>
      </c>
      <c r="N700" s="3" t="str">
        <f t="shared" si="113"/>
        <v>'Eau de Parfum'</v>
      </c>
      <c r="O700" t="str">
        <f t="shared" si="114"/>
        <v>34.99</v>
      </c>
      <c r="P700" s="3" t="str">
        <f t="shared" si="115"/>
        <v>'US $34.99/ea'</v>
      </c>
      <c r="Q700">
        <f t="shared" si="116"/>
        <v>8</v>
      </c>
      <c r="R700" s="3" t="str">
        <f t="shared" si="117"/>
        <v>'8 available / 19 sold'</v>
      </c>
      <c r="S700">
        <f t="shared" si="118"/>
        <v>19</v>
      </c>
      <c r="T700" s="2" t="str">
        <f t="shared" si="119"/>
        <v>May 24, 2024 07:43:15 PDT</v>
      </c>
      <c r="U700" s="3" t="str">
        <f t="shared" si="120"/>
        <v>'May 24, 2024 07:43:15 PDT'</v>
      </c>
      <c r="V700" s="2" t="str">
        <f t="shared" si="121"/>
        <v>'Brooklyn, New York, United States')</v>
      </c>
    </row>
    <row r="701" spans="1:22" x14ac:dyDescent="0.25">
      <c r="A701" t="s">
        <v>936</v>
      </c>
      <c r="B701" t="s">
        <v>3225</v>
      </c>
      <c r="C701" t="s">
        <v>41</v>
      </c>
      <c r="D701" t="s">
        <v>3226</v>
      </c>
      <c r="E701" t="s">
        <v>3227</v>
      </c>
      <c r="F701">
        <v>3</v>
      </c>
      <c r="G701" t="s">
        <v>1954</v>
      </c>
      <c r="H701">
        <v>7</v>
      </c>
      <c r="I701" t="s">
        <v>3228</v>
      </c>
      <c r="J701" t="s">
        <v>46</v>
      </c>
      <c r="L701" s="2" t="str">
        <f t="shared" si="111"/>
        <v>('Jaguar'</v>
      </c>
      <c r="M701" s="3" t="str">
        <f t="shared" si="112"/>
        <v>'Jaguar Men's Jaguar Oud EDT Spray 3.38 oz (Tester) Fragrances 7640171193212'</v>
      </c>
      <c r="N701" s="3" t="str">
        <f t="shared" si="113"/>
        <v>'Fragrances'</v>
      </c>
      <c r="O701" t="str">
        <f t="shared" si="114"/>
        <v>13.15</v>
      </c>
      <c r="P701" s="3" t="str">
        <f t="shared" si="115"/>
        <v>'US $13.15'</v>
      </c>
      <c r="Q701">
        <f t="shared" si="116"/>
        <v>3</v>
      </c>
      <c r="R701" s="3" t="str">
        <f t="shared" si="117"/>
        <v>'3 available / 7 sold'</v>
      </c>
      <c r="S701">
        <f t="shared" si="118"/>
        <v>7</v>
      </c>
      <c r="T701" s="2" t="str">
        <f t="shared" si="119"/>
        <v>May 22, 2024 18:38:34 PDT</v>
      </c>
      <c r="U701" s="3" t="str">
        <f t="shared" si="120"/>
        <v>'May 22, 2024 18:38:34 PDT'</v>
      </c>
      <c r="V701" s="2" t="str">
        <f t="shared" si="121"/>
        <v>'Brooklyn, New York, United States')</v>
      </c>
    </row>
    <row r="702" spans="1:22" x14ac:dyDescent="0.25">
      <c r="A702" t="s">
        <v>113</v>
      </c>
      <c r="B702" t="s">
        <v>3229</v>
      </c>
      <c r="C702" t="s">
        <v>12</v>
      </c>
      <c r="D702" t="s">
        <v>734</v>
      </c>
      <c r="E702" t="s">
        <v>2399</v>
      </c>
      <c r="F702">
        <v>10</v>
      </c>
      <c r="G702" t="s">
        <v>3230</v>
      </c>
      <c r="H702">
        <v>118</v>
      </c>
      <c r="I702" t="s">
        <v>3231</v>
      </c>
      <c r="J702" t="s">
        <v>186</v>
      </c>
      <c r="L702" s="2" t="str">
        <f t="shared" si="111"/>
        <v>('Paco Rabanne'</v>
      </c>
      <c r="M702" s="3" t="str">
        <f t="shared" si="112"/>
        <v>'Invictus Platinum by Paco Rabanne 3.4 oz Eau de Parfum Spray for Men. New NO BOX'</v>
      </c>
      <c r="N702" s="3" t="str">
        <f t="shared" si="113"/>
        <v>'Eau de Parfum'</v>
      </c>
      <c r="O702" t="str">
        <f t="shared" si="114"/>
        <v>64.99</v>
      </c>
      <c r="P702" s="3" t="str">
        <f t="shared" si="115"/>
        <v>'US $64.99/ea'</v>
      </c>
      <c r="Q702">
        <f t="shared" si="116"/>
        <v>10</v>
      </c>
      <c r="R702" s="3" t="str">
        <f t="shared" si="117"/>
        <v>'10 available / 118 sold'</v>
      </c>
      <c r="S702">
        <f t="shared" si="118"/>
        <v>118</v>
      </c>
      <c r="T702" s="2" t="str">
        <f t="shared" si="119"/>
        <v>May 19, 2024 22:33:32 PDT</v>
      </c>
      <c r="U702" s="3" t="str">
        <f t="shared" si="120"/>
        <v>'May 19, 2024 22:33:32 PDT'</v>
      </c>
      <c r="V702" s="2" t="str">
        <f t="shared" si="121"/>
        <v>'Katy, Texas, United States')</v>
      </c>
    </row>
    <row r="703" spans="1:22" x14ac:dyDescent="0.25">
      <c r="A703" t="s">
        <v>1213</v>
      </c>
      <c r="B703" t="s">
        <v>3232</v>
      </c>
      <c r="C703" t="s">
        <v>181</v>
      </c>
      <c r="D703" t="s">
        <v>3233</v>
      </c>
      <c r="E703" t="s">
        <v>3234</v>
      </c>
      <c r="F703">
        <v>2</v>
      </c>
      <c r="G703" t="s">
        <v>3235</v>
      </c>
      <c r="H703">
        <v>12</v>
      </c>
      <c r="I703" t="s">
        <v>3236</v>
      </c>
      <c r="J703" t="s">
        <v>3237</v>
      </c>
      <c r="L703" s="2" t="str">
        <f t="shared" si="111"/>
        <v>('CHANEL'</v>
      </c>
      <c r="M703" s="3" t="str">
        <f t="shared" si="112"/>
        <v>'Chanel Bleu De Chanel Parfum (0.05 Oz / 1.5 ML) Sample Spray *New/Carded*'</v>
      </c>
      <c r="N703" s="3" t="str">
        <f t="shared" si="113"/>
        <v>'Parfum'</v>
      </c>
      <c r="O703" t="str">
        <f t="shared" si="114"/>
        <v>11.5</v>
      </c>
      <c r="P703" s="3" t="str">
        <f t="shared" si="115"/>
        <v>'US $11.50'</v>
      </c>
      <c r="Q703">
        <f t="shared" si="116"/>
        <v>2</v>
      </c>
      <c r="R703" s="3" t="str">
        <f t="shared" si="117"/>
        <v>'2 available / 12 sold'</v>
      </c>
      <c r="S703">
        <f t="shared" si="118"/>
        <v>12</v>
      </c>
      <c r="T703" s="2" t="str">
        <f t="shared" si="119"/>
        <v>May 23, 2024 18:36:28 PDT</v>
      </c>
      <c r="U703" s="3" t="str">
        <f t="shared" si="120"/>
        <v>'May 23, 2024 18:36:28 PDT'</v>
      </c>
      <c r="V703" s="2" t="str">
        <f t="shared" si="121"/>
        <v>'Montclair, California, United States')</v>
      </c>
    </row>
    <row r="704" spans="1:22" x14ac:dyDescent="0.25">
      <c r="A704" t="s">
        <v>727</v>
      </c>
      <c r="B704" t="s">
        <v>3238</v>
      </c>
      <c r="C704" t="s">
        <v>27</v>
      </c>
      <c r="D704" t="s">
        <v>790</v>
      </c>
      <c r="E704" t="s">
        <v>864</v>
      </c>
      <c r="F704">
        <v>10</v>
      </c>
      <c r="G704" t="s">
        <v>827</v>
      </c>
      <c r="H704">
        <v>7</v>
      </c>
      <c r="I704" t="s">
        <v>3239</v>
      </c>
      <c r="J704" t="s">
        <v>186</v>
      </c>
      <c r="L704" s="2" t="str">
        <f t="shared" si="111"/>
        <v>('Burberry'</v>
      </c>
      <c r="M704" s="3" t="str">
        <f t="shared" si="112"/>
        <v>'Burberry Weekend 3.3oz Men's Eau de Toilette'</v>
      </c>
      <c r="N704" s="3" t="str">
        <f t="shared" si="113"/>
        <v>'Eau de Toilette'</v>
      </c>
      <c r="O704" t="str">
        <f t="shared" si="114"/>
        <v>28.99</v>
      </c>
      <c r="P704" s="3" t="str">
        <f t="shared" si="115"/>
        <v>'US $28.99/ea'</v>
      </c>
      <c r="Q704">
        <f t="shared" si="116"/>
        <v>10</v>
      </c>
      <c r="R704" s="3" t="str">
        <f t="shared" si="117"/>
        <v>'More than 10 available / 7 sold'</v>
      </c>
      <c r="S704">
        <f t="shared" si="118"/>
        <v>7</v>
      </c>
      <c r="T704" s="2" t="str">
        <f t="shared" si="119"/>
        <v>May 08, 2024 15:45:56 PDT</v>
      </c>
      <c r="U704" s="3" t="str">
        <f t="shared" si="120"/>
        <v>'May 08, 2024 15:45:56 PDT'</v>
      </c>
      <c r="V704" s="2" t="str">
        <f t="shared" si="121"/>
        <v>'Katy, Texas, United States')</v>
      </c>
    </row>
    <row r="705" spans="1:22" x14ac:dyDescent="0.25">
      <c r="A705" t="s">
        <v>3240</v>
      </c>
      <c r="B705" t="s">
        <v>3241</v>
      </c>
      <c r="C705" t="s">
        <v>27</v>
      </c>
      <c r="D705" t="s">
        <v>3242</v>
      </c>
      <c r="E705" t="s">
        <v>3243</v>
      </c>
      <c r="G705" t="s">
        <v>3244</v>
      </c>
      <c r="H705">
        <v>206</v>
      </c>
      <c r="I705" t="s">
        <v>3245</v>
      </c>
      <c r="J705" t="s">
        <v>579</v>
      </c>
      <c r="L705" s="2" t="str">
        <f t="shared" si="111"/>
        <v>('Fragrance Couture'</v>
      </c>
      <c r="M705" s="3" t="str">
        <f t="shared" si="112"/>
        <v>'Perfume for Men's Valentine Milano Cologne 3.4 Fl.oz EDT Best Gift Fast Shipping'</v>
      </c>
      <c r="N705" s="3" t="str">
        <f t="shared" si="113"/>
        <v>'Eau de Toilette'</v>
      </c>
      <c r="O705" t="str">
        <f t="shared" si="114"/>
        <v>14.98</v>
      </c>
      <c r="P705" s="3" t="str">
        <f t="shared" si="115"/>
        <v>'US $14.98'</v>
      </c>
      <c r="Q705">
        <f t="shared" si="116"/>
        <v>0</v>
      </c>
      <c r="R705" s="3" t="str">
        <f t="shared" si="117"/>
        <v>'Last One / 206 sold'</v>
      </c>
      <c r="S705">
        <f t="shared" si="118"/>
        <v>206</v>
      </c>
      <c r="T705" s="2" t="str">
        <f t="shared" si="119"/>
        <v>Apr 12, 2024 15:57:06 PDT</v>
      </c>
      <c r="U705" s="3" t="str">
        <f t="shared" si="120"/>
        <v>'Apr 12, 2024 15:57:06 PDT'</v>
      </c>
      <c r="V705" s="2" t="str">
        <f t="shared" si="121"/>
        <v>'Cumming, Georgia, United States')</v>
      </c>
    </row>
    <row r="706" spans="1:22" x14ac:dyDescent="0.25">
      <c r="A706" t="s">
        <v>1159</v>
      </c>
      <c r="B706" t="s">
        <v>3246</v>
      </c>
      <c r="C706" t="s">
        <v>12</v>
      </c>
      <c r="D706">
        <v>13</v>
      </c>
      <c r="E706" t="s">
        <v>2870</v>
      </c>
      <c r="F706">
        <v>3</v>
      </c>
      <c r="G706" t="s">
        <v>3247</v>
      </c>
      <c r="H706">
        <v>17</v>
      </c>
      <c r="I706" t="s">
        <v>3248</v>
      </c>
      <c r="J706" t="s">
        <v>2872</v>
      </c>
      <c r="L706" s="2" t="str">
        <f t="shared" si="111"/>
        <v>('Creed'</v>
      </c>
      <c r="M706" s="3" t="str">
        <f t="shared" si="112"/>
        <v>'Virgin Island Water by Creed 2ml Vial Spray New Factory Sealed'</v>
      </c>
      <c r="N706" s="3" t="str">
        <f t="shared" si="113"/>
        <v>'Eau de Parfum'</v>
      </c>
      <c r="O706">
        <f t="shared" si="114"/>
        <v>13</v>
      </c>
      <c r="P706" s="3" t="str">
        <f t="shared" si="115"/>
        <v>'US $13.00'</v>
      </c>
      <c r="Q706">
        <f t="shared" si="116"/>
        <v>3</v>
      </c>
      <c r="R706" s="3" t="str">
        <f t="shared" si="117"/>
        <v>'3 available / 17 sold'</v>
      </c>
      <c r="S706">
        <f t="shared" si="118"/>
        <v>17</v>
      </c>
      <c r="T706" s="2" t="str">
        <f t="shared" si="119"/>
        <v>May 18, 2024 21:26:21 PDT</v>
      </c>
      <c r="U706" s="3" t="str">
        <f t="shared" si="120"/>
        <v>'May 18, 2024 21:26:21 PDT'</v>
      </c>
      <c r="V706" s="2" t="str">
        <f t="shared" si="121"/>
        <v>'Fort Walton Beach, Florida, United States')</v>
      </c>
    </row>
    <row r="707" spans="1:22" x14ac:dyDescent="0.25">
      <c r="A707" t="s">
        <v>1159</v>
      </c>
      <c r="B707" t="s">
        <v>3249</v>
      </c>
      <c r="C707" t="s">
        <v>12</v>
      </c>
      <c r="D707" t="s">
        <v>854</v>
      </c>
      <c r="E707" t="s">
        <v>855</v>
      </c>
      <c r="F707">
        <v>2</v>
      </c>
      <c r="G707" t="s">
        <v>3250</v>
      </c>
      <c r="H707">
        <v>39</v>
      </c>
      <c r="I707" t="s">
        <v>3251</v>
      </c>
      <c r="J707" t="s">
        <v>2872</v>
      </c>
      <c r="L707" s="2" t="str">
        <f t="shared" ref="L707:L770" si="122">CONCATENATE("('",A707,"'")</f>
        <v>('Creed'</v>
      </c>
      <c r="M707" s="3" t="str">
        <f t="shared" ref="M707:M770" si="123">CONCATENATE("'",B707,"'")</f>
        <v>'Aventus Cologne for Men by Creed 2ml Vial Spray New Factory Sealed'</v>
      </c>
      <c r="N707" s="3" t="str">
        <f t="shared" ref="N707:N770" si="124">CONCATENATE("'",C707,"'")</f>
        <v>'Eau de Parfum'</v>
      </c>
      <c r="O707" t="str">
        <f t="shared" ref="O707:O770" si="125">D707</f>
        <v>11.99</v>
      </c>
      <c r="P707" s="3" t="str">
        <f t="shared" ref="P707:P770" si="126">CONCATENATE("'",E707,"'")</f>
        <v>'US $11.99'</v>
      </c>
      <c r="Q707">
        <f t="shared" ref="Q707:Q770" si="127">F707</f>
        <v>2</v>
      </c>
      <c r="R707" s="3" t="str">
        <f t="shared" ref="R707:R770" si="128">CONCATENATE("'",G707,"'")</f>
        <v>'2 available / 39 sold'</v>
      </c>
      <c r="S707">
        <f t="shared" ref="S707:S770" si="129">H707</f>
        <v>39</v>
      </c>
      <c r="T707" s="2" t="str">
        <f t="shared" ref="T707:T770" si="130">CONCATENATE(TEXT(I707,"yyyy-mm-dd"))</f>
        <v>May 22, 2024 11:20:42 PDT</v>
      </c>
      <c r="U707" s="3" t="str">
        <f t="shared" ref="U707:U770" si="131">CONCATENATE("'",I707,"'")</f>
        <v>'May 22, 2024 11:20:42 PDT'</v>
      </c>
      <c r="V707" s="2" t="str">
        <f t="shared" ref="V707:V770" si="132">CONCATENATE("'",J707,"')")</f>
        <v>'Fort Walton Beach, Florida, United States')</v>
      </c>
    </row>
    <row r="708" spans="1:22" x14ac:dyDescent="0.25">
      <c r="A708" t="s">
        <v>113</v>
      </c>
      <c r="B708" t="s">
        <v>3252</v>
      </c>
      <c r="C708" t="s">
        <v>12</v>
      </c>
      <c r="D708" t="s">
        <v>3253</v>
      </c>
      <c r="E708" t="s">
        <v>3254</v>
      </c>
      <c r="F708">
        <v>5</v>
      </c>
      <c r="G708" t="s">
        <v>3255</v>
      </c>
      <c r="H708">
        <v>38</v>
      </c>
      <c r="I708" t="s">
        <v>3256</v>
      </c>
      <c r="J708" t="s">
        <v>2767</v>
      </c>
      <c r="L708" s="2" t="str">
        <f t="shared" si="122"/>
        <v>('Paco Rabanne'</v>
      </c>
      <c r="M708" s="3" t="str">
        <f t="shared" si="123"/>
        <v>'Paco Rabanne Invictus Legend 100ml / 3.4 oz (Tester) Eau De Parfum Spray for Men'</v>
      </c>
      <c r="N708" s="3" t="str">
        <f t="shared" si="124"/>
        <v>'Eau de Parfum'</v>
      </c>
      <c r="O708" t="str">
        <f t="shared" si="125"/>
        <v>104.99</v>
      </c>
      <c r="P708" s="3" t="str">
        <f t="shared" si="126"/>
        <v>'US $104.99/ea'</v>
      </c>
      <c r="Q708">
        <f t="shared" si="127"/>
        <v>5</v>
      </c>
      <c r="R708" s="3" t="str">
        <f t="shared" si="128"/>
        <v>'5 available / 38 sold'</v>
      </c>
      <c r="S708">
        <f t="shared" si="129"/>
        <v>38</v>
      </c>
      <c r="T708" s="2" t="str">
        <f t="shared" si="130"/>
        <v>May 22, 2024 16:48:50 PDT</v>
      </c>
      <c r="U708" s="3" t="str">
        <f t="shared" si="131"/>
        <v>'May 22, 2024 16:48:50 PDT'</v>
      </c>
      <c r="V708" s="2" t="str">
        <f t="shared" si="132"/>
        <v>'Sanborn, New York, United States')</v>
      </c>
    </row>
    <row r="709" spans="1:22" x14ac:dyDescent="0.25">
      <c r="A709" t="s">
        <v>148</v>
      </c>
      <c r="B709" t="s">
        <v>3257</v>
      </c>
      <c r="C709" t="s">
        <v>401</v>
      </c>
      <c r="D709" t="s">
        <v>3258</v>
      </c>
      <c r="E709" t="s">
        <v>3259</v>
      </c>
      <c r="F709">
        <v>10</v>
      </c>
      <c r="G709" t="s">
        <v>3260</v>
      </c>
      <c r="H709">
        <v>3</v>
      </c>
      <c r="I709" t="s">
        <v>3261</v>
      </c>
      <c r="J709" t="s">
        <v>329</v>
      </c>
      <c r="L709" s="2" t="str">
        <f t="shared" si="122"/>
        <v>('Dolce &amp; Gabbana'</v>
      </c>
      <c r="M709" s="3" t="str">
        <f t="shared" si="123"/>
        <v>'The One by Dolce &amp; Gabbana, 5 oz EDP Spray for Men'</v>
      </c>
      <c r="N709" s="3" t="str">
        <f t="shared" si="124"/>
        <v>'Eau De Parfum'</v>
      </c>
      <c r="O709" t="str">
        <f t="shared" si="125"/>
        <v>75.95</v>
      </c>
      <c r="P709" s="3" t="str">
        <f t="shared" si="126"/>
        <v>'US $75.95/ea'</v>
      </c>
      <c r="Q709">
        <f t="shared" si="127"/>
        <v>10</v>
      </c>
      <c r="R709" s="3" t="str">
        <f t="shared" si="128"/>
        <v>'10 available / 3 sold'</v>
      </c>
      <c r="S709">
        <f t="shared" si="129"/>
        <v>3</v>
      </c>
      <c r="T709" s="2" t="str">
        <f t="shared" si="130"/>
        <v>May 24, 2024 09:26:23 PDT</v>
      </c>
      <c r="U709" s="3" t="str">
        <f t="shared" si="131"/>
        <v>'May 24, 2024 09:26:23 PDT'</v>
      </c>
      <c r="V709" s="2" t="str">
        <f t="shared" si="132"/>
        <v>'Edison, New Jersey, United States')</v>
      </c>
    </row>
    <row r="710" spans="1:22" x14ac:dyDescent="0.25">
      <c r="A710" t="s">
        <v>128</v>
      </c>
      <c r="B710" t="s">
        <v>3262</v>
      </c>
      <c r="C710" t="s">
        <v>12</v>
      </c>
      <c r="D710" t="s">
        <v>3263</v>
      </c>
      <c r="E710" t="s">
        <v>3264</v>
      </c>
      <c r="F710">
        <v>86</v>
      </c>
      <c r="G710" t="s">
        <v>3265</v>
      </c>
      <c r="H710">
        <v>501</v>
      </c>
      <c r="I710" t="s">
        <v>3266</v>
      </c>
      <c r="J710" t="s">
        <v>172</v>
      </c>
      <c r="L710" s="2" t="str">
        <f t="shared" si="122"/>
        <v>('Armaf'</v>
      </c>
      <c r="M710" s="3" t="str">
        <f t="shared" si="123"/>
        <v>'Le Parfait Pour Homme by Armaf Cologne For Men EDP 3.3 / 3.4 oz New in Box'</v>
      </c>
      <c r="N710" s="3" t="str">
        <f t="shared" si="124"/>
        <v>'Eau de Parfum'</v>
      </c>
      <c r="O710" t="str">
        <f t="shared" si="125"/>
        <v>19.41</v>
      </c>
      <c r="P710" s="3" t="str">
        <f t="shared" si="126"/>
        <v>'US $19.41/ea'</v>
      </c>
      <c r="Q710">
        <f t="shared" si="127"/>
        <v>86</v>
      </c>
      <c r="R710" s="3" t="str">
        <f t="shared" si="128"/>
        <v>'86 available / 501 sold'</v>
      </c>
      <c r="S710">
        <f t="shared" si="129"/>
        <v>501</v>
      </c>
      <c r="T710" s="2" t="str">
        <f t="shared" si="130"/>
        <v>May 24, 2024 10:13:10 PDT</v>
      </c>
      <c r="U710" s="3" t="str">
        <f t="shared" si="131"/>
        <v>'May 24, 2024 10:13:10 PDT'</v>
      </c>
      <c r="V710" s="2" t="str">
        <f t="shared" si="132"/>
        <v>'Dallas, Texas, United States')</v>
      </c>
    </row>
    <row r="711" spans="1:22" x14ac:dyDescent="0.25">
      <c r="A711" t="s">
        <v>3267</v>
      </c>
      <c r="B711" t="s">
        <v>3268</v>
      </c>
      <c r="C711" t="s">
        <v>12</v>
      </c>
      <c r="D711" t="s">
        <v>944</v>
      </c>
      <c r="E711" t="s">
        <v>945</v>
      </c>
      <c r="F711">
        <v>10</v>
      </c>
      <c r="G711" t="s">
        <v>2065</v>
      </c>
      <c r="H711">
        <v>17</v>
      </c>
      <c r="I711" t="s">
        <v>3269</v>
      </c>
      <c r="J711" t="s">
        <v>677</v>
      </c>
      <c r="L711" s="2" t="str">
        <f t="shared" si="122"/>
        <v>('Mancera'</v>
      </c>
      <c r="M711" s="3" t="str">
        <f t="shared" si="123"/>
        <v>'MANCERA COSMIC PEPPER EDP 2.0ml .06fl oz x 1 COLOGNE SPRAY SAMPLE'</v>
      </c>
      <c r="N711" s="3" t="str">
        <f t="shared" si="124"/>
        <v>'Eau de Parfum'</v>
      </c>
      <c r="O711" t="str">
        <f t="shared" si="125"/>
        <v>13.5</v>
      </c>
      <c r="P711" s="3" t="str">
        <f t="shared" si="126"/>
        <v>'US $13.50'</v>
      </c>
      <c r="Q711">
        <f t="shared" si="127"/>
        <v>10</v>
      </c>
      <c r="R711" s="3" t="str">
        <f t="shared" si="128"/>
        <v>'More than 10 available / 17 sold'</v>
      </c>
      <c r="S711">
        <f t="shared" si="129"/>
        <v>17</v>
      </c>
      <c r="T711" s="2" t="str">
        <f t="shared" si="130"/>
        <v>Apr 01, 2024 21:47:48 PDT</v>
      </c>
      <c r="U711" s="3" t="str">
        <f t="shared" si="131"/>
        <v>'Apr 01, 2024 21:47:48 PDT'</v>
      </c>
      <c r="V711" s="2" t="str">
        <f t="shared" si="132"/>
        <v>'Albany, New York, United States')</v>
      </c>
    </row>
    <row r="712" spans="1:22" x14ac:dyDescent="0.25">
      <c r="A712" t="s">
        <v>32</v>
      </c>
      <c r="B712" t="s">
        <v>3270</v>
      </c>
      <c r="C712" t="s">
        <v>27</v>
      </c>
      <c r="D712" t="s">
        <v>130</v>
      </c>
      <c r="E712" t="s">
        <v>131</v>
      </c>
      <c r="F712">
        <v>6</v>
      </c>
      <c r="G712" t="s">
        <v>3271</v>
      </c>
      <c r="H712">
        <v>141</v>
      </c>
      <c r="I712" t="s">
        <v>3272</v>
      </c>
      <c r="J712" t="s">
        <v>3273</v>
      </c>
      <c r="L712" s="2" t="str">
        <f t="shared" si="122"/>
        <v>('Giorgio Armani'</v>
      </c>
      <c r="M712" s="3" t="str">
        <f t="shared" si="123"/>
        <v>'Armani Aqua Di Gio 3.4 oz EDT Iconic Men's Fragrance Sealed New in Box'</v>
      </c>
      <c r="N712" s="3" t="str">
        <f t="shared" si="124"/>
        <v>'Eau de Toilette'</v>
      </c>
      <c r="O712" t="str">
        <f t="shared" si="125"/>
        <v>29.99</v>
      </c>
      <c r="P712" s="3" t="str">
        <f t="shared" si="126"/>
        <v>'US $29.99/ea'</v>
      </c>
      <c r="Q712">
        <f t="shared" si="127"/>
        <v>6</v>
      </c>
      <c r="R712" s="3" t="str">
        <f t="shared" si="128"/>
        <v>'6 available / 141 sold'</v>
      </c>
      <c r="S712">
        <f t="shared" si="129"/>
        <v>141</v>
      </c>
      <c r="T712" s="2" t="str">
        <f t="shared" si="130"/>
        <v>May 24, 2024 08:25:48 PDT</v>
      </c>
      <c r="U712" s="3" t="str">
        <f t="shared" si="131"/>
        <v>'May 24, 2024 08:25:48 PDT'</v>
      </c>
      <c r="V712" s="2" t="str">
        <f t="shared" si="132"/>
        <v>'Inkster, Michigan, United States')</v>
      </c>
    </row>
    <row r="713" spans="1:22" x14ac:dyDescent="0.25">
      <c r="A713" t="s">
        <v>301</v>
      </c>
      <c r="B713" t="s">
        <v>3274</v>
      </c>
      <c r="C713" t="s">
        <v>27</v>
      </c>
      <c r="D713" t="s">
        <v>1107</v>
      </c>
      <c r="E713" t="s">
        <v>1108</v>
      </c>
      <c r="F713">
        <v>2</v>
      </c>
      <c r="G713" t="s">
        <v>3275</v>
      </c>
      <c r="H713">
        <v>41</v>
      </c>
      <c r="I713" t="s">
        <v>3276</v>
      </c>
      <c r="J713" t="s">
        <v>3277</v>
      </c>
      <c r="L713" s="2" t="str">
        <f t="shared" si="122"/>
        <v>('Polo Ralph Lauren'</v>
      </c>
      <c r="M713" s="3" t="str">
        <f t="shared" si="123"/>
        <v>'Polo Green by Ralph Lauren 4 Fl oz Eau De Toilette Spray New &amp; Sealed.'</v>
      </c>
      <c r="N713" s="3" t="str">
        <f t="shared" si="124"/>
        <v>'Eau de Toilette'</v>
      </c>
      <c r="O713" t="str">
        <f t="shared" si="125"/>
        <v>38.99</v>
      </c>
      <c r="P713" s="3" t="str">
        <f t="shared" si="126"/>
        <v>'US $38.99/ea'</v>
      </c>
      <c r="Q713">
        <f t="shared" si="127"/>
        <v>2</v>
      </c>
      <c r="R713" s="3" t="str">
        <f t="shared" si="128"/>
        <v>'2 available / 41 sold'</v>
      </c>
      <c r="S713">
        <f t="shared" si="129"/>
        <v>41</v>
      </c>
      <c r="T713" s="2" t="str">
        <f t="shared" si="130"/>
        <v>May 23, 2024 04:45:58 PDT</v>
      </c>
      <c r="U713" s="3" t="str">
        <f t="shared" si="131"/>
        <v>'May 23, 2024 04:45:58 PDT'</v>
      </c>
      <c r="V713" s="2" t="str">
        <f t="shared" si="132"/>
        <v>'Huntsville, Alabama, United States')</v>
      </c>
    </row>
    <row r="714" spans="1:22" x14ac:dyDescent="0.25">
      <c r="A714" t="s">
        <v>32</v>
      </c>
      <c r="B714" t="s">
        <v>3278</v>
      </c>
      <c r="C714" t="s">
        <v>27</v>
      </c>
      <c r="D714" t="s">
        <v>1184</v>
      </c>
      <c r="E714" t="s">
        <v>3279</v>
      </c>
      <c r="F714">
        <v>5</v>
      </c>
      <c r="G714" t="s">
        <v>1352</v>
      </c>
      <c r="H714">
        <v>15</v>
      </c>
      <c r="I714" t="s">
        <v>3280</v>
      </c>
      <c r="J714" t="s">
        <v>46</v>
      </c>
      <c r="L714" s="2" t="str">
        <f t="shared" si="122"/>
        <v>('Giorgio Armani'</v>
      </c>
      <c r="M714" s="3" t="str">
        <f t="shared" si="123"/>
        <v>'Giorgio Armani Acqua Di Gio 6.7oz  200ml Men's Eau de Toilette Spray Brand New'</v>
      </c>
      <c r="N714" s="3" t="str">
        <f t="shared" si="124"/>
        <v>'Eau de Toilette'</v>
      </c>
      <c r="O714" t="str">
        <f t="shared" si="125"/>
        <v>46.99</v>
      </c>
      <c r="P714" s="3" t="str">
        <f t="shared" si="126"/>
        <v>'US $46.99/ea'</v>
      </c>
      <c r="Q714">
        <f t="shared" si="127"/>
        <v>5</v>
      </c>
      <c r="R714" s="3" t="str">
        <f t="shared" si="128"/>
        <v>'5 available / 15 sold'</v>
      </c>
      <c r="S714">
        <f t="shared" si="129"/>
        <v>15</v>
      </c>
      <c r="T714" s="2" t="str">
        <f t="shared" si="130"/>
        <v>May 21, 2024 22:16:00 PDT</v>
      </c>
      <c r="U714" s="3" t="str">
        <f t="shared" si="131"/>
        <v>'May 21, 2024 22:16:00 PDT'</v>
      </c>
      <c r="V714" s="2" t="str">
        <f t="shared" si="132"/>
        <v>'Brooklyn, New York, United States')</v>
      </c>
    </row>
    <row r="715" spans="1:22" x14ac:dyDescent="0.25">
      <c r="A715" t="s">
        <v>1170</v>
      </c>
      <c r="B715" t="s">
        <v>3281</v>
      </c>
      <c r="C715" t="s">
        <v>27</v>
      </c>
      <c r="D715" t="s">
        <v>3242</v>
      </c>
      <c r="E715" t="s">
        <v>3243</v>
      </c>
      <c r="F715">
        <v>10</v>
      </c>
      <c r="G715" t="s">
        <v>3282</v>
      </c>
      <c r="H715">
        <v>418</v>
      </c>
      <c r="I715" t="s">
        <v>3283</v>
      </c>
      <c r="J715" t="s">
        <v>154</v>
      </c>
      <c r="L715" s="2" t="str">
        <f t="shared" si="122"/>
        <v>('Hermes'</v>
      </c>
      <c r="M715" s="3" t="str">
        <f t="shared" si="123"/>
        <v>'mini Terre D'Hermes by Hermes 0.17 oz EDT Cologne for Men Brand New In Box'</v>
      </c>
      <c r="N715" s="3" t="str">
        <f t="shared" si="124"/>
        <v>'Eau de Toilette'</v>
      </c>
      <c r="O715" t="str">
        <f t="shared" si="125"/>
        <v>14.98</v>
      </c>
      <c r="P715" s="3" t="str">
        <f t="shared" si="126"/>
        <v>'US $14.98'</v>
      </c>
      <c r="Q715">
        <f t="shared" si="127"/>
        <v>10</v>
      </c>
      <c r="R715" s="3" t="str">
        <f t="shared" si="128"/>
        <v>'More than 10 available / 418 sold'</v>
      </c>
      <c r="S715">
        <f t="shared" si="129"/>
        <v>418</v>
      </c>
      <c r="T715" s="2" t="str">
        <f t="shared" si="130"/>
        <v>May 24, 2024 09:36:53 PDT</v>
      </c>
      <c r="U715" s="3" t="str">
        <f t="shared" si="131"/>
        <v>'May 24, 2024 09:36:53 PDT'</v>
      </c>
      <c r="V715" s="2" t="str">
        <f t="shared" si="132"/>
        <v>'Hackensack, New Jersey, United States')</v>
      </c>
    </row>
    <row r="716" spans="1:22" x14ac:dyDescent="0.25">
      <c r="A716" t="s">
        <v>545</v>
      </c>
      <c r="B716" t="s">
        <v>3284</v>
      </c>
      <c r="C716" t="s">
        <v>547</v>
      </c>
      <c r="D716" t="s">
        <v>34</v>
      </c>
      <c r="E716" t="s">
        <v>35</v>
      </c>
      <c r="F716">
        <v>2</v>
      </c>
      <c r="G716" t="s">
        <v>3285</v>
      </c>
      <c r="H716">
        <v>129</v>
      </c>
      <c r="I716" t="s">
        <v>3286</v>
      </c>
      <c r="J716" t="s">
        <v>38</v>
      </c>
      <c r="L716" s="2" t="str">
        <f t="shared" si="122"/>
        <v>('Abercrombie &amp; Fitch'</v>
      </c>
      <c r="M716" s="3" t="str">
        <f t="shared" si="123"/>
        <v>'Abercrombie &amp; Fitch Fierce 6.7 oz / 200 ml Eau de Cologne Spray New &amp; Sealed'</v>
      </c>
      <c r="N716" s="3" t="str">
        <f t="shared" si="124"/>
        <v>'Eau de Cologne'</v>
      </c>
      <c r="O716" t="str">
        <f t="shared" si="125"/>
        <v>44.99</v>
      </c>
      <c r="P716" s="3" t="str">
        <f t="shared" si="126"/>
        <v>'US $44.99/ea'</v>
      </c>
      <c r="Q716">
        <f t="shared" si="127"/>
        <v>2</v>
      </c>
      <c r="R716" s="3" t="str">
        <f t="shared" si="128"/>
        <v>'2 available / 129 sold'</v>
      </c>
      <c r="S716">
        <f t="shared" si="129"/>
        <v>129</v>
      </c>
      <c r="T716" s="2" t="str">
        <f t="shared" si="130"/>
        <v>May 19, 2024 15:03:20 PDT</v>
      </c>
      <c r="U716" s="3" t="str">
        <f t="shared" si="131"/>
        <v>'May 19, 2024 15:03:20 PDT'</v>
      </c>
      <c r="V716" s="2" t="str">
        <f t="shared" si="132"/>
        <v>'Reinholds, Pennsylvania, United States')</v>
      </c>
    </row>
    <row r="717" spans="1:22" x14ac:dyDescent="0.25">
      <c r="A717" t="s">
        <v>392</v>
      </c>
      <c r="B717" t="s">
        <v>3287</v>
      </c>
      <c r="C717" t="s">
        <v>12</v>
      </c>
      <c r="D717" t="s">
        <v>3288</v>
      </c>
      <c r="E717" t="s">
        <v>3289</v>
      </c>
      <c r="F717">
        <v>10</v>
      </c>
      <c r="G717" t="s">
        <v>1481</v>
      </c>
      <c r="H717">
        <v>6</v>
      </c>
      <c r="J717" t="s">
        <v>1464</v>
      </c>
      <c r="L717" s="2" t="str">
        <f t="shared" si="122"/>
        <v>('Yves Saint Laurent'</v>
      </c>
      <c r="M717" s="3" t="str">
        <f t="shared" si="123"/>
        <v>'YSL YVES SAINT LAURENT Y PARFUM L ELIXIR SAMPLE SPRAY 0.04 FL OZ / 1.2 ML'</v>
      </c>
      <c r="N717" s="3" t="str">
        <f t="shared" si="124"/>
        <v>'Eau de Parfum'</v>
      </c>
      <c r="O717" t="str">
        <f t="shared" si="125"/>
        <v>9.89</v>
      </c>
      <c r="P717" s="3" t="str">
        <f t="shared" si="126"/>
        <v>'US $9.89/ea'</v>
      </c>
      <c r="Q717">
        <f t="shared" si="127"/>
        <v>10</v>
      </c>
      <c r="R717" s="3" t="str">
        <f t="shared" si="128"/>
        <v>'More than 10 available / 6 sold'</v>
      </c>
      <c r="S717">
        <f t="shared" si="129"/>
        <v>6</v>
      </c>
      <c r="T717" s="2" t="str">
        <f t="shared" si="130"/>
        <v>1900-01-00</v>
      </c>
      <c r="U717" s="3" t="str">
        <f t="shared" si="131"/>
        <v>''</v>
      </c>
      <c r="V717" s="2" t="str">
        <f t="shared" si="132"/>
        <v>'Woodbridge, Virginia, United States')</v>
      </c>
    </row>
    <row r="718" spans="1:22" x14ac:dyDescent="0.25">
      <c r="A718" t="s">
        <v>74</v>
      </c>
      <c r="B718" t="s">
        <v>3290</v>
      </c>
      <c r="C718" t="s">
        <v>3291</v>
      </c>
      <c r="D718" t="s">
        <v>97</v>
      </c>
      <c r="E718" t="s">
        <v>98</v>
      </c>
      <c r="G718" t="s">
        <v>3292</v>
      </c>
      <c r="H718">
        <v>196</v>
      </c>
      <c r="I718" t="s">
        <v>3293</v>
      </c>
      <c r="J718" t="s">
        <v>3294</v>
      </c>
      <c r="L718" s="2" t="str">
        <f t="shared" si="122"/>
        <v>('Gucci'</v>
      </c>
      <c r="M718" s="3" t="str">
        <f t="shared" si="123"/>
        <v>'GUCCI GUILTY ELIXIR DE PARFUM POUR HOMME 0.05 oz (3 Carded Spray Vials for MEN)'</v>
      </c>
      <c r="N718" s="3" t="str">
        <f t="shared" si="124"/>
        <v>'Elixir de Parfum'</v>
      </c>
      <c r="O718" t="str">
        <f t="shared" si="125"/>
        <v>15.99</v>
      </c>
      <c r="P718" s="3" t="str">
        <f t="shared" si="126"/>
        <v>'US $15.99'</v>
      </c>
      <c r="Q718">
        <f t="shared" si="127"/>
        <v>0</v>
      </c>
      <c r="R718" s="3" t="str">
        <f t="shared" si="128"/>
        <v>'More than 10 lots available (3 items per lot) / 196 sold'</v>
      </c>
      <c r="S718">
        <f t="shared" si="129"/>
        <v>196</v>
      </c>
      <c r="T718" s="2" t="str">
        <f t="shared" si="130"/>
        <v>May 19, 2024 16:43:20 PDT</v>
      </c>
      <c r="U718" s="3" t="str">
        <f t="shared" si="131"/>
        <v>'May 19, 2024 16:43:20 PDT'</v>
      </c>
      <c r="V718" s="2" t="str">
        <f t="shared" si="132"/>
        <v>'Valley Stream, New York, United States')</v>
      </c>
    </row>
    <row r="719" spans="1:22" x14ac:dyDescent="0.25">
      <c r="A719" t="s">
        <v>3295</v>
      </c>
      <c r="B719" t="s">
        <v>3296</v>
      </c>
      <c r="C719" t="s">
        <v>1038</v>
      </c>
      <c r="D719" t="s">
        <v>3297</v>
      </c>
      <c r="E719" t="s">
        <v>3298</v>
      </c>
      <c r="F719">
        <v>16</v>
      </c>
      <c r="G719" t="s">
        <v>3299</v>
      </c>
      <c r="H719">
        <v>87</v>
      </c>
      <c r="I719" t="s">
        <v>3300</v>
      </c>
      <c r="J719" t="s">
        <v>172</v>
      </c>
      <c r="L719" s="2" t="str">
        <f t="shared" si="122"/>
        <v>('Hugo Boss'</v>
      </c>
      <c r="M719" s="3" t="str">
        <f t="shared" si="123"/>
        <v>'Boss Bottled Parfum by Hugo Boss cologne for men 3.3 / 3.4 oz New in Box'</v>
      </c>
      <c r="N719" s="3" t="str">
        <f t="shared" si="124"/>
        <v>'Eau de Perfume'</v>
      </c>
      <c r="O719" t="str">
        <f t="shared" si="125"/>
        <v>65.37</v>
      </c>
      <c r="P719" s="3" t="str">
        <f t="shared" si="126"/>
        <v>'US $65.37/ea'</v>
      </c>
      <c r="Q719">
        <f t="shared" si="127"/>
        <v>16</v>
      </c>
      <c r="R719" s="3" t="str">
        <f t="shared" si="128"/>
        <v>'16 available / 87 sold'</v>
      </c>
      <c r="S719">
        <f t="shared" si="129"/>
        <v>87</v>
      </c>
      <c r="T719" s="2" t="str">
        <f t="shared" si="130"/>
        <v>May 02, 2024 01:30:37 PDT</v>
      </c>
      <c r="U719" s="3" t="str">
        <f t="shared" si="131"/>
        <v>'May 02, 2024 01:30:37 PDT'</v>
      </c>
      <c r="V719" s="2" t="str">
        <f t="shared" si="132"/>
        <v>'Dallas, Texas, United States')</v>
      </c>
    </row>
    <row r="720" spans="1:22" x14ac:dyDescent="0.25">
      <c r="A720" t="s">
        <v>227</v>
      </c>
      <c r="B720" t="s">
        <v>3301</v>
      </c>
      <c r="C720" t="s">
        <v>27</v>
      </c>
      <c r="D720" t="s">
        <v>104</v>
      </c>
      <c r="E720" t="s">
        <v>105</v>
      </c>
      <c r="F720">
        <v>2</v>
      </c>
      <c r="G720" t="s">
        <v>1186</v>
      </c>
      <c r="H720">
        <v>3</v>
      </c>
      <c r="I720" t="s">
        <v>3302</v>
      </c>
      <c r="J720" t="s">
        <v>523</v>
      </c>
      <c r="L720" s="2" t="str">
        <f t="shared" si="122"/>
        <v>('Valentino'</v>
      </c>
      <c r="M720" s="3" t="str">
        <f t="shared" si="123"/>
        <v>'Valentino Uomo Cologne by Valentino 3.4oz EDT Eau de Toilette for Men New in Box'</v>
      </c>
      <c r="N720" s="3" t="str">
        <f t="shared" si="124"/>
        <v>'Eau de Toilette'</v>
      </c>
      <c r="O720" t="str">
        <f t="shared" si="125"/>
        <v>59.99</v>
      </c>
      <c r="P720" s="3" t="str">
        <f t="shared" si="126"/>
        <v>'US $59.99/ea'</v>
      </c>
      <c r="Q720">
        <f t="shared" si="127"/>
        <v>2</v>
      </c>
      <c r="R720" s="3" t="str">
        <f t="shared" si="128"/>
        <v>'2 available / 3 sold'</v>
      </c>
      <c r="S720">
        <f t="shared" si="129"/>
        <v>3</v>
      </c>
      <c r="T720" s="2" t="str">
        <f t="shared" si="130"/>
        <v>May 22, 2024 17:57:33 PDT</v>
      </c>
      <c r="U720" s="3" t="str">
        <f t="shared" si="131"/>
        <v>'May 22, 2024 17:57:33 PDT'</v>
      </c>
      <c r="V720" s="2" t="str">
        <f t="shared" si="132"/>
        <v>'New York, New York, Taiwan')</v>
      </c>
    </row>
    <row r="721" spans="1:22" x14ac:dyDescent="0.25">
      <c r="A721" t="s">
        <v>3303</v>
      </c>
      <c r="B721" t="s">
        <v>3304</v>
      </c>
      <c r="C721" t="s">
        <v>492</v>
      </c>
      <c r="D721" t="s">
        <v>3305</v>
      </c>
      <c r="E721" t="s">
        <v>3306</v>
      </c>
      <c r="F721">
        <v>3</v>
      </c>
      <c r="G721" t="s">
        <v>3307</v>
      </c>
      <c r="H721">
        <v>114</v>
      </c>
      <c r="I721" t="s">
        <v>3308</v>
      </c>
      <c r="J721" t="s">
        <v>3309</v>
      </c>
      <c r="L721" s="2" t="str">
        <f t="shared" si="122"/>
        <v>('LLURE SX'</v>
      </c>
      <c r="M721" s="3" t="str">
        <f t="shared" si="123"/>
        <v>'LLURE SX HUMAN PHERAMONES #1 FRAGRANCE FOR MEN TO ATTRACT BEAUTIFUL WOMEN'</v>
      </c>
      <c r="N721" s="3" t="str">
        <f t="shared" si="124"/>
        <v>'Cologne'</v>
      </c>
      <c r="O721" t="str">
        <f t="shared" si="125"/>
        <v>38.95</v>
      </c>
      <c r="P721" s="3" t="str">
        <f t="shared" si="126"/>
        <v>'US $38.95/ea'</v>
      </c>
      <c r="Q721">
        <f t="shared" si="127"/>
        <v>3</v>
      </c>
      <c r="R721" s="3" t="str">
        <f t="shared" si="128"/>
        <v>'3 available / 114 sold'</v>
      </c>
      <c r="S721">
        <f t="shared" si="129"/>
        <v>114</v>
      </c>
      <c r="T721" s="2" t="str">
        <f t="shared" si="130"/>
        <v>May 15, 2024 11:26:06 PDT</v>
      </c>
      <c r="U721" s="3" t="str">
        <f t="shared" si="131"/>
        <v>'May 15, 2024 11:26:06 PDT'</v>
      </c>
      <c r="V721" s="2" t="str">
        <f t="shared" si="132"/>
        <v>'Long Beach, California, United States')</v>
      </c>
    </row>
    <row r="722" spans="1:22" x14ac:dyDescent="0.25">
      <c r="A722" t="s">
        <v>3310</v>
      </c>
      <c r="B722" t="s">
        <v>3311</v>
      </c>
      <c r="C722" t="s">
        <v>27</v>
      </c>
      <c r="D722" t="s">
        <v>3312</v>
      </c>
      <c r="E722" t="s">
        <v>3313</v>
      </c>
      <c r="F722">
        <v>31</v>
      </c>
      <c r="G722" t="s">
        <v>3314</v>
      </c>
      <c r="H722">
        <v>957</v>
      </c>
      <c r="I722" t="s">
        <v>3315</v>
      </c>
      <c r="J722" t="s">
        <v>172</v>
      </c>
      <c r="L722" s="2" t="str">
        <f t="shared" si="122"/>
        <v>('Jacques Bogart'</v>
      </c>
      <c r="M722" s="3" t="str">
        <f t="shared" si="123"/>
        <v>'ONE MAN SHOW HIGHLY CONCENTRATED by Jacques Bogart Cologne 3.3 / 3.4 oz NEW IN B'</v>
      </c>
      <c r="N722" s="3" t="str">
        <f t="shared" si="124"/>
        <v>'Eau de Toilette'</v>
      </c>
      <c r="O722" t="str">
        <f t="shared" si="125"/>
        <v>13.97</v>
      </c>
      <c r="P722" s="3" t="str">
        <f t="shared" si="126"/>
        <v>'US $13.97/ea'</v>
      </c>
      <c r="Q722">
        <f t="shared" si="127"/>
        <v>31</v>
      </c>
      <c r="R722" s="3" t="str">
        <f t="shared" si="128"/>
        <v>'31 available / 957 sold'</v>
      </c>
      <c r="S722">
        <f t="shared" si="129"/>
        <v>957</v>
      </c>
      <c r="T722" s="2" t="str">
        <f t="shared" si="130"/>
        <v>May 11, 2024 23:42:49 PDT</v>
      </c>
      <c r="U722" s="3" t="str">
        <f t="shared" si="131"/>
        <v>'May 11, 2024 23:42:49 PDT'</v>
      </c>
      <c r="V722" s="2" t="str">
        <f t="shared" si="132"/>
        <v>'Dallas, Texas, United States')</v>
      </c>
    </row>
    <row r="723" spans="1:22" x14ac:dyDescent="0.25">
      <c r="A723" t="s">
        <v>88</v>
      </c>
      <c r="B723" t="s">
        <v>3316</v>
      </c>
      <c r="C723" t="s">
        <v>12</v>
      </c>
      <c r="D723" t="s">
        <v>3317</v>
      </c>
      <c r="E723" t="s">
        <v>3318</v>
      </c>
      <c r="F723">
        <v>10</v>
      </c>
      <c r="G723" t="s">
        <v>568</v>
      </c>
      <c r="H723">
        <v>14</v>
      </c>
      <c r="I723" t="s">
        <v>3319</v>
      </c>
      <c r="J723" t="s">
        <v>2416</v>
      </c>
      <c r="L723" s="2" t="str">
        <f t="shared" si="122"/>
        <v>('Dolce&amp;Gabbana'</v>
      </c>
      <c r="M723" s="3" t="str">
        <f t="shared" si="123"/>
        <v>'Dolce &amp; Gabbana The One Luminous Night 3.3/3.4 oz Eau De Parfum 100 ml Spray Men'</v>
      </c>
      <c r="N723" s="3" t="str">
        <f t="shared" si="124"/>
        <v>'Eau de Parfum'</v>
      </c>
      <c r="O723" t="str">
        <f t="shared" si="125"/>
        <v>239.99</v>
      </c>
      <c r="P723" s="3" t="str">
        <f t="shared" si="126"/>
        <v>'US $239.99/ea'</v>
      </c>
      <c r="Q723">
        <f t="shared" si="127"/>
        <v>10</v>
      </c>
      <c r="R723" s="3" t="str">
        <f t="shared" si="128"/>
        <v>'More than 10 available / 14 sold'</v>
      </c>
      <c r="S723">
        <f t="shared" si="129"/>
        <v>14</v>
      </c>
      <c r="T723" s="2" t="str">
        <f t="shared" si="130"/>
        <v>May 21, 2024 12:41:57 PDT</v>
      </c>
      <c r="U723" s="3" t="str">
        <f t="shared" si="131"/>
        <v>'May 21, 2024 12:41:57 PDT'</v>
      </c>
      <c r="V723" s="2" t="str">
        <f t="shared" si="132"/>
        <v>'El Cajon, California, United States')</v>
      </c>
    </row>
    <row r="724" spans="1:22" x14ac:dyDescent="0.25">
      <c r="A724" t="s">
        <v>74</v>
      </c>
      <c r="B724" t="s">
        <v>3320</v>
      </c>
      <c r="C724" t="s">
        <v>27</v>
      </c>
      <c r="D724" t="s">
        <v>1052</v>
      </c>
      <c r="E724" t="s">
        <v>3321</v>
      </c>
      <c r="F724">
        <v>3</v>
      </c>
      <c r="G724" t="s">
        <v>476</v>
      </c>
      <c r="H724">
        <v>3</v>
      </c>
      <c r="J724" t="s">
        <v>127</v>
      </c>
      <c r="L724" s="2" t="str">
        <f t="shared" si="122"/>
        <v>('Gucci'</v>
      </c>
      <c r="M724" s="3" t="str">
        <f t="shared" si="123"/>
        <v>'Gucci Guilty Pour Homme EDT for Men 3.0 oz / 90 ml *NEW*'</v>
      </c>
      <c r="N724" s="3" t="str">
        <f t="shared" si="124"/>
        <v>'Eau de Toilette'</v>
      </c>
      <c r="O724" t="str">
        <f t="shared" si="125"/>
        <v>53.99</v>
      </c>
      <c r="P724" s="3" t="str">
        <f t="shared" si="126"/>
        <v>'US $53.99'</v>
      </c>
      <c r="Q724">
        <f t="shared" si="127"/>
        <v>3</v>
      </c>
      <c r="R724" s="3" t="str">
        <f t="shared" si="128"/>
        <v>'3 available / 3 sold'</v>
      </c>
      <c r="S724">
        <f t="shared" si="129"/>
        <v>3</v>
      </c>
      <c r="T724" s="2" t="str">
        <f t="shared" si="130"/>
        <v>1900-01-00</v>
      </c>
      <c r="U724" s="3" t="str">
        <f t="shared" si="131"/>
        <v>''</v>
      </c>
      <c r="V724" s="2" t="str">
        <f t="shared" si="132"/>
        <v>'Miami, Florida, United States')</v>
      </c>
    </row>
    <row r="725" spans="1:22" x14ac:dyDescent="0.25">
      <c r="A725" t="s">
        <v>81</v>
      </c>
      <c r="B725" t="s">
        <v>3322</v>
      </c>
      <c r="C725" t="s">
        <v>27</v>
      </c>
      <c r="D725" t="s">
        <v>130</v>
      </c>
      <c r="E725" t="s">
        <v>131</v>
      </c>
      <c r="F725">
        <v>10</v>
      </c>
      <c r="G725" t="s">
        <v>1021</v>
      </c>
      <c r="H725">
        <v>8</v>
      </c>
      <c r="I725" t="s">
        <v>3323</v>
      </c>
      <c r="J725" t="s">
        <v>3324</v>
      </c>
      <c r="L725" s="2" t="str">
        <f t="shared" si="122"/>
        <v>('Ralph Lauren'</v>
      </c>
      <c r="M725" s="3" t="str">
        <f t="shared" si="123"/>
        <v>'Ralph Lauren Polo Earth Spray - Eau De Toilette (EDT) - 1.36 fl oz - New'</v>
      </c>
      <c r="N725" s="3" t="str">
        <f t="shared" si="124"/>
        <v>'Eau de Toilette'</v>
      </c>
      <c r="O725" t="str">
        <f t="shared" si="125"/>
        <v>29.99</v>
      </c>
      <c r="P725" s="3" t="str">
        <f t="shared" si="126"/>
        <v>'US $29.99/ea'</v>
      </c>
      <c r="Q725">
        <f t="shared" si="127"/>
        <v>10</v>
      </c>
      <c r="R725" s="3" t="str">
        <f t="shared" si="128"/>
        <v>'More than 10 available / 8 sold'</v>
      </c>
      <c r="S725">
        <f t="shared" si="129"/>
        <v>8</v>
      </c>
      <c r="T725" s="2" t="str">
        <f t="shared" si="130"/>
        <v>Apr 26, 2024 20:26:52 PDT</v>
      </c>
      <c r="U725" s="3" t="str">
        <f t="shared" si="131"/>
        <v>'Apr 26, 2024 20:26:52 PDT'</v>
      </c>
      <c r="V725" s="2" t="str">
        <f t="shared" si="132"/>
        <v>'Middletown, Delaware, United States')</v>
      </c>
    </row>
    <row r="726" spans="1:22" x14ac:dyDescent="0.25">
      <c r="A726" t="s">
        <v>368</v>
      </c>
      <c r="B726" t="s">
        <v>3325</v>
      </c>
      <c r="C726" t="s">
        <v>12</v>
      </c>
      <c r="D726" t="s">
        <v>3326</v>
      </c>
      <c r="E726" t="s">
        <v>3327</v>
      </c>
      <c r="F726">
        <v>6</v>
      </c>
      <c r="G726" t="s">
        <v>3328</v>
      </c>
      <c r="H726">
        <v>75</v>
      </c>
      <c r="I726" t="s">
        <v>3329</v>
      </c>
      <c r="J726" t="s">
        <v>1636</v>
      </c>
      <c r="L726" s="2" t="str">
        <f t="shared" si="122"/>
        <v>('Tommy Hilfiger'</v>
      </c>
      <c r="M726" s="3" t="str">
        <f t="shared" si="123"/>
        <v>'TOMMY HILFIGER IMPACT INTENSE Cologne for Men 3.4 oz 100 ml Eau de Parfum Spray'</v>
      </c>
      <c r="N726" s="3" t="str">
        <f t="shared" si="124"/>
        <v>'Eau de Parfum'</v>
      </c>
      <c r="O726" t="str">
        <f t="shared" si="125"/>
        <v>44.95</v>
      </c>
      <c r="P726" s="3" t="str">
        <f t="shared" si="126"/>
        <v>'US $44.95/ea'</v>
      </c>
      <c r="Q726">
        <f t="shared" si="127"/>
        <v>6</v>
      </c>
      <c r="R726" s="3" t="str">
        <f t="shared" si="128"/>
        <v>'6 available / 75 sold'</v>
      </c>
      <c r="S726">
        <f t="shared" si="129"/>
        <v>75</v>
      </c>
      <c r="T726" s="2" t="str">
        <f t="shared" si="130"/>
        <v>May 23, 2024 15:48:20 PDT</v>
      </c>
      <c r="U726" s="3" t="str">
        <f t="shared" si="131"/>
        <v>'May 23, 2024 15:48:20 PDT'</v>
      </c>
      <c r="V726" s="2" t="str">
        <f t="shared" si="132"/>
        <v>'TX, United States')</v>
      </c>
    </row>
    <row r="727" spans="1:22" x14ac:dyDescent="0.25">
      <c r="A727" t="s">
        <v>32</v>
      </c>
      <c r="B727" t="s">
        <v>3330</v>
      </c>
      <c r="C727" t="s">
        <v>12</v>
      </c>
      <c r="D727" t="s">
        <v>592</v>
      </c>
      <c r="E727" t="s">
        <v>593</v>
      </c>
      <c r="F727">
        <v>5</v>
      </c>
      <c r="G727" t="s">
        <v>3331</v>
      </c>
      <c r="H727">
        <v>47</v>
      </c>
      <c r="I727" t="s">
        <v>3332</v>
      </c>
      <c r="J727" t="s">
        <v>1114</v>
      </c>
      <c r="L727" s="2" t="str">
        <f t="shared" si="122"/>
        <v>('Giorgio Armani'</v>
      </c>
      <c r="M727" s="3" t="str">
        <f t="shared" si="123"/>
        <v>'Armani Code Profumo 3.7 oz Intense Masculine EDP Sealed'</v>
      </c>
      <c r="N727" s="3" t="str">
        <f t="shared" si="124"/>
        <v>'Eau de Parfum'</v>
      </c>
      <c r="O727" t="str">
        <f t="shared" si="125"/>
        <v>79.99</v>
      </c>
      <c r="P727" s="3" t="str">
        <f t="shared" si="126"/>
        <v>'US $79.99/ea'</v>
      </c>
      <c r="Q727">
        <f t="shared" si="127"/>
        <v>5</v>
      </c>
      <c r="R727" s="3" t="str">
        <f t="shared" si="128"/>
        <v>'5 available / 47 sold'</v>
      </c>
      <c r="S727">
        <f t="shared" si="129"/>
        <v>47</v>
      </c>
      <c r="T727" s="2" t="str">
        <f t="shared" si="130"/>
        <v>May 14, 2024 08:33:40 PDT</v>
      </c>
      <c r="U727" s="3" t="str">
        <f t="shared" si="131"/>
        <v>'May 14, 2024 08:33:40 PDT'</v>
      </c>
      <c r="V727" s="2" t="str">
        <f t="shared" si="132"/>
        <v>'Macomb, Michigan, United States')</v>
      </c>
    </row>
    <row r="728" spans="1:22" x14ac:dyDescent="0.25">
      <c r="A728" t="s">
        <v>25</v>
      </c>
      <c r="B728" t="s">
        <v>3333</v>
      </c>
      <c r="C728" t="s">
        <v>12</v>
      </c>
      <c r="D728" t="s">
        <v>353</v>
      </c>
      <c r="E728" t="s">
        <v>354</v>
      </c>
      <c r="F728">
        <v>10</v>
      </c>
      <c r="G728" t="s">
        <v>1021</v>
      </c>
      <c r="H728">
        <v>8</v>
      </c>
      <c r="I728" t="s">
        <v>3334</v>
      </c>
      <c r="J728" t="s">
        <v>31</v>
      </c>
      <c r="L728" s="2" t="str">
        <f t="shared" si="122"/>
        <v>('Unbranded'</v>
      </c>
      <c r="M728" s="3" t="str">
        <f t="shared" si="123"/>
        <v>'VERSE ADONIS RED For Men Eau de Parfum 3.4oz'</v>
      </c>
      <c r="N728" s="3" t="str">
        <f t="shared" si="124"/>
        <v>'Eau de Parfum'</v>
      </c>
      <c r="O728" t="str">
        <f t="shared" si="125"/>
        <v>13.99</v>
      </c>
      <c r="P728" s="3" t="str">
        <f t="shared" si="126"/>
        <v>'US $13.99'</v>
      </c>
      <c r="Q728">
        <f t="shared" si="127"/>
        <v>10</v>
      </c>
      <c r="R728" s="3" t="str">
        <f t="shared" si="128"/>
        <v>'More than 10 available / 8 sold'</v>
      </c>
      <c r="S728">
        <f t="shared" si="129"/>
        <v>8</v>
      </c>
      <c r="T728" s="2" t="str">
        <f t="shared" si="130"/>
        <v>Apr 28, 2024 20:19:23 PDT</v>
      </c>
      <c r="U728" s="3" t="str">
        <f t="shared" si="131"/>
        <v>'Apr 28, 2024 20:19:23 PDT'</v>
      </c>
      <c r="V728" s="2" t="str">
        <f t="shared" si="132"/>
        <v>'Dearborn, Michigan, United States')</v>
      </c>
    </row>
    <row r="729" spans="1:22" x14ac:dyDescent="0.25">
      <c r="A729" t="s">
        <v>492</v>
      </c>
      <c r="B729" t="s">
        <v>3335</v>
      </c>
      <c r="C729" t="s">
        <v>27</v>
      </c>
      <c r="D729" t="s">
        <v>3336</v>
      </c>
      <c r="E729" t="s">
        <v>3337</v>
      </c>
      <c r="F729">
        <v>10</v>
      </c>
      <c r="G729" t="s">
        <v>875</v>
      </c>
      <c r="H729">
        <v>410</v>
      </c>
      <c r="I729" t="s">
        <v>3338</v>
      </c>
      <c r="J729" t="s">
        <v>3339</v>
      </c>
      <c r="L729" s="2" t="str">
        <f t="shared" si="122"/>
        <v>('Cologne'</v>
      </c>
      <c r="M729" s="3" t="str">
        <f t="shared" si="123"/>
        <v>'10 Men's Cologne Sample vials with Organza Bag Travel Size'</v>
      </c>
      <c r="N729" s="3" t="str">
        <f t="shared" si="124"/>
        <v>'Eau de Toilette'</v>
      </c>
      <c r="O729" t="str">
        <f t="shared" si="125"/>
        <v>25.46</v>
      </c>
      <c r="P729" s="3" t="str">
        <f t="shared" si="126"/>
        <v>'US $25.46'</v>
      </c>
      <c r="Q729">
        <f t="shared" si="127"/>
        <v>10</v>
      </c>
      <c r="R729" s="3" t="str">
        <f t="shared" si="128"/>
        <v>'More than 10 available / 410 sold'</v>
      </c>
      <c r="S729">
        <f t="shared" si="129"/>
        <v>410</v>
      </c>
      <c r="T729" s="2" t="str">
        <f t="shared" si="130"/>
        <v>May 23, 2024 18:50:00 PDT</v>
      </c>
      <c r="U729" s="3" t="str">
        <f t="shared" si="131"/>
        <v>'May 23, 2024 18:50:00 PDT'</v>
      </c>
      <c r="V729" s="2" t="str">
        <f t="shared" si="132"/>
        <v>'New York, United States')</v>
      </c>
    </row>
    <row r="730" spans="1:22" x14ac:dyDescent="0.25">
      <c r="A730" t="s">
        <v>580</v>
      </c>
      <c r="B730" t="s">
        <v>3340</v>
      </c>
      <c r="C730" t="s">
        <v>12</v>
      </c>
      <c r="D730" t="s">
        <v>174</v>
      </c>
      <c r="E730" t="s">
        <v>418</v>
      </c>
      <c r="F730">
        <v>4</v>
      </c>
      <c r="G730" t="s">
        <v>3063</v>
      </c>
      <c r="H730">
        <v>3</v>
      </c>
      <c r="I730" t="s">
        <v>3341</v>
      </c>
      <c r="J730" t="s">
        <v>3342</v>
      </c>
      <c r="L730" s="2" t="str">
        <f t="shared" si="122"/>
        <v>('Moschino'</v>
      </c>
      <c r="M730" s="3" t="str">
        <f t="shared" si="123"/>
        <v>'USA MOSCHINO Toy Boy Eau De Parfume Spray for Men, 3.4 fl oz NEW , in BOX'</v>
      </c>
      <c r="N730" s="3" t="str">
        <f t="shared" si="124"/>
        <v>'Eau de Parfum'</v>
      </c>
      <c r="O730" t="str">
        <f t="shared" si="125"/>
        <v>35.99</v>
      </c>
      <c r="P730" s="3" t="str">
        <f t="shared" si="126"/>
        <v>'US $35.99/ea'</v>
      </c>
      <c r="Q730">
        <f t="shared" si="127"/>
        <v>4</v>
      </c>
      <c r="R730" s="3" t="str">
        <f t="shared" si="128"/>
        <v>'4 available / 3 sold'</v>
      </c>
      <c r="S730">
        <f t="shared" si="129"/>
        <v>3</v>
      </c>
      <c r="T730" s="2" t="str">
        <f t="shared" si="130"/>
        <v>May 11, 2024 03:51:13 PDT</v>
      </c>
      <c r="U730" s="3" t="str">
        <f t="shared" si="131"/>
        <v>'May 11, 2024 03:51:13 PDT'</v>
      </c>
      <c r="V730" s="2" t="str">
        <f t="shared" si="132"/>
        <v>'36784, United States')</v>
      </c>
    </row>
    <row r="731" spans="1:22" x14ac:dyDescent="0.25">
      <c r="A731" t="s">
        <v>148</v>
      </c>
      <c r="B731" t="s">
        <v>3343</v>
      </c>
      <c r="C731" t="s">
        <v>774</v>
      </c>
      <c r="D731" t="s">
        <v>3344</v>
      </c>
      <c r="E731" t="s">
        <v>3345</v>
      </c>
      <c r="F731">
        <v>10</v>
      </c>
      <c r="G731" t="s">
        <v>3346</v>
      </c>
      <c r="H731">
        <v>115</v>
      </c>
      <c r="I731" t="s">
        <v>3347</v>
      </c>
      <c r="J731" t="s">
        <v>677</v>
      </c>
      <c r="L731" s="2" t="str">
        <f t="shared" si="122"/>
        <v>('Dolce &amp; Gabbana'</v>
      </c>
      <c r="M731" s="3" t="str">
        <f t="shared" si="123"/>
        <v>'D&amp;G DOLCE &amp; GABBANA THE ONE FOR MEN EDP INTENSE .8ml .02oz x 1 COLOGNE SAMPLE'</v>
      </c>
      <c r="N731" s="3" t="str">
        <f t="shared" si="124"/>
        <v>'Eau De Parfum Intense'</v>
      </c>
      <c r="O731" t="str">
        <f t="shared" si="125"/>
        <v>7.5</v>
      </c>
      <c r="P731" s="3" t="str">
        <f t="shared" si="126"/>
        <v>'US $7.50'</v>
      </c>
      <c r="Q731">
        <f t="shared" si="127"/>
        <v>10</v>
      </c>
      <c r="R731" s="3" t="str">
        <f t="shared" si="128"/>
        <v>'More than 10 available / 115 sold'</v>
      </c>
      <c r="S731">
        <f t="shared" si="129"/>
        <v>115</v>
      </c>
      <c r="T731" s="2" t="str">
        <f t="shared" si="130"/>
        <v>Apr 05, 2024 00:53:07 PDT</v>
      </c>
      <c r="U731" s="3" t="str">
        <f t="shared" si="131"/>
        <v>'Apr 05, 2024 00:53:07 PDT'</v>
      </c>
      <c r="V731" s="2" t="str">
        <f t="shared" si="132"/>
        <v>'Albany, New York, United States')</v>
      </c>
    </row>
    <row r="732" spans="1:22" x14ac:dyDescent="0.25">
      <c r="A732" t="s">
        <v>392</v>
      </c>
      <c r="B732" t="s">
        <v>3348</v>
      </c>
      <c r="C732" t="s">
        <v>12</v>
      </c>
      <c r="D732">
        <v>129</v>
      </c>
      <c r="E732" t="s">
        <v>1215</v>
      </c>
      <c r="F732">
        <v>7</v>
      </c>
      <c r="G732" t="s">
        <v>2252</v>
      </c>
      <c r="H732">
        <v>13</v>
      </c>
      <c r="I732" t="s">
        <v>3349</v>
      </c>
      <c r="J732" t="s">
        <v>2695</v>
      </c>
      <c r="L732" s="2" t="str">
        <f t="shared" si="122"/>
        <v>('Yves Saint Laurent'</v>
      </c>
      <c r="M732" s="3" t="str">
        <f t="shared" si="123"/>
        <v>'Yves Saint Laurent YSL Y Elixir PARFUM CONCENTRE 2oz. 2024 New Release! SEALED'</v>
      </c>
      <c r="N732" s="3" t="str">
        <f t="shared" si="124"/>
        <v>'Eau de Parfum'</v>
      </c>
      <c r="O732">
        <f t="shared" si="125"/>
        <v>129</v>
      </c>
      <c r="P732" s="3" t="str">
        <f t="shared" si="126"/>
        <v>'US $129.00'</v>
      </c>
      <c r="Q732">
        <f t="shared" si="127"/>
        <v>7</v>
      </c>
      <c r="R732" s="3" t="str">
        <f t="shared" si="128"/>
        <v>'7 available / 13 sold'</v>
      </c>
      <c r="S732">
        <f t="shared" si="129"/>
        <v>13</v>
      </c>
      <c r="T732" s="2" t="str">
        <f t="shared" si="130"/>
        <v>May 06, 2024 12:23:40 PDT</v>
      </c>
      <c r="U732" s="3" t="str">
        <f t="shared" si="131"/>
        <v>'May 06, 2024 12:23:40 PDT'</v>
      </c>
      <c r="V732" s="2" t="str">
        <f t="shared" si="132"/>
        <v>'McLean, Virginia, United States')</v>
      </c>
    </row>
    <row r="733" spans="1:22" x14ac:dyDescent="0.25">
      <c r="A733" t="s">
        <v>102</v>
      </c>
      <c r="B733" t="s">
        <v>3350</v>
      </c>
      <c r="C733" t="s">
        <v>27</v>
      </c>
      <c r="D733" t="s">
        <v>1277</v>
      </c>
      <c r="E733" t="s">
        <v>1278</v>
      </c>
      <c r="F733">
        <v>6</v>
      </c>
      <c r="G733" t="s">
        <v>3351</v>
      </c>
      <c r="H733">
        <v>16</v>
      </c>
      <c r="I733" t="s">
        <v>3352</v>
      </c>
      <c r="J733" t="s">
        <v>3353</v>
      </c>
      <c r="L733" s="2" t="str">
        <f t="shared" si="122"/>
        <v>('As Show'</v>
      </c>
      <c r="M733" s="3" t="str">
        <f t="shared" si="123"/>
        <v>'YSL Yves Saint Laurent Y Eau de Toilette 3.3OZ EDT Cologne Spray For Mens New'</v>
      </c>
      <c r="N733" s="3" t="str">
        <f t="shared" si="124"/>
        <v>'Eau de Toilette'</v>
      </c>
      <c r="O733" t="str">
        <f t="shared" si="125"/>
        <v>47.99</v>
      </c>
      <c r="P733" s="3" t="str">
        <f t="shared" si="126"/>
        <v>'US $47.99/ea'</v>
      </c>
      <c r="Q733">
        <f t="shared" si="127"/>
        <v>6</v>
      </c>
      <c r="R733" s="3" t="str">
        <f t="shared" si="128"/>
        <v>'6 available / 16 sold'</v>
      </c>
      <c r="S733">
        <f t="shared" si="129"/>
        <v>16</v>
      </c>
      <c r="T733" s="2" t="str">
        <f t="shared" si="130"/>
        <v>May 21, 2024 09:39:57 PDT</v>
      </c>
      <c r="U733" s="3" t="str">
        <f t="shared" si="131"/>
        <v>'May 21, 2024 09:39:57 PDT'</v>
      </c>
      <c r="V733" s="2" t="str">
        <f t="shared" si="132"/>
        <v>'California,United States, Hong Kong')</v>
      </c>
    </row>
    <row r="734" spans="1:22" x14ac:dyDescent="0.25">
      <c r="A734" t="s">
        <v>135</v>
      </c>
      <c r="B734" t="s">
        <v>3354</v>
      </c>
      <c r="C734" t="s">
        <v>27</v>
      </c>
      <c r="D734" t="s">
        <v>3355</v>
      </c>
      <c r="E734" t="s">
        <v>3356</v>
      </c>
      <c r="F734">
        <v>7</v>
      </c>
      <c r="G734" t="s">
        <v>3357</v>
      </c>
      <c r="H734">
        <v>3691</v>
      </c>
      <c r="I734" t="s">
        <v>3358</v>
      </c>
      <c r="J734" t="s">
        <v>154</v>
      </c>
      <c r="L734" s="2" t="str">
        <f t="shared" si="122"/>
        <v>('Carolina Herrera'</v>
      </c>
      <c r="M734" s="3" t="str">
        <f t="shared" si="123"/>
        <v>'212 VIP by Carolina Herrera * Cologne for Men * 3.4 oz * BRAND NEW IN BOX'</v>
      </c>
      <c r="N734" s="3" t="str">
        <f t="shared" si="124"/>
        <v>'Eau de Toilette'</v>
      </c>
      <c r="O734" t="str">
        <f t="shared" si="125"/>
        <v>59.43</v>
      </c>
      <c r="P734" s="3" t="str">
        <f t="shared" si="126"/>
        <v>'US $59.43/ea'</v>
      </c>
      <c r="Q734">
        <f t="shared" si="127"/>
        <v>7</v>
      </c>
      <c r="R734" s="3" t="str">
        <f t="shared" si="128"/>
        <v>'7 available / 3,691 sold'</v>
      </c>
      <c r="S734">
        <f t="shared" si="129"/>
        <v>3691</v>
      </c>
      <c r="T734" s="2" t="str">
        <f t="shared" si="130"/>
        <v>May 24, 2024 09:27:04 PDT</v>
      </c>
      <c r="U734" s="3" t="str">
        <f t="shared" si="131"/>
        <v>'May 24, 2024 09:27:04 PDT'</v>
      </c>
      <c r="V734" s="2" t="str">
        <f t="shared" si="132"/>
        <v>'Hackensack, New Jersey, United States')</v>
      </c>
    </row>
    <row r="735" spans="1:22" x14ac:dyDescent="0.25">
      <c r="A735" t="s">
        <v>148</v>
      </c>
      <c r="B735" t="s">
        <v>3359</v>
      </c>
      <c r="C735" t="s">
        <v>12</v>
      </c>
      <c r="D735" t="s">
        <v>3360</v>
      </c>
      <c r="E735" t="s">
        <v>3361</v>
      </c>
      <c r="F735">
        <v>8</v>
      </c>
      <c r="G735" t="s">
        <v>3362</v>
      </c>
      <c r="H735">
        <v>79</v>
      </c>
      <c r="I735" t="s">
        <v>3363</v>
      </c>
      <c r="J735" t="s">
        <v>1150</v>
      </c>
      <c r="L735" s="2" t="str">
        <f t="shared" si="122"/>
        <v>('Dolce &amp; Gabbana'</v>
      </c>
      <c r="M735" s="3" t="str">
        <f t="shared" si="123"/>
        <v>'4 Dolce &amp; Gabbana The One Luminous Night EDP Exclusive Edition sample 0.8ml New'</v>
      </c>
      <c r="N735" s="3" t="str">
        <f t="shared" si="124"/>
        <v>'Eau de Parfum'</v>
      </c>
      <c r="O735" t="str">
        <f t="shared" si="125"/>
        <v>14.95</v>
      </c>
      <c r="P735" s="3" t="str">
        <f t="shared" si="126"/>
        <v>'US $14.95/ea'</v>
      </c>
      <c r="Q735">
        <f t="shared" si="127"/>
        <v>8</v>
      </c>
      <c r="R735" s="3" t="str">
        <f t="shared" si="128"/>
        <v>'8 available / 79 sold'</v>
      </c>
      <c r="S735">
        <f t="shared" si="129"/>
        <v>79</v>
      </c>
      <c r="T735" s="2" t="str">
        <f t="shared" si="130"/>
        <v>May 22, 2024 03:59:19 PDT</v>
      </c>
      <c r="U735" s="3" t="str">
        <f t="shared" si="131"/>
        <v>'May 22, 2024 03:59:19 PDT'</v>
      </c>
      <c r="V735" s="2" t="str">
        <f t="shared" si="132"/>
        <v>'Pearland, Texas, United States')</v>
      </c>
    </row>
    <row r="736" spans="1:22" x14ac:dyDescent="0.25">
      <c r="A736" t="s">
        <v>81</v>
      </c>
      <c r="B736" t="s">
        <v>3364</v>
      </c>
      <c r="C736" t="s">
        <v>12</v>
      </c>
      <c r="D736" t="s">
        <v>3365</v>
      </c>
      <c r="E736" t="s">
        <v>3366</v>
      </c>
      <c r="F736">
        <v>5</v>
      </c>
      <c r="G736" t="s">
        <v>780</v>
      </c>
      <c r="H736">
        <v>5</v>
      </c>
      <c r="I736" t="s">
        <v>3367</v>
      </c>
      <c r="J736" t="s">
        <v>46</v>
      </c>
      <c r="L736" s="2" t="str">
        <f t="shared" si="122"/>
        <v>('Ralph Lauren'</v>
      </c>
      <c r="M736" s="3" t="str">
        <f t="shared" si="123"/>
        <v>'*Brand New 2024 Release* POLO 67 by Ralph Lauren - 2ML Travel Sample - Nice!!!'</v>
      </c>
      <c r="N736" s="3" t="str">
        <f t="shared" si="124"/>
        <v>'Eau de Parfum'</v>
      </c>
      <c r="O736" t="str">
        <f t="shared" si="125"/>
        <v>12.99</v>
      </c>
      <c r="P736" s="3" t="str">
        <f t="shared" si="126"/>
        <v>'US $12.99/ea'</v>
      </c>
      <c r="Q736">
        <f t="shared" si="127"/>
        <v>5</v>
      </c>
      <c r="R736" s="3" t="str">
        <f t="shared" si="128"/>
        <v>'5 available / 5 sold'</v>
      </c>
      <c r="S736">
        <f t="shared" si="129"/>
        <v>5</v>
      </c>
      <c r="T736" s="2" t="str">
        <f t="shared" si="130"/>
        <v>May 09, 2024 04:53:41 PDT</v>
      </c>
      <c r="U736" s="3" t="str">
        <f t="shared" si="131"/>
        <v>'May 09, 2024 04:53:41 PDT'</v>
      </c>
      <c r="V736" s="2" t="str">
        <f t="shared" si="132"/>
        <v>'Brooklyn, New York, United States')</v>
      </c>
    </row>
    <row r="737" spans="1:22" x14ac:dyDescent="0.25">
      <c r="A737" t="s">
        <v>113</v>
      </c>
      <c r="B737" t="s">
        <v>3368</v>
      </c>
      <c r="C737" t="s">
        <v>12</v>
      </c>
      <c r="D737">
        <v>108</v>
      </c>
      <c r="E737" t="s">
        <v>3369</v>
      </c>
      <c r="G737" t="s">
        <v>861</v>
      </c>
      <c r="H737">
        <v>10</v>
      </c>
      <c r="I737" t="s">
        <v>3370</v>
      </c>
      <c r="J737" t="s">
        <v>3371</v>
      </c>
      <c r="L737" s="2" t="str">
        <f t="shared" si="122"/>
        <v>('Paco Rabanne'</v>
      </c>
      <c r="M737" s="3" t="str">
        <f t="shared" si="123"/>
        <v>'Paco Rabanne PHANTOM 100ml / 3.4 oz EDP INTENSE Sealed Authentic Fast Finescents'</v>
      </c>
      <c r="N737" s="3" t="str">
        <f t="shared" si="124"/>
        <v>'Eau de Parfum'</v>
      </c>
      <c r="O737">
        <f t="shared" si="125"/>
        <v>108</v>
      </c>
      <c r="P737" s="3" t="str">
        <f t="shared" si="126"/>
        <v>'US $108.00'</v>
      </c>
      <c r="Q737">
        <f t="shared" si="127"/>
        <v>0</v>
      </c>
      <c r="R737" s="3" t="str">
        <f t="shared" si="128"/>
        <v>'Last One / 10 sold'</v>
      </c>
      <c r="S737">
        <f t="shared" si="129"/>
        <v>10</v>
      </c>
      <c r="T737" s="2" t="str">
        <f t="shared" si="130"/>
        <v>May 23, 2024 10:26:22 PDT</v>
      </c>
      <c r="U737" s="3" t="str">
        <f t="shared" si="131"/>
        <v>'May 23, 2024 10:26:22 PDT'</v>
      </c>
      <c r="V737" s="2" t="str">
        <f t="shared" si="132"/>
        <v>'Appleton, Wisconsin, United States')</v>
      </c>
    </row>
    <row r="738" spans="1:22" x14ac:dyDescent="0.25">
      <c r="A738" t="s">
        <v>3372</v>
      </c>
      <c r="B738" t="s">
        <v>3373</v>
      </c>
      <c r="C738" t="s">
        <v>49</v>
      </c>
      <c r="D738" t="s">
        <v>3374</v>
      </c>
      <c r="E738" t="s">
        <v>3375</v>
      </c>
      <c r="F738">
        <v>10</v>
      </c>
      <c r="G738" t="s">
        <v>3376</v>
      </c>
      <c r="H738">
        <v>119</v>
      </c>
      <c r="I738" t="s">
        <v>3377</v>
      </c>
      <c r="J738" t="s">
        <v>538</v>
      </c>
      <c r="L738" s="2" t="str">
        <f t="shared" si="122"/>
        <v>('FC'</v>
      </c>
      <c r="M738" s="3" t="str">
        <f t="shared" si="123"/>
        <v>'PERFUME Cologne for MEN Long Lasting Fragrance 100ML 3.4 Oz PARFUM Best Gift'</v>
      </c>
      <c r="N738" s="3" t="str">
        <f t="shared" si="124"/>
        <v>'Perfume'</v>
      </c>
      <c r="O738" t="str">
        <f t="shared" si="125"/>
        <v>14.7</v>
      </c>
      <c r="P738" s="3" t="str">
        <f t="shared" si="126"/>
        <v>'US $14.70/ea'</v>
      </c>
      <c r="Q738">
        <f t="shared" si="127"/>
        <v>10</v>
      </c>
      <c r="R738" s="3" t="str">
        <f t="shared" si="128"/>
        <v>'More than 10 available / 119 sold'</v>
      </c>
      <c r="S738">
        <f t="shared" si="129"/>
        <v>119</v>
      </c>
      <c r="T738" s="2" t="str">
        <f t="shared" si="130"/>
        <v>Apr 09, 2024 05:59:11 PDT</v>
      </c>
      <c r="U738" s="3" t="str">
        <f t="shared" si="131"/>
        <v>'Apr 09, 2024 05:59:11 PDT'</v>
      </c>
      <c r="V738" s="2" t="str">
        <f t="shared" si="132"/>
        <v>'Hephzibah, Georgia, United States')</v>
      </c>
    </row>
    <row r="739" spans="1:22" x14ac:dyDescent="0.25">
      <c r="A739" t="s">
        <v>227</v>
      </c>
      <c r="B739" t="s">
        <v>3378</v>
      </c>
      <c r="C739" t="s">
        <v>27</v>
      </c>
      <c r="D739" t="s">
        <v>1638</v>
      </c>
      <c r="E739" t="s">
        <v>1929</v>
      </c>
      <c r="F739">
        <v>10</v>
      </c>
      <c r="G739" t="s">
        <v>29</v>
      </c>
      <c r="H739">
        <v>27</v>
      </c>
      <c r="I739" t="s">
        <v>3379</v>
      </c>
      <c r="J739" t="s">
        <v>3380</v>
      </c>
      <c r="L739" s="2" t="str">
        <f t="shared" si="122"/>
        <v>('Valentino'</v>
      </c>
      <c r="M739" s="3" t="str">
        <f t="shared" si="123"/>
        <v>'Uomo Born In Roma Yellow Dream by Valentino 3.4 oz EDT Cologne Men New in Box'</v>
      </c>
      <c r="N739" s="3" t="str">
        <f t="shared" si="124"/>
        <v>'Eau de Toilette'</v>
      </c>
      <c r="O739" t="str">
        <f t="shared" si="125"/>
        <v>78.99</v>
      </c>
      <c r="P739" s="3" t="str">
        <f t="shared" si="126"/>
        <v>'US $78.99/ea'</v>
      </c>
      <c r="Q739">
        <f t="shared" si="127"/>
        <v>10</v>
      </c>
      <c r="R739" s="3" t="str">
        <f t="shared" si="128"/>
        <v>'More than 10 available / 27 sold'</v>
      </c>
      <c r="S739">
        <f t="shared" si="129"/>
        <v>27</v>
      </c>
      <c r="T739" s="2" t="str">
        <f t="shared" si="130"/>
        <v>May 16, 2024 02:06:00 PDT</v>
      </c>
      <c r="U739" s="3" t="str">
        <f t="shared" si="131"/>
        <v>'May 16, 2024 02:06:00 PDT'</v>
      </c>
      <c r="V739" s="2" t="str">
        <f t="shared" si="132"/>
        <v>'United States,California, Taiwan')</v>
      </c>
    </row>
    <row r="740" spans="1:22" x14ac:dyDescent="0.25">
      <c r="A740" t="s">
        <v>3381</v>
      </c>
      <c r="B740" t="s">
        <v>3382</v>
      </c>
      <c r="C740" t="s">
        <v>27</v>
      </c>
      <c r="D740" t="s">
        <v>3383</v>
      </c>
      <c r="E740" t="s">
        <v>3384</v>
      </c>
      <c r="F740">
        <v>10</v>
      </c>
      <c r="G740" t="s">
        <v>3385</v>
      </c>
      <c r="H740">
        <v>217</v>
      </c>
      <c r="I740" t="s">
        <v>3386</v>
      </c>
      <c r="J740" t="s">
        <v>3387</v>
      </c>
      <c r="L740" s="2" t="str">
        <f t="shared" si="122"/>
        <v>('Pheromones'</v>
      </c>
      <c r="M740" s="3" t="str">
        <f t="shared" si="123"/>
        <v>'PHEROMONE SPRAY COLOGNE for MEN *ATTRACT WOMEN! 52X ***NEW***'</v>
      </c>
      <c r="N740" s="3" t="str">
        <f t="shared" si="124"/>
        <v>'Eau de Toilette'</v>
      </c>
      <c r="O740" t="str">
        <f t="shared" si="125"/>
        <v>32.95</v>
      </c>
      <c r="P740" s="3" t="str">
        <f t="shared" si="126"/>
        <v>'US $32.95'</v>
      </c>
      <c r="Q740">
        <f t="shared" si="127"/>
        <v>10</v>
      </c>
      <c r="R740" s="3" t="str">
        <f t="shared" si="128"/>
        <v>'More than 10 available / 217 sold'</v>
      </c>
      <c r="S740">
        <f t="shared" si="129"/>
        <v>217</v>
      </c>
      <c r="T740" s="2" t="str">
        <f t="shared" si="130"/>
        <v>May 22, 2024 09:46:38 PDT</v>
      </c>
      <c r="U740" s="3" t="str">
        <f t="shared" si="131"/>
        <v>'May 22, 2024 09:46:38 PDT'</v>
      </c>
      <c r="V740" s="2" t="str">
        <f t="shared" si="132"/>
        <v>'Rockledge, Florida, United States')</v>
      </c>
    </row>
    <row r="741" spans="1:22" x14ac:dyDescent="0.25">
      <c r="A741" t="s">
        <v>113</v>
      </c>
      <c r="B741" t="s">
        <v>3388</v>
      </c>
      <c r="C741" t="s">
        <v>27</v>
      </c>
      <c r="D741" t="s">
        <v>1019</v>
      </c>
      <c r="E741" t="s">
        <v>1502</v>
      </c>
      <c r="F741">
        <v>10</v>
      </c>
      <c r="G741" t="s">
        <v>1421</v>
      </c>
      <c r="H741">
        <v>38</v>
      </c>
      <c r="I741" t="s">
        <v>3389</v>
      </c>
      <c r="J741" t="s">
        <v>46</v>
      </c>
      <c r="L741" s="2" t="str">
        <f t="shared" si="122"/>
        <v>('Paco Rabanne'</v>
      </c>
      <c r="M741" s="3" t="str">
        <f t="shared" si="123"/>
        <v>'Paco Rabanne Pour Homme  men 1 oz EDT U/B'</v>
      </c>
      <c r="N741" s="3" t="str">
        <f t="shared" si="124"/>
        <v>'Eau de Toilette'</v>
      </c>
      <c r="O741" t="str">
        <f t="shared" si="125"/>
        <v>18.99</v>
      </c>
      <c r="P741" s="3" t="str">
        <f t="shared" si="126"/>
        <v>'US $18.99/ea'</v>
      </c>
      <c r="Q741">
        <f t="shared" si="127"/>
        <v>10</v>
      </c>
      <c r="R741" s="3" t="str">
        <f t="shared" si="128"/>
        <v>'More than 10 available / 38 sold'</v>
      </c>
      <c r="S741">
        <f t="shared" si="129"/>
        <v>38</v>
      </c>
      <c r="T741" s="2" t="str">
        <f t="shared" si="130"/>
        <v>May 01, 2024 11:40:14 PDT</v>
      </c>
      <c r="U741" s="3" t="str">
        <f t="shared" si="131"/>
        <v>'May 01, 2024 11:40:14 PDT'</v>
      </c>
      <c r="V741" s="2" t="str">
        <f t="shared" si="132"/>
        <v>'Brooklyn, New York, United States')</v>
      </c>
    </row>
    <row r="742" spans="1:22" x14ac:dyDescent="0.25">
      <c r="A742" t="s">
        <v>3390</v>
      </c>
      <c r="B742" t="s">
        <v>3391</v>
      </c>
      <c r="C742" t="s">
        <v>27</v>
      </c>
      <c r="D742" t="s">
        <v>3392</v>
      </c>
      <c r="E742" t="s">
        <v>3393</v>
      </c>
      <c r="F742">
        <v>24</v>
      </c>
      <c r="G742" t="s">
        <v>3394</v>
      </c>
      <c r="H742">
        <v>48</v>
      </c>
      <c r="I742" t="s">
        <v>3395</v>
      </c>
      <c r="J742" t="s">
        <v>172</v>
      </c>
      <c r="L742" s="2" t="str">
        <f t="shared" si="122"/>
        <v>('Cartier'</v>
      </c>
      <c r="M742" s="3" t="str">
        <f t="shared" si="123"/>
        <v>'DECLARATION by Cartier edt Cologne 3.3 oz / 3.4 oz New tester'</v>
      </c>
      <c r="N742" s="3" t="str">
        <f t="shared" si="124"/>
        <v>'Eau de Toilette'</v>
      </c>
      <c r="O742" t="str">
        <f t="shared" si="125"/>
        <v>59.63</v>
      </c>
      <c r="P742" s="3" t="str">
        <f t="shared" si="126"/>
        <v>'US $59.63/ea'</v>
      </c>
      <c r="Q742">
        <f t="shared" si="127"/>
        <v>24</v>
      </c>
      <c r="R742" s="3" t="str">
        <f t="shared" si="128"/>
        <v>'24 available / 48 sold'</v>
      </c>
      <c r="S742">
        <f t="shared" si="129"/>
        <v>48</v>
      </c>
      <c r="T742" s="2" t="str">
        <f t="shared" si="130"/>
        <v>May 24, 2024 08:20:12 PDT</v>
      </c>
      <c r="U742" s="3" t="str">
        <f t="shared" si="131"/>
        <v>'May 24, 2024 08:20:12 PDT'</v>
      </c>
      <c r="V742" s="2" t="str">
        <f t="shared" si="132"/>
        <v>'Dallas, Texas, United States')</v>
      </c>
    </row>
    <row r="743" spans="1:22" x14ac:dyDescent="0.25">
      <c r="A743" t="s">
        <v>1023</v>
      </c>
      <c r="B743" t="s">
        <v>3396</v>
      </c>
      <c r="C743" t="s">
        <v>27</v>
      </c>
      <c r="D743" t="s">
        <v>3397</v>
      </c>
      <c r="E743" t="s">
        <v>3398</v>
      </c>
      <c r="F743">
        <v>26</v>
      </c>
      <c r="G743" t="s">
        <v>3399</v>
      </c>
      <c r="H743">
        <v>2098</v>
      </c>
      <c r="I743" t="s">
        <v>3400</v>
      </c>
      <c r="J743" t="s">
        <v>172</v>
      </c>
      <c r="L743" s="2" t="str">
        <f t="shared" si="122"/>
        <v>('HUGO BOSS'</v>
      </c>
      <c r="M743" s="3" t="str">
        <f t="shared" si="123"/>
        <v>'BOSS # 6 UNLIMITED by HUGO BOSS Cologne EDT Men 3.3 / 3.4 oz NO SIX NEW IN BOX'</v>
      </c>
      <c r="N743" s="3" t="str">
        <f t="shared" si="124"/>
        <v>'Eau de Toilette'</v>
      </c>
      <c r="O743" t="str">
        <f t="shared" si="125"/>
        <v>44.93</v>
      </c>
      <c r="P743" s="3" t="str">
        <f t="shared" si="126"/>
        <v>'US $44.93/ea'</v>
      </c>
      <c r="Q743">
        <f t="shared" si="127"/>
        <v>26</v>
      </c>
      <c r="R743" s="3" t="str">
        <f t="shared" si="128"/>
        <v>'26 available / 2,098 sold'</v>
      </c>
      <c r="S743">
        <f t="shared" si="129"/>
        <v>2098</v>
      </c>
      <c r="T743" s="2" t="str">
        <f t="shared" si="130"/>
        <v>May 21, 2024 22:39:15 PDT</v>
      </c>
      <c r="U743" s="3" t="str">
        <f t="shared" si="131"/>
        <v>'May 21, 2024 22:39:15 PDT'</v>
      </c>
      <c r="V743" s="2" t="str">
        <f t="shared" si="132"/>
        <v>'Dallas, Texas, United States')</v>
      </c>
    </row>
    <row r="744" spans="1:22" x14ac:dyDescent="0.25">
      <c r="A744" t="s">
        <v>128</v>
      </c>
      <c r="B744" t="s">
        <v>3401</v>
      </c>
      <c r="C744" t="s">
        <v>27</v>
      </c>
      <c r="D744" t="s">
        <v>3402</v>
      </c>
      <c r="E744" t="s">
        <v>3403</v>
      </c>
      <c r="F744">
        <v>10</v>
      </c>
      <c r="G744" t="s">
        <v>2065</v>
      </c>
      <c r="H744">
        <v>17</v>
      </c>
      <c r="I744" t="s">
        <v>3404</v>
      </c>
      <c r="J744" t="s">
        <v>2904</v>
      </c>
      <c r="L744" s="2" t="str">
        <f t="shared" si="122"/>
        <v>('Armaf'</v>
      </c>
      <c r="M744" s="3" t="str">
        <f t="shared" si="123"/>
        <v>'Club de Nuit Intense by Armaf cologne for men EDT 3.6 oz New in Box ☆'</v>
      </c>
      <c r="N744" s="3" t="str">
        <f t="shared" si="124"/>
        <v>'Eau de Toilette'</v>
      </c>
      <c r="O744" t="str">
        <f t="shared" si="125"/>
        <v>30.31</v>
      </c>
      <c r="P744" s="3" t="str">
        <f t="shared" si="126"/>
        <v>'US $30.31'</v>
      </c>
      <c r="Q744">
        <f t="shared" si="127"/>
        <v>10</v>
      </c>
      <c r="R744" s="3" t="str">
        <f t="shared" si="128"/>
        <v>'More than 10 available / 17 sold'</v>
      </c>
      <c r="S744">
        <f t="shared" si="129"/>
        <v>17</v>
      </c>
      <c r="T744" s="2" t="str">
        <f t="shared" si="130"/>
        <v>May 23, 2024 08:39:31 PDT</v>
      </c>
      <c r="U744" s="3" t="str">
        <f t="shared" si="131"/>
        <v>'May 23, 2024 08:39:31 PDT'</v>
      </c>
      <c r="V744" s="2" t="str">
        <f t="shared" si="132"/>
        <v>'United States')</v>
      </c>
    </row>
    <row r="745" spans="1:22" x14ac:dyDescent="0.25">
      <c r="A745" t="s">
        <v>545</v>
      </c>
      <c r="B745" t="s">
        <v>3405</v>
      </c>
      <c r="C745" t="s">
        <v>547</v>
      </c>
      <c r="D745" t="s">
        <v>76</v>
      </c>
      <c r="E745" t="s">
        <v>77</v>
      </c>
      <c r="F745">
        <v>10</v>
      </c>
      <c r="G745" t="s">
        <v>3406</v>
      </c>
      <c r="H745">
        <v>381</v>
      </c>
      <c r="I745" t="s">
        <v>3407</v>
      </c>
      <c r="J745" t="s">
        <v>1670</v>
      </c>
      <c r="L745" s="2" t="str">
        <f t="shared" si="122"/>
        <v>('Abercrombie &amp; Fitch'</v>
      </c>
      <c r="M745" s="3" t="str">
        <f t="shared" si="123"/>
        <v>'Abercrombie &amp; Fitch Fierce Intense 1.7 oz EDC Spray New Discontinued'</v>
      </c>
      <c r="N745" s="3" t="str">
        <f t="shared" si="124"/>
        <v>'Eau de Cologne'</v>
      </c>
      <c r="O745" t="str">
        <f t="shared" si="125"/>
        <v>49.99</v>
      </c>
      <c r="P745" s="3" t="str">
        <f t="shared" si="126"/>
        <v>'US $49.99/ea'</v>
      </c>
      <c r="Q745">
        <f t="shared" si="127"/>
        <v>10</v>
      </c>
      <c r="R745" s="3" t="str">
        <f t="shared" si="128"/>
        <v>'More than 10 available / 381 sold'</v>
      </c>
      <c r="S745">
        <f t="shared" si="129"/>
        <v>381</v>
      </c>
      <c r="T745" s="2" t="str">
        <f t="shared" si="130"/>
        <v>Apr 12, 2024 11:01:52 PDT</v>
      </c>
      <c r="U745" s="3" t="str">
        <f t="shared" si="131"/>
        <v>'Apr 12, 2024 11:01:52 PDT'</v>
      </c>
      <c r="V745" s="2" t="str">
        <f t="shared" si="132"/>
        <v>'Rochester, New York, United States')</v>
      </c>
    </row>
    <row r="746" spans="1:22" x14ac:dyDescent="0.25">
      <c r="A746" t="s">
        <v>10</v>
      </c>
      <c r="B746" t="s">
        <v>3408</v>
      </c>
      <c r="C746" t="s">
        <v>3409</v>
      </c>
      <c r="D746" t="s">
        <v>3410</v>
      </c>
      <c r="E746" t="s">
        <v>3411</v>
      </c>
      <c r="F746">
        <v>5</v>
      </c>
      <c r="G746" t="s">
        <v>1390</v>
      </c>
      <c r="H746">
        <v>4</v>
      </c>
      <c r="I746" t="s">
        <v>3412</v>
      </c>
      <c r="J746" t="s">
        <v>3413</v>
      </c>
      <c r="L746" s="2" t="str">
        <f t="shared" si="122"/>
        <v>('Dior'</v>
      </c>
      <c r="M746" s="3" t="str">
        <f t="shared" si="123"/>
        <v>'Sauvage Elixir By Dior 2.0oz'</v>
      </c>
      <c r="N746" s="3" t="str">
        <f t="shared" si="124"/>
        <v>'Elixir'</v>
      </c>
      <c r="O746" t="str">
        <f t="shared" si="125"/>
        <v>88.99</v>
      </c>
      <c r="P746" s="3" t="str">
        <f t="shared" si="126"/>
        <v>'US $88.99'</v>
      </c>
      <c r="Q746">
        <f t="shared" si="127"/>
        <v>5</v>
      </c>
      <c r="R746" s="3" t="str">
        <f t="shared" si="128"/>
        <v>'5 available / 4 sold'</v>
      </c>
      <c r="S746">
        <f t="shared" si="129"/>
        <v>4</v>
      </c>
      <c r="T746" s="2" t="str">
        <f t="shared" si="130"/>
        <v>May 24, 2024 04:19:41 PDT</v>
      </c>
      <c r="U746" s="3" t="str">
        <f t="shared" si="131"/>
        <v>'May 24, 2024 04:19:41 PDT'</v>
      </c>
      <c r="V746" s="2" t="str">
        <f t="shared" si="132"/>
        <v>'Belleville, Michigan, United States')</v>
      </c>
    </row>
    <row r="747" spans="1:22" x14ac:dyDescent="0.25">
      <c r="A747" t="s">
        <v>113</v>
      </c>
      <c r="B747" t="s">
        <v>3414</v>
      </c>
      <c r="C747" t="s">
        <v>3415</v>
      </c>
      <c r="D747">
        <v>20</v>
      </c>
      <c r="E747" t="s">
        <v>3416</v>
      </c>
      <c r="F747">
        <v>7</v>
      </c>
      <c r="G747" t="s">
        <v>3417</v>
      </c>
      <c r="H747">
        <v>2</v>
      </c>
      <c r="I747" t="s">
        <v>3418</v>
      </c>
      <c r="J747" t="s">
        <v>3419</v>
      </c>
      <c r="L747" s="2" t="str">
        <f t="shared" si="122"/>
        <v>('Paco Rabanne'</v>
      </c>
      <c r="M747" s="3" t="str">
        <f t="shared" si="123"/>
        <v>'1 Million by Paco Rabanne Men’s Sample Kit 4/pc'</v>
      </c>
      <c r="N747" s="3" t="str">
        <f t="shared" si="124"/>
        <v>'Various'</v>
      </c>
      <c r="O747">
        <f t="shared" si="125"/>
        <v>20</v>
      </c>
      <c r="P747" s="3" t="str">
        <f t="shared" si="126"/>
        <v>'US $20.00'</v>
      </c>
      <c r="Q747">
        <f t="shared" si="127"/>
        <v>7</v>
      </c>
      <c r="R747" s="3" t="str">
        <f t="shared" si="128"/>
        <v>'7 available / 2 sold'</v>
      </c>
      <c r="S747">
        <f t="shared" si="129"/>
        <v>2</v>
      </c>
      <c r="T747" s="2" t="str">
        <f t="shared" si="130"/>
        <v>May 22, 2024 10:00:19 PDT</v>
      </c>
      <c r="U747" s="3" t="str">
        <f t="shared" si="131"/>
        <v>'May 22, 2024 10:00:19 PDT'</v>
      </c>
      <c r="V747" s="2" t="str">
        <f t="shared" si="132"/>
        <v>'Flemington, New Jersey, United States')</v>
      </c>
    </row>
    <row r="748" spans="1:22" x14ac:dyDescent="0.25">
      <c r="A748" t="s">
        <v>3420</v>
      </c>
      <c r="B748" t="s">
        <v>3421</v>
      </c>
      <c r="C748" t="s">
        <v>3420</v>
      </c>
      <c r="D748" t="s">
        <v>1025</v>
      </c>
      <c r="E748" t="s">
        <v>3422</v>
      </c>
      <c r="G748" t="s">
        <v>3423</v>
      </c>
      <c r="H748">
        <v>4</v>
      </c>
      <c r="I748" t="s">
        <v>3424</v>
      </c>
      <c r="J748" t="s">
        <v>3425</v>
      </c>
      <c r="L748" s="2" t="str">
        <f t="shared" si="122"/>
        <v>('Assorted'</v>
      </c>
      <c r="M748" s="3" t="str">
        <f t="shared" si="123"/>
        <v>'6x Cologne Sampler Lot of Designer Fragrance Samples for Men - NEW'</v>
      </c>
      <c r="N748" s="3" t="str">
        <f t="shared" si="124"/>
        <v>'Assorted'</v>
      </c>
      <c r="O748" t="str">
        <f t="shared" si="125"/>
        <v>17.95</v>
      </c>
      <c r="P748" s="3" t="str">
        <f t="shared" si="126"/>
        <v>'US $17.95'</v>
      </c>
      <c r="Q748">
        <f t="shared" si="127"/>
        <v>0</v>
      </c>
      <c r="R748" s="3" t="str">
        <f t="shared" si="128"/>
        <v>'Last One / 4 sold'</v>
      </c>
      <c r="S748">
        <f t="shared" si="129"/>
        <v>4</v>
      </c>
      <c r="T748" s="2" t="str">
        <f t="shared" si="130"/>
        <v>May 09, 2024 17:17:45 PDT</v>
      </c>
      <c r="U748" s="3" t="str">
        <f t="shared" si="131"/>
        <v>'May 09, 2024 17:17:45 PDT'</v>
      </c>
      <c r="V748" s="2" t="str">
        <f t="shared" si="132"/>
        <v>'Orange City, Florida, United States')</v>
      </c>
    </row>
    <row r="749" spans="1:22" x14ac:dyDescent="0.25">
      <c r="A749" t="s">
        <v>113</v>
      </c>
      <c r="B749" t="s">
        <v>3426</v>
      </c>
      <c r="C749" t="s">
        <v>27</v>
      </c>
      <c r="D749" t="s">
        <v>137</v>
      </c>
      <c r="E749" t="s">
        <v>138</v>
      </c>
      <c r="F749">
        <v>7</v>
      </c>
      <c r="G749" t="s">
        <v>3427</v>
      </c>
      <c r="H749">
        <v>40</v>
      </c>
      <c r="I749" t="s">
        <v>3428</v>
      </c>
      <c r="J749" t="s">
        <v>141</v>
      </c>
      <c r="L749" s="2" t="str">
        <f t="shared" si="122"/>
        <v>('Paco Rabanne'</v>
      </c>
      <c r="M749" s="3" t="str">
        <f t="shared" si="123"/>
        <v>'Paco Rabanne Invictus EDT 3.4oz for Men - Sealed, Sporty Fragrance'</v>
      </c>
      <c r="N749" s="3" t="str">
        <f t="shared" si="124"/>
        <v>'Eau de Toilette'</v>
      </c>
      <c r="O749" t="str">
        <f t="shared" si="125"/>
        <v>39.99</v>
      </c>
      <c r="P749" s="3" t="str">
        <f t="shared" si="126"/>
        <v>'US $39.99/ea'</v>
      </c>
      <c r="Q749">
        <f t="shared" si="127"/>
        <v>7</v>
      </c>
      <c r="R749" s="3" t="str">
        <f t="shared" si="128"/>
        <v>'7 available / 40 sold'</v>
      </c>
      <c r="S749">
        <f t="shared" si="129"/>
        <v>40</v>
      </c>
      <c r="T749" s="2" t="str">
        <f t="shared" si="130"/>
        <v>May 19, 2024 10:33:07 PDT</v>
      </c>
      <c r="U749" s="3" t="str">
        <f t="shared" si="131"/>
        <v>'May 19, 2024 10:33:07 PDT'</v>
      </c>
      <c r="V749" s="2" t="str">
        <f t="shared" si="132"/>
        <v>'Flat Lick, Kentucky, United States')</v>
      </c>
    </row>
    <row r="750" spans="1:22" x14ac:dyDescent="0.25">
      <c r="A750" t="s">
        <v>3429</v>
      </c>
      <c r="B750" t="s">
        <v>3430</v>
      </c>
      <c r="C750" t="s">
        <v>12</v>
      </c>
      <c r="D750">
        <v>99</v>
      </c>
      <c r="E750" t="s">
        <v>3431</v>
      </c>
      <c r="F750">
        <v>8</v>
      </c>
      <c r="G750" t="s">
        <v>3432</v>
      </c>
      <c r="H750">
        <v>177</v>
      </c>
      <c r="I750" t="s">
        <v>3433</v>
      </c>
      <c r="J750" t="s">
        <v>3434</v>
      </c>
      <c r="L750" s="2" t="str">
        <f t="shared" si="122"/>
        <v>('HINODE'</v>
      </c>
      <c r="M750" s="3" t="str">
        <f t="shared" si="123"/>
        <v>'Brazilian Inebriante Eau de Parfum Male Perfume 100ml - Hinode Original'</v>
      </c>
      <c r="N750" s="3" t="str">
        <f t="shared" si="124"/>
        <v>'Eau de Parfum'</v>
      </c>
      <c r="O750">
        <f t="shared" si="125"/>
        <v>99</v>
      </c>
      <c r="P750" s="3" t="str">
        <f t="shared" si="126"/>
        <v>'US $99.00'</v>
      </c>
      <c r="Q750">
        <f t="shared" si="127"/>
        <v>8</v>
      </c>
      <c r="R750" s="3" t="str">
        <f t="shared" si="128"/>
        <v>'8 available / 177 sold'</v>
      </c>
      <c r="S750">
        <f t="shared" si="129"/>
        <v>177</v>
      </c>
      <c r="T750" s="2" t="str">
        <f t="shared" si="130"/>
        <v>Mar 20, 2024 18:01:39 PDT</v>
      </c>
      <c r="U750" s="3" t="str">
        <f t="shared" si="131"/>
        <v>'Mar 20, 2024 18:01:39 PDT'</v>
      </c>
      <c r="V750" s="2" t="str">
        <f t="shared" si="132"/>
        <v>'REGENTE FEIJO, Brazil')</v>
      </c>
    </row>
    <row r="751" spans="1:22" x14ac:dyDescent="0.25">
      <c r="A751" t="s">
        <v>25</v>
      </c>
      <c r="B751" t="s">
        <v>2099</v>
      </c>
      <c r="C751" t="s">
        <v>49</v>
      </c>
      <c r="D751" t="s">
        <v>97</v>
      </c>
      <c r="E751" t="s">
        <v>98</v>
      </c>
      <c r="F751">
        <v>10</v>
      </c>
      <c r="G751" t="s">
        <v>1136</v>
      </c>
      <c r="H751">
        <v>65</v>
      </c>
      <c r="I751" t="s">
        <v>3435</v>
      </c>
      <c r="J751" t="s">
        <v>54</v>
      </c>
      <c r="L751" s="2" t="str">
        <f t="shared" si="122"/>
        <v>('Unbranded'</v>
      </c>
      <c r="M751" s="3" t="str">
        <f t="shared" si="123"/>
        <v>'Men's Pheromone-Infused Perfume Cupid Hypnosis Cologne Fragrances Charm Toilette'</v>
      </c>
      <c r="N751" s="3" t="str">
        <f t="shared" si="124"/>
        <v>'Perfume'</v>
      </c>
      <c r="O751" t="str">
        <f t="shared" si="125"/>
        <v>15.99</v>
      </c>
      <c r="P751" s="3" t="str">
        <f t="shared" si="126"/>
        <v>'US $15.99'</v>
      </c>
      <c r="Q751">
        <f t="shared" si="127"/>
        <v>10</v>
      </c>
      <c r="R751" s="3" t="str">
        <f t="shared" si="128"/>
        <v>'More than 10 available / 65 sold'</v>
      </c>
      <c r="S751">
        <f t="shared" si="129"/>
        <v>65</v>
      </c>
      <c r="T751" s="2" t="str">
        <f t="shared" si="130"/>
        <v>May 22, 2024 14:08:35 PDT</v>
      </c>
      <c r="U751" s="3" t="str">
        <f t="shared" si="131"/>
        <v>'May 22, 2024 14:08:35 PDT'</v>
      </c>
      <c r="V751" s="2" t="str">
        <f t="shared" si="132"/>
        <v>'Houston, Texas, United States')</v>
      </c>
    </row>
    <row r="752" spans="1:22" x14ac:dyDescent="0.25">
      <c r="A752" t="s">
        <v>722</v>
      </c>
      <c r="B752" t="s">
        <v>3436</v>
      </c>
      <c r="C752" t="s">
        <v>12</v>
      </c>
      <c r="D752">
        <v>20</v>
      </c>
      <c r="E752" t="s">
        <v>724</v>
      </c>
      <c r="F752">
        <v>10</v>
      </c>
      <c r="G752" t="s">
        <v>686</v>
      </c>
      <c r="H752">
        <v>16</v>
      </c>
      <c r="I752" t="s">
        <v>3437</v>
      </c>
      <c r="J752" t="s">
        <v>726</v>
      </c>
      <c r="L752" s="2" t="str">
        <f t="shared" si="122"/>
        <v>('Dossier'</v>
      </c>
      <c r="M752" s="3" t="str">
        <f t="shared" si="123"/>
        <v>'Dossier Fougere Pink Pepper Eau de Parfum. Size: 50ml / 1.7oz'</v>
      </c>
      <c r="N752" s="3" t="str">
        <f t="shared" si="124"/>
        <v>'Eau de Parfum'</v>
      </c>
      <c r="O752">
        <f t="shared" si="125"/>
        <v>20</v>
      </c>
      <c r="P752" s="3" t="str">
        <f t="shared" si="126"/>
        <v>'US $20.00/ea'</v>
      </c>
      <c r="Q752">
        <f t="shared" si="127"/>
        <v>10</v>
      </c>
      <c r="R752" s="3" t="str">
        <f t="shared" si="128"/>
        <v>'More than 10 available / 16 sold'</v>
      </c>
      <c r="S752">
        <f t="shared" si="129"/>
        <v>16</v>
      </c>
      <c r="T752" s="2" t="str">
        <f t="shared" si="130"/>
        <v>May 05, 2024 23:17:39 PDT</v>
      </c>
      <c r="U752" s="3" t="str">
        <f t="shared" si="131"/>
        <v>'May 05, 2024 23:17:39 PDT'</v>
      </c>
      <c r="V752" s="2" t="str">
        <f t="shared" si="132"/>
        <v>'Los Angeles, California, United States')</v>
      </c>
    </row>
    <row r="753" spans="1:22" x14ac:dyDescent="0.25">
      <c r="A753" t="s">
        <v>81</v>
      </c>
      <c r="B753" t="s">
        <v>3438</v>
      </c>
      <c r="C753" t="s">
        <v>27</v>
      </c>
      <c r="D753" t="s">
        <v>2898</v>
      </c>
      <c r="E753" t="s">
        <v>3439</v>
      </c>
      <c r="F753">
        <v>7</v>
      </c>
      <c r="G753" t="s">
        <v>3161</v>
      </c>
      <c r="H753">
        <v>37</v>
      </c>
      <c r="I753" t="s">
        <v>3440</v>
      </c>
      <c r="J753" t="s">
        <v>120</v>
      </c>
      <c r="L753" s="2" t="str">
        <f t="shared" si="122"/>
        <v>('Ralph Lauren'</v>
      </c>
      <c r="M753" s="3" t="str">
        <f t="shared" si="123"/>
        <v>'Ralph Lauren Polo Red 6.7oz / 200ml Men's Eau De Toilette Spray Brand New Sealed'</v>
      </c>
      <c r="N753" s="3" t="str">
        <f t="shared" si="124"/>
        <v>'Eau de Toilette'</v>
      </c>
      <c r="O753" t="str">
        <f t="shared" si="125"/>
        <v>41.95</v>
      </c>
      <c r="P753" s="3" t="str">
        <f t="shared" si="126"/>
        <v>'US $41.95/ea'</v>
      </c>
      <c r="Q753">
        <f t="shared" si="127"/>
        <v>7</v>
      </c>
      <c r="R753" s="3" t="str">
        <f t="shared" si="128"/>
        <v>'7 available / 37 sold'</v>
      </c>
      <c r="S753">
        <f t="shared" si="129"/>
        <v>37</v>
      </c>
      <c r="T753" s="2" t="str">
        <f t="shared" si="130"/>
        <v>May 19, 2024 19:20:33 PDT</v>
      </c>
      <c r="U753" s="3" t="str">
        <f t="shared" si="131"/>
        <v>'May 19, 2024 19:20:33 PDT'</v>
      </c>
      <c r="V753" s="2" t="str">
        <f t="shared" si="132"/>
        <v>'San Jose, California, United States')</v>
      </c>
    </row>
    <row r="754" spans="1:22" x14ac:dyDescent="0.25">
      <c r="A754" t="s">
        <v>846</v>
      </c>
      <c r="B754" t="s">
        <v>3441</v>
      </c>
      <c r="C754" t="s">
        <v>12</v>
      </c>
      <c r="D754" t="s">
        <v>1561</v>
      </c>
      <c r="E754" t="s">
        <v>1624</v>
      </c>
      <c r="F754">
        <v>4</v>
      </c>
      <c r="G754" t="s">
        <v>1385</v>
      </c>
      <c r="H754">
        <v>6</v>
      </c>
      <c r="J754" t="s">
        <v>46</v>
      </c>
      <c r="L754" s="2" t="str">
        <f t="shared" si="122"/>
        <v>('Parfums de Marly'</v>
      </c>
      <c r="M754" s="3" t="str">
        <f t="shared" si="123"/>
        <v>'CARLISLE by Parfums de Marly - 5ML Travel Sample Spray - TOP PDM Scent!!'</v>
      </c>
      <c r="N754" s="3" t="str">
        <f t="shared" si="124"/>
        <v>'Eau de Parfum'</v>
      </c>
      <c r="O754" t="str">
        <f t="shared" si="125"/>
        <v>19.99</v>
      </c>
      <c r="P754" s="3" t="str">
        <f t="shared" si="126"/>
        <v>'US $19.99/ea'</v>
      </c>
      <c r="Q754">
        <f t="shared" si="127"/>
        <v>4</v>
      </c>
      <c r="R754" s="3" t="str">
        <f t="shared" si="128"/>
        <v>'4 available / 6 sold'</v>
      </c>
      <c r="S754">
        <f t="shared" si="129"/>
        <v>6</v>
      </c>
      <c r="T754" s="2" t="str">
        <f t="shared" si="130"/>
        <v>1900-01-00</v>
      </c>
      <c r="U754" s="3" t="str">
        <f t="shared" si="131"/>
        <v>''</v>
      </c>
      <c r="V754" s="2" t="str">
        <f t="shared" si="132"/>
        <v>'Brooklyn, New York, United States')</v>
      </c>
    </row>
    <row r="755" spans="1:22" x14ac:dyDescent="0.25">
      <c r="A755" t="s">
        <v>1159</v>
      </c>
      <c r="B755" t="s">
        <v>3442</v>
      </c>
      <c r="C755" t="s">
        <v>12</v>
      </c>
      <c r="D755" t="s">
        <v>1107</v>
      </c>
      <c r="E755" t="s">
        <v>1108</v>
      </c>
      <c r="F755">
        <v>10</v>
      </c>
      <c r="G755" t="s">
        <v>3443</v>
      </c>
      <c r="H755">
        <v>20</v>
      </c>
      <c r="I755" t="s">
        <v>3444</v>
      </c>
      <c r="J755" t="s">
        <v>46</v>
      </c>
      <c r="L755" s="2" t="str">
        <f t="shared" si="122"/>
        <v>('Creed'</v>
      </c>
      <c r="M755" s="3" t="str">
        <f t="shared" si="123"/>
        <v>'Creed Aventus Eau De Parfum Travel Size Spray 10ml / 0.33oz Batch F002525 Sample'</v>
      </c>
      <c r="N755" s="3" t="str">
        <f t="shared" si="124"/>
        <v>'Eau de Parfum'</v>
      </c>
      <c r="O755" t="str">
        <f t="shared" si="125"/>
        <v>38.99</v>
      </c>
      <c r="P755" s="3" t="str">
        <f t="shared" si="126"/>
        <v>'US $38.99/ea'</v>
      </c>
      <c r="Q755">
        <f t="shared" si="127"/>
        <v>10</v>
      </c>
      <c r="R755" s="3" t="str">
        <f t="shared" si="128"/>
        <v>'10 available / 20 sold'</v>
      </c>
      <c r="S755">
        <f t="shared" si="129"/>
        <v>20</v>
      </c>
      <c r="T755" s="2" t="str">
        <f t="shared" si="130"/>
        <v>May 22, 2024 14:03:03 PDT</v>
      </c>
      <c r="U755" s="3" t="str">
        <f t="shared" si="131"/>
        <v>'May 22, 2024 14:03:03 PDT'</v>
      </c>
      <c r="V755" s="2" t="str">
        <f t="shared" si="132"/>
        <v>'Brooklyn, New York, United States')</v>
      </c>
    </row>
    <row r="756" spans="1:22" x14ac:dyDescent="0.25">
      <c r="A756" t="s">
        <v>88</v>
      </c>
      <c r="B756" t="s">
        <v>3445</v>
      </c>
      <c r="C756" t="s">
        <v>12</v>
      </c>
      <c r="D756" t="s">
        <v>3446</v>
      </c>
      <c r="E756" t="s">
        <v>3447</v>
      </c>
      <c r="F756">
        <v>5</v>
      </c>
      <c r="G756" t="s">
        <v>3448</v>
      </c>
      <c r="H756">
        <v>64</v>
      </c>
      <c r="I756" t="s">
        <v>3449</v>
      </c>
      <c r="J756" t="s">
        <v>154</v>
      </c>
      <c r="L756" s="2" t="str">
        <f t="shared" si="122"/>
        <v>('Dolce&amp;Gabbana'</v>
      </c>
      <c r="M756" s="3" t="str">
        <f t="shared" si="123"/>
        <v>'K by Dolce &amp; Gabbana 3.3 oz EDP Cologne for Men New In Box'</v>
      </c>
      <c r="N756" s="3" t="str">
        <f t="shared" si="124"/>
        <v>'Eau de Parfum'</v>
      </c>
      <c r="O756" t="str">
        <f t="shared" si="125"/>
        <v>55.15</v>
      </c>
      <c r="P756" s="3" t="str">
        <f t="shared" si="126"/>
        <v>'US $55.15'</v>
      </c>
      <c r="Q756">
        <f t="shared" si="127"/>
        <v>5</v>
      </c>
      <c r="R756" s="3" t="str">
        <f t="shared" si="128"/>
        <v>'5 available / 64 sold'</v>
      </c>
      <c r="S756">
        <f t="shared" si="129"/>
        <v>64</v>
      </c>
      <c r="T756" s="2" t="str">
        <f t="shared" si="130"/>
        <v>May 24, 2024 08:47:04 PDT</v>
      </c>
      <c r="U756" s="3" t="str">
        <f t="shared" si="131"/>
        <v>'May 24, 2024 08:47:04 PDT'</v>
      </c>
      <c r="V756" s="2" t="str">
        <f t="shared" si="132"/>
        <v>'Hackensack, New Jersey, United States')</v>
      </c>
    </row>
    <row r="757" spans="1:22" x14ac:dyDescent="0.25">
      <c r="A757" t="s">
        <v>88</v>
      </c>
      <c r="B757" t="s">
        <v>3450</v>
      </c>
      <c r="C757" t="s">
        <v>12</v>
      </c>
      <c r="D757" t="s">
        <v>3451</v>
      </c>
      <c r="E757" t="s">
        <v>3452</v>
      </c>
      <c r="F757">
        <v>10</v>
      </c>
      <c r="G757" t="s">
        <v>3453</v>
      </c>
      <c r="H757">
        <v>5</v>
      </c>
      <c r="I757" t="s">
        <v>3454</v>
      </c>
      <c r="J757" t="s">
        <v>186</v>
      </c>
      <c r="L757" s="2" t="str">
        <f t="shared" si="122"/>
        <v>('Dolce&amp;Gabbana'</v>
      </c>
      <c r="M757" s="3" t="str">
        <f t="shared" si="123"/>
        <v>'Dolce &amp; Gabbana The One for Men 3.3 oz./ 100 ml. Eau de Parfum Spray For Men New'</v>
      </c>
      <c r="N757" s="3" t="str">
        <f t="shared" si="124"/>
        <v>'Eau de Parfum'</v>
      </c>
      <c r="O757" t="str">
        <f t="shared" si="125"/>
        <v>74.48</v>
      </c>
      <c r="P757" s="3" t="str">
        <f t="shared" si="126"/>
        <v>'US $74.48/ea'</v>
      </c>
      <c r="Q757">
        <f t="shared" si="127"/>
        <v>10</v>
      </c>
      <c r="R757" s="3" t="str">
        <f t="shared" si="128"/>
        <v>'10 available / 5 sold'</v>
      </c>
      <c r="S757">
        <f t="shared" si="129"/>
        <v>5</v>
      </c>
      <c r="T757" s="2" t="str">
        <f t="shared" si="130"/>
        <v>May 24, 2024 03:20:58 PDT</v>
      </c>
      <c r="U757" s="3" t="str">
        <f t="shared" si="131"/>
        <v>'May 24, 2024 03:20:58 PDT'</v>
      </c>
      <c r="V757" s="2" t="str">
        <f t="shared" si="132"/>
        <v>'Katy, Texas, United States')</v>
      </c>
    </row>
    <row r="758" spans="1:22" x14ac:dyDescent="0.25">
      <c r="A758" t="s">
        <v>39</v>
      </c>
      <c r="B758" t="s">
        <v>3455</v>
      </c>
      <c r="C758" t="s">
        <v>41</v>
      </c>
      <c r="D758" t="s">
        <v>3456</v>
      </c>
      <c r="E758" t="s">
        <v>3457</v>
      </c>
      <c r="F758">
        <v>3</v>
      </c>
      <c r="G758" t="s">
        <v>1133</v>
      </c>
      <c r="H758">
        <v>4</v>
      </c>
      <c r="I758" t="s">
        <v>3458</v>
      </c>
      <c r="J758" t="s">
        <v>46</v>
      </c>
      <c r="L758" s="2" t="str">
        <f t="shared" si="122"/>
        <v>('Lattafa'</v>
      </c>
      <c r="M758" s="3" t="str">
        <f t="shared" si="123"/>
        <v>'Lattafa Men's Pride Winners Trophy Silver EDP Spray 3.4 oz Fragrances'</v>
      </c>
      <c r="N758" s="3" t="str">
        <f t="shared" si="124"/>
        <v>'Fragrances'</v>
      </c>
      <c r="O758" t="str">
        <f t="shared" si="125"/>
        <v>33.49</v>
      </c>
      <c r="P758" s="3" t="str">
        <f t="shared" si="126"/>
        <v>'US $33.49'</v>
      </c>
      <c r="Q758">
        <f t="shared" si="127"/>
        <v>3</v>
      </c>
      <c r="R758" s="3" t="str">
        <f t="shared" si="128"/>
        <v>'3 available / 4 sold'</v>
      </c>
      <c r="S758">
        <f t="shared" si="129"/>
        <v>4</v>
      </c>
      <c r="T758" s="2" t="str">
        <f t="shared" si="130"/>
        <v>May 20, 2024 10:40:38 PDT</v>
      </c>
      <c r="U758" s="3" t="str">
        <f t="shared" si="131"/>
        <v>'May 20, 2024 10:40:38 PDT'</v>
      </c>
      <c r="V758" s="2" t="str">
        <f t="shared" si="132"/>
        <v>'Brooklyn, New York, United States')</v>
      </c>
    </row>
    <row r="759" spans="1:22" x14ac:dyDescent="0.25">
      <c r="A759" t="s">
        <v>517</v>
      </c>
      <c r="B759" t="s">
        <v>3459</v>
      </c>
      <c r="C759" t="s">
        <v>547</v>
      </c>
      <c r="D759" t="s">
        <v>1819</v>
      </c>
      <c r="E759" t="s">
        <v>3460</v>
      </c>
      <c r="F759">
        <v>5</v>
      </c>
      <c r="G759" t="s">
        <v>3461</v>
      </c>
      <c r="H759">
        <v>68</v>
      </c>
      <c r="I759" t="s">
        <v>3462</v>
      </c>
      <c r="J759" t="s">
        <v>1300</v>
      </c>
      <c r="L759" s="2" t="str">
        <f t="shared" si="122"/>
        <v>('Roja'</v>
      </c>
      <c r="M759" s="3" t="str">
        <f t="shared" si="123"/>
        <v>'Roja Parfums Elysium Pour Homme Parfum Cologne Sample Spray .06oz, 1.7ml in Card'</v>
      </c>
      <c r="N759" s="3" t="str">
        <f t="shared" si="124"/>
        <v>'Eau de Cologne'</v>
      </c>
      <c r="O759" t="str">
        <f t="shared" si="125"/>
        <v>17.89</v>
      </c>
      <c r="P759" s="3" t="str">
        <f t="shared" si="126"/>
        <v>'US $17.89'</v>
      </c>
      <c r="Q759">
        <f t="shared" si="127"/>
        <v>5</v>
      </c>
      <c r="R759" s="3" t="str">
        <f t="shared" si="128"/>
        <v>'5 available / 68 sold'</v>
      </c>
      <c r="S759">
        <f t="shared" si="129"/>
        <v>68</v>
      </c>
      <c r="T759" s="2" t="str">
        <f t="shared" si="130"/>
        <v>May 22, 2024 02:15:28 PDT</v>
      </c>
      <c r="U759" s="3" t="str">
        <f t="shared" si="131"/>
        <v>'May 22, 2024 02:15:28 PDT'</v>
      </c>
      <c r="V759" s="2" t="str">
        <f t="shared" si="132"/>
        <v>'Phillipsburg, New Jersey, United States')</v>
      </c>
    </row>
    <row r="760" spans="1:22" x14ac:dyDescent="0.25">
      <c r="A760" t="s">
        <v>74</v>
      </c>
      <c r="B760" t="s">
        <v>3463</v>
      </c>
      <c r="C760" t="s">
        <v>27</v>
      </c>
      <c r="D760" t="s">
        <v>3464</v>
      </c>
      <c r="E760" t="s">
        <v>3465</v>
      </c>
      <c r="G760" t="s">
        <v>3466</v>
      </c>
      <c r="H760">
        <v>5227</v>
      </c>
      <c r="I760" t="s">
        <v>3467</v>
      </c>
      <c r="J760" t="s">
        <v>154</v>
      </c>
      <c r="L760" s="2" t="str">
        <f t="shared" si="122"/>
        <v>('Gucci'</v>
      </c>
      <c r="M760" s="3" t="str">
        <f t="shared" si="123"/>
        <v>'GUCCI GUILTY POUR HOMME * Cologne for Men * EDT * 3.0 oz * BRAND NEW IN BOX'</v>
      </c>
      <c r="N760" s="3" t="str">
        <f t="shared" si="124"/>
        <v>'Eau de Toilette'</v>
      </c>
      <c r="O760" t="str">
        <f t="shared" si="125"/>
        <v>58.46</v>
      </c>
      <c r="P760" s="3" t="str">
        <f t="shared" si="126"/>
        <v>'US $58.46'</v>
      </c>
      <c r="Q760">
        <f t="shared" si="127"/>
        <v>0</v>
      </c>
      <c r="R760" s="3" t="str">
        <f t="shared" si="128"/>
        <v>'Last One / 5,227 sold'</v>
      </c>
      <c r="S760">
        <f t="shared" si="129"/>
        <v>5227</v>
      </c>
      <c r="T760" s="2" t="str">
        <f t="shared" si="130"/>
        <v>May 23, 2024 07:51:26 PDT</v>
      </c>
      <c r="U760" s="3" t="str">
        <f t="shared" si="131"/>
        <v>'May 23, 2024 07:51:26 PDT'</v>
      </c>
      <c r="V760" s="2" t="str">
        <f t="shared" si="132"/>
        <v>'Hackensack, New Jersey, United States')</v>
      </c>
    </row>
    <row r="761" spans="1:22" x14ac:dyDescent="0.25">
      <c r="A761" t="s">
        <v>846</v>
      </c>
      <c r="B761" t="s">
        <v>3468</v>
      </c>
      <c r="C761" t="s">
        <v>12</v>
      </c>
      <c r="D761" t="s">
        <v>3469</v>
      </c>
      <c r="E761" t="s">
        <v>3470</v>
      </c>
      <c r="G761" t="s">
        <v>2388</v>
      </c>
      <c r="H761">
        <v>7</v>
      </c>
      <c r="I761" t="s">
        <v>3471</v>
      </c>
      <c r="J761" t="s">
        <v>3472</v>
      </c>
      <c r="L761" s="2" t="str">
        <f t="shared" si="122"/>
        <v>('Parfums de Marly'</v>
      </c>
      <c r="M761" s="3" t="str">
        <f t="shared" si="123"/>
        <v>'Parfums de Marly LAYTON Royal Essence EDP Spray 4.2 fl oz. NEW Sealed Box'</v>
      </c>
      <c r="N761" s="3" t="str">
        <f t="shared" si="124"/>
        <v>'Eau de Parfum'</v>
      </c>
      <c r="O761" t="str">
        <f t="shared" si="125"/>
        <v>91.98</v>
      </c>
      <c r="P761" s="3" t="str">
        <f t="shared" si="126"/>
        <v>'US $91.98'</v>
      </c>
      <c r="Q761">
        <f t="shared" si="127"/>
        <v>0</v>
      </c>
      <c r="R761" s="3" t="str">
        <f t="shared" si="128"/>
        <v>'Last One / 7 sold'</v>
      </c>
      <c r="S761">
        <f t="shared" si="129"/>
        <v>7</v>
      </c>
      <c r="T761" s="2" t="str">
        <f t="shared" si="130"/>
        <v>May 23, 2024 14:18:39 PDT</v>
      </c>
      <c r="U761" s="3" t="str">
        <f t="shared" si="131"/>
        <v>'May 23, 2024 14:18:39 PDT'</v>
      </c>
      <c r="V761" s="2" t="str">
        <f t="shared" si="132"/>
        <v>'Madera, California, United States')</v>
      </c>
    </row>
    <row r="762" spans="1:22" x14ac:dyDescent="0.25">
      <c r="A762" t="s">
        <v>258</v>
      </c>
      <c r="B762" t="s">
        <v>3473</v>
      </c>
      <c r="C762" t="s">
        <v>932</v>
      </c>
      <c r="D762" t="s">
        <v>586</v>
      </c>
      <c r="E762" t="s">
        <v>1648</v>
      </c>
      <c r="F762">
        <v>3</v>
      </c>
      <c r="G762" t="s">
        <v>476</v>
      </c>
      <c r="H762">
        <v>3</v>
      </c>
      <c r="I762" t="s">
        <v>3474</v>
      </c>
      <c r="J762" t="s">
        <v>3475</v>
      </c>
      <c r="L762" s="2" t="str">
        <f t="shared" si="122"/>
        <v>('Calvin Klein'</v>
      </c>
      <c r="M762" s="3" t="str">
        <f t="shared" si="123"/>
        <v>'Obsession by Calvin Klein for Men 3.4 oz After Shave Balm in Tube Full Size NEW'</v>
      </c>
      <c r="N762" s="3" t="str">
        <f t="shared" si="124"/>
        <v>'Aftershave'</v>
      </c>
      <c r="O762" t="str">
        <f t="shared" si="125"/>
        <v>17.99</v>
      </c>
      <c r="P762" s="3" t="str">
        <f t="shared" si="126"/>
        <v>'US $17.99/ea'</v>
      </c>
      <c r="Q762">
        <f t="shared" si="127"/>
        <v>3</v>
      </c>
      <c r="R762" s="3" t="str">
        <f t="shared" si="128"/>
        <v>'3 available / 3 sold'</v>
      </c>
      <c r="S762">
        <f t="shared" si="129"/>
        <v>3</v>
      </c>
      <c r="T762" s="2" t="str">
        <f t="shared" si="130"/>
        <v>May 23, 2024 18:43:56 PDT</v>
      </c>
      <c r="U762" s="3" t="str">
        <f t="shared" si="131"/>
        <v>'May 23, 2024 18:43:56 PDT'</v>
      </c>
      <c r="V762" s="2" t="str">
        <f t="shared" si="132"/>
        <v>'West Harrison, Indiana, United States')</v>
      </c>
    </row>
    <row r="763" spans="1:22" x14ac:dyDescent="0.25">
      <c r="A763" t="s">
        <v>857</v>
      </c>
      <c r="B763" t="s">
        <v>3476</v>
      </c>
      <c r="C763" t="s">
        <v>12</v>
      </c>
      <c r="D763" t="s">
        <v>3477</v>
      </c>
      <c r="E763" t="s">
        <v>3478</v>
      </c>
      <c r="F763">
        <v>5</v>
      </c>
      <c r="G763" t="s">
        <v>3479</v>
      </c>
      <c r="H763">
        <v>120</v>
      </c>
      <c r="I763" t="s">
        <v>3480</v>
      </c>
      <c r="J763" t="s">
        <v>46</v>
      </c>
      <c r="L763" s="2" t="str">
        <f t="shared" si="122"/>
        <v>('Salvatore Ferragamo'</v>
      </c>
      <c r="M763" s="3" t="str">
        <f t="shared" si="123"/>
        <v>'Intense Leather by Salvatore Ferragamo for Men 3.4oz (100ML) Eau De Parfum Spray'</v>
      </c>
      <c r="N763" s="3" t="str">
        <f t="shared" si="124"/>
        <v>'Eau de Parfum'</v>
      </c>
      <c r="O763" t="str">
        <f t="shared" si="125"/>
        <v>69.95</v>
      </c>
      <c r="P763" s="3" t="str">
        <f t="shared" si="126"/>
        <v>'US $69.95'</v>
      </c>
      <c r="Q763">
        <f t="shared" si="127"/>
        <v>5</v>
      </c>
      <c r="R763" s="3" t="str">
        <f t="shared" si="128"/>
        <v>'5 available / 120 sold'</v>
      </c>
      <c r="S763">
        <f t="shared" si="129"/>
        <v>120</v>
      </c>
      <c r="T763" s="2" t="str">
        <f t="shared" si="130"/>
        <v>May 13, 2024 17:50:50 PDT</v>
      </c>
      <c r="U763" s="3" t="str">
        <f t="shared" si="131"/>
        <v>'May 13, 2024 17:50:50 PDT'</v>
      </c>
      <c r="V763" s="2" t="str">
        <f t="shared" si="132"/>
        <v>'Brooklyn, New York, United States')</v>
      </c>
    </row>
    <row r="764" spans="1:22" x14ac:dyDescent="0.25">
      <c r="A764" t="s">
        <v>113</v>
      </c>
      <c r="B764" t="s">
        <v>3481</v>
      </c>
      <c r="C764" t="s">
        <v>27</v>
      </c>
      <c r="D764">
        <v>135</v>
      </c>
      <c r="E764" t="s">
        <v>3482</v>
      </c>
      <c r="F764">
        <v>8</v>
      </c>
      <c r="G764" t="s">
        <v>2544</v>
      </c>
      <c r="H764">
        <v>4</v>
      </c>
      <c r="J764" t="s">
        <v>2386</v>
      </c>
      <c r="L764" s="2" t="str">
        <f t="shared" si="122"/>
        <v>('Paco Rabanne'</v>
      </c>
      <c r="M764" s="3" t="str">
        <f t="shared" si="123"/>
        <v>'Paco Rabanne 1 One Million Lucky Eau De Toilette 6.8 oz / 200 ml For Men'</v>
      </c>
      <c r="N764" s="3" t="str">
        <f t="shared" si="124"/>
        <v>'Eau de Toilette'</v>
      </c>
      <c r="O764">
        <f t="shared" si="125"/>
        <v>135</v>
      </c>
      <c r="P764" s="3" t="str">
        <f t="shared" si="126"/>
        <v>'US $135.00'</v>
      </c>
      <c r="Q764">
        <f t="shared" si="127"/>
        <v>8</v>
      </c>
      <c r="R764" s="3" t="str">
        <f t="shared" si="128"/>
        <v>'8 available / 4 sold'</v>
      </c>
      <c r="S764">
        <f t="shared" si="129"/>
        <v>4</v>
      </c>
      <c r="T764" s="2" t="str">
        <f t="shared" si="130"/>
        <v>1900-01-00</v>
      </c>
      <c r="U764" s="3" t="str">
        <f t="shared" si="131"/>
        <v>''</v>
      </c>
      <c r="V764" s="2" t="str">
        <f t="shared" si="132"/>
        <v>'Franklin Square, New York, United States')</v>
      </c>
    </row>
    <row r="765" spans="1:22" x14ac:dyDescent="0.25">
      <c r="A765" t="s">
        <v>492</v>
      </c>
      <c r="B765" t="s">
        <v>3483</v>
      </c>
      <c r="C765" t="s">
        <v>27</v>
      </c>
      <c r="D765">
        <v>35</v>
      </c>
      <c r="E765" t="s">
        <v>3216</v>
      </c>
      <c r="F765">
        <v>3</v>
      </c>
      <c r="G765" t="s">
        <v>3484</v>
      </c>
      <c r="H765">
        <v>214</v>
      </c>
      <c r="I765" t="s">
        <v>3485</v>
      </c>
      <c r="J765" t="s">
        <v>3486</v>
      </c>
      <c r="L765" s="2" t="str">
        <f t="shared" si="122"/>
        <v>('Cologne'</v>
      </c>
      <c r="M765" s="3" t="str">
        <f t="shared" si="123"/>
        <v>'Ralph Lauren Polo Green 4.0 fl oz Cologne Eau De Toilette Factory Sealed New'</v>
      </c>
      <c r="N765" s="3" t="str">
        <f t="shared" si="124"/>
        <v>'Eau de Toilette'</v>
      </c>
      <c r="O765">
        <f t="shared" si="125"/>
        <v>35</v>
      </c>
      <c r="P765" s="3" t="str">
        <f t="shared" si="126"/>
        <v>'US $35.00/ea'</v>
      </c>
      <c r="Q765">
        <f t="shared" si="127"/>
        <v>3</v>
      </c>
      <c r="R765" s="3" t="str">
        <f t="shared" si="128"/>
        <v>'3 available / 214 sold'</v>
      </c>
      <c r="S765">
        <f t="shared" si="129"/>
        <v>214</v>
      </c>
      <c r="T765" s="2" t="str">
        <f t="shared" si="130"/>
        <v>May 24, 2024 01:25:38 PDT</v>
      </c>
      <c r="U765" s="3" t="str">
        <f t="shared" si="131"/>
        <v>'May 24, 2024 01:25:38 PDT'</v>
      </c>
      <c r="V765" s="2" t="str">
        <f t="shared" si="132"/>
        <v>'Grafton, Wisconsin, United States')</v>
      </c>
    </row>
    <row r="766" spans="1:22" x14ac:dyDescent="0.25">
      <c r="A766" t="s">
        <v>3487</v>
      </c>
      <c r="B766" t="s">
        <v>3488</v>
      </c>
      <c r="C766" t="s">
        <v>547</v>
      </c>
      <c r="D766" t="s">
        <v>3489</v>
      </c>
      <c r="E766" t="s">
        <v>3490</v>
      </c>
      <c r="F766">
        <v>10</v>
      </c>
      <c r="G766" t="s">
        <v>3491</v>
      </c>
      <c r="H766">
        <v>488</v>
      </c>
      <c r="I766" t="s">
        <v>3492</v>
      </c>
      <c r="J766" t="s">
        <v>154</v>
      </c>
      <c r="L766" s="2" t="str">
        <f t="shared" si="122"/>
        <v>('Michael Jordan'</v>
      </c>
      <c r="M766" s="3" t="str">
        <f t="shared" si="123"/>
        <v>'Michael Jordan Legend by Michael Jordan 3.4 oz Cologne Spray for Men New In Box'</v>
      </c>
      <c r="N766" s="3" t="str">
        <f t="shared" si="124"/>
        <v>'Eau de Cologne'</v>
      </c>
      <c r="O766" t="str">
        <f t="shared" si="125"/>
        <v>21.79</v>
      </c>
      <c r="P766" s="3" t="str">
        <f t="shared" si="126"/>
        <v>'US $21.79'</v>
      </c>
      <c r="Q766">
        <f t="shared" si="127"/>
        <v>10</v>
      </c>
      <c r="R766" s="3" t="str">
        <f t="shared" si="128"/>
        <v>'More than 10 available / 488 sold'</v>
      </c>
      <c r="S766">
        <f t="shared" si="129"/>
        <v>488</v>
      </c>
      <c r="T766" s="2" t="str">
        <f t="shared" si="130"/>
        <v>May 24, 2024 10:03:02 PDT</v>
      </c>
      <c r="U766" s="3" t="str">
        <f t="shared" si="131"/>
        <v>'May 24, 2024 10:03:02 PDT'</v>
      </c>
      <c r="V766" s="2" t="str">
        <f t="shared" si="132"/>
        <v>'Hackensack, New Jersey, United States')</v>
      </c>
    </row>
    <row r="767" spans="1:22" x14ac:dyDescent="0.25">
      <c r="A767" t="s">
        <v>3493</v>
      </c>
      <c r="B767" t="s">
        <v>3494</v>
      </c>
      <c r="C767" t="s">
        <v>27</v>
      </c>
      <c r="D767">
        <v>38</v>
      </c>
      <c r="E767" t="s">
        <v>3495</v>
      </c>
      <c r="F767">
        <v>10</v>
      </c>
      <c r="G767" t="s">
        <v>3496</v>
      </c>
      <c r="H767">
        <v>42</v>
      </c>
      <c r="I767" t="s">
        <v>3497</v>
      </c>
      <c r="J767" t="s">
        <v>3498</v>
      </c>
      <c r="L767" s="2" t="str">
        <f t="shared" si="122"/>
        <v>('ysl'</v>
      </c>
      <c r="M767" s="3" t="str">
        <f t="shared" si="123"/>
        <v>'YSL Yves Saint Laurent Y Eau de Toilette Spray 3.3 oz/100ML EDT Mens Cologne New'</v>
      </c>
      <c r="N767" s="3" t="str">
        <f t="shared" si="124"/>
        <v>'Eau de Toilette'</v>
      </c>
      <c r="O767">
        <f t="shared" si="125"/>
        <v>38</v>
      </c>
      <c r="P767" s="3" t="str">
        <f t="shared" si="126"/>
        <v>'US $38.00'</v>
      </c>
      <c r="Q767">
        <f t="shared" si="127"/>
        <v>10</v>
      </c>
      <c r="R767" s="3" t="str">
        <f t="shared" si="128"/>
        <v>'More than 10 available / 42 sold'</v>
      </c>
      <c r="S767">
        <f t="shared" si="129"/>
        <v>42</v>
      </c>
      <c r="T767" s="2" t="str">
        <f t="shared" si="130"/>
        <v>May 08, 2024 03:42:07 PDT</v>
      </c>
      <c r="U767" s="3" t="str">
        <f t="shared" si="131"/>
        <v>'May 08, 2024 03:42:07 PDT'</v>
      </c>
      <c r="V767" s="2" t="str">
        <f t="shared" si="132"/>
        <v>'Wakefield, Massachusetts, Hong Kong')</v>
      </c>
    </row>
    <row r="768" spans="1:22" x14ac:dyDescent="0.25">
      <c r="A768" t="s">
        <v>81</v>
      </c>
      <c r="B768" t="s">
        <v>3499</v>
      </c>
      <c r="C768" t="s">
        <v>27</v>
      </c>
      <c r="D768" t="s">
        <v>83</v>
      </c>
      <c r="E768" t="s">
        <v>84</v>
      </c>
      <c r="F768">
        <v>5</v>
      </c>
      <c r="G768" t="s">
        <v>3500</v>
      </c>
      <c r="H768">
        <v>31</v>
      </c>
      <c r="I768" t="s">
        <v>3501</v>
      </c>
      <c r="J768" t="s">
        <v>31</v>
      </c>
      <c r="L768" s="2" t="str">
        <f t="shared" si="122"/>
        <v>('Ralph Lauren'</v>
      </c>
      <c r="M768" s="3" t="str">
        <f t="shared" si="123"/>
        <v>'Polo Blue by Ralph Lauren 4.2 Oz – Men's Eau De Toilette, Sealed Packaging'</v>
      </c>
      <c r="N768" s="3" t="str">
        <f t="shared" si="124"/>
        <v>'Eau de Toilette'</v>
      </c>
      <c r="O768" t="str">
        <f t="shared" si="125"/>
        <v>34.99</v>
      </c>
      <c r="P768" s="3" t="str">
        <f t="shared" si="126"/>
        <v>'US $34.99/ea'</v>
      </c>
      <c r="Q768">
        <f t="shared" si="127"/>
        <v>5</v>
      </c>
      <c r="R768" s="3" t="str">
        <f t="shared" si="128"/>
        <v>'5 available / 31 sold'</v>
      </c>
      <c r="S768">
        <f t="shared" si="129"/>
        <v>31</v>
      </c>
      <c r="T768" s="2" t="str">
        <f t="shared" si="130"/>
        <v>May 18, 2024 08:45:33 PDT</v>
      </c>
      <c r="U768" s="3" t="str">
        <f t="shared" si="131"/>
        <v>'May 18, 2024 08:45:33 PDT'</v>
      </c>
      <c r="V768" s="2" t="str">
        <f t="shared" si="132"/>
        <v>'Dearborn, Michigan, United States')</v>
      </c>
    </row>
    <row r="769" spans="1:22" x14ac:dyDescent="0.25">
      <c r="A769" t="s">
        <v>88</v>
      </c>
      <c r="B769" t="s">
        <v>3502</v>
      </c>
      <c r="C769" t="s">
        <v>27</v>
      </c>
      <c r="D769" t="s">
        <v>3503</v>
      </c>
      <c r="E769" t="s">
        <v>3504</v>
      </c>
      <c r="G769" t="s">
        <v>3505</v>
      </c>
      <c r="H769">
        <v>3787</v>
      </c>
      <c r="I769" t="s">
        <v>3506</v>
      </c>
      <c r="J769" t="s">
        <v>154</v>
      </c>
      <c r="L769" s="2" t="str">
        <f t="shared" si="122"/>
        <v>('Dolce&amp;Gabbana'</v>
      </c>
      <c r="M769" s="3" t="str">
        <f t="shared" si="123"/>
        <v>'The One by Dolce &amp; Gabbana D&amp;G Cologne for Men 3.3 / 3.4 oz Brand New In Box'</v>
      </c>
      <c r="N769" s="3" t="str">
        <f t="shared" si="124"/>
        <v>'Eau de Toilette'</v>
      </c>
      <c r="O769" t="str">
        <f t="shared" si="125"/>
        <v>53.45</v>
      </c>
      <c r="P769" s="3" t="str">
        <f t="shared" si="126"/>
        <v>'US $53.45/ea'</v>
      </c>
      <c r="Q769">
        <f t="shared" si="127"/>
        <v>0</v>
      </c>
      <c r="R769" s="3" t="str">
        <f t="shared" si="128"/>
        <v>'Limited quantity available / 3,787 sold'</v>
      </c>
      <c r="S769">
        <f t="shared" si="129"/>
        <v>3787</v>
      </c>
      <c r="T769" s="2" t="str">
        <f t="shared" si="130"/>
        <v>May 23, 2024 20:23:26 PDT</v>
      </c>
      <c r="U769" s="3" t="str">
        <f t="shared" si="131"/>
        <v>'May 23, 2024 20:23:26 PDT'</v>
      </c>
      <c r="V769" s="2" t="str">
        <f t="shared" si="132"/>
        <v>'Hackensack, New Jersey, United States')</v>
      </c>
    </row>
    <row r="770" spans="1:22" x14ac:dyDescent="0.25">
      <c r="A770" t="s">
        <v>113</v>
      </c>
      <c r="B770" t="s">
        <v>3507</v>
      </c>
      <c r="C770" t="s">
        <v>181</v>
      </c>
      <c r="D770" t="s">
        <v>848</v>
      </c>
      <c r="E770" t="s">
        <v>3508</v>
      </c>
      <c r="F770">
        <v>10</v>
      </c>
      <c r="G770" t="s">
        <v>445</v>
      </c>
      <c r="H770">
        <v>2</v>
      </c>
      <c r="I770" t="s">
        <v>3509</v>
      </c>
      <c r="J770" t="s">
        <v>694</v>
      </c>
      <c r="L770" s="2" t="str">
        <f t="shared" si="122"/>
        <v>('Paco Rabanne'</v>
      </c>
      <c r="M770" s="3" t="str">
        <f t="shared" si="123"/>
        <v>'Paco Rabanne PHANTOM Parfum 1.7 oz / 50 ml Men's Spray'</v>
      </c>
      <c r="N770" s="3" t="str">
        <f t="shared" si="124"/>
        <v>'Parfum'</v>
      </c>
      <c r="O770" t="str">
        <f t="shared" si="125"/>
        <v>82.99</v>
      </c>
      <c r="P770" s="3" t="str">
        <f t="shared" si="126"/>
        <v>'US $82.99/ea'</v>
      </c>
      <c r="Q770">
        <f t="shared" si="127"/>
        <v>10</v>
      </c>
      <c r="R770" s="3" t="str">
        <f t="shared" si="128"/>
        <v>'More than 10 available / 2 sold'</v>
      </c>
      <c r="S770">
        <f t="shared" si="129"/>
        <v>2</v>
      </c>
      <c r="T770" s="2" t="str">
        <f t="shared" si="130"/>
        <v>May 22, 2024 01:08:01 PDT</v>
      </c>
      <c r="U770" s="3" t="str">
        <f t="shared" si="131"/>
        <v>'May 22, 2024 01:08:01 PDT'</v>
      </c>
      <c r="V770" s="2" t="str">
        <f t="shared" si="132"/>
        <v>'New York, New York, United States')</v>
      </c>
    </row>
    <row r="771" spans="1:22" x14ac:dyDescent="0.25">
      <c r="A771" t="s">
        <v>227</v>
      </c>
      <c r="B771" t="s">
        <v>3510</v>
      </c>
      <c r="C771" t="s">
        <v>27</v>
      </c>
      <c r="D771" t="s">
        <v>592</v>
      </c>
      <c r="E771" t="s">
        <v>593</v>
      </c>
      <c r="F771">
        <v>2</v>
      </c>
      <c r="G771" t="s">
        <v>3511</v>
      </c>
      <c r="H771">
        <v>11</v>
      </c>
      <c r="I771" t="s">
        <v>3512</v>
      </c>
      <c r="J771" t="s">
        <v>2050</v>
      </c>
      <c r="L771" s="2" t="str">
        <f t="shared" ref="L771:L834" si="133">CONCATENATE("('",A771,"'")</f>
        <v>('Valentino'</v>
      </c>
      <c r="M771" s="3" t="str">
        <f t="shared" ref="M771:M834" si="134">CONCATENATE("'",B771,"'")</f>
        <v>'Valentino Uomo Born In Roma Coral Fantasy 3.4 oz/100ml EDT Cologne for Men New'</v>
      </c>
      <c r="N771" s="3" t="str">
        <f t="shared" ref="N771:N834" si="135">CONCATENATE("'",C771,"'")</f>
        <v>'Eau de Toilette'</v>
      </c>
      <c r="O771" t="str">
        <f t="shared" ref="O771:O834" si="136">D771</f>
        <v>79.99</v>
      </c>
      <c r="P771" s="3" t="str">
        <f t="shared" ref="P771:P834" si="137">CONCATENATE("'",E771,"'")</f>
        <v>'US $79.99/ea'</v>
      </c>
      <c r="Q771">
        <f t="shared" ref="Q771:Q834" si="138">F771</f>
        <v>2</v>
      </c>
      <c r="R771" s="3" t="str">
        <f t="shared" ref="R771:R834" si="139">CONCATENATE("'",G771,"'")</f>
        <v>'2 available / 11 sold'</v>
      </c>
      <c r="S771">
        <f t="shared" ref="S771:S834" si="140">H771</f>
        <v>11</v>
      </c>
      <c r="T771" s="2" t="str">
        <f t="shared" ref="T771:T834" si="141">CONCATENATE(TEXT(I771,"yyyy-mm-dd"))</f>
        <v>May 23, 2024 23:59:20 PDT</v>
      </c>
      <c r="U771" s="3" t="str">
        <f t="shared" ref="U771:U834" si="142">CONCATENATE("'",I771,"'")</f>
        <v>'May 23, 2024 23:59:20 PDT'</v>
      </c>
      <c r="V771" s="2" t="str">
        <f t="shared" ref="V771:V834" si="143">CONCATENATE("'",J771,"')")</f>
        <v>'HK, Hong Kong')</v>
      </c>
    </row>
    <row r="772" spans="1:22" x14ac:dyDescent="0.25">
      <c r="A772" t="s">
        <v>1808</v>
      </c>
      <c r="B772" t="s">
        <v>3513</v>
      </c>
      <c r="C772" t="s">
        <v>12</v>
      </c>
      <c r="D772" t="s">
        <v>1343</v>
      </c>
      <c r="E772" t="s">
        <v>1344</v>
      </c>
      <c r="F772">
        <v>9</v>
      </c>
      <c r="G772" t="s">
        <v>2946</v>
      </c>
      <c r="H772">
        <v>1</v>
      </c>
      <c r="J772" t="s">
        <v>1240</v>
      </c>
      <c r="L772" s="2" t="str">
        <f t="shared" si="133"/>
        <v>('PRADA'</v>
      </c>
      <c r="M772" s="3" t="str">
        <f t="shared" si="134"/>
        <v>'Prada Luna Rossa Black EDP Eau De Parfum 8ml Sample'</v>
      </c>
      <c r="N772" s="3" t="str">
        <f t="shared" si="135"/>
        <v>'Eau de Parfum'</v>
      </c>
      <c r="O772" t="str">
        <f t="shared" si="136"/>
        <v>22.99</v>
      </c>
      <c r="P772" s="3" t="str">
        <f t="shared" si="137"/>
        <v>'US $22.99'</v>
      </c>
      <c r="Q772">
        <f t="shared" si="138"/>
        <v>9</v>
      </c>
      <c r="R772" s="3" t="str">
        <f t="shared" si="139"/>
        <v>'9 available / 1 sold'</v>
      </c>
      <c r="S772">
        <f t="shared" si="140"/>
        <v>1</v>
      </c>
      <c r="T772" s="2" t="str">
        <f t="shared" si="141"/>
        <v>1900-01-00</v>
      </c>
      <c r="U772" s="3" t="str">
        <f t="shared" si="142"/>
        <v>''</v>
      </c>
      <c r="V772" s="2" t="str">
        <f t="shared" si="143"/>
        <v>'Cincinnati, Ohio, United States')</v>
      </c>
    </row>
    <row r="773" spans="1:22" x14ac:dyDescent="0.25">
      <c r="A773" t="s">
        <v>166</v>
      </c>
      <c r="B773" t="s">
        <v>3514</v>
      </c>
      <c r="C773" t="s">
        <v>1038</v>
      </c>
      <c r="D773" t="s">
        <v>3515</v>
      </c>
      <c r="E773" t="s">
        <v>3516</v>
      </c>
      <c r="F773">
        <v>28</v>
      </c>
      <c r="G773" t="s">
        <v>3517</v>
      </c>
      <c r="H773">
        <v>196</v>
      </c>
      <c r="I773" t="s">
        <v>3518</v>
      </c>
      <c r="J773" t="s">
        <v>172</v>
      </c>
      <c r="L773" s="2" t="str">
        <f t="shared" si="133"/>
        <v>('Afnan'</v>
      </c>
      <c r="M773" s="3" t="str">
        <f t="shared" si="134"/>
        <v>'Ornament pour homme by Afnan Cologne For Men EDP 3.3 / 3.4 oz New in Box'</v>
      </c>
      <c r="N773" s="3" t="str">
        <f t="shared" si="135"/>
        <v>'Eau de Perfume'</v>
      </c>
      <c r="O773" t="str">
        <f t="shared" si="136"/>
        <v>22.15</v>
      </c>
      <c r="P773" s="3" t="str">
        <f t="shared" si="137"/>
        <v>'US $22.15/ea'</v>
      </c>
      <c r="Q773">
        <f t="shared" si="138"/>
        <v>28</v>
      </c>
      <c r="R773" s="3" t="str">
        <f t="shared" si="139"/>
        <v>'28 available / 196 sold'</v>
      </c>
      <c r="S773">
        <f t="shared" si="140"/>
        <v>196</v>
      </c>
      <c r="T773" s="2" t="str">
        <f t="shared" si="141"/>
        <v>May 23, 2024 06:45:23 PDT</v>
      </c>
      <c r="U773" s="3" t="str">
        <f t="shared" si="142"/>
        <v>'May 23, 2024 06:45:23 PDT'</v>
      </c>
      <c r="V773" s="2" t="str">
        <f t="shared" si="143"/>
        <v>'Dallas, Texas, United States')</v>
      </c>
    </row>
    <row r="774" spans="1:22" x14ac:dyDescent="0.25">
      <c r="A774" t="s">
        <v>301</v>
      </c>
      <c r="B774" t="s">
        <v>3519</v>
      </c>
      <c r="C774" t="s">
        <v>27</v>
      </c>
      <c r="D774" t="s">
        <v>3520</v>
      </c>
      <c r="E774" t="s">
        <v>3521</v>
      </c>
      <c r="F774">
        <v>7</v>
      </c>
      <c r="G774" t="s">
        <v>3522</v>
      </c>
      <c r="H774">
        <v>15</v>
      </c>
      <c r="I774" t="s">
        <v>3523</v>
      </c>
      <c r="J774" t="s">
        <v>3524</v>
      </c>
      <c r="L774" s="2" t="str">
        <f t="shared" si="133"/>
        <v>('Polo Ralph Lauren'</v>
      </c>
      <c r="M774" s="3" t="str">
        <f t="shared" si="134"/>
        <v>'Polo Black by Ralph Lauren EDT 2.5 oz 75 ml NEW IN SEALED BOX'</v>
      </c>
      <c r="N774" s="3" t="str">
        <f t="shared" si="135"/>
        <v>'Eau de Toilette'</v>
      </c>
      <c r="O774" t="str">
        <f t="shared" si="136"/>
        <v>26.55</v>
      </c>
      <c r="P774" s="3" t="str">
        <f t="shared" si="137"/>
        <v>'US $26.55'</v>
      </c>
      <c r="Q774">
        <f t="shared" si="138"/>
        <v>7</v>
      </c>
      <c r="R774" s="3" t="str">
        <f t="shared" si="139"/>
        <v>'7 available / 15 sold'</v>
      </c>
      <c r="S774">
        <f t="shared" si="140"/>
        <v>15</v>
      </c>
      <c r="T774" s="2" t="str">
        <f t="shared" si="141"/>
        <v>May 21, 2024 08:45:23 PDT</v>
      </c>
      <c r="U774" s="3" t="str">
        <f t="shared" si="142"/>
        <v>'May 21, 2024 08:45:23 PDT'</v>
      </c>
      <c r="V774" s="2" t="str">
        <f t="shared" si="143"/>
        <v>'Hamlet, North Carolina, United States')</v>
      </c>
    </row>
    <row r="775" spans="1:22" x14ac:dyDescent="0.25">
      <c r="A775" t="s">
        <v>3525</v>
      </c>
      <c r="B775" t="s">
        <v>3526</v>
      </c>
      <c r="C775" t="s">
        <v>27</v>
      </c>
      <c r="D775" t="s">
        <v>3527</v>
      </c>
      <c r="E775" t="s">
        <v>3528</v>
      </c>
      <c r="F775">
        <v>10</v>
      </c>
      <c r="G775" t="s">
        <v>3529</v>
      </c>
      <c r="H775">
        <v>229</v>
      </c>
      <c r="I775" t="s">
        <v>3530</v>
      </c>
      <c r="J775" t="s">
        <v>579</v>
      </c>
      <c r="L775" s="2" t="str">
        <f t="shared" si="133"/>
        <v>('Designer Series'</v>
      </c>
      <c r="M775" s="3" t="str">
        <f t="shared" si="134"/>
        <v>'Free Shipping PERFUME For Men BLUE 100ml 3.4fl.oz Long Lasting Fragrance Cologne'</v>
      </c>
      <c r="N775" s="3" t="str">
        <f t="shared" si="135"/>
        <v>'Eau de Toilette'</v>
      </c>
      <c r="O775" t="str">
        <f t="shared" si="136"/>
        <v>12.6</v>
      </c>
      <c r="P775" s="3" t="str">
        <f t="shared" si="137"/>
        <v>'US $12.60'</v>
      </c>
      <c r="Q775">
        <f t="shared" si="138"/>
        <v>10</v>
      </c>
      <c r="R775" s="3" t="str">
        <f t="shared" si="139"/>
        <v>'More than 10 available / 229 sold'</v>
      </c>
      <c r="S775">
        <f t="shared" si="140"/>
        <v>229</v>
      </c>
      <c r="T775" s="2" t="str">
        <f t="shared" si="141"/>
        <v>May 23, 2024 19:13:34 PDT</v>
      </c>
      <c r="U775" s="3" t="str">
        <f t="shared" si="142"/>
        <v>'May 23, 2024 19:13:34 PDT'</v>
      </c>
      <c r="V775" s="2" t="str">
        <f t="shared" si="143"/>
        <v>'Cumming, Georgia, United States')</v>
      </c>
    </row>
    <row r="776" spans="1:22" x14ac:dyDescent="0.25">
      <c r="A776" t="s">
        <v>2137</v>
      </c>
      <c r="B776" t="s">
        <v>3531</v>
      </c>
      <c r="C776" t="s">
        <v>12</v>
      </c>
      <c r="D776" t="s">
        <v>1797</v>
      </c>
      <c r="E776" t="s">
        <v>1798</v>
      </c>
      <c r="F776">
        <v>10</v>
      </c>
      <c r="G776" t="s">
        <v>716</v>
      </c>
      <c r="H776">
        <v>9</v>
      </c>
      <c r="I776" t="s">
        <v>3532</v>
      </c>
      <c r="J776" t="s">
        <v>1801</v>
      </c>
      <c r="L776" s="2" t="str">
        <f t="shared" si="133"/>
        <v>('Bond No. 9'</v>
      </c>
      <c r="M776" s="3" t="str">
        <f t="shared" si="134"/>
        <v>'New York Nights Bond No 9 Made Stronger With Pheromones For Super Sexual Allure!'</v>
      </c>
      <c r="N776" s="3" t="str">
        <f t="shared" si="135"/>
        <v>'Eau de Parfum'</v>
      </c>
      <c r="O776" t="str">
        <f t="shared" si="136"/>
        <v>17.98</v>
      </c>
      <c r="P776" s="3" t="str">
        <f t="shared" si="137"/>
        <v>'US $17.98'</v>
      </c>
      <c r="Q776">
        <f t="shared" si="138"/>
        <v>10</v>
      </c>
      <c r="R776" s="3" t="str">
        <f t="shared" si="139"/>
        <v>'More than 10 available / 9 sold'</v>
      </c>
      <c r="S776">
        <f t="shared" si="140"/>
        <v>9</v>
      </c>
      <c r="T776" s="2" t="str">
        <f t="shared" si="141"/>
        <v>May 16, 2024 12:30:59 PDT</v>
      </c>
      <c r="U776" s="3" t="str">
        <f t="shared" si="142"/>
        <v>'May 16, 2024 12:30:59 PDT'</v>
      </c>
      <c r="V776" s="2" t="str">
        <f t="shared" si="143"/>
        <v>'Austell, Georgia, United States')</v>
      </c>
    </row>
    <row r="777" spans="1:22" x14ac:dyDescent="0.25">
      <c r="A777" t="s">
        <v>1506</v>
      </c>
      <c r="B777" t="s">
        <v>3533</v>
      </c>
      <c r="C777" t="s">
        <v>12</v>
      </c>
      <c r="D777" t="s">
        <v>3534</v>
      </c>
      <c r="E777" t="s">
        <v>3535</v>
      </c>
      <c r="F777">
        <v>10</v>
      </c>
      <c r="G777" t="s">
        <v>3536</v>
      </c>
      <c r="H777">
        <v>64</v>
      </c>
      <c r="I777" t="s">
        <v>3035</v>
      </c>
      <c r="J777" t="s">
        <v>154</v>
      </c>
      <c r="L777" s="2" t="str">
        <f t="shared" si="133"/>
        <v>('Tom Ford'</v>
      </c>
      <c r="M777" s="3" t="str">
        <f t="shared" si="134"/>
        <v>'Tom Ford Beau De Jour 3.4 oz EDP Cologne for Men New In Box'</v>
      </c>
      <c r="N777" s="3" t="str">
        <f t="shared" si="135"/>
        <v>'Eau de Parfum'</v>
      </c>
      <c r="O777" t="str">
        <f t="shared" si="136"/>
        <v>135.49</v>
      </c>
      <c r="P777" s="3" t="str">
        <f t="shared" si="137"/>
        <v>'US $135.49/ea'</v>
      </c>
      <c r="Q777">
        <f t="shared" si="138"/>
        <v>10</v>
      </c>
      <c r="R777" s="3" t="str">
        <f t="shared" si="139"/>
        <v>'More than 10 available / 64 sold'</v>
      </c>
      <c r="S777">
        <f t="shared" si="140"/>
        <v>64</v>
      </c>
      <c r="T777" s="2" t="str">
        <f t="shared" si="141"/>
        <v>May 24, 2024 09:20:14 PDT</v>
      </c>
      <c r="U777" s="3" t="str">
        <f t="shared" si="142"/>
        <v>'May 24, 2024 09:20:14 PDT'</v>
      </c>
      <c r="V777" s="2" t="str">
        <f t="shared" si="143"/>
        <v>'Hackensack, New Jersey, United States')</v>
      </c>
    </row>
    <row r="778" spans="1:22" x14ac:dyDescent="0.25">
      <c r="A778" t="s">
        <v>913</v>
      </c>
      <c r="B778" t="s">
        <v>3537</v>
      </c>
      <c r="C778" t="s">
        <v>27</v>
      </c>
      <c r="D778" t="s">
        <v>1209</v>
      </c>
      <c r="E778" t="s">
        <v>1968</v>
      </c>
      <c r="F778">
        <v>8</v>
      </c>
      <c r="G778" t="s">
        <v>3538</v>
      </c>
      <c r="H778">
        <v>60</v>
      </c>
      <c r="I778" t="s">
        <v>3539</v>
      </c>
      <c r="J778" t="s">
        <v>3540</v>
      </c>
      <c r="L778" s="2" t="str">
        <f t="shared" si="133"/>
        <v>('YSL'</v>
      </c>
      <c r="M778" s="3" t="str">
        <f t="shared" si="134"/>
        <v>'YSL Y EDT cologne for men Eau de Toilette EDT 3.3 / 3.4 oz New With Box'</v>
      </c>
      <c r="N778" s="3" t="str">
        <f t="shared" si="135"/>
        <v>'Eau de Toilette'</v>
      </c>
      <c r="O778" t="str">
        <f t="shared" si="136"/>
        <v>52.99</v>
      </c>
      <c r="P778" s="3" t="str">
        <f t="shared" si="137"/>
        <v>'US $52.99'</v>
      </c>
      <c r="Q778">
        <f t="shared" si="138"/>
        <v>8</v>
      </c>
      <c r="R778" s="3" t="str">
        <f t="shared" si="139"/>
        <v>'8 available / 60 sold'</v>
      </c>
      <c r="S778">
        <f t="shared" si="140"/>
        <v>60</v>
      </c>
      <c r="T778" s="2" t="str">
        <f t="shared" si="141"/>
        <v>May 23, 2024 02:38:43 PDT</v>
      </c>
      <c r="U778" s="3" t="str">
        <f t="shared" si="142"/>
        <v>'May 23, 2024 02:38:43 PDT'</v>
      </c>
      <c r="V778" s="2" t="str">
        <f t="shared" si="143"/>
        <v>'New Jersey, Hong Kong')</v>
      </c>
    </row>
    <row r="779" spans="1:22" x14ac:dyDescent="0.25">
      <c r="A779" t="s">
        <v>711</v>
      </c>
      <c r="B779" t="s">
        <v>3541</v>
      </c>
      <c r="C779" t="s">
        <v>27</v>
      </c>
      <c r="D779" t="s">
        <v>3542</v>
      </c>
      <c r="E779" t="s">
        <v>3543</v>
      </c>
      <c r="F779">
        <v>2</v>
      </c>
      <c r="G779" t="s">
        <v>3544</v>
      </c>
      <c r="H779">
        <v>1995</v>
      </c>
      <c r="I779" t="s">
        <v>3545</v>
      </c>
      <c r="J779" t="s">
        <v>154</v>
      </c>
      <c r="L779" s="2" t="str">
        <f t="shared" si="133"/>
        <v>('Lacoste'</v>
      </c>
      <c r="M779" s="3" t="str">
        <f t="shared" si="134"/>
        <v>'Lacoste Eau De Lacoste Blanc L.12.12 Cologne for Men 5.9 / 6 oz New In Box'</v>
      </c>
      <c r="N779" s="3" t="str">
        <f t="shared" si="135"/>
        <v>'Eau de Toilette'</v>
      </c>
      <c r="O779" t="str">
        <f t="shared" si="136"/>
        <v>54.5</v>
      </c>
      <c r="P779" s="3" t="str">
        <f t="shared" si="137"/>
        <v>'US $54.50'</v>
      </c>
      <c r="Q779">
        <f t="shared" si="138"/>
        <v>2</v>
      </c>
      <c r="R779" s="3" t="str">
        <f t="shared" si="139"/>
        <v>'2 available / 1,995 sold'</v>
      </c>
      <c r="S779">
        <f t="shared" si="140"/>
        <v>1995</v>
      </c>
      <c r="T779" s="2" t="str">
        <f t="shared" si="141"/>
        <v>May 21, 2024 17:08:14 PDT</v>
      </c>
      <c r="U779" s="3" t="str">
        <f t="shared" si="142"/>
        <v>'May 21, 2024 17:08:14 PDT'</v>
      </c>
      <c r="V779" s="2" t="str">
        <f t="shared" si="143"/>
        <v>'Hackensack, New Jersey, United States')</v>
      </c>
    </row>
    <row r="780" spans="1:22" x14ac:dyDescent="0.25">
      <c r="A780" t="s">
        <v>3546</v>
      </c>
      <c r="B780" t="s">
        <v>3547</v>
      </c>
      <c r="C780" t="s">
        <v>12</v>
      </c>
      <c r="D780">
        <v>3</v>
      </c>
      <c r="E780" t="s">
        <v>3548</v>
      </c>
      <c r="F780">
        <v>39</v>
      </c>
      <c r="G780" t="s">
        <v>3549</v>
      </c>
      <c r="H780">
        <v>4</v>
      </c>
      <c r="I780" t="s">
        <v>3550</v>
      </c>
      <c r="J780" t="s">
        <v>3551</v>
      </c>
      <c r="L780" s="2" t="str">
        <f t="shared" si="133"/>
        <v>('Alexandria Fragrances'</v>
      </c>
      <c r="M780" s="3" t="str">
        <f t="shared" si="134"/>
        <v>'Alexandria fragrances: BLACK PANTHER INSPIRED BY BVLGARI TYGAR'</v>
      </c>
      <c r="N780" s="3" t="str">
        <f t="shared" si="135"/>
        <v>'Eau de Parfum'</v>
      </c>
      <c r="O780">
        <f t="shared" si="136"/>
        <v>3</v>
      </c>
      <c r="P780" s="3" t="str">
        <f t="shared" si="137"/>
        <v>'US $3.00'</v>
      </c>
      <c r="Q780">
        <f t="shared" si="138"/>
        <v>39</v>
      </c>
      <c r="R780" s="3" t="str">
        <f t="shared" si="139"/>
        <v>'39 available / 4 sold'</v>
      </c>
      <c r="S780">
        <f t="shared" si="140"/>
        <v>4</v>
      </c>
      <c r="T780" s="2" t="str">
        <f t="shared" si="141"/>
        <v>May 23, 2024 18:11:56 PDT</v>
      </c>
      <c r="U780" s="3" t="str">
        <f t="shared" si="142"/>
        <v>'May 23, 2024 18:11:56 PDT'</v>
      </c>
      <c r="V780" s="2" t="str">
        <f t="shared" si="143"/>
        <v>'Wynnewood, Pennsylvania, United States')</v>
      </c>
    </row>
    <row r="781" spans="1:22" x14ac:dyDescent="0.25">
      <c r="A781" t="s">
        <v>128</v>
      </c>
      <c r="B781" t="s">
        <v>3552</v>
      </c>
      <c r="C781" t="s">
        <v>1038</v>
      </c>
      <c r="D781" t="s">
        <v>2133</v>
      </c>
      <c r="E781" t="s">
        <v>2134</v>
      </c>
      <c r="F781">
        <v>19</v>
      </c>
      <c r="G781" t="s">
        <v>3553</v>
      </c>
      <c r="H781">
        <v>120</v>
      </c>
      <c r="I781" t="s">
        <v>3554</v>
      </c>
      <c r="J781" t="s">
        <v>172</v>
      </c>
      <c r="L781" s="2" t="str">
        <f t="shared" si="133"/>
        <v>('Armaf'</v>
      </c>
      <c r="M781" s="3" t="str">
        <f t="shared" si="134"/>
        <v>'Odyssey Homme by Armaf 6.7 / 6.8 oz EDP Cologne for Men New in Box'</v>
      </c>
      <c r="N781" s="3" t="str">
        <f t="shared" si="135"/>
        <v>'Eau de Perfume'</v>
      </c>
      <c r="O781" t="str">
        <f t="shared" si="136"/>
        <v>36.95</v>
      </c>
      <c r="P781" s="3" t="str">
        <f t="shared" si="137"/>
        <v>'US $36.95/ea'</v>
      </c>
      <c r="Q781">
        <f t="shared" si="138"/>
        <v>19</v>
      </c>
      <c r="R781" s="3" t="str">
        <f t="shared" si="139"/>
        <v>'19 available / 120 sold'</v>
      </c>
      <c r="S781">
        <f t="shared" si="140"/>
        <v>120</v>
      </c>
      <c r="T781" s="2" t="str">
        <f t="shared" si="141"/>
        <v>May 20, 2024 21:16:42 PDT</v>
      </c>
      <c r="U781" s="3" t="str">
        <f t="shared" si="142"/>
        <v>'May 20, 2024 21:16:42 PDT'</v>
      </c>
      <c r="V781" s="2" t="str">
        <f t="shared" si="143"/>
        <v>'Dallas, Texas, United States')</v>
      </c>
    </row>
    <row r="782" spans="1:22" x14ac:dyDescent="0.25">
      <c r="A782" t="s">
        <v>32</v>
      </c>
      <c r="B782" t="s">
        <v>3182</v>
      </c>
      <c r="C782" t="s">
        <v>27</v>
      </c>
      <c r="D782" t="s">
        <v>785</v>
      </c>
      <c r="E782" t="s">
        <v>786</v>
      </c>
      <c r="F782">
        <v>9</v>
      </c>
      <c r="G782" t="s">
        <v>3555</v>
      </c>
      <c r="H782">
        <v>28</v>
      </c>
      <c r="I782" t="s">
        <v>3556</v>
      </c>
      <c r="J782" t="s">
        <v>54</v>
      </c>
      <c r="L782" s="2" t="str">
        <f t="shared" si="133"/>
        <v>('Giorgio Armani'</v>
      </c>
      <c r="M782" s="3" t="str">
        <f t="shared" si="134"/>
        <v>'Acqua di Gio by Giorgio Armani for Men,  Eau de Toilette 6.7 oz Spray New in Box'</v>
      </c>
      <c r="N782" s="3" t="str">
        <f t="shared" si="135"/>
        <v>'Eau de Toilette'</v>
      </c>
      <c r="O782" t="str">
        <f t="shared" si="136"/>
        <v>51.99</v>
      </c>
      <c r="P782" s="3" t="str">
        <f t="shared" si="137"/>
        <v>'US $51.99/ea'</v>
      </c>
      <c r="Q782">
        <f t="shared" si="138"/>
        <v>9</v>
      </c>
      <c r="R782" s="3" t="str">
        <f t="shared" si="139"/>
        <v>'9 available / 28 sold'</v>
      </c>
      <c r="S782">
        <f t="shared" si="140"/>
        <v>28</v>
      </c>
      <c r="T782" s="2" t="str">
        <f t="shared" si="141"/>
        <v>Apr 23, 2024 04:55:18 PDT</v>
      </c>
      <c r="U782" s="3" t="str">
        <f t="shared" si="142"/>
        <v>'Apr 23, 2024 04:55:18 PDT'</v>
      </c>
      <c r="V782" s="2" t="str">
        <f t="shared" si="143"/>
        <v>'Houston, Texas, United States')</v>
      </c>
    </row>
    <row r="783" spans="1:22" x14ac:dyDescent="0.25">
      <c r="A783" t="s">
        <v>1213</v>
      </c>
      <c r="B783" t="s">
        <v>3557</v>
      </c>
      <c r="C783" t="s">
        <v>27</v>
      </c>
      <c r="D783">
        <v>12</v>
      </c>
      <c r="E783" t="s">
        <v>3558</v>
      </c>
      <c r="F783">
        <v>2</v>
      </c>
      <c r="G783" t="s">
        <v>3511</v>
      </c>
      <c r="H783">
        <v>11</v>
      </c>
      <c r="I783" t="s">
        <v>3559</v>
      </c>
      <c r="J783" t="s">
        <v>3237</v>
      </c>
      <c r="L783" s="2" t="str">
        <f t="shared" si="133"/>
        <v>('CHANEL'</v>
      </c>
      <c r="M783" s="3" t="str">
        <f t="shared" si="134"/>
        <v>'Chanel Platinum Egoiste (0.05 Oz / 1.5 ML) Sample Spray *New/Carded*'</v>
      </c>
      <c r="N783" s="3" t="str">
        <f t="shared" si="135"/>
        <v>'Eau de Toilette'</v>
      </c>
      <c r="O783">
        <f t="shared" si="136"/>
        <v>12</v>
      </c>
      <c r="P783" s="3" t="str">
        <f t="shared" si="137"/>
        <v>'US $12.00'</v>
      </c>
      <c r="Q783">
        <f t="shared" si="138"/>
        <v>2</v>
      </c>
      <c r="R783" s="3" t="str">
        <f t="shared" si="139"/>
        <v>'2 available / 11 sold'</v>
      </c>
      <c r="S783">
        <f t="shared" si="140"/>
        <v>11</v>
      </c>
      <c r="T783" s="2" t="str">
        <f t="shared" si="141"/>
        <v>May 23, 2024 10:37:59 PDT</v>
      </c>
      <c r="U783" s="3" t="str">
        <f t="shared" si="142"/>
        <v>'May 23, 2024 10:37:59 PDT'</v>
      </c>
      <c r="V783" s="2" t="str">
        <f t="shared" si="143"/>
        <v>'Montclair, California, United States')</v>
      </c>
    </row>
    <row r="784" spans="1:22" x14ac:dyDescent="0.25">
      <c r="A784" t="s">
        <v>3560</v>
      </c>
      <c r="B784" t="s">
        <v>3561</v>
      </c>
      <c r="C784" t="s">
        <v>27</v>
      </c>
      <c r="D784" t="s">
        <v>137</v>
      </c>
      <c r="E784" t="s">
        <v>743</v>
      </c>
      <c r="G784" t="s">
        <v>3562</v>
      </c>
      <c r="H784">
        <v>11</v>
      </c>
      <c r="I784" t="s">
        <v>3563</v>
      </c>
      <c r="J784" t="s">
        <v>3564</v>
      </c>
      <c r="L784" s="2" t="str">
        <f t="shared" si="133"/>
        <v>('Maison Martin Margiela'</v>
      </c>
      <c r="M784" s="3" t="str">
        <f t="shared" si="134"/>
        <v>'Replica Jazz Club by Maison Margiela 3.4 fl oz EDT Spray for Men New in Box US'</v>
      </c>
      <c r="N784" s="3" t="str">
        <f t="shared" si="135"/>
        <v>'Eau de Toilette'</v>
      </c>
      <c r="O784" t="str">
        <f t="shared" si="136"/>
        <v>39.99</v>
      </c>
      <c r="P784" s="3" t="str">
        <f t="shared" si="137"/>
        <v>'US $39.99'</v>
      </c>
      <c r="Q784">
        <f t="shared" si="138"/>
        <v>0</v>
      </c>
      <c r="R784" s="3" t="str">
        <f t="shared" si="139"/>
        <v>'Last One / 11 sold'</v>
      </c>
      <c r="S784">
        <f t="shared" si="140"/>
        <v>11</v>
      </c>
      <c r="T784" s="2" t="str">
        <f t="shared" si="141"/>
        <v>Apr 30, 2024 20:11:27 PDT</v>
      </c>
      <c r="U784" s="3" t="str">
        <f t="shared" si="142"/>
        <v>'Apr 30, 2024 20:11:27 PDT'</v>
      </c>
      <c r="V784" s="2" t="str">
        <f t="shared" si="143"/>
        <v>'Monroe Township, New Jersey, Hong Kong')</v>
      </c>
    </row>
    <row r="785" spans="1:22" x14ac:dyDescent="0.25">
      <c r="A785" t="s">
        <v>829</v>
      </c>
      <c r="B785" t="s">
        <v>3565</v>
      </c>
      <c r="C785" t="s">
        <v>12</v>
      </c>
      <c r="D785" t="s">
        <v>734</v>
      </c>
      <c r="E785" t="s">
        <v>735</v>
      </c>
      <c r="F785">
        <v>10</v>
      </c>
      <c r="G785" t="s">
        <v>3566</v>
      </c>
      <c r="H785">
        <v>15</v>
      </c>
      <c r="I785" t="s">
        <v>3567</v>
      </c>
      <c r="J785" t="s">
        <v>127</v>
      </c>
      <c r="L785" s="2" t="str">
        <f t="shared" si="133"/>
        <v>('Bvlgari'</v>
      </c>
      <c r="M785" s="3" t="str">
        <f t="shared" si="134"/>
        <v>'Bvlgari Rose Goldea  by Bvlgari EDP 3 fl oz / 90 ml *NEW*'</v>
      </c>
      <c r="N785" s="3" t="str">
        <f t="shared" si="135"/>
        <v>'Eau de Parfum'</v>
      </c>
      <c r="O785" t="str">
        <f t="shared" si="136"/>
        <v>64.99</v>
      </c>
      <c r="P785" s="3" t="str">
        <f t="shared" si="137"/>
        <v>'US $64.99'</v>
      </c>
      <c r="Q785">
        <f t="shared" si="138"/>
        <v>10</v>
      </c>
      <c r="R785" s="3" t="str">
        <f t="shared" si="139"/>
        <v>'More than 10 available / 15 sold'</v>
      </c>
      <c r="S785">
        <f t="shared" si="140"/>
        <v>15</v>
      </c>
      <c r="T785" s="2" t="str">
        <f t="shared" si="141"/>
        <v>May 08, 2024 09:23:26 PDT</v>
      </c>
      <c r="U785" s="3" t="str">
        <f t="shared" si="142"/>
        <v>'May 08, 2024 09:23:26 PDT'</v>
      </c>
      <c r="V785" s="2" t="str">
        <f t="shared" si="143"/>
        <v>'Miami, Florida, United States')</v>
      </c>
    </row>
    <row r="786" spans="1:22" x14ac:dyDescent="0.25">
      <c r="A786" t="s">
        <v>2550</v>
      </c>
      <c r="B786" t="s">
        <v>3568</v>
      </c>
      <c r="C786" t="s">
        <v>27</v>
      </c>
      <c r="D786" t="s">
        <v>3569</v>
      </c>
      <c r="E786" t="s">
        <v>3570</v>
      </c>
      <c r="F786">
        <v>10</v>
      </c>
      <c r="G786" t="s">
        <v>3571</v>
      </c>
      <c r="H786">
        <v>33</v>
      </c>
      <c r="I786" t="s">
        <v>3572</v>
      </c>
      <c r="J786" t="s">
        <v>186</v>
      </c>
      <c r="L786" s="2" t="str">
        <f t="shared" si="133"/>
        <v>('KENZO'</v>
      </c>
      <c r="M786" s="3" t="str">
        <f t="shared" si="134"/>
        <v>'Kenzo Homme MARINE 3.7 oz./110 ml. Eau de Toilette Marine Spray for Men New'</v>
      </c>
      <c r="N786" s="3" t="str">
        <f t="shared" si="135"/>
        <v>'Eau de Toilette'</v>
      </c>
      <c r="O786" t="str">
        <f t="shared" si="136"/>
        <v>76.99</v>
      </c>
      <c r="P786" s="3" t="str">
        <f t="shared" si="137"/>
        <v>'US $76.99/ea'</v>
      </c>
      <c r="Q786">
        <f t="shared" si="138"/>
        <v>10</v>
      </c>
      <c r="R786" s="3" t="str">
        <f t="shared" si="139"/>
        <v>'10 available / 33 sold'</v>
      </c>
      <c r="S786">
        <f t="shared" si="140"/>
        <v>33</v>
      </c>
      <c r="T786" s="2" t="str">
        <f t="shared" si="141"/>
        <v>May 22, 2024 07:49:14 PDT</v>
      </c>
      <c r="U786" s="3" t="str">
        <f t="shared" si="142"/>
        <v>'May 22, 2024 07:49:14 PDT'</v>
      </c>
      <c r="V786" s="2" t="str">
        <f t="shared" si="143"/>
        <v>'Katy, Texas, United States')</v>
      </c>
    </row>
    <row r="787" spans="1:22" x14ac:dyDescent="0.25">
      <c r="A787" t="s">
        <v>3573</v>
      </c>
      <c r="B787" t="s">
        <v>3574</v>
      </c>
      <c r="C787" t="s">
        <v>27</v>
      </c>
      <c r="D787">
        <v>56</v>
      </c>
      <c r="E787" t="s">
        <v>3575</v>
      </c>
      <c r="F787">
        <v>3</v>
      </c>
      <c r="G787" t="s">
        <v>1981</v>
      </c>
      <c r="H787">
        <v>6</v>
      </c>
      <c r="I787" t="s">
        <v>3576</v>
      </c>
      <c r="J787" t="s">
        <v>2027</v>
      </c>
      <c r="L787" s="2" t="str">
        <f t="shared" si="133"/>
        <v>('El Ganso'</v>
      </c>
      <c r="M787" s="3" t="str">
        <f t="shared" si="134"/>
        <v>'El Ganso Bravo Monsieur Eau De Toilette EDT  4.2 oz 125 ml Cologne New'</v>
      </c>
      <c r="N787" s="3" t="str">
        <f t="shared" si="135"/>
        <v>'Eau de Toilette'</v>
      </c>
      <c r="O787">
        <f t="shared" si="136"/>
        <v>56</v>
      </c>
      <c r="P787" s="3" t="str">
        <f t="shared" si="137"/>
        <v>'US $56.00'</v>
      </c>
      <c r="Q787">
        <f t="shared" si="138"/>
        <v>3</v>
      </c>
      <c r="R787" s="3" t="str">
        <f t="shared" si="139"/>
        <v>'3 available / 6 sold'</v>
      </c>
      <c r="S787">
        <f t="shared" si="140"/>
        <v>6</v>
      </c>
      <c r="T787" s="2" t="str">
        <f t="shared" si="141"/>
        <v>May 14, 2024 03:39:09 PDT</v>
      </c>
      <c r="U787" s="3" t="str">
        <f t="shared" si="142"/>
        <v>'May 14, 2024 03:39:09 PDT'</v>
      </c>
      <c r="V787" s="2" t="str">
        <f t="shared" si="143"/>
        <v>'Winter Haven, Florida, United States')</v>
      </c>
    </row>
    <row r="788" spans="1:22" x14ac:dyDescent="0.25">
      <c r="A788" t="s">
        <v>2085</v>
      </c>
      <c r="B788" t="s">
        <v>3577</v>
      </c>
      <c r="C788" t="s">
        <v>27</v>
      </c>
      <c r="D788" t="s">
        <v>3578</v>
      </c>
      <c r="E788" t="s">
        <v>3579</v>
      </c>
      <c r="F788">
        <v>10</v>
      </c>
      <c r="G788" t="s">
        <v>3580</v>
      </c>
      <c r="H788">
        <v>74</v>
      </c>
      <c r="I788" t="s">
        <v>3581</v>
      </c>
      <c r="J788" t="s">
        <v>3201</v>
      </c>
      <c r="L788" s="2" t="str">
        <f t="shared" si="133"/>
        <v>('Avon'</v>
      </c>
      <c r="M788" s="3" t="str">
        <f t="shared" si="134"/>
        <v>'AVON Fullspeed Eau de Toilette 75ml - 2.5 fl.oz Full Speed'</v>
      </c>
      <c r="N788" s="3" t="str">
        <f t="shared" si="135"/>
        <v>'Eau de Toilette'</v>
      </c>
      <c r="O788" t="str">
        <f t="shared" si="136"/>
        <v>45.9</v>
      </c>
      <c r="P788" s="3" t="str">
        <f t="shared" si="137"/>
        <v>'US $45.90'</v>
      </c>
      <c r="Q788">
        <f t="shared" si="138"/>
        <v>10</v>
      </c>
      <c r="R788" s="3" t="str">
        <f t="shared" si="139"/>
        <v>'More than 10 available / 74 sold'</v>
      </c>
      <c r="S788">
        <f t="shared" si="140"/>
        <v>74</v>
      </c>
      <c r="T788" s="2" t="str">
        <f t="shared" si="141"/>
        <v>May 23, 2024 03:08:19 PDT</v>
      </c>
      <c r="U788" s="3" t="str">
        <f t="shared" si="142"/>
        <v>'May 23, 2024 03:08:19 PDT'</v>
      </c>
      <c r="V788" s="2" t="str">
        <f t="shared" si="143"/>
        <v>'Elk, Poland')</v>
      </c>
    </row>
    <row r="789" spans="1:22" x14ac:dyDescent="0.25">
      <c r="A789" t="s">
        <v>3582</v>
      </c>
      <c r="B789" t="s">
        <v>3583</v>
      </c>
      <c r="C789" t="s">
        <v>12</v>
      </c>
      <c r="D789" t="s">
        <v>137</v>
      </c>
      <c r="E789" t="s">
        <v>138</v>
      </c>
      <c r="F789">
        <v>3</v>
      </c>
      <c r="G789" t="s">
        <v>3584</v>
      </c>
      <c r="H789">
        <v>153</v>
      </c>
      <c r="I789" t="s">
        <v>3585</v>
      </c>
      <c r="J789" t="s">
        <v>794</v>
      </c>
      <c r="L789" s="2" t="str">
        <f t="shared" si="133"/>
        <v>('VICTOR MANUELLE'</v>
      </c>
      <c r="M789" s="3" t="str">
        <f t="shared" si="134"/>
        <v>'VICTOR MANUELLE GOLD EAU DE PARFUM SPRAY FOR MEN 3.4 Oz / 100 ml BRAND NEW!!!'</v>
      </c>
      <c r="N789" s="3" t="str">
        <f t="shared" si="135"/>
        <v>'Eau de Parfum'</v>
      </c>
      <c r="O789" t="str">
        <f t="shared" si="136"/>
        <v>39.99</v>
      </c>
      <c r="P789" s="3" t="str">
        <f t="shared" si="137"/>
        <v>'US $39.99/ea'</v>
      </c>
      <c r="Q789">
        <f t="shared" si="138"/>
        <v>3</v>
      </c>
      <c r="R789" s="3" t="str">
        <f t="shared" si="139"/>
        <v>'3 available / 153 sold'</v>
      </c>
      <c r="S789">
        <f t="shared" si="140"/>
        <v>153</v>
      </c>
      <c r="T789" s="2" t="str">
        <f t="shared" si="141"/>
        <v>May 13, 2024 19:05:56 PDT</v>
      </c>
      <c r="U789" s="3" t="str">
        <f t="shared" si="142"/>
        <v>'May 13, 2024 19:05:56 PDT'</v>
      </c>
      <c r="V789" s="2" t="str">
        <f t="shared" si="143"/>
        <v>'Philadelphia, Pennsylvania, United States')</v>
      </c>
    </row>
    <row r="790" spans="1:22" x14ac:dyDescent="0.25">
      <c r="A790" t="s">
        <v>3586</v>
      </c>
      <c r="B790" t="s">
        <v>3587</v>
      </c>
      <c r="C790" t="s">
        <v>401</v>
      </c>
      <c r="D790" t="s">
        <v>3588</v>
      </c>
      <c r="E790" t="s">
        <v>3589</v>
      </c>
      <c r="F790">
        <v>10</v>
      </c>
      <c r="G790" t="s">
        <v>3590</v>
      </c>
      <c r="H790">
        <v>169</v>
      </c>
      <c r="I790" t="s">
        <v>3591</v>
      </c>
      <c r="J790" t="s">
        <v>329</v>
      </c>
      <c r="L790" s="2" t="str">
        <f t="shared" si="133"/>
        <v>('English Laundry'</v>
      </c>
      <c r="M790" s="3" t="str">
        <f t="shared" si="134"/>
        <v>'Oxford Bleu by English Laundry, 3.4 oz EDP Spray for Men'</v>
      </c>
      <c r="N790" s="3" t="str">
        <f t="shared" si="135"/>
        <v>'Eau De Parfum'</v>
      </c>
      <c r="O790" t="str">
        <f t="shared" si="136"/>
        <v>36.67</v>
      </c>
      <c r="P790" s="3" t="str">
        <f t="shared" si="137"/>
        <v>'US $36.67/ea'</v>
      </c>
      <c r="Q790">
        <f t="shared" si="138"/>
        <v>10</v>
      </c>
      <c r="R790" s="3" t="str">
        <f t="shared" si="139"/>
        <v>'More than 10 available / 169 sold'</v>
      </c>
      <c r="S790">
        <f t="shared" si="140"/>
        <v>169</v>
      </c>
      <c r="T790" s="2" t="str">
        <f t="shared" si="141"/>
        <v>May 24, 2024 07:58:46 PDT</v>
      </c>
      <c r="U790" s="3" t="str">
        <f t="shared" si="142"/>
        <v>'May 24, 2024 07:58:46 PDT'</v>
      </c>
      <c r="V790" s="2" t="str">
        <f t="shared" si="143"/>
        <v>'Edison, New Jersey, United States')</v>
      </c>
    </row>
    <row r="791" spans="1:22" x14ac:dyDescent="0.25">
      <c r="A791" t="s">
        <v>3592</v>
      </c>
      <c r="B791" t="s">
        <v>3593</v>
      </c>
      <c r="C791" t="s">
        <v>27</v>
      </c>
      <c r="D791" t="s">
        <v>3594</v>
      </c>
      <c r="E791" t="s">
        <v>3595</v>
      </c>
      <c r="F791">
        <v>57</v>
      </c>
      <c r="G791" t="s">
        <v>3596</v>
      </c>
      <c r="H791">
        <v>272</v>
      </c>
      <c r="I791" t="s">
        <v>3597</v>
      </c>
      <c r="J791" t="s">
        <v>172</v>
      </c>
      <c r="L791" s="2" t="str">
        <f t="shared" si="133"/>
        <v>('Luxury'</v>
      </c>
      <c r="M791" s="3" t="str">
        <f t="shared" si="134"/>
        <v>'Luxury by New Brand cologne for men EDT 3.3 /3.4 oz New In Box'</v>
      </c>
      <c r="N791" s="3" t="str">
        <f t="shared" si="135"/>
        <v>'Eau de Toilette'</v>
      </c>
      <c r="O791" t="str">
        <f t="shared" si="136"/>
        <v>10.67</v>
      </c>
      <c r="P791" s="3" t="str">
        <f t="shared" si="137"/>
        <v>'US $10.67/ea'</v>
      </c>
      <c r="Q791">
        <f t="shared" si="138"/>
        <v>57</v>
      </c>
      <c r="R791" s="3" t="str">
        <f t="shared" si="139"/>
        <v>'57 available / 272 sold'</v>
      </c>
      <c r="S791">
        <f t="shared" si="140"/>
        <v>272</v>
      </c>
      <c r="T791" s="2" t="str">
        <f t="shared" si="141"/>
        <v>May 24, 2024 01:20:13 PDT</v>
      </c>
      <c r="U791" s="3" t="str">
        <f t="shared" si="142"/>
        <v>'May 24, 2024 01:20:13 PDT'</v>
      </c>
      <c r="V791" s="2" t="str">
        <f t="shared" si="143"/>
        <v>'Dallas, Texas, United States')</v>
      </c>
    </row>
    <row r="792" spans="1:22" x14ac:dyDescent="0.25">
      <c r="A792" t="s">
        <v>392</v>
      </c>
      <c r="B792" t="s">
        <v>3598</v>
      </c>
      <c r="C792" t="s">
        <v>27</v>
      </c>
      <c r="D792">
        <v>92</v>
      </c>
      <c r="E792" t="s">
        <v>1427</v>
      </c>
      <c r="G792" t="s">
        <v>1702</v>
      </c>
      <c r="H792">
        <v>9</v>
      </c>
      <c r="I792" t="s">
        <v>3599</v>
      </c>
      <c r="J792" t="s">
        <v>3237</v>
      </c>
      <c r="L792" s="2" t="str">
        <f t="shared" si="133"/>
        <v>('Yves Saint Laurent'</v>
      </c>
      <c r="M792" s="3" t="str">
        <f t="shared" si="134"/>
        <v>'YSL Y Eau Fraiche (3.3 Oz/100 ML) Eau De Toilette Spray *Rare/Discontinued*'</v>
      </c>
      <c r="N792" s="3" t="str">
        <f t="shared" si="135"/>
        <v>'Eau de Toilette'</v>
      </c>
      <c r="O792">
        <f t="shared" si="136"/>
        <v>92</v>
      </c>
      <c r="P792" s="3" t="str">
        <f t="shared" si="137"/>
        <v>'US $92.00'</v>
      </c>
      <c r="Q792">
        <f t="shared" si="138"/>
        <v>0</v>
      </c>
      <c r="R792" s="3" t="str">
        <f t="shared" si="139"/>
        <v>'Last One / 9 sold'</v>
      </c>
      <c r="S792">
        <f t="shared" si="140"/>
        <v>9</v>
      </c>
      <c r="T792" s="2" t="str">
        <f t="shared" si="141"/>
        <v>May 23, 2024 13:17:51 PDT</v>
      </c>
      <c r="U792" s="3" t="str">
        <f t="shared" si="142"/>
        <v>'May 23, 2024 13:17:51 PDT'</v>
      </c>
      <c r="V792" s="2" t="str">
        <f t="shared" si="143"/>
        <v>'Montclair, California, United States')</v>
      </c>
    </row>
    <row r="793" spans="1:22" x14ac:dyDescent="0.25">
      <c r="A793" t="s">
        <v>867</v>
      </c>
      <c r="B793" t="s">
        <v>3600</v>
      </c>
      <c r="C793" t="s">
        <v>41</v>
      </c>
      <c r="D793" t="s">
        <v>1749</v>
      </c>
      <c r="E793" t="s">
        <v>3601</v>
      </c>
      <c r="F793">
        <v>3</v>
      </c>
      <c r="G793" t="s">
        <v>2020</v>
      </c>
      <c r="H793">
        <v>1</v>
      </c>
      <c r="I793" t="s">
        <v>3602</v>
      </c>
      <c r="J793" t="s">
        <v>46</v>
      </c>
      <c r="L793" s="2" t="str">
        <f t="shared" si="133"/>
        <v>('MontBlanc'</v>
      </c>
      <c r="M793" s="3" t="str">
        <f t="shared" si="134"/>
        <v>'MontBlanc Men's Starwalker EDT Spray 2.5 oz Fragrances 3386460028486 (Tester)'</v>
      </c>
      <c r="N793" s="3" t="str">
        <f t="shared" si="135"/>
        <v>'Fragrances'</v>
      </c>
      <c r="O793" t="str">
        <f t="shared" si="136"/>
        <v>31.29</v>
      </c>
      <c r="P793" s="3" t="str">
        <f t="shared" si="137"/>
        <v>'US $31.29'</v>
      </c>
      <c r="Q793">
        <f t="shared" si="138"/>
        <v>3</v>
      </c>
      <c r="R793" s="3" t="str">
        <f t="shared" si="139"/>
        <v>'3 available / 1 sold'</v>
      </c>
      <c r="S793">
        <f t="shared" si="140"/>
        <v>1</v>
      </c>
      <c r="T793" s="2" t="str">
        <f t="shared" si="141"/>
        <v>May 20, 2024 16:10:31 PDT</v>
      </c>
      <c r="U793" s="3" t="str">
        <f t="shared" si="142"/>
        <v>'May 20, 2024 16:10:31 PDT'</v>
      </c>
      <c r="V793" s="2" t="str">
        <f t="shared" si="143"/>
        <v>'Brooklyn, New York, United States')</v>
      </c>
    </row>
    <row r="794" spans="1:22" x14ac:dyDescent="0.25">
      <c r="A794" t="s">
        <v>961</v>
      </c>
      <c r="B794" t="s">
        <v>3603</v>
      </c>
      <c r="C794" t="s">
        <v>492</v>
      </c>
      <c r="D794" t="s">
        <v>3604</v>
      </c>
      <c r="E794" t="s">
        <v>3605</v>
      </c>
      <c r="F794">
        <v>4</v>
      </c>
      <c r="G794" t="s">
        <v>3606</v>
      </c>
      <c r="J794" t="s">
        <v>2804</v>
      </c>
      <c r="L794" s="2" t="str">
        <f t="shared" si="133"/>
        <v>('Bath &amp; Body Works'</v>
      </c>
      <c r="M794" s="3" t="str">
        <f t="shared" si="134"/>
        <v>'Bath &amp; Body Works Men's Collection FRESHWATER Cologne Spray 3.4 FL Ounce'</v>
      </c>
      <c r="N794" s="3" t="str">
        <f t="shared" si="135"/>
        <v>'Cologne'</v>
      </c>
      <c r="O794" t="str">
        <f t="shared" si="136"/>
        <v>29.97</v>
      </c>
      <c r="P794" s="3" t="str">
        <f t="shared" si="137"/>
        <v>'US $29.97'</v>
      </c>
      <c r="Q794">
        <f t="shared" si="138"/>
        <v>4</v>
      </c>
      <c r="R794" s="3" t="str">
        <f t="shared" si="139"/>
        <v>'4 available'</v>
      </c>
      <c r="S794">
        <f t="shared" si="140"/>
        <v>0</v>
      </c>
      <c r="T794" s="2" t="str">
        <f t="shared" si="141"/>
        <v>1900-01-00</v>
      </c>
      <c r="U794" s="3" t="str">
        <f t="shared" si="142"/>
        <v>''</v>
      </c>
      <c r="V794" s="2" t="str">
        <f t="shared" si="143"/>
        <v>'Dover, Delaware, United States')</v>
      </c>
    </row>
    <row r="795" spans="1:22" x14ac:dyDescent="0.25">
      <c r="A795" t="s">
        <v>3607</v>
      </c>
      <c r="B795" t="s">
        <v>3608</v>
      </c>
      <c r="C795" t="s">
        <v>27</v>
      </c>
      <c r="D795" t="s">
        <v>3609</v>
      </c>
      <c r="E795" t="s">
        <v>3610</v>
      </c>
      <c r="G795" t="s">
        <v>3611</v>
      </c>
      <c r="H795">
        <v>85</v>
      </c>
      <c r="I795" t="s">
        <v>3612</v>
      </c>
      <c r="J795" t="s">
        <v>172</v>
      </c>
      <c r="L795" s="2" t="str">
        <f t="shared" si="133"/>
        <v>('Jil Sander'</v>
      </c>
      <c r="M795" s="3" t="str">
        <f t="shared" si="134"/>
        <v>'Sun by Jil Sander cologne for men EDT 4.2 oz New In Box'</v>
      </c>
      <c r="N795" s="3" t="str">
        <f t="shared" si="135"/>
        <v>'Eau de Toilette'</v>
      </c>
      <c r="O795" t="str">
        <f t="shared" si="136"/>
        <v>27.84</v>
      </c>
      <c r="P795" s="3" t="str">
        <f t="shared" si="137"/>
        <v>'US $27.84/ea'</v>
      </c>
      <c r="Q795">
        <f t="shared" si="138"/>
        <v>0</v>
      </c>
      <c r="R795" s="3" t="str">
        <f t="shared" si="139"/>
        <v>'Limited quantity available / 85 sold'</v>
      </c>
      <c r="S795">
        <f t="shared" si="140"/>
        <v>85</v>
      </c>
      <c r="T795" s="2" t="str">
        <f t="shared" si="141"/>
        <v>Apr 30, 2024 06:45:20 PDT</v>
      </c>
      <c r="U795" s="3" t="str">
        <f t="shared" si="142"/>
        <v>'Apr 30, 2024 06:45:20 PDT'</v>
      </c>
      <c r="V795" s="2" t="str">
        <f t="shared" si="143"/>
        <v>'Dallas, Texas, United States')</v>
      </c>
    </row>
    <row r="796" spans="1:22" x14ac:dyDescent="0.25">
      <c r="A796" t="s">
        <v>88</v>
      </c>
      <c r="B796" t="s">
        <v>3613</v>
      </c>
      <c r="C796" t="s">
        <v>27</v>
      </c>
      <c r="D796" t="s">
        <v>206</v>
      </c>
      <c r="E796" t="s">
        <v>3614</v>
      </c>
      <c r="F796">
        <v>6</v>
      </c>
      <c r="G796" t="s">
        <v>3615</v>
      </c>
      <c r="H796">
        <v>17</v>
      </c>
      <c r="I796" t="s">
        <v>3616</v>
      </c>
      <c r="J796" t="s">
        <v>2767</v>
      </c>
      <c r="L796" s="2" t="str">
        <f t="shared" si="133"/>
        <v>('Dolce&amp;Gabbana'</v>
      </c>
      <c r="M796" s="3" t="str">
        <f t="shared" si="134"/>
        <v>'Dolce &amp; Gabbana Light Blue Italian Love Pour Homme 100ml / 3.3 oz EDT Spray Rare'</v>
      </c>
      <c r="N796" s="3" t="str">
        <f t="shared" si="135"/>
        <v>'Eau de Toilette'</v>
      </c>
      <c r="O796" t="str">
        <f t="shared" si="136"/>
        <v>99.99</v>
      </c>
      <c r="P796" s="3" t="str">
        <f t="shared" si="137"/>
        <v>'US $99.99/ea'</v>
      </c>
      <c r="Q796">
        <f t="shared" si="138"/>
        <v>6</v>
      </c>
      <c r="R796" s="3" t="str">
        <f t="shared" si="139"/>
        <v>'6 available / 17 sold'</v>
      </c>
      <c r="S796">
        <f t="shared" si="140"/>
        <v>17</v>
      </c>
      <c r="T796" s="2" t="str">
        <f t="shared" si="141"/>
        <v>May 22, 2024 13:20:36 PDT</v>
      </c>
      <c r="U796" s="3" t="str">
        <f t="shared" si="142"/>
        <v>'May 22, 2024 13:20:36 PDT'</v>
      </c>
      <c r="V796" s="2" t="str">
        <f t="shared" si="143"/>
        <v>'Sanborn, New York, United States')</v>
      </c>
    </row>
    <row r="797" spans="1:22" x14ac:dyDescent="0.25">
      <c r="A797" t="s">
        <v>18</v>
      </c>
      <c r="B797" t="s">
        <v>3617</v>
      </c>
      <c r="C797" t="s">
        <v>12</v>
      </c>
      <c r="D797" t="s">
        <v>3618</v>
      </c>
      <c r="E797" t="s">
        <v>3619</v>
      </c>
      <c r="G797" t="s">
        <v>692</v>
      </c>
      <c r="H797">
        <v>3</v>
      </c>
      <c r="I797" t="s">
        <v>3620</v>
      </c>
      <c r="J797" t="s">
        <v>1670</v>
      </c>
      <c r="L797" s="2" t="str">
        <f t="shared" si="133"/>
        <v>('AS SHOW'</v>
      </c>
      <c r="M797" s="3" t="str">
        <f t="shared" si="134"/>
        <v>'A-ventu-s for Men 3.3 OZ./ 100 ML.Eau de Parfum Spray for Men New Sealed Box'</v>
      </c>
      <c r="N797" s="3" t="str">
        <f t="shared" si="135"/>
        <v>'Eau de Parfum'</v>
      </c>
      <c r="O797" t="str">
        <f t="shared" si="136"/>
        <v>99.49</v>
      </c>
      <c r="P797" s="3" t="str">
        <f t="shared" si="137"/>
        <v>'US $99.49'</v>
      </c>
      <c r="Q797">
        <f t="shared" si="138"/>
        <v>0</v>
      </c>
      <c r="R797" s="3" t="str">
        <f t="shared" si="139"/>
        <v>'Last One / 3 sold'</v>
      </c>
      <c r="S797">
        <f t="shared" si="140"/>
        <v>3</v>
      </c>
      <c r="T797" s="2" t="str">
        <f t="shared" si="141"/>
        <v>May 24, 2024 00:20:22 PDT</v>
      </c>
      <c r="U797" s="3" t="str">
        <f t="shared" si="142"/>
        <v>'May 24, 2024 00:20:22 PDT'</v>
      </c>
      <c r="V797" s="2" t="str">
        <f t="shared" si="143"/>
        <v>'Rochester, New York, United States')</v>
      </c>
    </row>
    <row r="798" spans="1:22" x14ac:dyDescent="0.25">
      <c r="A798" t="s">
        <v>2162</v>
      </c>
      <c r="B798" t="s">
        <v>3621</v>
      </c>
      <c r="C798" t="s">
        <v>547</v>
      </c>
      <c r="D798" t="s">
        <v>3622</v>
      </c>
      <c r="E798" t="s">
        <v>3623</v>
      </c>
      <c r="G798" t="s">
        <v>3624</v>
      </c>
      <c r="H798">
        <v>78</v>
      </c>
      <c r="I798" t="s">
        <v>3625</v>
      </c>
      <c r="J798" t="s">
        <v>1150</v>
      </c>
      <c r="L798" s="2" t="str">
        <f t="shared" si="133"/>
        <v>('Acqua di Parma'</v>
      </c>
      <c r="M798" s="3" t="str">
        <f t="shared" si="134"/>
        <v>'Acqua Di Parma Colonia Collection For Men Sample Spray Vials 5pc Set'</v>
      </c>
      <c r="N798" s="3" t="str">
        <f t="shared" si="135"/>
        <v>'Eau de Cologne'</v>
      </c>
      <c r="O798" t="str">
        <f t="shared" si="136"/>
        <v>23.95</v>
      </c>
      <c r="P798" s="3" t="str">
        <f t="shared" si="137"/>
        <v>'US $23.95'</v>
      </c>
      <c r="Q798">
        <f t="shared" si="138"/>
        <v>0</v>
      </c>
      <c r="R798" s="3" t="str">
        <f t="shared" si="139"/>
        <v>'Last One / 78 sold'</v>
      </c>
      <c r="S798">
        <f t="shared" si="140"/>
        <v>78</v>
      </c>
      <c r="T798" s="2" t="str">
        <f t="shared" si="141"/>
        <v>May 22, 2024 03:57:35 PDT</v>
      </c>
      <c r="U798" s="3" t="str">
        <f t="shared" si="142"/>
        <v>'May 22, 2024 03:57:35 PDT'</v>
      </c>
      <c r="V798" s="2" t="str">
        <f t="shared" si="143"/>
        <v>'Pearland, Texas, United States')</v>
      </c>
    </row>
    <row r="799" spans="1:22" x14ac:dyDescent="0.25">
      <c r="A799" t="s">
        <v>1506</v>
      </c>
      <c r="B799" t="s">
        <v>3626</v>
      </c>
      <c r="C799" t="s">
        <v>3627</v>
      </c>
      <c r="D799" t="s">
        <v>130</v>
      </c>
      <c r="E799" t="s">
        <v>131</v>
      </c>
      <c r="F799">
        <v>10</v>
      </c>
      <c r="G799" t="s">
        <v>3628</v>
      </c>
      <c r="J799" t="s">
        <v>3629</v>
      </c>
      <c r="L799" s="2" t="str">
        <f t="shared" si="133"/>
        <v>('Tom Ford'</v>
      </c>
      <c r="M799" s="3" t="str">
        <f t="shared" si="134"/>
        <v>'5 Original M&amp;H Tom Ford Impressions, Tobacco Vanille, Oud Wood &amp; More'</v>
      </c>
      <c r="N799" s="3" t="str">
        <f t="shared" si="135"/>
        <v>'Fragrance Oil'</v>
      </c>
      <c r="O799" t="str">
        <f t="shared" si="136"/>
        <v>29.99</v>
      </c>
      <c r="P799" s="3" t="str">
        <f t="shared" si="137"/>
        <v>'US $29.99/ea'</v>
      </c>
      <c r="Q799">
        <f t="shared" si="138"/>
        <v>10</v>
      </c>
      <c r="R799" s="3" t="str">
        <f t="shared" si="139"/>
        <v>'10 available'</v>
      </c>
      <c r="S799">
        <f t="shared" si="140"/>
        <v>0</v>
      </c>
      <c r="T799" s="2" t="str">
        <f t="shared" si="141"/>
        <v>1900-01-00</v>
      </c>
      <c r="U799" s="3" t="str">
        <f t="shared" si="142"/>
        <v>''</v>
      </c>
      <c r="V799" s="2" t="str">
        <f t="shared" si="143"/>
        <v>'St. George, Utah, United States')</v>
      </c>
    </row>
    <row r="800" spans="1:22" x14ac:dyDescent="0.25">
      <c r="A800" t="s">
        <v>231</v>
      </c>
      <c r="B800" t="s">
        <v>3630</v>
      </c>
      <c r="C800" t="s">
        <v>27</v>
      </c>
      <c r="D800" t="s">
        <v>1561</v>
      </c>
      <c r="E800" t="s">
        <v>1562</v>
      </c>
      <c r="F800">
        <v>3</v>
      </c>
      <c r="G800" t="s">
        <v>3631</v>
      </c>
      <c r="H800">
        <v>58</v>
      </c>
      <c r="I800" t="s">
        <v>3632</v>
      </c>
      <c r="J800" t="s">
        <v>3633</v>
      </c>
      <c r="L800" s="2" t="str">
        <f t="shared" si="133"/>
        <v>('Guy Laroche'</v>
      </c>
      <c r="M800" s="3" t="str">
        <f t="shared" si="134"/>
        <v>'Set of 12 GUY LAROCHE DRAKKAR INTENSE EDP PARFUM SPRAY MEN SAMPLE 1.2 ML/0.04 OZ'</v>
      </c>
      <c r="N800" s="3" t="str">
        <f t="shared" si="135"/>
        <v>'Eau de Toilette'</v>
      </c>
      <c r="O800" t="str">
        <f t="shared" si="136"/>
        <v>19.99</v>
      </c>
      <c r="P800" s="3" t="str">
        <f t="shared" si="137"/>
        <v>'US $19.99'</v>
      </c>
      <c r="Q800">
        <f t="shared" si="138"/>
        <v>3</v>
      </c>
      <c r="R800" s="3" t="str">
        <f t="shared" si="139"/>
        <v>'3 available / 58 sold'</v>
      </c>
      <c r="S800">
        <f t="shared" si="140"/>
        <v>58</v>
      </c>
      <c r="T800" s="2" t="str">
        <f t="shared" si="141"/>
        <v>May 04, 2024 06:13:01 PDT</v>
      </c>
      <c r="U800" s="3" t="str">
        <f t="shared" si="142"/>
        <v>'May 04, 2024 06:13:01 PDT'</v>
      </c>
      <c r="V800" s="2" t="str">
        <f t="shared" si="143"/>
        <v>'East Meadow, New York, United States')</v>
      </c>
    </row>
    <row r="801" spans="1:22" x14ac:dyDescent="0.25">
      <c r="A801" t="s">
        <v>857</v>
      </c>
      <c r="B801" t="s">
        <v>3634</v>
      </c>
      <c r="C801" t="s">
        <v>27</v>
      </c>
      <c r="D801" t="s">
        <v>3635</v>
      </c>
      <c r="E801" t="s">
        <v>3636</v>
      </c>
      <c r="F801">
        <v>37</v>
      </c>
      <c r="G801" t="s">
        <v>3637</v>
      </c>
      <c r="H801">
        <v>1047</v>
      </c>
      <c r="I801" t="s">
        <v>3638</v>
      </c>
      <c r="J801" t="s">
        <v>172</v>
      </c>
      <c r="L801" s="2" t="str">
        <f t="shared" si="133"/>
        <v>('Salvatore Ferragamo'</v>
      </c>
      <c r="M801" s="3" t="str">
        <f t="shared" si="134"/>
        <v>'F by Ferragamo Pour Homme cologne EDT 3.3 / 3.4 oz New in Box'</v>
      </c>
      <c r="N801" s="3" t="str">
        <f t="shared" si="135"/>
        <v>'Eau de Toilette'</v>
      </c>
      <c r="O801" t="str">
        <f t="shared" si="136"/>
        <v>26.86</v>
      </c>
      <c r="P801" s="3" t="str">
        <f t="shared" si="137"/>
        <v>'US $26.86/ea'</v>
      </c>
      <c r="Q801">
        <f t="shared" si="138"/>
        <v>37</v>
      </c>
      <c r="R801" s="3" t="str">
        <f t="shared" si="139"/>
        <v>'37 available / 1,047 sold'</v>
      </c>
      <c r="S801">
        <f t="shared" si="140"/>
        <v>1047</v>
      </c>
      <c r="T801" s="2" t="str">
        <f t="shared" si="141"/>
        <v>May 21, 2024 09:56:08 PDT</v>
      </c>
      <c r="U801" s="3" t="str">
        <f t="shared" si="142"/>
        <v>'May 21, 2024 09:56:08 PDT'</v>
      </c>
      <c r="V801" s="2" t="str">
        <f t="shared" si="143"/>
        <v>'Dallas, Texas, United States')</v>
      </c>
    </row>
    <row r="802" spans="1:22" x14ac:dyDescent="0.25">
      <c r="A802" t="s">
        <v>113</v>
      </c>
      <c r="B802" t="s">
        <v>3639</v>
      </c>
      <c r="C802" t="s">
        <v>12</v>
      </c>
      <c r="D802" t="s">
        <v>1992</v>
      </c>
      <c r="E802" t="s">
        <v>3640</v>
      </c>
      <c r="F802">
        <v>10</v>
      </c>
      <c r="G802" t="s">
        <v>3641</v>
      </c>
      <c r="H802">
        <v>23</v>
      </c>
      <c r="I802" t="s">
        <v>3642</v>
      </c>
      <c r="J802" t="s">
        <v>782</v>
      </c>
      <c r="L802" s="2" t="str">
        <f t="shared" si="133"/>
        <v>('Paco Rabanne'</v>
      </c>
      <c r="M802" s="3" t="str">
        <f t="shared" si="134"/>
        <v>'Paco Rabanne 1 Million Royal Parfum 3.4 oz Cologne for Men New In Box'</v>
      </c>
      <c r="N802" s="3" t="str">
        <f t="shared" si="135"/>
        <v>'Eau de Parfum'</v>
      </c>
      <c r="O802" t="str">
        <f t="shared" si="136"/>
        <v>74.99</v>
      </c>
      <c r="P802" s="3" t="str">
        <f t="shared" si="137"/>
        <v>'US $74.99/ea'</v>
      </c>
      <c r="Q802">
        <f t="shared" si="138"/>
        <v>10</v>
      </c>
      <c r="R802" s="3" t="str">
        <f t="shared" si="139"/>
        <v>'10 available / 23 sold'</v>
      </c>
      <c r="S802">
        <f t="shared" si="140"/>
        <v>23</v>
      </c>
      <c r="T802" s="2" t="str">
        <f t="shared" si="141"/>
        <v>May 23, 2024 17:37:22 PDT</v>
      </c>
      <c r="U802" s="3" t="str">
        <f t="shared" si="142"/>
        <v>'May 23, 2024 17:37:22 PDT'</v>
      </c>
      <c r="V802" s="2" t="str">
        <f t="shared" si="143"/>
        <v>'New York,United States, Hong Kong')</v>
      </c>
    </row>
    <row r="803" spans="1:22" x14ac:dyDescent="0.25">
      <c r="A803" t="s">
        <v>258</v>
      </c>
      <c r="B803" t="s">
        <v>3643</v>
      </c>
      <c r="C803" t="s">
        <v>27</v>
      </c>
      <c r="D803" t="s">
        <v>3644</v>
      </c>
      <c r="E803" t="s">
        <v>3645</v>
      </c>
      <c r="F803">
        <v>10</v>
      </c>
      <c r="G803" t="s">
        <v>3646</v>
      </c>
      <c r="H803">
        <v>287</v>
      </c>
      <c r="I803" t="s">
        <v>3647</v>
      </c>
      <c r="J803" t="s">
        <v>154</v>
      </c>
      <c r="L803" s="2" t="str">
        <f t="shared" si="133"/>
        <v>('Calvin Klein'</v>
      </c>
      <c r="M803" s="3" t="str">
        <f t="shared" si="134"/>
        <v>'Truth by Calvin Klein 3.4 oz EDT Cologne for Men New In Box'</v>
      </c>
      <c r="N803" s="3" t="str">
        <f t="shared" si="135"/>
        <v>'Eau de Toilette'</v>
      </c>
      <c r="O803" t="str">
        <f t="shared" si="136"/>
        <v>31.57</v>
      </c>
      <c r="P803" s="3" t="str">
        <f t="shared" si="137"/>
        <v>'US $31.57'</v>
      </c>
      <c r="Q803">
        <f t="shared" si="138"/>
        <v>10</v>
      </c>
      <c r="R803" s="3" t="str">
        <f t="shared" si="139"/>
        <v>'More than 10 available / 287 sold'</v>
      </c>
      <c r="S803">
        <f t="shared" si="140"/>
        <v>287</v>
      </c>
      <c r="T803" s="2" t="str">
        <f t="shared" si="141"/>
        <v>May 24, 2024 07:35:03 PDT</v>
      </c>
      <c r="U803" s="3" t="str">
        <f t="shared" si="142"/>
        <v>'May 24, 2024 07:35:03 PDT'</v>
      </c>
      <c r="V803" s="2" t="str">
        <f t="shared" si="143"/>
        <v>'Hackensack, New Jersey, United States')</v>
      </c>
    </row>
    <row r="804" spans="1:22" x14ac:dyDescent="0.25">
      <c r="A804" t="s">
        <v>281</v>
      </c>
      <c r="B804" t="s">
        <v>3648</v>
      </c>
      <c r="C804" t="s">
        <v>27</v>
      </c>
      <c r="D804" t="s">
        <v>137</v>
      </c>
      <c r="E804" t="s">
        <v>138</v>
      </c>
      <c r="F804">
        <v>3</v>
      </c>
      <c r="G804" t="s">
        <v>3649</v>
      </c>
      <c r="H804">
        <v>45</v>
      </c>
      <c r="I804" t="s">
        <v>3650</v>
      </c>
      <c r="J804" t="s">
        <v>3651</v>
      </c>
      <c r="L804" s="2" t="str">
        <f t="shared" si="133"/>
        <v>('Givenchy'</v>
      </c>
      <c r="M804" s="3" t="str">
        <f t="shared" si="134"/>
        <v>'Givenchy Gentleman 3.3 oz EDT Eau de Toilette INTENSE Spray for Men New in Box'</v>
      </c>
      <c r="N804" s="3" t="str">
        <f t="shared" si="135"/>
        <v>'Eau de Toilette'</v>
      </c>
      <c r="O804" t="str">
        <f t="shared" si="136"/>
        <v>39.99</v>
      </c>
      <c r="P804" s="3" t="str">
        <f t="shared" si="137"/>
        <v>'US $39.99/ea'</v>
      </c>
      <c r="Q804">
        <f t="shared" si="138"/>
        <v>3</v>
      </c>
      <c r="R804" s="3" t="str">
        <f t="shared" si="139"/>
        <v>'3 available / 45 sold'</v>
      </c>
      <c r="S804">
        <f t="shared" si="140"/>
        <v>45</v>
      </c>
      <c r="T804" s="2" t="str">
        <f t="shared" si="141"/>
        <v>May 23, 2024 18:59:51 PDT</v>
      </c>
      <c r="U804" s="3" t="str">
        <f t="shared" si="142"/>
        <v>'May 23, 2024 18:59:51 PDT'</v>
      </c>
      <c r="V804" s="2" t="str">
        <f t="shared" si="143"/>
        <v>'California,USA, Hong Kong')</v>
      </c>
    </row>
    <row r="805" spans="1:22" x14ac:dyDescent="0.25">
      <c r="A805" t="s">
        <v>2085</v>
      </c>
      <c r="B805" t="s">
        <v>3652</v>
      </c>
      <c r="C805" t="s">
        <v>547</v>
      </c>
      <c r="D805" t="s">
        <v>3653</v>
      </c>
      <c r="E805" t="s">
        <v>3654</v>
      </c>
      <c r="F805">
        <v>10</v>
      </c>
      <c r="G805" t="s">
        <v>274</v>
      </c>
      <c r="H805">
        <v>37</v>
      </c>
      <c r="I805" t="s">
        <v>3655</v>
      </c>
      <c r="J805" t="s">
        <v>3656</v>
      </c>
      <c r="L805" s="2" t="str">
        <f t="shared" si="133"/>
        <v>('Avon'</v>
      </c>
      <c r="M805" s="3" t="str">
        <f t="shared" si="134"/>
        <v>'Avon Perceive 3.4oz Men's Eau de Cologne Lot Of 4 Fast- Free Shpping'</v>
      </c>
      <c r="N805" s="3" t="str">
        <f t="shared" si="135"/>
        <v>'Eau de Cologne'</v>
      </c>
      <c r="O805" t="str">
        <f t="shared" si="136"/>
        <v>51.49</v>
      </c>
      <c r="P805" s="3" t="str">
        <f t="shared" si="137"/>
        <v>'US $51.49/ea'</v>
      </c>
      <c r="Q805">
        <f t="shared" si="138"/>
        <v>10</v>
      </c>
      <c r="R805" s="3" t="str">
        <f t="shared" si="139"/>
        <v>'More than 10 available / 37 sold'</v>
      </c>
      <c r="S805">
        <f t="shared" si="140"/>
        <v>37</v>
      </c>
      <c r="T805" s="2" t="str">
        <f t="shared" si="141"/>
        <v>Jan 08, 2024 17:39:02 PST</v>
      </c>
      <c r="U805" s="3" t="str">
        <f t="shared" si="142"/>
        <v>'Jan 08, 2024 17:39:02 PST'</v>
      </c>
      <c r="V805" s="2" t="str">
        <f t="shared" si="143"/>
        <v>'Humacao, Puerto Rico, United States')</v>
      </c>
    </row>
    <row r="806" spans="1:22" x14ac:dyDescent="0.25">
      <c r="A806" t="s">
        <v>128</v>
      </c>
      <c r="B806" t="s">
        <v>3657</v>
      </c>
      <c r="C806" t="s">
        <v>12</v>
      </c>
      <c r="D806" t="s">
        <v>3658</v>
      </c>
      <c r="E806" t="s">
        <v>3659</v>
      </c>
      <c r="F806">
        <v>2</v>
      </c>
      <c r="G806" t="s">
        <v>3511</v>
      </c>
      <c r="H806">
        <v>11</v>
      </c>
      <c r="I806" t="s">
        <v>3660</v>
      </c>
      <c r="J806" t="s">
        <v>154</v>
      </c>
      <c r="L806" s="2" t="str">
        <f t="shared" si="133"/>
        <v>('Armaf'</v>
      </c>
      <c r="M806" s="3" t="str">
        <f t="shared" si="134"/>
        <v>'Odyssey Aoud Edition by Armaf 3.4 oz EDP Cologne for Men New In Box'</v>
      </c>
      <c r="N806" s="3" t="str">
        <f t="shared" si="135"/>
        <v>'Eau de Parfum'</v>
      </c>
      <c r="O806" t="str">
        <f t="shared" si="136"/>
        <v>29.03</v>
      </c>
      <c r="P806" s="3" t="str">
        <f t="shared" si="137"/>
        <v>'US $29.03'</v>
      </c>
      <c r="Q806">
        <f t="shared" si="138"/>
        <v>2</v>
      </c>
      <c r="R806" s="3" t="str">
        <f t="shared" si="139"/>
        <v>'2 available / 11 sold'</v>
      </c>
      <c r="S806">
        <f t="shared" si="140"/>
        <v>11</v>
      </c>
      <c r="T806" s="2" t="str">
        <f t="shared" si="141"/>
        <v>May 23, 2024 01:07:01 PDT</v>
      </c>
      <c r="U806" s="3" t="str">
        <f t="shared" si="142"/>
        <v>'May 23, 2024 01:07:01 PDT'</v>
      </c>
      <c r="V806" s="2" t="str">
        <f t="shared" si="143"/>
        <v>'Hackensack, New Jersey, United States')</v>
      </c>
    </row>
    <row r="807" spans="1:22" x14ac:dyDescent="0.25">
      <c r="A807" t="s">
        <v>580</v>
      </c>
      <c r="B807" t="s">
        <v>3661</v>
      </c>
      <c r="C807" t="s">
        <v>12</v>
      </c>
      <c r="D807" t="s">
        <v>527</v>
      </c>
      <c r="E807" t="s">
        <v>3662</v>
      </c>
      <c r="F807">
        <v>10</v>
      </c>
      <c r="G807" t="s">
        <v>833</v>
      </c>
      <c r="H807">
        <v>5</v>
      </c>
      <c r="I807" t="s">
        <v>3663</v>
      </c>
      <c r="J807" t="s">
        <v>3664</v>
      </c>
      <c r="L807" s="2" t="str">
        <f t="shared" si="133"/>
        <v>('Moschino'</v>
      </c>
      <c r="M807" s="3" t="str">
        <f t="shared" si="134"/>
        <v>'Toy Boy by Moschino 3.4 oz EDP Cologne for Men New In Box'</v>
      </c>
      <c r="N807" s="3" t="str">
        <f t="shared" si="135"/>
        <v>'Eau de Parfum'</v>
      </c>
      <c r="O807" t="str">
        <f t="shared" si="136"/>
        <v>39.95</v>
      </c>
      <c r="P807" s="3" t="str">
        <f t="shared" si="137"/>
        <v>'US $39.95/ea'</v>
      </c>
      <c r="Q807">
        <f t="shared" si="138"/>
        <v>10</v>
      </c>
      <c r="R807" s="3" t="str">
        <f t="shared" si="139"/>
        <v>'More than 10 available / 5 sold'</v>
      </c>
      <c r="S807">
        <f t="shared" si="140"/>
        <v>5</v>
      </c>
      <c r="T807" s="2" t="str">
        <f t="shared" si="141"/>
        <v>May 01, 2024 09:56:57 PDT</v>
      </c>
      <c r="U807" s="3" t="str">
        <f t="shared" si="142"/>
        <v>'May 01, 2024 09:56:57 PDT'</v>
      </c>
      <c r="V807" s="2" t="str">
        <f t="shared" si="143"/>
        <v>'Huntington Station, New York, United States')</v>
      </c>
    </row>
    <row r="808" spans="1:22" x14ac:dyDescent="0.25">
      <c r="A808" t="s">
        <v>39</v>
      </c>
      <c r="B808" t="s">
        <v>3665</v>
      </c>
      <c r="C808" t="s">
        <v>12</v>
      </c>
      <c r="D808" t="s">
        <v>387</v>
      </c>
      <c r="E808" t="s">
        <v>388</v>
      </c>
      <c r="F808">
        <v>8</v>
      </c>
      <c r="G808" t="s">
        <v>3666</v>
      </c>
      <c r="H808">
        <v>71</v>
      </c>
      <c r="I808" t="s">
        <v>3667</v>
      </c>
      <c r="J808" t="s">
        <v>1417</v>
      </c>
      <c r="L808" s="2" t="str">
        <f t="shared" si="133"/>
        <v>('Lattafa'</v>
      </c>
      <c r="M808" s="3" t="str">
        <f t="shared" si="134"/>
        <v>'LATTAFA PERFUMES FAKHAR EAU DE PARFUM 100ML/3.3OZ MEN NEW IN BOX'</v>
      </c>
      <c r="N808" s="3" t="str">
        <f t="shared" si="135"/>
        <v>'Eau de Parfum'</v>
      </c>
      <c r="O808" t="str">
        <f t="shared" si="136"/>
        <v>25.99</v>
      </c>
      <c r="P808" s="3" t="str">
        <f t="shared" si="137"/>
        <v>'US $25.99/ea'</v>
      </c>
      <c r="Q808">
        <f t="shared" si="138"/>
        <v>8</v>
      </c>
      <c r="R808" s="3" t="str">
        <f t="shared" si="139"/>
        <v>'8 available / 71 sold'</v>
      </c>
      <c r="S808">
        <f t="shared" si="140"/>
        <v>71</v>
      </c>
      <c r="T808" s="2" t="str">
        <f t="shared" si="141"/>
        <v>May 22, 2024 11:25:01 PDT</v>
      </c>
      <c r="U808" s="3" t="str">
        <f t="shared" si="142"/>
        <v>'May 22, 2024 11:25:01 PDT'</v>
      </c>
      <c r="V808" s="2" t="str">
        <f t="shared" si="143"/>
        <v>'North Brunswick, New Jersey, United States')</v>
      </c>
    </row>
    <row r="809" spans="1:22" x14ac:dyDescent="0.25">
      <c r="A809" t="s">
        <v>179</v>
      </c>
      <c r="B809" t="s">
        <v>3668</v>
      </c>
      <c r="C809" t="s">
        <v>27</v>
      </c>
      <c r="D809" t="s">
        <v>3669</v>
      </c>
      <c r="E809" t="s">
        <v>3670</v>
      </c>
      <c r="F809">
        <v>10</v>
      </c>
      <c r="G809" t="s">
        <v>1045</v>
      </c>
      <c r="H809">
        <v>12</v>
      </c>
      <c r="I809" t="s">
        <v>3671</v>
      </c>
      <c r="J809" t="s">
        <v>1704</v>
      </c>
      <c r="L809" s="2" t="str">
        <f t="shared" si="133"/>
        <v>('Azzaro'</v>
      </c>
      <c r="M809" s="3" t="str">
        <f t="shared" si="134"/>
        <v>'Tester Men Azzaro Pour Homme Eau de Toilette Spray 3.4 oz 100 ml Cologne EDT'</v>
      </c>
      <c r="N809" s="3" t="str">
        <f t="shared" si="135"/>
        <v>'Eau de Toilette'</v>
      </c>
      <c r="O809" t="str">
        <f t="shared" si="136"/>
        <v>18.11</v>
      </c>
      <c r="P809" s="3" t="str">
        <f t="shared" si="137"/>
        <v>'US $18.11'</v>
      </c>
      <c r="Q809">
        <f t="shared" si="138"/>
        <v>10</v>
      </c>
      <c r="R809" s="3" t="str">
        <f t="shared" si="139"/>
        <v>'More than 10 available / 12 sold'</v>
      </c>
      <c r="S809">
        <f t="shared" si="140"/>
        <v>12</v>
      </c>
      <c r="T809" s="2" t="str">
        <f t="shared" si="141"/>
        <v>May 21, 2024 03:34:53 PDT</v>
      </c>
      <c r="U809" s="3" t="str">
        <f t="shared" si="142"/>
        <v>'May 21, 2024 03:34:53 PDT'</v>
      </c>
      <c r="V809" s="2" t="str">
        <f t="shared" si="143"/>
        <v>'Orlando, Florida, United States')</v>
      </c>
    </row>
    <row r="810" spans="1:22" x14ac:dyDescent="0.25">
      <c r="A810" t="s">
        <v>88</v>
      </c>
      <c r="B810" t="s">
        <v>3672</v>
      </c>
      <c r="C810" t="s">
        <v>12</v>
      </c>
      <c r="D810" t="s">
        <v>1661</v>
      </c>
      <c r="E810" t="s">
        <v>1662</v>
      </c>
      <c r="F810">
        <v>2</v>
      </c>
      <c r="G810" t="s">
        <v>3673</v>
      </c>
      <c r="H810">
        <v>13</v>
      </c>
      <c r="I810" t="s">
        <v>3674</v>
      </c>
      <c r="J810" t="s">
        <v>2767</v>
      </c>
      <c r="L810" s="2" t="str">
        <f t="shared" si="133"/>
        <v>('Dolce&amp;Gabbana'</v>
      </c>
      <c r="M810" s="3" t="str">
        <f t="shared" si="134"/>
        <v>'Dolce &amp; Gabbana The One Mysterious Night Exclusive 100ml / 3.3 oz EDP Spray Men'</v>
      </c>
      <c r="N810" s="3" t="str">
        <f t="shared" si="135"/>
        <v>'Eau de Parfum'</v>
      </c>
      <c r="O810" t="str">
        <f t="shared" si="136"/>
        <v>124.99</v>
      </c>
      <c r="P810" s="3" t="str">
        <f t="shared" si="137"/>
        <v>'US $124.99'</v>
      </c>
      <c r="Q810">
        <f t="shared" si="138"/>
        <v>2</v>
      </c>
      <c r="R810" s="3" t="str">
        <f t="shared" si="139"/>
        <v>'2 available / 13 sold'</v>
      </c>
      <c r="S810">
        <f t="shared" si="140"/>
        <v>13</v>
      </c>
      <c r="T810" s="2" t="str">
        <f t="shared" si="141"/>
        <v>May 22, 2024 11:35:59 PDT</v>
      </c>
      <c r="U810" s="3" t="str">
        <f t="shared" si="142"/>
        <v>'May 22, 2024 11:35:59 PDT'</v>
      </c>
      <c r="V810" s="2" t="str">
        <f t="shared" si="143"/>
        <v>'Sanborn, New York, United States')</v>
      </c>
    </row>
    <row r="811" spans="1:22" x14ac:dyDescent="0.25">
      <c r="A811" t="s">
        <v>237</v>
      </c>
      <c r="B811" t="s">
        <v>3675</v>
      </c>
      <c r="C811" t="s">
        <v>12</v>
      </c>
      <c r="D811" t="s">
        <v>3676</v>
      </c>
      <c r="E811" t="s">
        <v>3677</v>
      </c>
      <c r="G811" t="s">
        <v>3678</v>
      </c>
      <c r="H811">
        <v>100</v>
      </c>
      <c r="I811" t="s">
        <v>3679</v>
      </c>
      <c r="J811" t="s">
        <v>154</v>
      </c>
      <c r="L811" s="2" t="str">
        <f t="shared" si="133"/>
        <v>('Montblanc'</v>
      </c>
      <c r="M811" s="3" t="str">
        <f t="shared" si="134"/>
        <v>'Explorer Platinum by Mont Blanc 3.3 oz EDP Cologne for Men New In Box'</v>
      </c>
      <c r="N811" s="3" t="str">
        <f t="shared" si="135"/>
        <v>'Eau de Parfum'</v>
      </c>
      <c r="O811" t="str">
        <f t="shared" si="136"/>
        <v>52.94</v>
      </c>
      <c r="P811" s="3" t="str">
        <f t="shared" si="137"/>
        <v>'US $52.94'</v>
      </c>
      <c r="Q811">
        <f t="shared" si="138"/>
        <v>0</v>
      </c>
      <c r="R811" s="3" t="str">
        <f t="shared" si="139"/>
        <v>'Limited quantity available / 100 sold'</v>
      </c>
      <c r="S811">
        <f t="shared" si="140"/>
        <v>100</v>
      </c>
      <c r="T811" s="2" t="str">
        <f t="shared" si="141"/>
        <v>May 22, 2024 08:40:06 PDT</v>
      </c>
      <c r="U811" s="3" t="str">
        <f t="shared" si="142"/>
        <v>'May 22, 2024 08:40:06 PDT'</v>
      </c>
      <c r="V811" s="2" t="str">
        <f t="shared" si="143"/>
        <v>'Hackensack, New Jersey, United States')</v>
      </c>
    </row>
    <row r="812" spans="1:22" x14ac:dyDescent="0.25">
      <c r="A812" t="s">
        <v>3680</v>
      </c>
      <c r="B812" t="s">
        <v>3681</v>
      </c>
      <c r="C812" t="s">
        <v>49</v>
      </c>
      <c r="D812" t="s">
        <v>130</v>
      </c>
      <c r="E812" t="s">
        <v>582</v>
      </c>
      <c r="F812">
        <v>3</v>
      </c>
      <c r="G812" t="s">
        <v>3682</v>
      </c>
      <c r="H812">
        <v>42</v>
      </c>
      <c r="I812" t="s">
        <v>3683</v>
      </c>
      <c r="J812" t="s">
        <v>127</v>
      </c>
      <c r="L812" s="2" t="str">
        <f t="shared" si="133"/>
        <v>('MAISON ALHAMBRA'</v>
      </c>
      <c r="M812" s="3" t="str">
        <f t="shared" si="134"/>
        <v>'Woody Oud by Lattafa For Men EDP 2.7oz / 80ml new in box'</v>
      </c>
      <c r="N812" s="3" t="str">
        <f t="shared" si="135"/>
        <v>'Perfume'</v>
      </c>
      <c r="O812" t="str">
        <f t="shared" si="136"/>
        <v>29.99</v>
      </c>
      <c r="P812" s="3" t="str">
        <f t="shared" si="137"/>
        <v>'US $29.99'</v>
      </c>
      <c r="Q812">
        <f t="shared" si="138"/>
        <v>3</v>
      </c>
      <c r="R812" s="3" t="str">
        <f t="shared" si="139"/>
        <v>'3 available / 42 sold'</v>
      </c>
      <c r="S812">
        <f t="shared" si="140"/>
        <v>42</v>
      </c>
      <c r="T812" s="2" t="str">
        <f t="shared" si="141"/>
        <v>May 24, 2024 07:55:47 PDT</v>
      </c>
      <c r="U812" s="3" t="str">
        <f t="shared" si="142"/>
        <v>'May 24, 2024 07:55:47 PDT'</v>
      </c>
      <c r="V812" s="2" t="str">
        <f t="shared" si="143"/>
        <v>'Miami, Florida, United States')</v>
      </c>
    </row>
    <row r="813" spans="1:22" x14ac:dyDescent="0.25">
      <c r="A813" t="s">
        <v>81</v>
      </c>
      <c r="B813" t="s">
        <v>3684</v>
      </c>
      <c r="C813" t="s">
        <v>27</v>
      </c>
      <c r="D813" t="s">
        <v>1727</v>
      </c>
      <c r="E813" t="s">
        <v>1728</v>
      </c>
      <c r="F813">
        <v>10</v>
      </c>
      <c r="G813" t="s">
        <v>3685</v>
      </c>
      <c r="H813">
        <v>507</v>
      </c>
      <c r="I813" t="s">
        <v>3686</v>
      </c>
      <c r="J813" t="s">
        <v>154</v>
      </c>
      <c r="L813" s="2" t="str">
        <f t="shared" si="133"/>
        <v>('Ralph Lauren'</v>
      </c>
      <c r="M813" s="3" t="str">
        <f t="shared" si="134"/>
        <v>'Polo Sport by Ralph Lauren 4.2 oz EDT Cologne for Men New In Box'</v>
      </c>
      <c r="N813" s="3" t="str">
        <f t="shared" si="135"/>
        <v>'Eau de Toilette'</v>
      </c>
      <c r="O813" t="str">
        <f t="shared" si="136"/>
        <v>32.98</v>
      </c>
      <c r="P813" s="3" t="str">
        <f t="shared" si="137"/>
        <v>'US $32.98/ea'</v>
      </c>
      <c r="Q813">
        <f t="shared" si="138"/>
        <v>10</v>
      </c>
      <c r="R813" s="3" t="str">
        <f t="shared" si="139"/>
        <v>'More than 10 available / 507 sold'</v>
      </c>
      <c r="S813">
        <f t="shared" si="140"/>
        <v>507</v>
      </c>
      <c r="T813" s="2" t="str">
        <f t="shared" si="141"/>
        <v>May 22, 2024 19:48:31 PDT</v>
      </c>
      <c r="U813" s="3" t="str">
        <f t="shared" si="142"/>
        <v>'May 22, 2024 19:48:31 PDT'</v>
      </c>
      <c r="V813" s="2" t="str">
        <f t="shared" si="143"/>
        <v>'Hackensack, New Jersey, United States')</v>
      </c>
    </row>
    <row r="814" spans="1:22" x14ac:dyDescent="0.25">
      <c r="A814" t="s">
        <v>32</v>
      </c>
      <c r="B814" t="s">
        <v>3687</v>
      </c>
      <c r="C814" t="s">
        <v>27</v>
      </c>
      <c r="D814" t="s">
        <v>130</v>
      </c>
      <c r="E814" t="s">
        <v>131</v>
      </c>
      <c r="F814">
        <v>10</v>
      </c>
      <c r="G814" t="s">
        <v>1045</v>
      </c>
      <c r="H814">
        <v>12</v>
      </c>
      <c r="I814" t="s">
        <v>3688</v>
      </c>
      <c r="J814" t="s">
        <v>3689</v>
      </c>
      <c r="L814" s="2" t="str">
        <f t="shared" si="133"/>
        <v>('Giorgio Armani'</v>
      </c>
      <c r="M814" s="3" t="str">
        <f t="shared" si="134"/>
        <v>'Acqua Di Gio by Giorgio Armani 3.4 fl oz/100 mL EDT Spray for Men NEW IN BOX'</v>
      </c>
      <c r="N814" s="3" t="str">
        <f t="shared" si="135"/>
        <v>'Eau de Toilette'</v>
      </c>
      <c r="O814" t="str">
        <f t="shared" si="136"/>
        <v>29.99</v>
      </c>
      <c r="P814" s="3" t="str">
        <f t="shared" si="137"/>
        <v>'US $29.99/ea'</v>
      </c>
      <c r="Q814">
        <f t="shared" si="138"/>
        <v>10</v>
      </c>
      <c r="R814" s="3" t="str">
        <f t="shared" si="139"/>
        <v>'More than 10 available / 12 sold'</v>
      </c>
      <c r="S814">
        <f t="shared" si="140"/>
        <v>12</v>
      </c>
      <c r="T814" s="2" t="str">
        <f t="shared" si="141"/>
        <v>May 18, 2024 09:30:42 PDT</v>
      </c>
      <c r="U814" s="3" t="str">
        <f t="shared" si="142"/>
        <v>'May 18, 2024 09:30:42 PDT'</v>
      </c>
      <c r="V814" s="2" t="str">
        <f t="shared" si="143"/>
        <v>'Saint Clair Shores, Michigan, United States')</v>
      </c>
    </row>
    <row r="815" spans="1:22" x14ac:dyDescent="0.25">
      <c r="A815" t="s">
        <v>32</v>
      </c>
      <c r="B815" t="s">
        <v>2888</v>
      </c>
      <c r="C815" t="s">
        <v>27</v>
      </c>
      <c r="D815" t="s">
        <v>3690</v>
      </c>
      <c r="E815" t="s">
        <v>3691</v>
      </c>
      <c r="F815">
        <v>9</v>
      </c>
      <c r="G815" t="s">
        <v>3692</v>
      </c>
      <c r="H815">
        <v>20</v>
      </c>
      <c r="I815" t="s">
        <v>3693</v>
      </c>
      <c r="J815" t="s">
        <v>94</v>
      </c>
      <c r="L815" s="2" t="str">
        <f t="shared" si="133"/>
        <v>('Giorgio Armani'</v>
      </c>
      <c r="M815" s="3" t="str">
        <f t="shared" si="134"/>
        <v>'Armani Code By Giorgio Armani EDT for Men 4.2 oz / 125 ml NEW IN SEALED BOX'</v>
      </c>
      <c r="N815" s="3" t="str">
        <f t="shared" si="135"/>
        <v>'Eau de Toilette'</v>
      </c>
      <c r="O815" t="str">
        <f t="shared" si="136"/>
        <v>37.95</v>
      </c>
      <c r="P815" s="3" t="str">
        <f t="shared" si="137"/>
        <v>'US $37.95/ea'</v>
      </c>
      <c r="Q815">
        <f t="shared" si="138"/>
        <v>9</v>
      </c>
      <c r="R815" s="3" t="str">
        <f t="shared" si="139"/>
        <v>'9 available / 20 sold'</v>
      </c>
      <c r="S815">
        <f t="shared" si="140"/>
        <v>20</v>
      </c>
      <c r="T815" s="2" t="str">
        <f t="shared" si="141"/>
        <v>May 20, 2024 05:50:34 PDT</v>
      </c>
      <c r="U815" s="3" t="str">
        <f t="shared" si="142"/>
        <v>'May 20, 2024 05:50:34 PDT'</v>
      </c>
      <c r="V815" s="2" t="str">
        <f t="shared" si="143"/>
        <v>'Warren, Michigan, United States')</v>
      </c>
    </row>
    <row r="816" spans="1:22" x14ac:dyDescent="0.25">
      <c r="A816" t="s">
        <v>32</v>
      </c>
      <c r="B816" t="s">
        <v>3694</v>
      </c>
      <c r="C816" t="s">
        <v>27</v>
      </c>
      <c r="D816" t="s">
        <v>130</v>
      </c>
      <c r="E816" t="s">
        <v>131</v>
      </c>
      <c r="F816">
        <v>6</v>
      </c>
      <c r="G816" t="s">
        <v>1673</v>
      </c>
      <c r="H816">
        <v>9</v>
      </c>
      <c r="I816" t="s">
        <v>3695</v>
      </c>
      <c r="J816" t="s">
        <v>87</v>
      </c>
      <c r="L816" s="2" t="str">
        <f t="shared" si="133"/>
        <v>('Giorgio Armani'</v>
      </c>
      <c r="M816" s="3" t="str">
        <f t="shared" si="134"/>
        <v>'Giorgio Armani Acqua Di Gio 3.4oz Men's Eau de Toilette New Sealed'</v>
      </c>
      <c r="N816" s="3" t="str">
        <f t="shared" si="135"/>
        <v>'Eau de Toilette'</v>
      </c>
      <c r="O816" t="str">
        <f t="shared" si="136"/>
        <v>29.99</v>
      </c>
      <c r="P816" s="3" t="str">
        <f t="shared" si="137"/>
        <v>'US $29.99/ea'</v>
      </c>
      <c r="Q816">
        <f t="shared" si="138"/>
        <v>6</v>
      </c>
      <c r="R816" s="3" t="str">
        <f t="shared" si="139"/>
        <v>'6 available / 9 sold'</v>
      </c>
      <c r="S816">
        <f t="shared" si="140"/>
        <v>9</v>
      </c>
      <c r="T816" s="2" t="str">
        <f t="shared" si="141"/>
        <v>May 22, 2024 08:47:26 PDT</v>
      </c>
      <c r="U816" s="3" t="str">
        <f t="shared" si="142"/>
        <v>'May 22, 2024 08:47:26 PDT'</v>
      </c>
      <c r="V816" s="2" t="str">
        <f t="shared" si="143"/>
        <v>'Ecorse, Michigan, United States')</v>
      </c>
    </row>
    <row r="817" spans="1:22" x14ac:dyDescent="0.25">
      <c r="A817" t="s">
        <v>109</v>
      </c>
      <c r="B817" t="s">
        <v>3696</v>
      </c>
      <c r="C817" t="s">
        <v>27</v>
      </c>
      <c r="D817" t="s">
        <v>3697</v>
      </c>
      <c r="E817" t="s">
        <v>3698</v>
      </c>
      <c r="F817">
        <v>10</v>
      </c>
      <c r="G817" t="s">
        <v>3699</v>
      </c>
      <c r="H817">
        <v>4569</v>
      </c>
      <c r="I817" t="s">
        <v>898</v>
      </c>
      <c r="J817" t="s">
        <v>154</v>
      </c>
      <c r="L817" s="2" t="str">
        <f t="shared" si="133"/>
        <v>('Versace'</v>
      </c>
      <c r="M817" s="3" t="str">
        <f t="shared" si="134"/>
        <v>'Blue Jeans by Versus Gianni Versace 2.5 oz EDT Cologne for Men New In Box'</v>
      </c>
      <c r="N817" s="3" t="str">
        <f t="shared" si="135"/>
        <v>'Eau de Toilette'</v>
      </c>
      <c r="O817" t="str">
        <f t="shared" si="136"/>
        <v>20.37</v>
      </c>
      <c r="P817" s="3" t="str">
        <f t="shared" si="137"/>
        <v>'US $20.37/ea'</v>
      </c>
      <c r="Q817">
        <f t="shared" si="138"/>
        <v>10</v>
      </c>
      <c r="R817" s="3" t="str">
        <f t="shared" si="139"/>
        <v>'More than 10 available / 4,569 sold'</v>
      </c>
      <c r="S817">
        <f t="shared" si="140"/>
        <v>4569</v>
      </c>
      <c r="T817" s="2" t="str">
        <f t="shared" si="141"/>
        <v>May 24, 2024 10:26:59 PDT</v>
      </c>
      <c r="U817" s="3" t="str">
        <f t="shared" si="142"/>
        <v>'May 24, 2024 10:26:59 PDT'</v>
      </c>
      <c r="V817" s="2" t="str">
        <f t="shared" si="143"/>
        <v>'Hackensack, New Jersey, United States')</v>
      </c>
    </row>
    <row r="818" spans="1:22" x14ac:dyDescent="0.25">
      <c r="A818" t="s">
        <v>81</v>
      </c>
      <c r="B818" t="s">
        <v>3700</v>
      </c>
      <c r="C818" t="s">
        <v>12</v>
      </c>
      <c r="D818" t="s">
        <v>1052</v>
      </c>
      <c r="E818" t="s">
        <v>3321</v>
      </c>
      <c r="F818">
        <v>2</v>
      </c>
      <c r="G818" t="s">
        <v>1653</v>
      </c>
      <c r="H818">
        <v>16</v>
      </c>
      <c r="I818" t="s">
        <v>3701</v>
      </c>
      <c r="J818" t="s">
        <v>1704</v>
      </c>
      <c r="L818" s="2" t="str">
        <f t="shared" si="133"/>
        <v>('Ralph Lauren'</v>
      </c>
      <c r="M818" s="3" t="str">
        <f t="shared" si="134"/>
        <v>'Men Polo Deep Blue by Ralph Lauren 4.2 oz Parfum Cologne New In Box'</v>
      </c>
      <c r="N818" s="3" t="str">
        <f t="shared" si="135"/>
        <v>'Eau de Parfum'</v>
      </c>
      <c r="O818" t="str">
        <f t="shared" si="136"/>
        <v>53.99</v>
      </c>
      <c r="P818" s="3" t="str">
        <f t="shared" si="137"/>
        <v>'US $53.99'</v>
      </c>
      <c r="Q818">
        <f t="shared" si="138"/>
        <v>2</v>
      </c>
      <c r="R818" s="3" t="str">
        <f t="shared" si="139"/>
        <v>'2 available / 16 sold'</v>
      </c>
      <c r="S818">
        <f t="shared" si="140"/>
        <v>16</v>
      </c>
      <c r="T818" s="2" t="str">
        <f t="shared" si="141"/>
        <v>May 20, 2024 01:23:56 PDT</v>
      </c>
      <c r="U818" s="3" t="str">
        <f t="shared" si="142"/>
        <v>'May 20, 2024 01:23:56 PDT'</v>
      </c>
      <c r="V818" s="2" t="str">
        <f t="shared" si="143"/>
        <v>'Orlando, Florida, United States')</v>
      </c>
    </row>
    <row r="819" spans="1:22" x14ac:dyDescent="0.25">
      <c r="A819" t="s">
        <v>113</v>
      </c>
      <c r="B819" t="s">
        <v>3702</v>
      </c>
      <c r="C819" t="s">
        <v>27</v>
      </c>
      <c r="D819" t="s">
        <v>1272</v>
      </c>
      <c r="E819" t="s">
        <v>3703</v>
      </c>
      <c r="F819">
        <v>10</v>
      </c>
      <c r="G819" t="s">
        <v>3704</v>
      </c>
      <c r="H819">
        <v>2452</v>
      </c>
      <c r="I819" t="s">
        <v>3705</v>
      </c>
      <c r="J819" t="s">
        <v>154</v>
      </c>
      <c r="L819" s="2" t="str">
        <f t="shared" si="133"/>
        <v>('Paco Rabanne'</v>
      </c>
      <c r="M819" s="3" t="str">
        <f t="shared" si="134"/>
        <v>'Invictus by Paco Rabanne 3.4 oz EDT Cologne for Men Brand New Tester'</v>
      </c>
      <c r="N819" s="3" t="str">
        <f t="shared" si="135"/>
        <v>'Eau de Toilette'</v>
      </c>
      <c r="O819" t="str">
        <f t="shared" si="136"/>
        <v>45.99</v>
      </c>
      <c r="P819" s="3" t="str">
        <f t="shared" si="137"/>
        <v>'US $45.99/ea'</v>
      </c>
      <c r="Q819">
        <f t="shared" si="138"/>
        <v>10</v>
      </c>
      <c r="R819" s="3" t="str">
        <f t="shared" si="139"/>
        <v>'More than 10 available / 2,452 sold'</v>
      </c>
      <c r="S819">
        <f t="shared" si="140"/>
        <v>2452</v>
      </c>
      <c r="T819" s="2" t="str">
        <f t="shared" si="141"/>
        <v>May 24, 2024 09:17:35 PDT</v>
      </c>
      <c r="U819" s="3" t="str">
        <f t="shared" si="142"/>
        <v>'May 24, 2024 09:17:35 PDT'</v>
      </c>
      <c r="V819" s="2" t="str">
        <f t="shared" si="143"/>
        <v>'Hackensack, New Jersey, United States')</v>
      </c>
    </row>
    <row r="820" spans="1:22" x14ac:dyDescent="0.25">
      <c r="A820" t="s">
        <v>1808</v>
      </c>
      <c r="B820" t="s">
        <v>3706</v>
      </c>
      <c r="C820" t="s">
        <v>27</v>
      </c>
      <c r="D820" t="s">
        <v>3707</v>
      </c>
      <c r="E820" t="s">
        <v>3708</v>
      </c>
      <c r="F820">
        <v>10</v>
      </c>
      <c r="G820" t="s">
        <v>3709</v>
      </c>
      <c r="H820">
        <v>65</v>
      </c>
      <c r="I820" t="s">
        <v>3710</v>
      </c>
      <c r="J820" t="s">
        <v>3711</v>
      </c>
      <c r="L820" s="2" t="str">
        <f t="shared" si="133"/>
        <v>('PRADA'</v>
      </c>
      <c r="M820" s="3" t="str">
        <f t="shared" si="134"/>
        <v>'PRADA L'Homme Prada Eau de Toilette Spray 1.7fl oz/50ml Men's EDT NEW &amp; SEALED'</v>
      </c>
      <c r="N820" s="3" t="str">
        <f t="shared" si="135"/>
        <v>'Eau de Toilette'</v>
      </c>
      <c r="O820" t="str">
        <f t="shared" si="136"/>
        <v>68.55</v>
      </c>
      <c r="P820" s="3" t="str">
        <f t="shared" si="137"/>
        <v>'US $68.55/ea'</v>
      </c>
      <c r="Q820">
        <f t="shared" si="138"/>
        <v>10</v>
      </c>
      <c r="R820" s="3" t="str">
        <f t="shared" si="139"/>
        <v>'10 available / 65 sold'</v>
      </c>
      <c r="S820">
        <f t="shared" si="140"/>
        <v>65</v>
      </c>
      <c r="T820" s="2" t="str">
        <f t="shared" si="141"/>
        <v>May 08, 2024 08:02:39 PDT</v>
      </c>
      <c r="U820" s="3" t="str">
        <f t="shared" si="142"/>
        <v>'May 08, 2024 08:02:39 PDT'</v>
      </c>
      <c r="V820" s="2" t="str">
        <f t="shared" si="143"/>
        <v>'Middle Grove, New York, United States')</v>
      </c>
    </row>
    <row r="821" spans="1:22" x14ac:dyDescent="0.25">
      <c r="A821" t="s">
        <v>113</v>
      </c>
      <c r="B821" t="s">
        <v>3712</v>
      </c>
      <c r="C821" t="s">
        <v>27</v>
      </c>
      <c r="D821" t="s">
        <v>137</v>
      </c>
      <c r="E821" t="s">
        <v>138</v>
      </c>
      <c r="F821">
        <v>5</v>
      </c>
      <c r="G821" t="s">
        <v>3713</v>
      </c>
      <c r="H821">
        <v>23</v>
      </c>
      <c r="I821" t="s">
        <v>3714</v>
      </c>
      <c r="J821" t="s">
        <v>590</v>
      </c>
      <c r="L821" s="2" t="str">
        <f t="shared" si="133"/>
        <v>('Paco Rabanne'</v>
      </c>
      <c r="M821" s="3" t="str">
        <f t="shared" si="134"/>
        <v>'Paco Rabanne Invictus 3.4 oz EDT Sporty Men's Fragrance Heroic Scent'</v>
      </c>
      <c r="N821" s="3" t="str">
        <f t="shared" si="135"/>
        <v>'Eau de Toilette'</v>
      </c>
      <c r="O821" t="str">
        <f t="shared" si="136"/>
        <v>39.99</v>
      </c>
      <c r="P821" s="3" t="str">
        <f t="shared" si="137"/>
        <v>'US $39.99/ea'</v>
      </c>
      <c r="Q821">
        <f t="shared" si="138"/>
        <v>5</v>
      </c>
      <c r="R821" s="3" t="str">
        <f t="shared" si="139"/>
        <v>'5 available / 23 sold'</v>
      </c>
      <c r="S821">
        <f t="shared" si="140"/>
        <v>23</v>
      </c>
      <c r="T821" s="2" t="str">
        <f t="shared" si="141"/>
        <v>May 13, 2024 11:37:20 PDT</v>
      </c>
      <c r="U821" s="3" t="str">
        <f t="shared" si="142"/>
        <v>'May 13, 2024 11:37:20 PDT'</v>
      </c>
      <c r="V821" s="2" t="str">
        <f t="shared" si="143"/>
        <v>'Detroit, Michigan, United States')</v>
      </c>
    </row>
    <row r="822" spans="1:22" x14ac:dyDescent="0.25">
      <c r="A822" t="s">
        <v>3715</v>
      </c>
      <c r="B822" t="s">
        <v>3716</v>
      </c>
      <c r="C822" t="s">
        <v>49</v>
      </c>
      <c r="D822" t="s">
        <v>3717</v>
      </c>
      <c r="E822" t="s">
        <v>3718</v>
      </c>
      <c r="F822">
        <v>15</v>
      </c>
      <c r="G822" t="s">
        <v>3719</v>
      </c>
      <c r="H822">
        <v>73</v>
      </c>
      <c r="I822" t="s">
        <v>3720</v>
      </c>
      <c r="J822" t="s">
        <v>3721</v>
      </c>
      <c r="L822" s="2" t="str">
        <f t="shared" si="133"/>
        <v>('Hybrid &amp; Company'</v>
      </c>
      <c r="M822" s="3" t="str">
        <f t="shared" si="134"/>
        <v>'Perfume Para Hombre Con Feromonas De Atraer Mujeres Fragancia Colonia Masculino*'</v>
      </c>
      <c r="N822" s="3" t="str">
        <f t="shared" si="135"/>
        <v>'Perfume'</v>
      </c>
      <c r="O822" t="str">
        <f t="shared" si="136"/>
        <v>24.19</v>
      </c>
      <c r="P822" s="3" t="str">
        <f t="shared" si="137"/>
        <v>'US $24.19'</v>
      </c>
      <c r="Q822">
        <f t="shared" si="138"/>
        <v>15</v>
      </c>
      <c r="R822" s="3" t="str">
        <f t="shared" si="139"/>
        <v>'15 available / 73 sold'</v>
      </c>
      <c r="S822">
        <f t="shared" si="140"/>
        <v>73</v>
      </c>
      <c r="T822" s="2" t="str">
        <f t="shared" si="141"/>
        <v>May 09, 2024 08:15:16 PDT</v>
      </c>
      <c r="U822" s="3" t="str">
        <f t="shared" si="142"/>
        <v>'May 09, 2024 08:15:16 PDT'</v>
      </c>
      <c r="V822" s="2" t="str">
        <f t="shared" si="143"/>
        <v>'Temple, Texas, United States')</v>
      </c>
    </row>
    <row r="823" spans="1:22" x14ac:dyDescent="0.25">
      <c r="A823" t="s">
        <v>3722</v>
      </c>
      <c r="B823" t="s">
        <v>3723</v>
      </c>
      <c r="C823" t="s">
        <v>27</v>
      </c>
      <c r="D823" t="s">
        <v>3724</v>
      </c>
      <c r="E823" t="s">
        <v>3725</v>
      </c>
      <c r="F823">
        <v>5</v>
      </c>
      <c r="G823" t="s">
        <v>3726</v>
      </c>
      <c r="H823">
        <v>2611</v>
      </c>
      <c r="I823" t="s">
        <v>3727</v>
      </c>
      <c r="J823" t="s">
        <v>154</v>
      </c>
      <c r="L823" s="2" t="str">
        <f t="shared" si="133"/>
        <v>('Perry Ellis'</v>
      </c>
      <c r="M823" s="3" t="str">
        <f t="shared" si="134"/>
        <v>'360 by Perry Ellis 3.4 oz EDT Cologne for Men New In Box'</v>
      </c>
      <c r="N823" s="3" t="str">
        <f t="shared" si="135"/>
        <v>'Eau de Toilette'</v>
      </c>
      <c r="O823" t="str">
        <f t="shared" si="136"/>
        <v>23.01</v>
      </c>
      <c r="P823" s="3" t="str">
        <f t="shared" si="137"/>
        <v>'US $23.01'</v>
      </c>
      <c r="Q823">
        <f t="shared" si="138"/>
        <v>5</v>
      </c>
      <c r="R823" s="3" t="str">
        <f t="shared" si="139"/>
        <v>'5 available / 2,611 sold'</v>
      </c>
      <c r="S823">
        <f t="shared" si="140"/>
        <v>2611</v>
      </c>
      <c r="T823" s="2" t="str">
        <f t="shared" si="141"/>
        <v>May 24, 2024 09:56:02 PDT</v>
      </c>
      <c r="U823" s="3" t="str">
        <f t="shared" si="142"/>
        <v>'May 24, 2024 09:56:02 PDT'</v>
      </c>
      <c r="V823" s="2" t="str">
        <f t="shared" si="143"/>
        <v>'Hackensack, New Jersey, United States')</v>
      </c>
    </row>
    <row r="824" spans="1:22" x14ac:dyDescent="0.25">
      <c r="A824" t="s">
        <v>783</v>
      </c>
      <c r="B824" t="s">
        <v>3728</v>
      </c>
      <c r="C824" t="s">
        <v>27</v>
      </c>
      <c r="D824">
        <v>136</v>
      </c>
      <c r="E824" t="s">
        <v>3729</v>
      </c>
      <c r="F824">
        <v>5</v>
      </c>
      <c r="G824" t="s">
        <v>3730</v>
      </c>
      <c r="H824">
        <v>51</v>
      </c>
      <c r="I824" t="s">
        <v>3731</v>
      </c>
      <c r="J824" t="s">
        <v>127</v>
      </c>
      <c r="L824" s="2" t="str">
        <f t="shared" si="133"/>
        <v>('Jean Paul Gaultier'</v>
      </c>
      <c r="M824" s="3" t="str">
        <f t="shared" si="134"/>
        <v>'Jean Paul Gaultier Le Beau 4.2 oz. Eau de Toilette Spray for Men New and Sealed'</v>
      </c>
      <c r="N824" s="3" t="str">
        <f t="shared" si="135"/>
        <v>'Eau de Toilette'</v>
      </c>
      <c r="O824">
        <f t="shared" si="136"/>
        <v>136</v>
      </c>
      <c r="P824" s="3" t="str">
        <f t="shared" si="137"/>
        <v>'US $136.00'</v>
      </c>
      <c r="Q824">
        <f t="shared" si="138"/>
        <v>5</v>
      </c>
      <c r="R824" s="3" t="str">
        <f t="shared" si="139"/>
        <v>'5 available / 51 sold'</v>
      </c>
      <c r="S824">
        <f t="shared" si="140"/>
        <v>51</v>
      </c>
      <c r="T824" s="2" t="str">
        <f t="shared" si="141"/>
        <v>May 23, 2024 16:34:42 PDT</v>
      </c>
      <c r="U824" s="3" t="str">
        <f t="shared" si="142"/>
        <v>'May 23, 2024 16:34:42 PDT'</v>
      </c>
      <c r="V824" s="2" t="str">
        <f t="shared" si="143"/>
        <v>'Miami, Florida, United States')</v>
      </c>
    </row>
    <row r="825" spans="1:22" x14ac:dyDescent="0.25">
      <c r="A825" t="s">
        <v>39</v>
      </c>
      <c r="B825" t="s">
        <v>3732</v>
      </c>
      <c r="C825" t="s">
        <v>12</v>
      </c>
      <c r="D825" t="s">
        <v>1612</v>
      </c>
      <c r="E825" t="s">
        <v>3733</v>
      </c>
      <c r="F825">
        <v>10</v>
      </c>
      <c r="G825" t="s">
        <v>3734</v>
      </c>
      <c r="H825">
        <v>127</v>
      </c>
      <c r="I825" t="s">
        <v>3735</v>
      </c>
      <c r="J825" t="s">
        <v>154</v>
      </c>
      <c r="L825" s="2" t="str">
        <f t="shared" si="133"/>
        <v>('Lattafa'</v>
      </c>
      <c r="M825" s="3" t="str">
        <f t="shared" si="134"/>
        <v>'Opulent Oud by Lattafa 3.4 oz EDP Cologne for Men New in Box'</v>
      </c>
      <c r="N825" s="3" t="str">
        <f t="shared" si="135"/>
        <v>'Eau de Parfum'</v>
      </c>
      <c r="O825" t="str">
        <f t="shared" si="136"/>
        <v>16.9</v>
      </c>
      <c r="P825" s="3" t="str">
        <f t="shared" si="137"/>
        <v>'US $16.90'</v>
      </c>
      <c r="Q825">
        <f t="shared" si="138"/>
        <v>10</v>
      </c>
      <c r="R825" s="3" t="str">
        <f t="shared" si="139"/>
        <v>'10 available / 127 sold'</v>
      </c>
      <c r="S825">
        <f t="shared" si="140"/>
        <v>127</v>
      </c>
      <c r="T825" s="2" t="str">
        <f t="shared" si="141"/>
        <v>May 21, 2024 08:40:15 PDT</v>
      </c>
      <c r="U825" s="3" t="str">
        <f t="shared" si="142"/>
        <v>'May 21, 2024 08:40:15 PDT'</v>
      </c>
      <c r="V825" s="2" t="str">
        <f t="shared" si="143"/>
        <v>'Hackensack, New Jersey, United States')</v>
      </c>
    </row>
    <row r="826" spans="1:22" x14ac:dyDescent="0.25">
      <c r="A826" t="s">
        <v>3736</v>
      </c>
      <c r="B826" t="s">
        <v>3737</v>
      </c>
      <c r="C826" t="s">
        <v>27</v>
      </c>
      <c r="D826">
        <v>68</v>
      </c>
      <c r="E826" t="s">
        <v>3738</v>
      </c>
      <c r="F826">
        <v>6</v>
      </c>
      <c r="G826" t="s">
        <v>3739</v>
      </c>
      <c r="H826">
        <v>33</v>
      </c>
      <c r="I826" t="s">
        <v>3740</v>
      </c>
      <c r="J826" t="s">
        <v>947</v>
      </c>
      <c r="L826" s="2" t="str">
        <f t="shared" si="133"/>
        <v>('Houbigant'</v>
      </c>
      <c r="M826" s="3" t="str">
        <f t="shared" si="134"/>
        <v>'DUC DE VERVINS by Houbigant Eau De Toilette Spray 4 oz -120 ml Men New &amp; Sealed.'</v>
      </c>
      <c r="N826" s="3" t="str">
        <f t="shared" si="135"/>
        <v>'Eau de Toilette'</v>
      </c>
      <c r="O826">
        <f t="shared" si="136"/>
        <v>68</v>
      </c>
      <c r="P826" s="3" t="str">
        <f t="shared" si="137"/>
        <v>'US $68.00/ea'</v>
      </c>
      <c r="Q826">
        <f t="shared" si="138"/>
        <v>6</v>
      </c>
      <c r="R826" s="3" t="str">
        <f t="shared" si="139"/>
        <v>'6 available / 33 sold'</v>
      </c>
      <c r="S826">
        <f t="shared" si="140"/>
        <v>33</v>
      </c>
      <c r="T826" s="2" t="str">
        <f t="shared" si="141"/>
        <v>May 22, 2024 14:53:19 PDT</v>
      </c>
      <c r="U826" s="3" t="str">
        <f t="shared" si="142"/>
        <v>'May 22, 2024 14:53:19 PDT'</v>
      </c>
      <c r="V826" s="2" t="str">
        <f t="shared" si="143"/>
        <v>'Hialeah, Florida, United States')</v>
      </c>
    </row>
    <row r="827" spans="1:22" x14ac:dyDescent="0.25">
      <c r="A827" t="s">
        <v>81</v>
      </c>
      <c r="B827" t="s">
        <v>3741</v>
      </c>
      <c r="C827" t="s">
        <v>27</v>
      </c>
      <c r="D827">
        <v>25</v>
      </c>
      <c r="E827" t="s">
        <v>1472</v>
      </c>
      <c r="F827">
        <v>5</v>
      </c>
      <c r="G827" t="s">
        <v>2420</v>
      </c>
      <c r="H827">
        <v>8</v>
      </c>
      <c r="I827" t="s">
        <v>3742</v>
      </c>
      <c r="J827" t="s">
        <v>3743</v>
      </c>
      <c r="L827" s="2" t="str">
        <f t="shared" si="133"/>
        <v>('Ralph Lauren'</v>
      </c>
      <c r="M827" s="3" t="str">
        <f t="shared" si="134"/>
        <v>'Polo Ralph Lauren Black EDT Eau De Toilette 2.5 oz. NIB! SEALED!'</v>
      </c>
      <c r="N827" s="3" t="str">
        <f t="shared" si="135"/>
        <v>'Eau de Toilette'</v>
      </c>
      <c r="O827">
        <f t="shared" si="136"/>
        <v>25</v>
      </c>
      <c r="P827" s="3" t="str">
        <f t="shared" si="137"/>
        <v>'US $25.00/ea'</v>
      </c>
      <c r="Q827">
        <f t="shared" si="138"/>
        <v>5</v>
      </c>
      <c r="R827" s="3" t="str">
        <f t="shared" si="139"/>
        <v>'5 available / 8 sold'</v>
      </c>
      <c r="S827">
        <f t="shared" si="140"/>
        <v>8</v>
      </c>
      <c r="T827" s="2" t="str">
        <f t="shared" si="141"/>
        <v>Apr 11, 2024 04:33:41 PDT</v>
      </c>
      <c r="U827" s="3" t="str">
        <f t="shared" si="142"/>
        <v>'Apr 11, 2024 04:33:41 PDT'</v>
      </c>
      <c r="V827" s="2" t="str">
        <f t="shared" si="143"/>
        <v>'Nine Mile Falls, Washington, United States')</v>
      </c>
    </row>
    <row r="828" spans="1:22" x14ac:dyDescent="0.25">
      <c r="A828" t="s">
        <v>1023</v>
      </c>
      <c r="B828" t="s">
        <v>3744</v>
      </c>
      <c r="C828" t="s">
        <v>27</v>
      </c>
      <c r="D828" t="s">
        <v>3745</v>
      </c>
      <c r="E828" t="s">
        <v>3746</v>
      </c>
      <c r="G828" t="s">
        <v>3747</v>
      </c>
      <c r="H828">
        <v>7506</v>
      </c>
      <c r="I828" t="s">
        <v>898</v>
      </c>
      <c r="J828" t="s">
        <v>154</v>
      </c>
      <c r="L828" s="2" t="str">
        <f t="shared" si="133"/>
        <v>('HUGO BOSS'</v>
      </c>
      <c r="M828" s="3" t="str">
        <f t="shared" si="134"/>
        <v>'Hugo by Hugo Boss 6.7 oz EDT Cologne for Men Brand New In Box'</v>
      </c>
      <c r="N828" s="3" t="str">
        <f t="shared" si="135"/>
        <v>'Eau de Toilette'</v>
      </c>
      <c r="O828" t="str">
        <f t="shared" si="136"/>
        <v>50.79</v>
      </c>
      <c r="P828" s="3" t="str">
        <f t="shared" si="137"/>
        <v>'US $50.79/ea'</v>
      </c>
      <c r="Q828">
        <f t="shared" si="138"/>
        <v>0</v>
      </c>
      <c r="R828" s="3" t="str">
        <f t="shared" si="139"/>
        <v>'Limited quantity available / 7,506 sold'</v>
      </c>
      <c r="S828">
        <f t="shared" si="140"/>
        <v>7506</v>
      </c>
      <c r="T828" s="2" t="str">
        <f t="shared" si="141"/>
        <v>May 24, 2024 10:26:59 PDT</v>
      </c>
      <c r="U828" s="3" t="str">
        <f t="shared" si="142"/>
        <v>'May 24, 2024 10:26:59 PDT'</v>
      </c>
      <c r="V828" s="2" t="str">
        <f t="shared" si="143"/>
        <v>'Hackensack, New Jersey, United States')</v>
      </c>
    </row>
    <row r="829" spans="1:22" x14ac:dyDescent="0.25">
      <c r="A829" t="s">
        <v>39</v>
      </c>
      <c r="B829" t="s">
        <v>3748</v>
      </c>
      <c r="C829" t="s">
        <v>12</v>
      </c>
      <c r="D829" t="s">
        <v>3749</v>
      </c>
      <c r="E829" t="s">
        <v>3750</v>
      </c>
      <c r="F829">
        <v>10</v>
      </c>
      <c r="G829" t="s">
        <v>1136</v>
      </c>
      <c r="H829">
        <v>65</v>
      </c>
      <c r="I829" t="s">
        <v>3751</v>
      </c>
      <c r="J829" t="s">
        <v>154</v>
      </c>
      <c r="L829" s="2" t="str">
        <f t="shared" si="133"/>
        <v>('Lattafa'</v>
      </c>
      <c r="M829" s="3" t="str">
        <f t="shared" si="134"/>
        <v>'Sheikh Al Shuyukh Luxe Edition by Lattafa 3.4 oz EDP Cologne Men New in Box'</v>
      </c>
      <c r="N829" s="3" t="str">
        <f t="shared" si="135"/>
        <v>'Eau de Parfum'</v>
      </c>
      <c r="O829" t="str">
        <f t="shared" si="136"/>
        <v>17.18</v>
      </c>
      <c r="P829" s="3" t="str">
        <f t="shared" si="137"/>
        <v>'US $17.18'</v>
      </c>
      <c r="Q829">
        <f t="shared" si="138"/>
        <v>10</v>
      </c>
      <c r="R829" s="3" t="str">
        <f t="shared" si="139"/>
        <v>'More than 10 available / 65 sold'</v>
      </c>
      <c r="S829">
        <f t="shared" si="140"/>
        <v>65</v>
      </c>
      <c r="T829" s="2" t="str">
        <f t="shared" si="141"/>
        <v>May 22, 2024 11:57:54 PDT</v>
      </c>
      <c r="U829" s="3" t="str">
        <f t="shared" si="142"/>
        <v>'May 22, 2024 11:57:54 PDT'</v>
      </c>
      <c r="V829" s="2" t="str">
        <f t="shared" si="143"/>
        <v>'Hackensack, New Jersey, United States')</v>
      </c>
    </row>
    <row r="830" spans="1:22" x14ac:dyDescent="0.25">
      <c r="A830" t="s">
        <v>3722</v>
      </c>
      <c r="B830" t="s">
        <v>3752</v>
      </c>
      <c r="C830" t="s">
        <v>27</v>
      </c>
      <c r="D830" t="s">
        <v>3753</v>
      </c>
      <c r="E830" t="s">
        <v>3754</v>
      </c>
      <c r="F830">
        <v>96</v>
      </c>
      <c r="G830" t="s">
        <v>3755</v>
      </c>
      <c r="H830">
        <v>1831</v>
      </c>
      <c r="I830" t="s">
        <v>3756</v>
      </c>
      <c r="J830" t="s">
        <v>172</v>
      </c>
      <c r="L830" s="2" t="str">
        <f t="shared" si="133"/>
        <v>('Perry Ellis'</v>
      </c>
      <c r="M830" s="3" t="str">
        <f t="shared" si="134"/>
        <v>'360 White by Perry Ellis 3.4 oz edt 3.3 Spray for Men New in BOX'</v>
      </c>
      <c r="N830" s="3" t="str">
        <f t="shared" si="135"/>
        <v>'Eau de Toilette'</v>
      </c>
      <c r="O830" t="str">
        <f t="shared" si="136"/>
        <v>21.91</v>
      </c>
      <c r="P830" s="3" t="str">
        <f t="shared" si="137"/>
        <v>'US $21.91/ea'</v>
      </c>
      <c r="Q830">
        <f t="shared" si="138"/>
        <v>96</v>
      </c>
      <c r="R830" s="3" t="str">
        <f t="shared" si="139"/>
        <v>'96 available / 1,831 sold'</v>
      </c>
      <c r="S830">
        <f t="shared" si="140"/>
        <v>1831</v>
      </c>
      <c r="T830" s="2" t="str">
        <f t="shared" si="141"/>
        <v>May 24, 2024 09:06:07 PDT</v>
      </c>
      <c r="U830" s="3" t="str">
        <f t="shared" si="142"/>
        <v>'May 24, 2024 09:06:07 PDT'</v>
      </c>
      <c r="V830" s="2" t="str">
        <f t="shared" si="143"/>
        <v>'Dallas, Texas, United States')</v>
      </c>
    </row>
    <row r="831" spans="1:22" x14ac:dyDescent="0.25">
      <c r="A831" t="s">
        <v>757</v>
      </c>
      <c r="B831" t="s">
        <v>2532</v>
      </c>
      <c r="C831" t="s">
        <v>12</v>
      </c>
      <c r="D831" t="s">
        <v>3757</v>
      </c>
      <c r="E831" t="s">
        <v>3758</v>
      </c>
      <c r="F831">
        <v>4</v>
      </c>
      <c r="G831" t="s">
        <v>3759</v>
      </c>
      <c r="H831">
        <v>30</v>
      </c>
      <c r="I831" t="s">
        <v>3760</v>
      </c>
      <c r="J831" t="s">
        <v>3761</v>
      </c>
      <c r="L831" s="2" t="str">
        <f t="shared" si="133"/>
        <v>('Zara'</v>
      </c>
      <c r="M831" s="3" t="str">
        <f t="shared" si="134"/>
        <v>'ZARA Sunrise On The Red Sand Dunes (Mylene Alran) 3.4oz (100ml) EDP Spray SEALED'</v>
      </c>
      <c r="N831" s="3" t="str">
        <f t="shared" si="135"/>
        <v>'Eau de Parfum'</v>
      </c>
      <c r="O831" t="str">
        <f t="shared" si="136"/>
        <v>48.97</v>
      </c>
      <c r="P831" s="3" t="str">
        <f t="shared" si="137"/>
        <v>'US $48.97'</v>
      </c>
      <c r="Q831">
        <f t="shared" si="138"/>
        <v>4</v>
      </c>
      <c r="R831" s="3" t="str">
        <f t="shared" si="139"/>
        <v>'4 available / 30 sold'</v>
      </c>
      <c r="S831">
        <f t="shared" si="140"/>
        <v>30</v>
      </c>
      <c r="T831" s="2" t="str">
        <f t="shared" si="141"/>
        <v>May 13, 2024 02:58:59 PDT</v>
      </c>
      <c r="U831" s="3" t="str">
        <f t="shared" si="142"/>
        <v>'May 13, 2024 02:58:59 PDT'</v>
      </c>
      <c r="V831" s="2" t="str">
        <f t="shared" si="143"/>
        <v>'Matosinhos, Portugal')</v>
      </c>
    </row>
    <row r="832" spans="1:22" x14ac:dyDescent="0.25">
      <c r="A832" t="s">
        <v>1056</v>
      </c>
      <c r="B832" t="s">
        <v>3762</v>
      </c>
      <c r="C832" t="s">
        <v>547</v>
      </c>
      <c r="D832" t="s">
        <v>387</v>
      </c>
      <c r="E832" t="s">
        <v>388</v>
      </c>
      <c r="F832">
        <v>6</v>
      </c>
      <c r="G832" t="s">
        <v>3763</v>
      </c>
      <c r="H832">
        <v>209</v>
      </c>
      <c r="I832" t="s">
        <v>3764</v>
      </c>
      <c r="J832" t="s">
        <v>1636</v>
      </c>
      <c r="L832" s="2" t="str">
        <f t="shared" si="133"/>
        <v>('Tommy Bahama'</v>
      </c>
      <c r="M832" s="3" t="str">
        <f t="shared" si="134"/>
        <v>'Tommy Bahama Maritime Deep Blue for Men 4.2 oz 125 ML Cologne Spray NEW AS PIC**'</v>
      </c>
      <c r="N832" s="3" t="str">
        <f t="shared" si="135"/>
        <v>'Eau de Cologne'</v>
      </c>
      <c r="O832" t="str">
        <f t="shared" si="136"/>
        <v>25.99</v>
      </c>
      <c r="P832" s="3" t="str">
        <f t="shared" si="137"/>
        <v>'US $25.99/ea'</v>
      </c>
      <c r="Q832">
        <f t="shared" si="138"/>
        <v>6</v>
      </c>
      <c r="R832" s="3" t="str">
        <f t="shared" si="139"/>
        <v>'6 available / 209 sold'</v>
      </c>
      <c r="S832">
        <f t="shared" si="140"/>
        <v>209</v>
      </c>
      <c r="T832" s="2" t="str">
        <f t="shared" si="141"/>
        <v>May 20, 2024 06:16:20 PDT</v>
      </c>
      <c r="U832" s="3" t="str">
        <f t="shared" si="142"/>
        <v>'May 20, 2024 06:16:20 PDT'</v>
      </c>
      <c r="V832" s="2" t="str">
        <f t="shared" si="143"/>
        <v>'TX, United States')</v>
      </c>
    </row>
    <row r="833" spans="1:22" x14ac:dyDescent="0.25">
      <c r="A833" t="s">
        <v>2724</v>
      </c>
      <c r="B833" t="s">
        <v>3765</v>
      </c>
      <c r="C833" t="s">
        <v>547</v>
      </c>
      <c r="D833" t="s">
        <v>3766</v>
      </c>
      <c r="E833" t="s">
        <v>3767</v>
      </c>
      <c r="F833">
        <v>2</v>
      </c>
      <c r="G833" t="s">
        <v>1103</v>
      </c>
      <c r="H833">
        <v>6</v>
      </c>
      <c r="I833" t="s">
        <v>3768</v>
      </c>
      <c r="J833" t="s">
        <v>127</v>
      </c>
      <c r="L833" s="2" t="str">
        <f t="shared" si="133"/>
        <v>('Guerlain'</v>
      </c>
      <c r="M833" s="3" t="str">
        <f t="shared" si="134"/>
        <v>'Guerlain Imperiale For Men 3.3 FL OZ /100ml Eau De Cologne New Sealed Box'</v>
      </c>
      <c r="N833" s="3" t="str">
        <f t="shared" si="135"/>
        <v>'Eau de Cologne'</v>
      </c>
      <c r="O833" t="str">
        <f t="shared" si="136"/>
        <v>96.95</v>
      </c>
      <c r="P833" s="3" t="str">
        <f t="shared" si="137"/>
        <v>'US $96.95'</v>
      </c>
      <c r="Q833">
        <f t="shared" si="138"/>
        <v>2</v>
      </c>
      <c r="R833" s="3" t="str">
        <f t="shared" si="139"/>
        <v>'2 available / 6 sold'</v>
      </c>
      <c r="S833">
        <f t="shared" si="140"/>
        <v>6</v>
      </c>
      <c r="T833" s="2" t="str">
        <f t="shared" si="141"/>
        <v>May 15, 2024 23:13:02 PDT</v>
      </c>
      <c r="U833" s="3" t="str">
        <f t="shared" si="142"/>
        <v>'May 15, 2024 23:13:02 PDT'</v>
      </c>
      <c r="V833" s="2" t="str">
        <f t="shared" si="143"/>
        <v>'Miami, Florida, United States')</v>
      </c>
    </row>
    <row r="834" spans="1:22" x14ac:dyDescent="0.25">
      <c r="A834" t="s">
        <v>18</v>
      </c>
      <c r="B834" t="s">
        <v>3769</v>
      </c>
      <c r="C834" t="s">
        <v>12</v>
      </c>
      <c r="D834" t="s">
        <v>1992</v>
      </c>
      <c r="E834" t="s">
        <v>3640</v>
      </c>
      <c r="F834">
        <v>2</v>
      </c>
      <c r="G834" t="s">
        <v>196</v>
      </c>
      <c r="H834">
        <v>4</v>
      </c>
      <c r="I834" t="s">
        <v>3770</v>
      </c>
      <c r="J834" t="s">
        <v>600</v>
      </c>
      <c r="L834" s="2" t="str">
        <f t="shared" si="133"/>
        <v>('AS SHOW'</v>
      </c>
      <c r="M834" s="3" t="str">
        <f t="shared" si="134"/>
        <v>'Bleu De Paris Perfume 3.4Oz Eau De Parfum Cologne for Men Spray New With Box'</v>
      </c>
      <c r="N834" s="3" t="str">
        <f t="shared" si="135"/>
        <v>'Eau de Parfum'</v>
      </c>
      <c r="O834" t="str">
        <f t="shared" si="136"/>
        <v>74.99</v>
      </c>
      <c r="P834" s="3" t="str">
        <f t="shared" si="137"/>
        <v>'US $74.99/ea'</v>
      </c>
      <c r="Q834">
        <f t="shared" si="138"/>
        <v>2</v>
      </c>
      <c r="R834" s="3" t="str">
        <f t="shared" si="139"/>
        <v>'2 available / 4 sold'</v>
      </c>
      <c r="S834">
        <f t="shared" si="140"/>
        <v>4</v>
      </c>
      <c r="T834" s="2" t="str">
        <f t="shared" si="141"/>
        <v>May 23, 2024 16:32:28 PDT</v>
      </c>
      <c r="U834" s="3" t="str">
        <f t="shared" si="142"/>
        <v>'May 23, 2024 16:32:28 PDT'</v>
      </c>
      <c r="V834" s="2" t="str">
        <f t="shared" si="143"/>
        <v>'Dayton, New Jersey, Hong Kong')</v>
      </c>
    </row>
    <row r="835" spans="1:22" x14ac:dyDescent="0.25">
      <c r="A835" t="s">
        <v>39</v>
      </c>
      <c r="B835" t="s">
        <v>3771</v>
      </c>
      <c r="C835" t="s">
        <v>12</v>
      </c>
      <c r="D835" t="s">
        <v>488</v>
      </c>
      <c r="E835" t="s">
        <v>489</v>
      </c>
      <c r="F835">
        <v>9</v>
      </c>
      <c r="G835" t="s">
        <v>3772</v>
      </c>
      <c r="H835">
        <v>14</v>
      </c>
      <c r="I835" t="s">
        <v>3773</v>
      </c>
      <c r="J835" t="s">
        <v>1285</v>
      </c>
      <c r="L835" s="2" t="str">
        <f t="shared" ref="L835:L898" si="144">CONCATENATE("('",A835,"'")</f>
        <v>('Lattafa'</v>
      </c>
      <c r="M835" s="3" t="str">
        <f t="shared" ref="M835:M898" si="145">CONCATENATE("'",B835,"'")</f>
        <v>'Hayaati by Lattafa 100 ml 3.4 EDP Perfume for Men Brand New sealed Free shipping'</v>
      </c>
      <c r="N835" s="3" t="str">
        <f t="shared" ref="N835:N898" si="146">CONCATENATE("'",C835,"'")</f>
        <v>'Eau de Parfum'</v>
      </c>
      <c r="O835" t="str">
        <f t="shared" ref="O835:O898" si="147">D835</f>
        <v>23.89</v>
      </c>
      <c r="P835" s="3" t="str">
        <f t="shared" ref="P835:P898" si="148">CONCATENATE("'",E835,"'")</f>
        <v>'US $23.89/ea'</v>
      </c>
      <c r="Q835">
        <f t="shared" ref="Q835:Q898" si="149">F835</f>
        <v>9</v>
      </c>
      <c r="R835" s="3" t="str">
        <f t="shared" ref="R835:R898" si="150">CONCATENATE("'",G835,"'")</f>
        <v>'9 available / 14 sold'</v>
      </c>
      <c r="S835">
        <f t="shared" ref="S835:S898" si="151">H835</f>
        <v>14</v>
      </c>
      <c r="T835" s="2" t="str">
        <f t="shared" ref="T835:T898" si="152">CONCATENATE(TEXT(I835,"yyyy-mm-dd"))</f>
        <v>May 16, 2024 14:46:48 PDT</v>
      </c>
      <c r="U835" s="3" t="str">
        <f t="shared" ref="U835:U898" si="153">CONCATENATE("'",I835,"'")</f>
        <v>'May 16, 2024 14:46:48 PDT'</v>
      </c>
      <c r="V835" s="2" t="str">
        <f t="shared" ref="V835:V898" si="154">CONCATENATE("'",J835,"')")</f>
        <v>'Bethpage, New York, United States')</v>
      </c>
    </row>
    <row r="836" spans="1:22" x14ac:dyDescent="0.25">
      <c r="A836" t="s">
        <v>3267</v>
      </c>
      <c r="B836" t="s">
        <v>3774</v>
      </c>
      <c r="C836" t="s">
        <v>12</v>
      </c>
      <c r="D836" t="s">
        <v>2164</v>
      </c>
      <c r="E836" t="s">
        <v>3775</v>
      </c>
      <c r="F836">
        <v>8</v>
      </c>
      <c r="G836" t="s">
        <v>3776</v>
      </c>
      <c r="H836">
        <v>30</v>
      </c>
      <c r="I836" t="s">
        <v>3777</v>
      </c>
      <c r="J836" t="s">
        <v>762</v>
      </c>
      <c r="L836" s="2" t="str">
        <f t="shared" si="144"/>
        <v>('Mancera'</v>
      </c>
      <c r="M836" s="3" t="str">
        <f t="shared" si="145"/>
        <v>'Original MANCERA CEDRAT BOISE 4 oz (120 ml) EDP Spray NEW &amp; SEALED'</v>
      </c>
      <c r="N836" s="3" t="str">
        <f t="shared" si="146"/>
        <v>'Eau de Parfum'</v>
      </c>
      <c r="O836" t="str">
        <f t="shared" si="147"/>
        <v>69.97</v>
      </c>
      <c r="P836" s="3" t="str">
        <f t="shared" si="148"/>
        <v>'US $69.97'</v>
      </c>
      <c r="Q836">
        <f t="shared" si="149"/>
        <v>8</v>
      </c>
      <c r="R836" s="3" t="str">
        <f t="shared" si="150"/>
        <v>'8 available / 30 sold'</v>
      </c>
      <c r="S836">
        <f t="shared" si="151"/>
        <v>30</v>
      </c>
      <c r="T836" s="2" t="str">
        <f t="shared" si="152"/>
        <v>May 22, 2024 09:17:29 PDT</v>
      </c>
      <c r="U836" s="3" t="str">
        <f t="shared" si="153"/>
        <v>'May 22, 2024 09:17:29 PDT'</v>
      </c>
      <c r="V836" s="2" t="str">
        <f t="shared" si="154"/>
        <v>'Englewood, New Jersey, United States')</v>
      </c>
    </row>
    <row r="837" spans="1:22" x14ac:dyDescent="0.25">
      <c r="A837" t="s">
        <v>25</v>
      </c>
      <c r="B837" t="s">
        <v>3778</v>
      </c>
      <c r="C837" t="s">
        <v>49</v>
      </c>
      <c r="D837" t="s">
        <v>97</v>
      </c>
      <c r="E837" t="s">
        <v>98</v>
      </c>
      <c r="F837">
        <v>10</v>
      </c>
      <c r="G837" t="s">
        <v>2100</v>
      </c>
      <c r="H837">
        <v>45</v>
      </c>
      <c r="I837" t="s">
        <v>3779</v>
      </c>
      <c r="J837" t="s">
        <v>54</v>
      </c>
      <c r="L837" s="2" t="str">
        <f t="shared" si="144"/>
        <v>('Unbranded'</v>
      </c>
      <c r="M837" s="3" t="str">
        <f t="shared" si="145"/>
        <v>'Men's Pheromone-Infused Perfume-Cupid Hypnosis Cologne Fragrances Charm Toilette'</v>
      </c>
      <c r="N837" s="3" t="str">
        <f t="shared" si="146"/>
        <v>'Perfume'</v>
      </c>
      <c r="O837" t="str">
        <f t="shared" si="147"/>
        <v>15.99</v>
      </c>
      <c r="P837" s="3" t="str">
        <f t="shared" si="148"/>
        <v>'US $15.99'</v>
      </c>
      <c r="Q837">
        <f t="shared" si="149"/>
        <v>10</v>
      </c>
      <c r="R837" s="3" t="str">
        <f t="shared" si="150"/>
        <v>'More than 10 available / 45 sold'</v>
      </c>
      <c r="S837">
        <f t="shared" si="151"/>
        <v>45</v>
      </c>
      <c r="T837" s="2" t="str">
        <f t="shared" si="152"/>
        <v>May 23, 2024 19:54:34 PDT</v>
      </c>
      <c r="U837" s="3" t="str">
        <f t="shared" si="153"/>
        <v>'May 23, 2024 19:54:34 PDT'</v>
      </c>
      <c r="V837" s="2" t="str">
        <f t="shared" si="154"/>
        <v>'Houston, Texas, United States')</v>
      </c>
    </row>
    <row r="838" spans="1:22" x14ac:dyDescent="0.25">
      <c r="A838" t="s">
        <v>1808</v>
      </c>
      <c r="B838" t="s">
        <v>3780</v>
      </c>
      <c r="C838" t="s">
        <v>27</v>
      </c>
      <c r="D838" t="s">
        <v>3781</v>
      </c>
      <c r="E838" t="s">
        <v>3782</v>
      </c>
      <c r="F838">
        <v>3</v>
      </c>
      <c r="G838" t="s">
        <v>1954</v>
      </c>
      <c r="H838">
        <v>7</v>
      </c>
      <c r="I838" t="s">
        <v>3783</v>
      </c>
      <c r="J838" t="s">
        <v>46</v>
      </c>
      <c r="L838" s="2" t="str">
        <f t="shared" si="144"/>
        <v>('PRADA'</v>
      </c>
      <c r="M838" s="3" t="str">
        <f t="shared" si="145"/>
        <v>'Lhomme / Prada EDT Spray 1.7 oz (50 ml) (m)'</v>
      </c>
      <c r="N838" s="3" t="str">
        <f t="shared" si="146"/>
        <v>'Eau de Toilette'</v>
      </c>
      <c r="O838" t="str">
        <f t="shared" si="147"/>
        <v>66.55</v>
      </c>
      <c r="P838" s="3" t="str">
        <f t="shared" si="148"/>
        <v>'US $66.55'</v>
      </c>
      <c r="Q838">
        <f t="shared" si="149"/>
        <v>3</v>
      </c>
      <c r="R838" s="3" t="str">
        <f t="shared" si="150"/>
        <v>'3 available / 7 sold'</v>
      </c>
      <c r="S838">
        <f t="shared" si="151"/>
        <v>7</v>
      </c>
      <c r="T838" s="2" t="str">
        <f t="shared" si="152"/>
        <v>May 24, 2024 08:44:38 PDT</v>
      </c>
      <c r="U838" s="3" t="str">
        <f t="shared" si="153"/>
        <v>'May 24, 2024 08:44:38 PDT'</v>
      </c>
      <c r="V838" s="2" t="str">
        <f t="shared" si="154"/>
        <v>'Brooklyn, New York, United States')</v>
      </c>
    </row>
    <row r="839" spans="1:22" x14ac:dyDescent="0.25">
      <c r="A839" t="s">
        <v>281</v>
      </c>
      <c r="B839" t="s">
        <v>3784</v>
      </c>
      <c r="C839" t="s">
        <v>41</v>
      </c>
      <c r="D839" t="s">
        <v>3785</v>
      </c>
      <c r="E839" t="s">
        <v>3786</v>
      </c>
      <c r="F839">
        <v>3</v>
      </c>
      <c r="G839" t="s">
        <v>1563</v>
      </c>
      <c r="H839">
        <v>8</v>
      </c>
      <c r="I839" t="s">
        <v>3787</v>
      </c>
      <c r="J839" t="s">
        <v>46</v>
      </c>
      <c r="L839" s="2" t="str">
        <f t="shared" si="144"/>
        <v>('Givenchy'</v>
      </c>
      <c r="M839" s="3" t="str">
        <f t="shared" si="145"/>
        <v>'Givenchy Men's Gentleman EDT Spray 3.3 oz (Tester) Fragrances 3274872441071'</v>
      </c>
      <c r="N839" s="3" t="str">
        <f t="shared" si="146"/>
        <v>'Fragrances'</v>
      </c>
      <c r="O839" t="str">
        <f t="shared" si="147"/>
        <v>48.87</v>
      </c>
      <c r="P839" s="3" t="str">
        <f t="shared" si="148"/>
        <v>'US $48.87'</v>
      </c>
      <c r="Q839">
        <f t="shared" si="149"/>
        <v>3</v>
      </c>
      <c r="R839" s="3" t="str">
        <f t="shared" si="150"/>
        <v>'3 available / 8 sold'</v>
      </c>
      <c r="S839">
        <f t="shared" si="151"/>
        <v>8</v>
      </c>
      <c r="T839" s="2" t="str">
        <f t="shared" si="152"/>
        <v>May 20, 2024 20:44:28 PDT</v>
      </c>
      <c r="U839" s="3" t="str">
        <f t="shared" si="153"/>
        <v>'May 20, 2024 20:44:28 PDT'</v>
      </c>
      <c r="V839" s="2" t="str">
        <f t="shared" si="154"/>
        <v>'Brooklyn, New York, United States')</v>
      </c>
    </row>
    <row r="840" spans="1:22" x14ac:dyDescent="0.25">
      <c r="A840" t="s">
        <v>3788</v>
      </c>
      <c r="B840" t="s">
        <v>3789</v>
      </c>
      <c r="C840" t="s">
        <v>12</v>
      </c>
      <c r="D840" t="s">
        <v>2012</v>
      </c>
      <c r="E840" t="s">
        <v>2013</v>
      </c>
      <c r="F840">
        <v>8</v>
      </c>
      <c r="G840" t="s">
        <v>3790</v>
      </c>
      <c r="H840">
        <v>180</v>
      </c>
      <c r="I840" t="s">
        <v>3791</v>
      </c>
      <c r="J840" t="s">
        <v>794</v>
      </c>
      <c r="L840" s="2" t="str">
        <f t="shared" si="144"/>
        <v>('GIVENCHY'</v>
      </c>
      <c r="M840" s="3" t="str">
        <f t="shared" si="145"/>
        <v>'GIVENCHY GENTLEMAN RESERVE PRIVEE EAU DE PARFUM SPRAY MEN 2.0 Oz / 60 ml NEW!!!'</v>
      </c>
      <c r="N840" s="3" t="str">
        <f t="shared" si="146"/>
        <v>'Eau de Parfum'</v>
      </c>
      <c r="O840" t="str">
        <f t="shared" si="147"/>
        <v>72.99</v>
      </c>
      <c r="P840" s="3" t="str">
        <f t="shared" si="148"/>
        <v>'US $72.99/ea'</v>
      </c>
      <c r="Q840">
        <f t="shared" si="149"/>
        <v>8</v>
      </c>
      <c r="R840" s="3" t="str">
        <f t="shared" si="150"/>
        <v>'8 available / 180 sold'</v>
      </c>
      <c r="S840">
        <f t="shared" si="151"/>
        <v>180</v>
      </c>
      <c r="T840" s="2" t="str">
        <f t="shared" si="152"/>
        <v>May 16, 2024 14:16:01 PDT</v>
      </c>
      <c r="U840" s="3" t="str">
        <f t="shared" si="153"/>
        <v>'May 16, 2024 14:16:01 PDT'</v>
      </c>
      <c r="V840" s="2" t="str">
        <f t="shared" si="154"/>
        <v>'Philadelphia, Pennsylvania, United States')</v>
      </c>
    </row>
    <row r="841" spans="1:22" x14ac:dyDescent="0.25">
      <c r="A841" t="s">
        <v>166</v>
      </c>
      <c r="B841" t="s">
        <v>3792</v>
      </c>
      <c r="C841" t="s">
        <v>41</v>
      </c>
      <c r="D841" t="s">
        <v>1632</v>
      </c>
      <c r="E841" t="s">
        <v>2169</v>
      </c>
      <c r="F841">
        <v>3</v>
      </c>
      <c r="G841" t="s">
        <v>850</v>
      </c>
      <c r="H841">
        <v>5</v>
      </c>
      <c r="I841" t="s">
        <v>3793</v>
      </c>
      <c r="J841" t="s">
        <v>46</v>
      </c>
      <c r="L841" s="2" t="str">
        <f t="shared" si="144"/>
        <v>('Afnan'</v>
      </c>
      <c r="M841" s="3" t="str">
        <f t="shared" si="145"/>
        <v>'Afnan Men's Turathi Brown EDP Spray 3.0 oz Fragrances 6290171070603'</v>
      </c>
      <c r="N841" s="3" t="str">
        <f t="shared" si="146"/>
        <v>'Fragrances'</v>
      </c>
      <c r="O841" t="str">
        <f t="shared" si="147"/>
        <v>31.95</v>
      </c>
      <c r="P841" s="3" t="str">
        <f t="shared" si="148"/>
        <v>'US $31.95'</v>
      </c>
      <c r="Q841">
        <f t="shared" si="149"/>
        <v>3</v>
      </c>
      <c r="R841" s="3" t="str">
        <f t="shared" si="150"/>
        <v>'3 available / 5 sold'</v>
      </c>
      <c r="S841">
        <f t="shared" si="151"/>
        <v>5</v>
      </c>
      <c r="T841" s="2" t="str">
        <f t="shared" si="152"/>
        <v>May 23, 2024 11:50:59 PDT</v>
      </c>
      <c r="U841" s="3" t="str">
        <f t="shared" si="153"/>
        <v>'May 23, 2024 11:50:59 PDT'</v>
      </c>
      <c r="V841" s="2" t="str">
        <f t="shared" si="154"/>
        <v>'Brooklyn, New York, United States')</v>
      </c>
    </row>
    <row r="842" spans="1:22" x14ac:dyDescent="0.25">
      <c r="A842" t="s">
        <v>1159</v>
      </c>
      <c r="B842" t="s">
        <v>3794</v>
      </c>
      <c r="C842" t="s">
        <v>12</v>
      </c>
      <c r="D842" t="s">
        <v>3795</v>
      </c>
      <c r="E842" t="s">
        <v>3796</v>
      </c>
      <c r="G842" t="s">
        <v>3797</v>
      </c>
      <c r="H842">
        <v>266</v>
      </c>
      <c r="I842" t="s">
        <v>1730</v>
      </c>
      <c r="J842" t="s">
        <v>154</v>
      </c>
      <c r="L842" s="2" t="str">
        <f t="shared" si="144"/>
        <v>('Creed'</v>
      </c>
      <c r="M842" s="3" t="str">
        <f t="shared" si="145"/>
        <v>'Creed Aventus by Creed EDP Cologne for Men 1.7 oz New In Box'</v>
      </c>
      <c r="N842" s="3" t="str">
        <f t="shared" si="146"/>
        <v>'Eau de Parfum'</v>
      </c>
      <c r="O842" t="str">
        <f t="shared" si="147"/>
        <v>188.3</v>
      </c>
      <c r="P842" s="3" t="str">
        <f t="shared" si="148"/>
        <v>'US $188.30/ea'</v>
      </c>
      <c r="Q842">
        <f t="shared" si="149"/>
        <v>0</v>
      </c>
      <c r="R842" s="3" t="str">
        <f t="shared" si="150"/>
        <v>'Limited quantity available / 266 sold'</v>
      </c>
      <c r="S842">
        <f t="shared" si="151"/>
        <v>266</v>
      </c>
      <c r="T842" s="2" t="str">
        <f t="shared" si="152"/>
        <v>May 23, 2024 23:46:32 PDT</v>
      </c>
      <c r="U842" s="3" t="str">
        <f t="shared" si="153"/>
        <v>'May 23, 2024 23:46:32 PDT'</v>
      </c>
      <c r="V842" s="2" t="str">
        <f t="shared" si="154"/>
        <v>'Hackensack, New Jersey, United States')</v>
      </c>
    </row>
    <row r="843" spans="1:22" x14ac:dyDescent="0.25">
      <c r="A843" t="s">
        <v>88</v>
      </c>
      <c r="B843" t="s">
        <v>3798</v>
      </c>
      <c r="C843" t="s">
        <v>12</v>
      </c>
      <c r="D843" t="s">
        <v>3799</v>
      </c>
      <c r="E843" t="s">
        <v>3800</v>
      </c>
      <c r="F843">
        <v>3</v>
      </c>
      <c r="G843" t="s">
        <v>1216</v>
      </c>
      <c r="H843">
        <v>11</v>
      </c>
      <c r="I843" t="s">
        <v>3801</v>
      </c>
      <c r="J843" t="s">
        <v>46</v>
      </c>
      <c r="L843" s="2" t="str">
        <f t="shared" si="144"/>
        <v>('Dolce&amp;Gabbana'</v>
      </c>
      <c r="M843" s="3" t="str">
        <f t="shared" si="145"/>
        <v>'K by Dolce and Gabbana for Men - 3.3 oz EDP Spray'</v>
      </c>
      <c r="N843" s="3" t="str">
        <f t="shared" si="146"/>
        <v>'Eau de Parfum'</v>
      </c>
      <c r="O843" t="str">
        <f t="shared" si="147"/>
        <v>55.45</v>
      </c>
      <c r="P843" s="3" t="str">
        <f t="shared" si="148"/>
        <v>'US $55.45'</v>
      </c>
      <c r="Q843">
        <f t="shared" si="149"/>
        <v>3</v>
      </c>
      <c r="R843" s="3" t="str">
        <f t="shared" si="150"/>
        <v>'3 available / 11 sold'</v>
      </c>
      <c r="S843">
        <f t="shared" si="151"/>
        <v>11</v>
      </c>
      <c r="T843" s="2" t="str">
        <f t="shared" si="152"/>
        <v>May 22, 2024 11:50:40 PDT</v>
      </c>
      <c r="U843" s="3" t="str">
        <f t="shared" si="153"/>
        <v>'May 22, 2024 11:50:40 PDT'</v>
      </c>
      <c r="V843" s="2" t="str">
        <f t="shared" si="154"/>
        <v>'Brooklyn, New York, United States')</v>
      </c>
    </row>
    <row r="844" spans="1:22" x14ac:dyDescent="0.25">
      <c r="A844" t="s">
        <v>330</v>
      </c>
      <c r="B844" t="s">
        <v>3802</v>
      </c>
      <c r="C844" t="s">
        <v>27</v>
      </c>
      <c r="D844" t="s">
        <v>3803</v>
      </c>
      <c r="E844" t="s">
        <v>3804</v>
      </c>
      <c r="F844">
        <v>10</v>
      </c>
      <c r="G844" t="s">
        <v>3805</v>
      </c>
      <c r="H844">
        <v>1332</v>
      </c>
      <c r="I844" t="s">
        <v>3806</v>
      </c>
      <c r="J844" t="s">
        <v>154</v>
      </c>
      <c r="L844" s="2" t="str">
        <f t="shared" si="144"/>
        <v>('Nautica'</v>
      </c>
      <c r="M844" s="3" t="str">
        <f t="shared" si="145"/>
        <v>'Nautica Voyage Heritage by Nautica 3.4 oz EDT Cologne for Men New In Box'</v>
      </c>
      <c r="N844" s="3" t="str">
        <f t="shared" si="146"/>
        <v>'Eau de Toilette'</v>
      </c>
      <c r="O844" t="str">
        <f t="shared" si="147"/>
        <v>18.33</v>
      </c>
      <c r="P844" s="3" t="str">
        <f t="shared" si="148"/>
        <v>'US $18.33/ea'</v>
      </c>
      <c r="Q844">
        <f t="shared" si="149"/>
        <v>10</v>
      </c>
      <c r="R844" s="3" t="str">
        <f t="shared" si="150"/>
        <v>'More than 10 available / 1,332 sold'</v>
      </c>
      <c r="S844">
        <f t="shared" si="151"/>
        <v>1332</v>
      </c>
      <c r="T844" s="2" t="str">
        <f t="shared" si="152"/>
        <v>May 22, 2024 09:47:13 PDT</v>
      </c>
      <c r="U844" s="3" t="str">
        <f t="shared" si="153"/>
        <v>'May 22, 2024 09:47:13 PDT'</v>
      </c>
      <c r="V844" s="2" t="str">
        <f t="shared" si="154"/>
        <v>'Hackensack, New Jersey, United States')</v>
      </c>
    </row>
    <row r="845" spans="1:22" x14ac:dyDescent="0.25">
      <c r="A845" t="s">
        <v>32</v>
      </c>
      <c r="B845" t="s">
        <v>3807</v>
      </c>
      <c r="C845" t="s">
        <v>181</v>
      </c>
      <c r="D845" t="s">
        <v>3808</v>
      </c>
      <c r="E845" t="s">
        <v>3809</v>
      </c>
      <c r="F845">
        <v>19</v>
      </c>
      <c r="G845" t="s">
        <v>3810</v>
      </c>
      <c r="H845">
        <v>5</v>
      </c>
      <c r="I845" t="s">
        <v>3811</v>
      </c>
      <c r="J845" t="s">
        <v>127</v>
      </c>
      <c r="L845" s="2" t="str">
        <f t="shared" si="144"/>
        <v>('Giorgio Armani'</v>
      </c>
      <c r="M845" s="3" t="str">
        <f t="shared" si="145"/>
        <v>'Armani Acqua Di Gio Parfum Refillable for Men 4.2 Oz / 125ml'</v>
      </c>
      <c r="N845" s="3" t="str">
        <f t="shared" si="146"/>
        <v>'Parfum'</v>
      </c>
      <c r="O845" t="str">
        <f t="shared" si="147"/>
        <v>123.99</v>
      </c>
      <c r="P845" s="3" t="str">
        <f t="shared" si="148"/>
        <v>'US $123.99'</v>
      </c>
      <c r="Q845">
        <f t="shared" si="149"/>
        <v>19</v>
      </c>
      <c r="R845" s="3" t="str">
        <f t="shared" si="150"/>
        <v>'19 available / 5 sold'</v>
      </c>
      <c r="S845">
        <f t="shared" si="151"/>
        <v>5</v>
      </c>
      <c r="T845" s="2" t="str">
        <f t="shared" si="152"/>
        <v>May 16, 2024 17:44:35 PDT</v>
      </c>
      <c r="U845" s="3" t="str">
        <f t="shared" si="153"/>
        <v>'May 16, 2024 17:44:35 PDT'</v>
      </c>
      <c r="V845" s="2" t="str">
        <f t="shared" si="154"/>
        <v>'Miami, Florida, United States')</v>
      </c>
    </row>
    <row r="846" spans="1:22" x14ac:dyDescent="0.25">
      <c r="A846" t="s">
        <v>3788</v>
      </c>
      <c r="B846" t="s">
        <v>3812</v>
      </c>
      <c r="C846" t="s">
        <v>12</v>
      </c>
      <c r="D846">
        <v>70</v>
      </c>
      <c r="E846" t="s">
        <v>3813</v>
      </c>
      <c r="G846" t="s">
        <v>2385</v>
      </c>
      <c r="H846">
        <v>2</v>
      </c>
      <c r="I846" t="s">
        <v>3814</v>
      </c>
      <c r="J846" t="s">
        <v>2386</v>
      </c>
      <c r="L846" s="2" t="str">
        <f t="shared" si="144"/>
        <v>('GIVENCHY'</v>
      </c>
      <c r="M846" s="3" t="str">
        <f t="shared" si="145"/>
        <v>'GIVENCHY GENTLEMAN SOCIETY EXTREME EAU DE PARFUM SPRAY FOR MEN 2.0 Oz / 60 ml'</v>
      </c>
      <c r="N846" s="3" t="str">
        <f t="shared" si="146"/>
        <v>'Eau de Parfum'</v>
      </c>
      <c r="O846">
        <f t="shared" si="147"/>
        <v>70</v>
      </c>
      <c r="P846" s="3" t="str">
        <f t="shared" si="148"/>
        <v>'US $70.00'</v>
      </c>
      <c r="Q846">
        <f t="shared" si="149"/>
        <v>0</v>
      </c>
      <c r="R846" s="3" t="str">
        <f t="shared" si="150"/>
        <v>'Last One / 2 sold'</v>
      </c>
      <c r="S846">
        <f t="shared" si="151"/>
        <v>2</v>
      </c>
      <c r="T846" s="2" t="str">
        <f t="shared" si="152"/>
        <v>May 03, 2024 11:43:56 PDT</v>
      </c>
      <c r="U846" s="3" t="str">
        <f t="shared" si="153"/>
        <v>'May 03, 2024 11:43:56 PDT'</v>
      </c>
      <c r="V846" s="2" t="str">
        <f t="shared" si="154"/>
        <v>'Franklin Square, New York, United States')</v>
      </c>
    </row>
    <row r="847" spans="1:22" x14ac:dyDescent="0.25">
      <c r="A847" t="s">
        <v>3420</v>
      </c>
      <c r="B847" t="s">
        <v>3815</v>
      </c>
      <c r="C847" t="s">
        <v>3816</v>
      </c>
      <c r="D847" t="s">
        <v>3817</v>
      </c>
      <c r="E847" t="s">
        <v>3818</v>
      </c>
      <c r="F847">
        <v>4</v>
      </c>
      <c r="G847" t="s">
        <v>3819</v>
      </c>
      <c r="H847">
        <v>3009</v>
      </c>
      <c r="I847" t="s">
        <v>3820</v>
      </c>
      <c r="J847" t="s">
        <v>1150</v>
      </c>
      <c r="L847" s="2" t="str">
        <f t="shared" si="144"/>
        <v>('Assorted'</v>
      </c>
      <c r="M847" s="3" t="str">
        <f t="shared" si="145"/>
        <v>'Men's Cologne Sample Spray Vials - Choose Scent Combined Shipping'</v>
      </c>
      <c r="N847" s="3" t="str">
        <f t="shared" si="146"/>
        <v>'Eau de Parfum/ Eau de Toilette'</v>
      </c>
      <c r="O847" t="str">
        <f t="shared" si="147"/>
        <v>3.5</v>
      </c>
      <c r="P847" s="3" t="str">
        <f t="shared" si="148"/>
        <v>'US $3.50/ea'</v>
      </c>
      <c r="Q847">
        <f t="shared" si="149"/>
        <v>4</v>
      </c>
      <c r="R847" s="3" t="str">
        <f t="shared" si="150"/>
        <v>'4 available / 3,009 sold'</v>
      </c>
      <c r="S847">
        <f t="shared" si="151"/>
        <v>3009</v>
      </c>
      <c r="T847" s="2" t="str">
        <f t="shared" si="152"/>
        <v>May 23, 2024 09:24:03 PDT</v>
      </c>
      <c r="U847" s="3" t="str">
        <f t="shared" si="153"/>
        <v>'May 23, 2024 09:24:03 PDT'</v>
      </c>
      <c r="V847" s="2" t="str">
        <f t="shared" si="154"/>
        <v>'Pearland, Texas, United States')</v>
      </c>
    </row>
    <row r="848" spans="1:22" x14ac:dyDescent="0.25">
      <c r="A848" t="s">
        <v>25</v>
      </c>
      <c r="B848" t="s">
        <v>352</v>
      </c>
      <c r="C848" t="s">
        <v>1330</v>
      </c>
      <c r="D848" t="s">
        <v>494</v>
      </c>
      <c r="E848" t="s">
        <v>2072</v>
      </c>
      <c r="F848">
        <v>10</v>
      </c>
      <c r="G848" t="s">
        <v>1421</v>
      </c>
      <c r="H848">
        <v>38</v>
      </c>
      <c r="I848" t="s">
        <v>3821</v>
      </c>
      <c r="J848" t="s">
        <v>726</v>
      </c>
      <c r="L848" s="2" t="str">
        <f t="shared" si="144"/>
        <v>('Unbranded'</v>
      </c>
      <c r="M848" s="3" t="str">
        <f t="shared" si="145"/>
        <v>'New 2024 Sexy Cologne Cupid Hypnosis Long Lasting Pheromone Perfume for Men US'</v>
      </c>
      <c r="N848" s="3" t="str">
        <f t="shared" si="146"/>
        <v>'Fragrance Rolling Ball'</v>
      </c>
      <c r="O848" t="str">
        <f t="shared" si="147"/>
        <v>10.99</v>
      </c>
      <c r="P848" s="3" t="str">
        <f t="shared" si="148"/>
        <v>'US $10.99'</v>
      </c>
      <c r="Q848">
        <f t="shared" si="149"/>
        <v>10</v>
      </c>
      <c r="R848" s="3" t="str">
        <f t="shared" si="150"/>
        <v>'More than 10 available / 38 sold'</v>
      </c>
      <c r="S848">
        <f t="shared" si="151"/>
        <v>38</v>
      </c>
      <c r="T848" s="2" t="str">
        <f t="shared" si="152"/>
        <v>May 20, 2024 23:42:53 PDT</v>
      </c>
      <c r="U848" s="3" t="str">
        <f t="shared" si="153"/>
        <v>'May 20, 2024 23:42:53 PDT'</v>
      </c>
      <c r="V848" s="2" t="str">
        <f t="shared" si="154"/>
        <v>'Los Angeles, California, United States')</v>
      </c>
    </row>
    <row r="849" spans="1:22" x14ac:dyDescent="0.25">
      <c r="A849" t="s">
        <v>1348</v>
      </c>
      <c r="B849" t="s">
        <v>3822</v>
      </c>
      <c r="C849" t="s">
        <v>3823</v>
      </c>
      <c r="D849" t="s">
        <v>3824</v>
      </c>
      <c r="E849" t="s">
        <v>3825</v>
      </c>
      <c r="F849">
        <v>4</v>
      </c>
      <c r="G849" t="s">
        <v>3826</v>
      </c>
      <c r="H849">
        <v>26</v>
      </c>
      <c r="J849" t="s">
        <v>3827</v>
      </c>
      <c r="L849" s="2" t="str">
        <f t="shared" si="144"/>
        <v>('AXE'</v>
      </c>
      <c r="M849" s="3" t="str">
        <f t="shared" si="145"/>
        <v>'Axe Deodorant Body Spray Anarchy For Him Men's Fragrance 150ml -PACK OF 12'</v>
      </c>
      <c r="N849" s="3" t="str">
        <f t="shared" si="146"/>
        <v>'Deodorant Body Spray'</v>
      </c>
      <c r="O849" t="str">
        <f t="shared" si="147"/>
        <v>42.99</v>
      </c>
      <c r="P849" s="3" t="str">
        <f t="shared" si="148"/>
        <v>'US $42.99'</v>
      </c>
      <c r="Q849">
        <f t="shared" si="149"/>
        <v>4</v>
      </c>
      <c r="R849" s="3" t="str">
        <f t="shared" si="150"/>
        <v>'4 available / 26 sold'</v>
      </c>
      <c r="S849">
        <f t="shared" si="151"/>
        <v>26</v>
      </c>
      <c r="T849" s="2" t="str">
        <f t="shared" si="152"/>
        <v>1900-01-00</v>
      </c>
      <c r="U849" s="3" t="str">
        <f t="shared" si="153"/>
        <v>''</v>
      </c>
      <c r="V849" s="2" t="str">
        <f t="shared" si="154"/>
        <v>'Whittier, California, United States')</v>
      </c>
    </row>
    <row r="850" spans="1:22" x14ac:dyDescent="0.25">
      <c r="A850" t="s">
        <v>1951</v>
      </c>
      <c r="B850" t="s">
        <v>3828</v>
      </c>
      <c r="C850" t="s">
        <v>27</v>
      </c>
      <c r="D850" t="s">
        <v>3829</v>
      </c>
      <c r="E850" t="s">
        <v>3830</v>
      </c>
      <c r="F850">
        <v>10</v>
      </c>
      <c r="G850" t="s">
        <v>3831</v>
      </c>
      <c r="H850">
        <v>244</v>
      </c>
      <c r="I850" t="s">
        <v>3832</v>
      </c>
      <c r="J850" t="s">
        <v>186</v>
      </c>
      <c r="L850" s="2" t="str">
        <f t="shared" si="144"/>
        <v>('Emporio Armani'</v>
      </c>
      <c r="M850" s="3" t="str">
        <f t="shared" si="145"/>
        <v>'Stronger With You by Emporio Armani 3.3 oz. Eau de Toilette Spray Men Sealed Box'</v>
      </c>
      <c r="N850" s="3" t="str">
        <f t="shared" si="146"/>
        <v>'Eau de Toilette'</v>
      </c>
      <c r="O850" t="str">
        <f t="shared" si="147"/>
        <v>71.9</v>
      </c>
      <c r="P850" s="3" t="str">
        <f t="shared" si="148"/>
        <v>'US $71.90/ea'</v>
      </c>
      <c r="Q850">
        <f t="shared" si="149"/>
        <v>10</v>
      </c>
      <c r="R850" s="3" t="str">
        <f t="shared" si="150"/>
        <v>'10 available / 244 sold'</v>
      </c>
      <c r="S850">
        <f t="shared" si="151"/>
        <v>244</v>
      </c>
      <c r="T850" s="2" t="str">
        <f t="shared" si="152"/>
        <v>May 23, 2024 16:30:10 PDT</v>
      </c>
      <c r="U850" s="3" t="str">
        <f t="shared" si="153"/>
        <v>'May 23, 2024 16:30:10 PDT'</v>
      </c>
      <c r="V850" s="2" t="str">
        <f t="shared" si="154"/>
        <v>'Katy, Texas, United States')</v>
      </c>
    </row>
    <row r="851" spans="1:22" x14ac:dyDescent="0.25">
      <c r="A851" t="s">
        <v>857</v>
      </c>
      <c r="B851" t="s">
        <v>3833</v>
      </c>
      <c r="C851" t="s">
        <v>27</v>
      </c>
      <c r="D851" t="s">
        <v>239</v>
      </c>
      <c r="E851" t="s">
        <v>1091</v>
      </c>
      <c r="F851">
        <v>3</v>
      </c>
      <c r="G851" t="s">
        <v>850</v>
      </c>
      <c r="H851">
        <v>5</v>
      </c>
      <c r="I851" t="s">
        <v>3834</v>
      </c>
      <c r="J851" t="s">
        <v>46</v>
      </c>
      <c r="L851" s="2" t="str">
        <f t="shared" si="144"/>
        <v>('Salvatore Ferragamo'</v>
      </c>
      <c r="M851" s="3" t="str">
        <f t="shared" si="145"/>
        <v>'Salvatore Ferragamo Men's Uomo Urban Feel EDT Spray 3.4 oz Fragrances'</v>
      </c>
      <c r="N851" s="3" t="str">
        <f t="shared" si="146"/>
        <v>'Eau de Toilette'</v>
      </c>
      <c r="O851" t="str">
        <f t="shared" si="147"/>
        <v>32.89</v>
      </c>
      <c r="P851" s="3" t="str">
        <f t="shared" si="148"/>
        <v>'US $32.89'</v>
      </c>
      <c r="Q851">
        <f t="shared" si="149"/>
        <v>3</v>
      </c>
      <c r="R851" s="3" t="str">
        <f t="shared" si="150"/>
        <v>'3 available / 5 sold'</v>
      </c>
      <c r="S851">
        <f t="shared" si="151"/>
        <v>5</v>
      </c>
      <c r="T851" s="2" t="str">
        <f t="shared" si="152"/>
        <v>May 19, 2024 09:08:53 PDT</v>
      </c>
      <c r="U851" s="3" t="str">
        <f t="shared" si="153"/>
        <v>'May 19, 2024 09:08:53 PDT'</v>
      </c>
      <c r="V851" s="2" t="str">
        <f t="shared" si="154"/>
        <v>'Brooklyn, New York, United States')</v>
      </c>
    </row>
    <row r="852" spans="1:22" x14ac:dyDescent="0.25">
      <c r="A852" t="s">
        <v>102</v>
      </c>
      <c r="B852" t="s">
        <v>3835</v>
      </c>
      <c r="C852" t="s">
        <v>27</v>
      </c>
      <c r="D852" t="s">
        <v>1107</v>
      </c>
      <c r="E852" t="s">
        <v>1108</v>
      </c>
      <c r="F852">
        <v>9</v>
      </c>
      <c r="G852" t="s">
        <v>1324</v>
      </c>
      <c r="H852">
        <v>37</v>
      </c>
      <c r="I852" t="s">
        <v>1873</v>
      </c>
      <c r="J852" t="s">
        <v>782</v>
      </c>
      <c r="L852" s="2" t="str">
        <f t="shared" si="144"/>
        <v>('As Show'</v>
      </c>
      <c r="M852" s="3" t="str">
        <f t="shared" si="145"/>
        <v>'Versace Pour Homme Dylan Blue EDT Cologne for Men 3.4 oz New in Box'</v>
      </c>
      <c r="N852" s="3" t="str">
        <f t="shared" si="146"/>
        <v>'Eau de Toilette'</v>
      </c>
      <c r="O852" t="str">
        <f t="shared" si="147"/>
        <v>38.99</v>
      </c>
      <c r="P852" s="3" t="str">
        <f t="shared" si="148"/>
        <v>'US $38.99/ea'</v>
      </c>
      <c r="Q852">
        <f t="shared" si="149"/>
        <v>9</v>
      </c>
      <c r="R852" s="3" t="str">
        <f t="shared" si="150"/>
        <v>'9 available / 37 sold'</v>
      </c>
      <c r="S852">
        <f t="shared" si="151"/>
        <v>37</v>
      </c>
      <c r="T852" s="2" t="str">
        <f t="shared" si="152"/>
        <v>May 23, 2024 17:35:18 PDT</v>
      </c>
      <c r="U852" s="3" t="str">
        <f t="shared" si="153"/>
        <v>'May 23, 2024 17:35:18 PDT'</v>
      </c>
      <c r="V852" s="2" t="str">
        <f t="shared" si="154"/>
        <v>'New York,United States, Hong Kong')</v>
      </c>
    </row>
    <row r="853" spans="1:22" x14ac:dyDescent="0.25">
      <c r="A853" t="s">
        <v>1918</v>
      </c>
      <c r="B853" t="s">
        <v>3836</v>
      </c>
      <c r="C853" t="s">
        <v>1918</v>
      </c>
      <c r="D853" t="s">
        <v>3837</v>
      </c>
      <c r="E853" t="s">
        <v>3838</v>
      </c>
      <c r="F853">
        <v>5</v>
      </c>
      <c r="G853" t="s">
        <v>3839</v>
      </c>
      <c r="H853">
        <v>103</v>
      </c>
      <c r="I853" t="s">
        <v>3840</v>
      </c>
      <c r="J853" t="s">
        <v>3841</v>
      </c>
      <c r="L853" s="2" t="str">
        <f t="shared" si="144"/>
        <v>('Does not apply'</v>
      </c>
      <c r="M853" s="3" t="str">
        <f t="shared" si="145"/>
        <v>'Perfume For Men With Pheromones To Attract Women Fragrance Cologne Masculino'</v>
      </c>
      <c r="N853" s="3" t="str">
        <f t="shared" si="146"/>
        <v>'Does not apply'</v>
      </c>
      <c r="O853" t="str">
        <f t="shared" si="147"/>
        <v>16.34</v>
      </c>
      <c r="P853" s="3" t="str">
        <f t="shared" si="148"/>
        <v>'US $16.34'</v>
      </c>
      <c r="Q853">
        <f t="shared" si="149"/>
        <v>5</v>
      </c>
      <c r="R853" s="3" t="str">
        <f t="shared" si="150"/>
        <v>'5 available / 103 sold'</v>
      </c>
      <c r="S853">
        <f t="shared" si="151"/>
        <v>103</v>
      </c>
      <c r="T853" s="2" t="str">
        <f t="shared" si="152"/>
        <v>May 23, 2024 13:46:24 PDT</v>
      </c>
      <c r="U853" s="3" t="str">
        <f t="shared" si="153"/>
        <v>'May 23, 2024 13:46:24 PDT'</v>
      </c>
      <c r="V853" s="2" t="str">
        <f t="shared" si="154"/>
        <v>'Plano, Texas, United States')</v>
      </c>
    </row>
    <row r="854" spans="1:22" x14ac:dyDescent="0.25">
      <c r="A854" t="s">
        <v>976</v>
      </c>
      <c r="B854" t="s">
        <v>3842</v>
      </c>
      <c r="C854" t="s">
        <v>27</v>
      </c>
      <c r="D854" t="s">
        <v>3843</v>
      </c>
      <c r="E854" t="s">
        <v>3844</v>
      </c>
      <c r="F854">
        <v>54</v>
      </c>
      <c r="G854" t="s">
        <v>3845</v>
      </c>
      <c r="H854">
        <v>27</v>
      </c>
      <c r="I854" t="s">
        <v>3846</v>
      </c>
      <c r="J854" t="s">
        <v>172</v>
      </c>
      <c r="L854" s="2" t="str">
        <f t="shared" si="144"/>
        <v>('Issey Miyake'</v>
      </c>
      <c r="M854" s="3" t="str">
        <f t="shared" si="145"/>
        <v>'Fusion D'issey Extreme by Issey Miyake men EDT intense 3.3 / 3.4  oz New In Box'</v>
      </c>
      <c r="N854" s="3" t="str">
        <f t="shared" si="146"/>
        <v>'Eau de Toilette'</v>
      </c>
      <c r="O854" t="str">
        <f t="shared" si="147"/>
        <v>44.61</v>
      </c>
      <c r="P854" s="3" t="str">
        <f t="shared" si="148"/>
        <v>'US $44.61/ea'</v>
      </c>
      <c r="Q854">
        <f t="shared" si="149"/>
        <v>54</v>
      </c>
      <c r="R854" s="3" t="str">
        <f t="shared" si="150"/>
        <v>'54 available / 27 sold'</v>
      </c>
      <c r="S854">
        <f t="shared" si="151"/>
        <v>27</v>
      </c>
      <c r="T854" s="2" t="str">
        <f t="shared" si="152"/>
        <v>May 08, 2024 07:49:55 PDT</v>
      </c>
      <c r="U854" s="3" t="str">
        <f t="shared" si="153"/>
        <v>'May 08, 2024 07:49:55 PDT'</v>
      </c>
      <c r="V854" s="2" t="str">
        <f t="shared" si="154"/>
        <v>'Dallas, Texas, United States')</v>
      </c>
    </row>
    <row r="855" spans="1:22" x14ac:dyDescent="0.25">
      <c r="A855" t="s">
        <v>362</v>
      </c>
      <c r="B855" t="s">
        <v>3847</v>
      </c>
      <c r="C855" t="s">
        <v>27</v>
      </c>
      <c r="D855" t="s">
        <v>3848</v>
      </c>
      <c r="E855" t="s">
        <v>3849</v>
      </c>
      <c r="F855">
        <v>26</v>
      </c>
      <c r="G855" t="s">
        <v>3850</v>
      </c>
      <c r="H855">
        <v>58</v>
      </c>
      <c r="I855" t="s">
        <v>3851</v>
      </c>
      <c r="J855" t="s">
        <v>172</v>
      </c>
      <c r="L855" s="2" t="str">
        <f t="shared" si="144"/>
        <v>('Kenneth Cole'</v>
      </c>
      <c r="M855" s="3" t="str">
        <f t="shared" si="145"/>
        <v>'Kenneth Cole For Him by kenneth Cole cologne EDT 3.3 / 3.4 oz New Tester'</v>
      </c>
      <c r="N855" s="3" t="str">
        <f t="shared" si="146"/>
        <v>'Eau de Toilette'</v>
      </c>
      <c r="O855" t="str">
        <f t="shared" si="147"/>
        <v>18.66</v>
      </c>
      <c r="P855" s="3" t="str">
        <f t="shared" si="148"/>
        <v>'US $18.66/ea'</v>
      </c>
      <c r="Q855">
        <f t="shared" si="149"/>
        <v>26</v>
      </c>
      <c r="R855" s="3" t="str">
        <f t="shared" si="150"/>
        <v>'26 available / 58 sold'</v>
      </c>
      <c r="S855">
        <f t="shared" si="151"/>
        <v>58</v>
      </c>
      <c r="T855" s="2" t="str">
        <f t="shared" si="152"/>
        <v>May 06, 2024 23:28:14 PDT</v>
      </c>
      <c r="U855" s="3" t="str">
        <f t="shared" si="153"/>
        <v>'May 06, 2024 23:28:14 PDT'</v>
      </c>
      <c r="V855" s="2" t="str">
        <f t="shared" si="154"/>
        <v>'Dallas, Texas, United States')</v>
      </c>
    </row>
    <row r="856" spans="1:22" x14ac:dyDescent="0.25">
      <c r="A856" t="s">
        <v>688</v>
      </c>
      <c r="B856" t="s">
        <v>3852</v>
      </c>
      <c r="C856" t="s">
        <v>547</v>
      </c>
      <c r="D856" t="s">
        <v>3853</v>
      </c>
      <c r="E856" t="s">
        <v>3854</v>
      </c>
      <c r="F856">
        <v>3</v>
      </c>
      <c r="G856" t="s">
        <v>3855</v>
      </c>
      <c r="H856">
        <v>335</v>
      </c>
      <c r="I856" t="s">
        <v>3856</v>
      </c>
      <c r="J856" t="s">
        <v>154</v>
      </c>
      <c r="L856" s="2" t="str">
        <f t="shared" si="144"/>
        <v>('HERMÈS'</v>
      </c>
      <c r="M856" s="3" t="str">
        <f t="shared" si="145"/>
        <v>'Eau D'Orange Verte by Hermes Cologne for Men 3.3 / 3.4 oz New In Box'</v>
      </c>
      <c r="N856" s="3" t="str">
        <f t="shared" si="146"/>
        <v>'Eau de Cologne'</v>
      </c>
      <c r="O856" t="str">
        <f t="shared" si="147"/>
        <v>62.62</v>
      </c>
      <c r="P856" s="3" t="str">
        <f t="shared" si="148"/>
        <v>'US $62.62/ea'</v>
      </c>
      <c r="Q856">
        <f t="shared" si="149"/>
        <v>3</v>
      </c>
      <c r="R856" s="3" t="str">
        <f t="shared" si="150"/>
        <v>'3 available / 335 sold'</v>
      </c>
      <c r="S856">
        <f t="shared" si="151"/>
        <v>335</v>
      </c>
      <c r="T856" s="2" t="str">
        <f t="shared" si="152"/>
        <v>May 23, 2024 07:17:14 PDT</v>
      </c>
      <c r="U856" s="3" t="str">
        <f t="shared" si="153"/>
        <v>'May 23, 2024 07:17:14 PDT'</v>
      </c>
      <c r="V856" s="2" t="str">
        <f t="shared" si="154"/>
        <v>'Hackensack, New Jersey, United States')</v>
      </c>
    </row>
    <row r="857" spans="1:22" x14ac:dyDescent="0.25">
      <c r="A857" t="s">
        <v>3857</v>
      </c>
      <c r="B857" t="s">
        <v>3858</v>
      </c>
      <c r="C857" t="s">
        <v>27</v>
      </c>
      <c r="D857" t="s">
        <v>76</v>
      </c>
      <c r="E857" t="s">
        <v>163</v>
      </c>
      <c r="F857">
        <v>3</v>
      </c>
      <c r="G857" t="s">
        <v>2454</v>
      </c>
      <c r="H857">
        <v>19</v>
      </c>
      <c r="I857" t="s">
        <v>3859</v>
      </c>
      <c r="J857" t="s">
        <v>1679</v>
      </c>
      <c r="L857" s="2" t="str">
        <f t="shared" si="144"/>
        <v>('Tiffany'</v>
      </c>
      <c r="M857" s="3" t="str">
        <f t="shared" si="145"/>
        <v>'Tiffany Love for Him 3 oz Eau de Toilette EDT Perfume for Men Spray New In Box'</v>
      </c>
      <c r="N857" s="3" t="str">
        <f t="shared" si="146"/>
        <v>'Eau de Toilette'</v>
      </c>
      <c r="O857" t="str">
        <f t="shared" si="147"/>
        <v>49.99</v>
      </c>
      <c r="P857" s="3" t="str">
        <f t="shared" si="148"/>
        <v>'US $49.99'</v>
      </c>
      <c r="Q857">
        <f t="shared" si="149"/>
        <v>3</v>
      </c>
      <c r="R857" s="3" t="str">
        <f t="shared" si="150"/>
        <v>'3 available / 19 sold'</v>
      </c>
      <c r="S857">
        <f t="shared" si="151"/>
        <v>19</v>
      </c>
      <c r="T857" s="2" t="str">
        <f t="shared" si="152"/>
        <v>May 01, 2024 23:21:12 PDT</v>
      </c>
      <c r="U857" s="3" t="str">
        <f t="shared" si="153"/>
        <v>'May 01, 2024 23:21:12 PDT'</v>
      </c>
      <c r="V857" s="2" t="str">
        <f t="shared" si="154"/>
        <v>'California or Hong Kong, Hong Kong')</v>
      </c>
    </row>
    <row r="858" spans="1:22" x14ac:dyDescent="0.25">
      <c r="A858" t="s">
        <v>392</v>
      </c>
      <c r="B858" t="s">
        <v>3860</v>
      </c>
      <c r="C858" t="s">
        <v>27</v>
      </c>
      <c r="D858" t="s">
        <v>3861</v>
      </c>
      <c r="E858" t="s">
        <v>3862</v>
      </c>
      <c r="G858" t="s">
        <v>3863</v>
      </c>
      <c r="H858">
        <v>77</v>
      </c>
      <c r="I858" t="s">
        <v>3864</v>
      </c>
      <c r="J858" t="s">
        <v>718</v>
      </c>
      <c r="L858" s="2" t="str">
        <f t="shared" si="144"/>
        <v>('Yves Saint Laurent'</v>
      </c>
      <c r="M858" s="3" t="str">
        <f t="shared" si="145"/>
        <v>'YSL La Nuit De L’Homme Bleu Electrique EDT INTENSE 3.3OZ/100ML RARE &amp; NEW IN BOX'</v>
      </c>
      <c r="N858" s="3" t="str">
        <f t="shared" si="146"/>
        <v>'Eau de Toilette'</v>
      </c>
      <c r="O858" t="str">
        <f t="shared" si="147"/>
        <v>178.99</v>
      </c>
      <c r="P858" s="3" t="str">
        <f t="shared" si="148"/>
        <v>'US $178.99'</v>
      </c>
      <c r="Q858">
        <f t="shared" si="149"/>
        <v>0</v>
      </c>
      <c r="R858" s="3" t="str">
        <f t="shared" si="150"/>
        <v>'Last One / 77 sold'</v>
      </c>
      <c r="S858">
        <f t="shared" si="151"/>
        <v>77</v>
      </c>
      <c r="T858" s="2" t="str">
        <f t="shared" si="152"/>
        <v>May 22, 2024 16:37:14 PDT</v>
      </c>
      <c r="U858" s="3" t="str">
        <f t="shared" si="153"/>
        <v>'May 22, 2024 16:37:14 PDT'</v>
      </c>
      <c r="V858" s="2" t="str">
        <f t="shared" si="154"/>
        <v>'Austin, Texas, United States')</v>
      </c>
    </row>
    <row r="859" spans="1:22" x14ac:dyDescent="0.25">
      <c r="A859" t="s">
        <v>3865</v>
      </c>
      <c r="B859" t="s">
        <v>3866</v>
      </c>
      <c r="C859" t="s">
        <v>12</v>
      </c>
      <c r="D859" t="s">
        <v>90</v>
      </c>
      <c r="E859" t="s">
        <v>3867</v>
      </c>
      <c r="F859">
        <v>4</v>
      </c>
      <c r="G859" t="s">
        <v>2983</v>
      </c>
      <c r="H859">
        <v>2</v>
      </c>
      <c r="J859" t="s">
        <v>172</v>
      </c>
      <c r="L859" s="2" t="str">
        <f t="shared" si="144"/>
        <v>('emper'</v>
      </c>
      <c r="M859" s="3" t="str">
        <f t="shared" si="145"/>
        <v>'Big Ben London Blanc  By Emper Eau De Perfume 2.8 fl Oz./85ml'</v>
      </c>
      <c r="N859" s="3" t="str">
        <f t="shared" si="146"/>
        <v>'Eau de Parfum'</v>
      </c>
      <c r="O859" t="str">
        <f t="shared" si="147"/>
        <v>29.95</v>
      </c>
      <c r="P859" s="3" t="str">
        <f t="shared" si="148"/>
        <v>'US $29.95'</v>
      </c>
      <c r="Q859">
        <f t="shared" si="149"/>
        <v>4</v>
      </c>
      <c r="R859" s="3" t="str">
        <f t="shared" si="150"/>
        <v>'4 available / 2 sold'</v>
      </c>
      <c r="S859">
        <f t="shared" si="151"/>
        <v>2</v>
      </c>
      <c r="T859" s="2" t="str">
        <f t="shared" si="152"/>
        <v>1900-01-00</v>
      </c>
      <c r="U859" s="3" t="str">
        <f t="shared" si="153"/>
        <v>''</v>
      </c>
      <c r="V859" s="2" t="str">
        <f t="shared" si="154"/>
        <v>'Dallas, Texas, United States')</v>
      </c>
    </row>
    <row r="860" spans="1:22" x14ac:dyDescent="0.25">
      <c r="A860" t="s">
        <v>392</v>
      </c>
      <c r="B860" t="s">
        <v>3868</v>
      </c>
      <c r="C860" t="s">
        <v>12</v>
      </c>
      <c r="D860" t="s">
        <v>690</v>
      </c>
      <c r="E860" t="s">
        <v>3869</v>
      </c>
      <c r="F860">
        <v>8</v>
      </c>
      <c r="G860" t="s">
        <v>3870</v>
      </c>
      <c r="H860">
        <v>22</v>
      </c>
      <c r="I860" t="s">
        <v>3871</v>
      </c>
      <c r="J860" t="s">
        <v>1072</v>
      </c>
      <c r="L860" s="2" t="str">
        <f t="shared" si="144"/>
        <v>('Yves Saint Laurent'</v>
      </c>
      <c r="M860" s="3" t="str">
        <f t="shared" si="145"/>
        <v>'Y by Yves Saint Laurent Eau De Parfum Spray 3.3 /3.4 oz Men Sealed!!!'</v>
      </c>
      <c r="N860" s="3" t="str">
        <f t="shared" si="146"/>
        <v>'Eau de Parfum'</v>
      </c>
      <c r="O860" t="str">
        <f t="shared" si="147"/>
        <v>58.99</v>
      </c>
      <c r="P860" s="3" t="str">
        <f t="shared" si="148"/>
        <v>'US $58.99/ea'</v>
      </c>
      <c r="Q860">
        <f t="shared" si="149"/>
        <v>8</v>
      </c>
      <c r="R860" s="3" t="str">
        <f t="shared" si="150"/>
        <v>'8 available / 22 sold'</v>
      </c>
      <c r="S860">
        <f t="shared" si="151"/>
        <v>22</v>
      </c>
      <c r="T860" s="2" t="str">
        <f t="shared" si="152"/>
        <v>May 21, 2024 00:24:47 PDT</v>
      </c>
      <c r="U860" s="3" t="str">
        <f t="shared" si="153"/>
        <v>'May 21, 2024 00:24:47 PDT'</v>
      </c>
      <c r="V860" s="2" t="str">
        <f t="shared" si="154"/>
        <v>'Grand Rapids, Michigan, United States')</v>
      </c>
    </row>
    <row r="861" spans="1:22" x14ac:dyDescent="0.25">
      <c r="A861" t="s">
        <v>2341</v>
      </c>
      <c r="B861" t="s">
        <v>3872</v>
      </c>
      <c r="C861" t="s">
        <v>27</v>
      </c>
      <c r="D861" t="s">
        <v>3873</v>
      </c>
      <c r="E861" t="s">
        <v>3874</v>
      </c>
      <c r="F861">
        <v>3</v>
      </c>
      <c r="G861" t="s">
        <v>1395</v>
      </c>
      <c r="H861">
        <v>14</v>
      </c>
      <c r="I861" t="s">
        <v>3875</v>
      </c>
      <c r="J861" t="s">
        <v>3876</v>
      </c>
      <c r="L861" s="2" t="str">
        <f t="shared" si="144"/>
        <v>('Ed Hardy'</v>
      </c>
      <c r="M861" s="3" t="str">
        <f t="shared" si="145"/>
        <v>'Ed Hardy Born Wild Eau De Toilette Spray 3.4oz./100ml (Scuffs &amp; Scratches)No Cap'</v>
      </c>
      <c r="N861" s="3" t="str">
        <f t="shared" si="146"/>
        <v>'Eau de Toilette'</v>
      </c>
      <c r="O861" t="str">
        <f t="shared" si="147"/>
        <v>40.95</v>
      </c>
      <c r="P861" s="3" t="str">
        <f t="shared" si="148"/>
        <v>'US $40.95'</v>
      </c>
      <c r="Q861">
        <f t="shared" si="149"/>
        <v>3</v>
      </c>
      <c r="R861" s="3" t="str">
        <f t="shared" si="150"/>
        <v>'3 available / 14 sold'</v>
      </c>
      <c r="S861">
        <f t="shared" si="151"/>
        <v>14</v>
      </c>
      <c r="T861" s="2" t="str">
        <f t="shared" si="152"/>
        <v>Apr 26, 2024 08:32:12 PDT</v>
      </c>
      <c r="U861" s="3" t="str">
        <f t="shared" si="153"/>
        <v>'Apr 26, 2024 08:32:12 PDT'</v>
      </c>
      <c r="V861" s="2" t="str">
        <f t="shared" si="154"/>
        <v>'Pompano Beach, Florida, United States')</v>
      </c>
    </row>
    <row r="862" spans="1:22" x14ac:dyDescent="0.25">
      <c r="A862" t="s">
        <v>1986</v>
      </c>
      <c r="B862" t="s">
        <v>3877</v>
      </c>
      <c r="C862" t="s">
        <v>1918</v>
      </c>
      <c r="D862" t="s">
        <v>519</v>
      </c>
      <c r="E862" t="s">
        <v>836</v>
      </c>
      <c r="F862">
        <v>4</v>
      </c>
      <c r="G862" t="s">
        <v>2983</v>
      </c>
      <c r="H862">
        <v>2</v>
      </c>
      <c r="I862" t="s">
        <v>3878</v>
      </c>
      <c r="J862" t="s">
        <v>3879</v>
      </c>
      <c r="L862" s="2" t="str">
        <f t="shared" si="144"/>
        <v>('Maison Francis Kurkdjian'</v>
      </c>
      <c r="M862" s="3" t="str">
        <f t="shared" si="145"/>
        <v>'Maison Francis Kurkdjian Amyris Pour Homme Eau de Toilette 2.4 Fl Oz'</v>
      </c>
      <c r="N862" s="3" t="str">
        <f t="shared" si="146"/>
        <v>'Does not apply'</v>
      </c>
      <c r="O862" t="str">
        <f t="shared" si="147"/>
        <v>159.99</v>
      </c>
      <c r="P862" s="3" t="str">
        <f t="shared" si="148"/>
        <v>'US $159.99'</v>
      </c>
      <c r="Q862">
        <f t="shared" si="149"/>
        <v>4</v>
      </c>
      <c r="R862" s="3" t="str">
        <f t="shared" si="150"/>
        <v>'4 available / 2 sold'</v>
      </c>
      <c r="S862">
        <f t="shared" si="151"/>
        <v>2</v>
      </c>
      <c r="T862" s="2" t="str">
        <f t="shared" si="152"/>
        <v>May 17, 2024 11:43:56 PDT</v>
      </c>
      <c r="U862" s="3" t="str">
        <f t="shared" si="153"/>
        <v>'May 17, 2024 11:43:56 PDT'</v>
      </c>
      <c r="V862" s="2" t="str">
        <f t="shared" si="154"/>
        <v>'Shepherdsville, Kentucky, United States')</v>
      </c>
    </row>
    <row r="863" spans="1:22" x14ac:dyDescent="0.25">
      <c r="A863" t="s">
        <v>74</v>
      </c>
      <c r="B863" t="s">
        <v>3880</v>
      </c>
      <c r="C863" t="s">
        <v>27</v>
      </c>
      <c r="D863" t="s">
        <v>1880</v>
      </c>
      <c r="E863" t="s">
        <v>3881</v>
      </c>
      <c r="G863" t="s">
        <v>3882</v>
      </c>
      <c r="H863">
        <v>100</v>
      </c>
      <c r="I863" t="s">
        <v>3883</v>
      </c>
      <c r="J863" t="s">
        <v>172</v>
      </c>
      <c r="L863" s="2" t="str">
        <f t="shared" si="144"/>
        <v>('Gucci'</v>
      </c>
      <c r="M863" s="3" t="str">
        <f t="shared" si="145"/>
        <v>'Gucci Guilty Black for Men Cologne 3.0 oz edt NEW IN BOX'</v>
      </c>
      <c r="N863" s="3" t="str">
        <f t="shared" si="146"/>
        <v>'Eau de Toilette'</v>
      </c>
      <c r="O863" t="str">
        <f t="shared" si="147"/>
        <v>71.98</v>
      </c>
      <c r="P863" s="3" t="str">
        <f t="shared" si="148"/>
        <v>'US $71.98'</v>
      </c>
      <c r="Q863">
        <f t="shared" si="149"/>
        <v>0</v>
      </c>
      <c r="R863" s="3" t="str">
        <f t="shared" si="150"/>
        <v>'Last One / 100 sold'</v>
      </c>
      <c r="S863">
        <f t="shared" si="151"/>
        <v>100</v>
      </c>
      <c r="T863" s="2" t="str">
        <f t="shared" si="152"/>
        <v>May 24, 2024 06:21:19 PDT</v>
      </c>
      <c r="U863" s="3" t="str">
        <f t="shared" si="153"/>
        <v>'May 24, 2024 06:21:19 PDT'</v>
      </c>
      <c r="V863" s="2" t="str">
        <f t="shared" si="154"/>
        <v>'Dallas, Texas, United States')</v>
      </c>
    </row>
    <row r="864" spans="1:22" x14ac:dyDescent="0.25">
      <c r="A864" t="s">
        <v>32</v>
      </c>
      <c r="B864" t="s">
        <v>3884</v>
      </c>
      <c r="C864" t="s">
        <v>27</v>
      </c>
      <c r="D864" t="s">
        <v>130</v>
      </c>
      <c r="E864" t="s">
        <v>582</v>
      </c>
      <c r="F864">
        <v>10</v>
      </c>
      <c r="G864" t="s">
        <v>3885</v>
      </c>
      <c r="H864">
        <v>61</v>
      </c>
      <c r="I864" t="s">
        <v>3886</v>
      </c>
      <c r="J864" t="s">
        <v>54</v>
      </c>
      <c r="L864" s="2" t="str">
        <f t="shared" si="144"/>
        <v>('Giorgio Armani'</v>
      </c>
      <c r="M864" s="3" t="str">
        <f t="shared" si="145"/>
        <v>'Giorgio Armani Aqua Di Gio 3.4 oz Men's Eau de Toilette Spray New'</v>
      </c>
      <c r="N864" s="3" t="str">
        <f t="shared" si="146"/>
        <v>'Eau de Toilette'</v>
      </c>
      <c r="O864" t="str">
        <f t="shared" si="147"/>
        <v>29.99</v>
      </c>
      <c r="P864" s="3" t="str">
        <f t="shared" si="148"/>
        <v>'US $29.99'</v>
      </c>
      <c r="Q864">
        <f t="shared" si="149"/>
        <v>10</v>
      </c>
      <c r="R864" s="3" t="str">
        <f t="shared" si="150"/>
        <v>'More than 10 available / 61 sold'</v>
      </c>
      <c r="S864">
        <f t="shared" si="151"/>
        <v>61</v>
      </c>
      <c r="T864" s="2" t="str">
        <f t="shared" si="152"/>
        <v>May 11, 2024 02:03:08 PDT</v>
      </c>
      <c r="U864" s="3" t="str">
        <f t="shared" si="153"/>
        <v>'May 11, 2024 02:03:08 PDT'</v>
      </c>
      <c r="V864" s="2" t="str">
        <f t="shared" si="154"/>
        <v>'Houston, Texas, United States')</v>
      </c>
    </row>
    <row r="865" spans="1:22" x14ac:dyDescent="0.25">
      <c r="A865" t="s">
        <v>3887</v>
      </c>
      <c r="B865" t="s">
        <v>3888</v>
      </c>
      <c r="C865" t="s">
        <v>12</v>
      </c>
      <c r="D865">
        <v>59</v>
      </c>
      <c r="E865" t="s">
        <v>1691</v>
      </c>
      <c r="F865">
        <v>6</v>
      </c>
      <c r="G865" t="s">
        <v>3889</v>
      </c>
      <c r="H865">
        <v>4</v>
      </c>
      <c r="I865" t="s">
        <v>3890</v>
      </c>
      <c r="J865" t="s">
        <v>3891</v>
      </c>
      <c r="L865" s="2" t="str">
        <f t="shared" si="144"/>
        <v>('MONTALE'</v>
      </c>
      <c r="M865" s="3" t="str">
        <f t="shared" si="145"/>
        <v>'WOOD &amp; SPICE Montale for men 3.4 OZ New Box'</v>
      </c>
      <c r="N865" s="3" t="str">
        <f t="shared" si="146"/>
        <v>'Eau de Parfum'</v>
      </c>
      <c r="O865">
        <f t="shared" si="147"/>
        <v>59</v>
      </c>
      <c r="P865" s="3" t="str">
        <f t="shared" si="148"/>
        <v>'US $59.00/ea'</v>
      </c>
      <c r="Q865">
        <f t="shared" si="149"/>
        <v>6</v>
      </c>
      <c r="R865" s="3" t="str">
        <f t="shared" si="150"/>
        <v>'6 available / 4 sold'</v>
      </c>
      <c r="S865">
        <f t="shared" si="151"/>
        <v>4</v>
      </c>
      <c r="T865" s="2" t="str">
        <f t="shared" si="152"/>
        <v>May 23, 2024 17:42:12 PDT</v>
      </c>
      <c r="U865" s="3" t="str">
        <f t="shared" si="153"/>
        <v>'May 23, 2024 17:42:12 PDT'</v>
      </c>
      <c r="V865" s="2" t="str">
        <f t="shared" si="154"/>
        <v>'Irving, Texas, United States')</v>
      </c>
    </row>
    <row r="866" spans="1:22" x14ac:dyDescent="0.25">
      <c r="A866" t="s">
        <v>1159</v>
      </c>
      <c r="B866" t="s">
        <v>3892</v>
      </c>
      <c r="C866" t="s">
        <v>3893</v>
      </c>
      <c r="D866" t="s">
        <v>3894</v>
      </c>
      <c r="E866" t="s">
        <v>3895</v>
      </c>
      <c r="F866">
        <v>10</v>
      </c>
      <c r="G866" t="s">
        <v>3896</v>
      </c>
      <c r="H866">
        <v>266</v>
      </c>
      <c r="I866" t="s">
        <v>3897</v>
      </c>
      <c r="J866" t="s">
        <v>2959</v>
      </c>
      <c r="L866" s="2" t="str">
        <f t="shared" si="144"/>
        <v>('Creed'</v>
      </c>
      <c r="M866" s="3" t="str">
        <f t="shared" si="145"/>
        <v>'Creed Aventus For Men Travel Size Pack of 2 Rollerball By Y.Z.Y Scents'</v>
      </c>
      <c r="N866" s="3" t="str">
        <f t="shared" si="146"/>
        <v>'Oil'</v>
      </c>
      <c r="O866" t="str">
        <f t="shared" si="147"/>
        <v>9.96</v>
      </c>
      <c r="P866" s="3" t="str">
        <f t="shared" si="148"/>
        <v>'US $9.96/ea'</v>
      </c>
      <c r="Q866">
        <f t="shared" si="149"/>
        <v>10</v>
      </c>
      <c r="R866" s="3" t="str">
        <f t="shared" si="150"/>
        <v>'More than 10 available / 266 sold'</v>
      </c>
      <c r="S866">
        <f t="shared" si="151"/>
        <v>266</v>
      </c>
      <c r="T866" s="2" t="str">
        <f t="shared" si="152"/>
        <v>May 08, 2024 18:36:48 PDT</v>
      </c>
      <c r="U866" s="3" t="str">
        <f t="shared" si="153"/>
        <v>'May 08, 2024 18:36:48 PDT'</v>
      </c>
      <c r="V866" s="2" t="str">
        <f t="shared" si="154"/>
        <v>'Jamaica, New York, United States')</v>
      </c>
    </row>
    <row r="867" spans="1:22" x14ac:dyDescent="0.25">
      <c r="A867" t="s">
        <v>3898</v>
      </c>
      <c r="B867" t="s">
        <v>3899</v>
      </c>
      <c r="C867" t="s">
        <v>3900</v>
      </c>
      <c r="D867" t="s">
        <v>3901</v>
      </c>
      <c r="E867" t="s">
        <v>3902</v>
      </c>
      <c r="F867">
        <v>4</v>
      </c>
      <c r="G867" t="s">
        <v>3903</v>
      </c>
      <c r="H867">
        <v>15</v>
      </c>
      <c r="I867" t="s">
        <v>3904</v>
      </c>
      <c r="J867" t="s">
        <v>1857</v>
      </c>
      <c r="L867" s="2" t="str">
        <f t="shared" si="144"/>
        <v>('BRUT'</v>
      </c>
      <c r="M867" s="3" t="str">
        <f t="shared" si="145"/>
        <v>'Brut 7oz Classic Scent Splash-on Cologne (Pack of 2)'</v>
      </c>
      <c r="N867" s="3" t="str">
        <f t="shared" si="146"/>
        <v>'Splash-on'</v>
      </c>
      <c r="O867" t="str">
        <f t="shared" si="147"/>
        <v>19.97</v>
      </c>
      <c r="P867" s="3" t="str">
        <f t="shared" si="148"/>
        <v>'US $19.97/ea'</v>
      </c>
      <c r="Q867">
        <f t="shared" si="149"/>
        <v>4</v>
      </c>
      <c r="R867" s="3" t="str">
        <f t="shared" si="150"/>
        <v>'4 available / 15 sold'</v>
      </c>
      <c r="S867">
        <f t="shared" si="151"/>
        <v>15</v>
      </c>
      <c r="T867" s="2" t="str">
        <f t="shared" si="152"/>
        <v>May 20, 2024 21:21:03 PDT</v>
      </c>
      <c r="U867" s="3" t="str">
        <f t="shared" si="153"/>
        <v>'May 20, 2024 21:21:03 PDT'</v>
      </c>
      <c r="V867" s="2" t="str">
        <f t="shared" si="154"/>
        <v>'San Diego, California, United States')</v>
      </c>
    </row>
    <row r="868" spans="1:22" x14ac:dyDescent="0.25">
      <c r="A868" t="s">
        <v>95</v>
      </c>
      <c r="B868" t="s">
        <v>3905</v>
      </c>
      <c r="C868" t="s">
        <v>853</v>
      </c>
      <c r="D868" t="s">
        <v>3365</v>
      </c>
      <c r="E868" t="s">
        <v>3906</v>
      </c>
      <c r="F868">
        <v>10</v>
      </c>
      <c r="G868" t="s">
        <v>2040</v>
      </c>
      <c r="H868">
        <v>10</v>
      </c>
      <c r="I868" t="s">
        <v>3907</v>
      </c>
      <c r="J868" t="s">
        <v>101</v>
      </c>
      <c r="L868" s="2" t="str">
        <f t="shared" si="144"/>
        <v>('SECERTMU'</v>
      </c>
      <c r="M868" s="3" t="str">
        <f t="shared" si="145"/>
        <v>'Men's Perfume Pheromone- Infused Cupid Hypnosis Cologne Fragrances Charm Spray！'</v>
      </c>
      <c r="N868" s="3" t="str">
        <f t="shared" si="146"/>
        <v>'Pheromone'</v>
      </c>
      <c r="O868" t="str">
        <f t="shared" si="147"/>
        <v>12.99</v>
      </c>
      <c r="P868" s="3" t="str">
        <f t="shared" si="148"/>
        <v>'US $12.99'</v>
      </c>
      <c r="Q868">
        <f t="shared" si="149"/>
        <v>10</v>
      </c>
      <c r="R868" s="3" t="str">
        <f t="shared" si="150"/>
        <v>'More than 10 available / 10 sold'</v>
      </c>
      <c r="S868">
        <f t="shared" si="151"/>
        <v>10</v>
      </c>
      <c r="T868" s="2" t="str">
        <f t="shared" si="152"/>
        <v>May 21, 2024 19:32:52 PDT</v>
      </c>
      <c r="U868" s="3" t="str">
        <f t="shared" si="153"/>
        <v>'May 21, 2024 19:32:52 PDT'</v>
      </c>
      <c r="V868" s="2" t="str">
        <f t="shared" si="154"/>
        <v>'San Francisco, California, United States')</v>
      </c>
    </row>
    <row r="869" spans="1:22" x14ac:dyDescent="0.25">
      <c r="A869" t="s">
        <v>88</v>
      </c>
      <c r="B869" t="s">
        <v>3908</v>
      </c>
      <c r="C869" t="s">
        <v>12</v>
      </c>
      <c r="D869" t="s">
        <v>3909</v>
      </c>
      <c r="E869" t="s">
        <v>3910</v>
      </c>
      <c r="F869">
        <v>10</v>
      </c>
      <c r="G869" t="s">
        <v>3911</v>
      </c>
      <c r="H869">
        <v>125</v>
      </c>
      <c r="I869" t="s">
        <v>3912</v>
      </c>
      <c r="J869" t="s">
        <v>694</v>
      </c>
      <c r="L869" s="2" t="str">
        <f t="shared" si="144"/>
        <v>('Dolce&amp;Gabbana'</v>
      </c>
      <c r="M869" s="3" t="str">
        <f t="shared" si="145"/>
        <v>'LIGHT BLUE FOREVER Cologne for men Dolce &amp; Gabbana 0.33 oz/10 ml EDP Spray unbox'</v>
      </c>
      <c r="N869" s="3" t="str">
        <f t="shared" si="146"/>
        <v>'Eau de Parfum'</v>
      </c>
      <c r="O869" t="str">
        <f t="shared" si="147"/>
        <v>18.89</v>
      </c>
      <c r="P869" s="3" t="str">
        <f t="shared" si="148"/>
        <v>'US $18.89/ea'</v>
      </c>
      <c r="Q869">
        <f t="shared" si="149"/>
        <v>10</v>
      </c>
      <c r="R869" s="3" t="str">
        <f t="shared" si="150"/>
        <v>'10 available / 125 sold'</v>
      </c>
      <c r="S869">
        <f t="shared" si="151"/>
        <v>125</v>
      </c>
      <c r="T869" s="2" t="str">
        <f t="shared" si="152"/>
        <v>May 24, 2024 08:50:11 PDT</v>
      </c>
      <c r="U869" s="3" t="str">
        <f t="shared" si="153"/>
        <v>'May 24, 2024 08:50:11 PDT'</v>
      </c>
      <c r="V869" s="2" t="str">
        <f t="shared" si="154"/>
        <v>'New York, New York, United States')</v>
      </c>
    </row>
    <row r="870" spans="1:22" x14ac:dyDescent="0.25">
      <c r="A870" t="s">
        <v>829</v>
      </c>
      <c r="B870" t="s">
        <v>3913</v>
      </c>
      <c r="C870" t="s">
        <v>12</v>
      </c>
      <c r="D870" t="s">
        <v>130</v>
      </c>
      <c r="E870" t="s">
        <v>131</v>
      </c>
      <c r="F870">
        <v>10</v>
      </c>
      <c r="G870" t="s">
        <v>404</v>
      </c>
      <c r="H870">
        <v>25</v>
      </c>
      <c r="I870" t="s">
        <v>3914</v>
      </c>
      <c r="J870" t="s">
        <v>2965</v>
      </c>
      <c r="L870" s="2" t="str">
        <f t="shared" si="144"/>
        <v>('Bvlgari'</v>
      </c>
      <c r="M870" s="3" t="str">
        <f t="shared" si="145"/>
        <v>'Bvlgari Man In Black Eau De Parfum 0.5 oz/15 Ml Spray New In Box'</v>
      </c>
      <c r="N870" s="3" t="str">
        <f t="shared" si="146"/>
        <v>'Eau de Parfum'</v>
      </c>
      <c r="O870" t="str">
        <f t="shared" si="147"/>
        <v>29.99</v>
      </c>
      <c r="P870" s="3" t="str">
        <f t="shared" si="148"/>
        <v>'US $29.99/ea'</v>
      </c>
      <c r="Q870">
        <f t="shared" si="149"/>
        <v>10</v>
      </c>
      <c r="R870" s="3" t="str">
        <f t="shared" si="150"/>
        <v>'More than 10 available / 25 sold'</v>
      </c>
      <c r="S870">
        <f t="shared" si="151"/>
        <v>25</v>
      </c>
      <c r="T870" s="2" t="str">
        <f t="shared" si="152"/>
        <v>Mar 06, 2024 12:02:36 PST</v>
      </c>
      <c r="U870" s="3" t="str">
        <f t="shared" si="153"/>
        <v>'Mar 06, 2024 12:02:36 PST'</v>
      </c>
      <c r="V870" s="2" t="str">
        <f t="shared" si="154"/>
        <v>'Keyport, New Jersey, United States')</v>
      </c>
    </row>
    <row r="871" spans="1:22" x14ac:dyDescent="0.25">
      <c r="A871" t="s">
        <v>3915</v>
      </c>
      <c r="B871" t="s">
        <v>3916</v>
      </c>
      <c r="C871" t="s">
        <v>12</v>
      </c>
      <c r="D871" t="s">
        <v>1597</v>
      </c>
      <c r="E871" t="s">
        <v>2514</v>
      </c>
      <c r="F871">
        <v>10</v>
      </c>
      <c r="G871" t="s">
        <v>3917</v>
      </c>
      <c r="H871">
        <v>29</v>
      </c>
      <c r="I871" t="s">
        <v>3918</v>
      </c>
      <c r="J871" t="s">
        <v>3919</v>
      </c>
      <c r="L871" s="2" t="str">
        <f t="shared" si="144"/>
        <v>('CHRISTIAN DIOR'</v>
      </c>
      <c r="M871" s="3" t="str">
        <f t="shared" si="145"/>
        <v>'DIOR SAUVAGE ELIXER / Elixir Mini Spray for Men, New, .25 Oz. Free Shipping'</v>
      </c>
      <c r="N871" s="3" t="str">
        <f t="shared" si="146"/>
        <v>'Eau de Parfum'</v>
      </c>
      <c r="O871" t="str">
        <f t="shared" si="147"/>
        <v>27.5</v>
      </c>
      <c r="P871" s="3" t="str">
        <f t="shared" si="148"/>
        <v>'US $27.50/ea'</v>
      </c>
      <c r="Q871">
        <f t="shared" si="149"/>
        <v>10</v>
      </c>
      <c r="R871" s="3" t="str">
        <f t="shared" si="150"/>
        <v>'More than 10 available / 29 sold'</v>
      </c>
      <c r="S871">
        <f t="shared" si="151"/>
        <v>29</v>
      </c>
      <c r="T871" s="2" t="str">
        <f t="shared" si="152"/>
        <v>May 23, 2024 14:34:55 PDT</v>
      </c>
      <c r="U871" s="3" t="str">
        <f t="shared" si="153"/>
        <v>'May 23, 2024 14:34:55 PDT'</v>
      </c>
      <c r="V871" s="2" t="str">
        <f t="shared" si="154"/>
        <v>'Orma, West Virginia, United States')</v>
      </c>
    </row>
    <row r="872" spans="1:22" x14ac:dyDescent="0.25">
      <c r="A872" t="s">
        <v>88</v>
      </c>
      <c r="B872" t="s">
        <v>3920</v>
      </c>
      <c r="C872" t="s">
        <v>27</v>
      </c>
      <c r="D872" t="s">
        <v>83</v>
      </c>
      <c r="E872" t="s">
        <v>84</v>
      </c>
      <c r="F872">
        <v>4</v>
      </c>
      <c r="G872" t="s">
        <v>3921</v>
      </c>
      <c r="H872">
        <v>48</v>
      </c>
      <c r="I872" t="s">
        <v>3922</v>
      </c>
      <c r="J872" t="s">
        <v>3923</v>
      </c>
      <c r="L872" s="2" t="str">
        <f t="shared" si="144"/>
        <v>('Dolce&amp;Gabbana'</v>
      </c>
      <c r="M872" s="3" t="str">
        <f t="shared" si="145"/>
        <v>'K by Dolce &amp; Gabbana 3.4 oz Eau De Toilette King Cologne Spray for Men New'</v>
      </c>
      <c r="N872" s="3" t="str">
        <f t="shared" si="146"/>
        <v>'Eau de Toilette'</v>
      </c>
      <c r="O872" t="str">
        <f t="shared" si="147"/>
        <v>34.99</v>
      </c>
      <c r="P872" s="3" t="str">
        <f t="shared" si="148"/>
        <v>'US $34.99/ea'</v>
      </c>
      <c r="Q872">
        <f t="shared" si="149"/>
        <v>4</v>
      </c>
      <c r="R872" s="3" t="str">
        <f t="shared" si="150"/>
        <v>'4 available / 48 sold'</v>
      </c>
      <c r="S872">
        <f t="shared" si="151"/>
        <v>48</v>
      </c>
      <c r="T872" s="2" t="str">
        <f t="shared" si="152"/>
        <v>May 12, 2024 09:22:09 PDT</v>
      </c>
      <c r="U872" s="3" t="str">
        <f t="shared" si="153"/>
        <v>'May 12, 2024 09:22:09 PDT'</v>
      </c>
      <c r="V872" s="2" t="str">
        <f t="shared" si="154"/>
        <v>'Pomona,California, Hong Kong')</v>
      </c>
    </row>
    <row r="873" spans="1:22" x14ac:dyDescent="0.25">
      <c r="A873" t="s">
        <v>976</v>
      </c>
      <c r="B873" t="s">
        <v>3924</v>
      </c>
      <c r="C873" t="s">
        <v>713</v>
      </c>
      <c r="D873" t="s">
        <v>3925</v>
      </c>
      <c r="E873" t="s">
        <v>3926</v>
      </c>
      <c r="F873">
        <v>10</v>
      </c>
      <c r="G873" t="s">
        <v>3927</v>
      </c>
      <c r="H873">
        <v>88</v>
      </c>
      <c r="I873" t="s">
        <v>3928</v>
      </c>
      <c r="J873" t="s">
        <v>329</v>
      </c>
      <c r="L873" s="2" t="str">
        <f t="shared" si="144"/>
        <v>('Issey Miyake'</v>
      </c>
      <c r="M873" s="3" t="str">
        <f t="shared" si="145"/>
        <v>'L'eau D'issey Intense by Issey Miyake, 2.5 oz EDT Spray for Men'</v>
      </c>
      <c r="N873" s="3" t="str">
        <f t="shared" si="146"/>
        <v>'Eau De Toilette'</v>
      </c>
      <c r="O873" t="str">
        <f t="shared" si="147"/>
        <v>24.35</v>
      </c>
      <c r="P873" s="3" t="str">
        <f t="shared" si="148"/>
        <v>'US $24.35/ea'</v>
      </c>
      <c r="Q873">
        <f t="shared" si="149"/>
        <v>10</v>
      </c>
      <c r="R873" s="3" t="str">
        <f t="shared" si="150"/>
        <v>'More than 10 available / 88 sold'</v>
      </c>
      <c r="S873">
        <f t="shared" si="151"/>
        <v>88</v>
      </c>
      <c r="T873" s="2" t="str">
        <f t="shared" si="152"/>
        <v>May 24, 2024 10:21:23 PDT</v>
      </c>
      <c r="U873" s="3" t="str">
        <f t="shared" si="153"/>
        <v>'May 24, 2024 10:21:23 PDT'</v>
      </c>
      <c r="V873" s="2" t="str">
        <f t="shared" si="154"/>
        <v>'Edison, New Jersey, United States')</v>
      </c>
    </row>
    <row r="874" spans="1:22" x14ac:dyDescent="0.25">
      <c r="A874" t="s">
        <v>580</v>
      </c>
      <c r="B874" t="s">
        <v>3929</v>
      </c>
      <c r="C874" t="s">
        <v>12</v>
      </c>
      <c r="D874" t="s">
        <v>83</v>
      </c>
      <c r="E874" t="s">
        <v>84</v>
      </c>
      <c r="F874">
        <v>9</v>
      </c>
      <c r="G874" t="s">
        <v>3930</v>
      </c>
      <c r="H874">
        <v>3</v>
      </c>
      <c r="I874" t="s">
        <v>3931</v>
      </c>
      <c r="J874" t="s">
        <v>54</v>
      </c>
      <c r="L874" s="2" t="str">
        <f t="shared" si="144"/>
        <v>('Moschino'</v>
      </c>
      <c r="M874" s="3" t="str">
        <f t="shared" si="145"/>
        <v>'New in Box Men's Perfume Toy Boy by Moschino Eau De Parfum EDP Spray 3.4oz/100ml'</v>
      </c>
      <c r="N874" s="3" t="str">
        <f t="shared" si="146"/>
        <v>'Eau de Parfum'</v>
      </c>
      <c r="O874" t="str">
        <f t="shared" si="147"/>
        <v>34.99</v>
      </c>
      <c r="P874" s="3" t="str">
        <f t="shared" si="148"/>
        <v>'US $34.99/ea'</v>
      </c>
      <c r="Q874">
        <f t="shared" si="149"/>
        <v>9</v>
      </c>
      <c r="R874" s="3" t="str">
        <f t="shared" si="150"/>
        <v>'9 available / 3 sold'</v>
      </c>
      <c r="S874">
        <f t="shared" si="151"/>
        <v>3</v>
      </c>
      <c r="T874" s="2" t="str">
        <f t="shared" si="152"/>
        <v>May 21, 2024 19:21:40 PDT</v>
      </c>
      <c r="U874" s="3" t="str">
        <f t="shared" si="153"/>
        <v>'May 21, 2024 19:21:40 PDT'</v>
      </c>
      <c r="V874" s="2" t="str">
        <f t="shared" si="154"/>
        <v>'Houston, Texas, United States')</v>
      </c>
    </row>
    <row r="875" spans="1:22" x14ac:dyDescent="0.25">
      <c r="A875" t="s">
        <v>2137</v>
      </c>
      <c r="B875" t="s">
        <v>3932</v>
      </c>
      <c r="C875" t="s">
        <v>401</v>
      </c>
      <c r="D875" t="s">
        <v>3933</v>
      </c>
      <c r="E875" t="s">
        <v>3934</v>
      </c>
      <c r="F875">
        <v>3</v>
      </c>
      <c r="G875" t="s">
        <v>3935</v>
      </c>
      <c r="H875">
        <v>47</v>
      </c>
      <c r="I875" t="s">
        <v>3936</v>
      </c>
      <c r="J875" t="s">
        <v>329</v>
      </c>
      <c r="L875" s="2" t="str">
        <f t="shared" si="144"/>
        <v>('Bond No. 9'</v>
      </c>
      <c r="M875" s="3" t="str">
        <f t="shared" si="145"/>
        <v>'Bond No. 9 Governors Island by Bond No. 9, 3.3 oz EDP Spray for Men'</v>
      </c>
      <c r="N875" s="3" t="str">
        <f t="shared" si="146"/>
        <v>'Eau De Parfum'</v>
      </c>
      <c r="O875" t="str">
        <f t="shared" si="147"/>
        <v>160.27</v>
      </c>
      <c r="P875" s="3" t="str">
        <f t="shared" si="148"/>
        <v>'US $160.27/ea'</v>
      </c>
      <c r="Q875">
        <f t="shared" si="149"/>
        <v>3</v>
      </c>
      <c r="R875" s="3" t="str">
        <f t="shared" si="150"/>
        <v>'3 available / 47 sold'</v>
      </c>
      <c r="S875">
        <f t="shared" si="151"/>
        <v>47</v>
      </c>
      <c r="T875" s="2" t="str">
        <f t="shared" si="152"/>
        <v>May 23, 2024 08:01:21 PDT</v>
      </c>
      <c r="U875" s="3" t="str">
        <f t="shared" si="153"/>
        <v>'May 23, 2024 08:01:21 PDT'</v>
      </c>
      <c r="V875" s="2" t="str">
        <f t="shared" si="154"/>
        <v>'Edison, New Jersey, United States')</v>
      </c>
    </row>
    <row r="876" spans="1:22" x14ac:dyDescent="0.25">
      <c r="A876" t="s">
        <v>362</v>
      </c>
      <c r="B876" t="s">
        <v>3937</v>
      </c>
      <c r="C876" t="s">
        <v>3938</v>
      </c>
      <c r="D876" t="s">
        <v>615</v>
      </c>
      <c r="E876" t="s">
        <v>3939</v>
      </c>
      <c r="F876">
        <v>10</v>
      </c>
      <c r="G876" t="s">
        <v>3940</v>
      </c>
      <c r="H876">
        <v>415</v>
      </c>
      <c r="I876" t="s">
        <v>3941</v>
      </c>
      <c r="J876" t="s">
        <v>1704</v>
      </c>
      <c r="L876" s="2" t="str">
        <f t="shared" si="144"/>
        <v>('Kenneth Cole'</v>
      </c>
      <c r="M876" s="3" t="str">
        <f t="shared" si="145"/>
        <v>'Tester Men Kenneth Cole Mankind Hero by Kenneth Cole 3.4 oz New No Cap'</v>
      </c>
      <c r="N876" s="3" t="str">
        <f t="shared" si="146"/>
        <v>'edt'</v>
      </c>
      <c r="O876" t="str">
        <f t="shared" si="147"/>
        <v>24.5</v>
      </c>
      <c r="P876" s="3" t="str">
        <f t="shared" si="148"/>
        <v>'US $24.50/ea'</v>
      </c>
      <c r="Q876">
        <f t="shared" si="149"/>
        <v>10</v>
      </c>
      <c r="R876" s="3" t="str">
        <f t="shared" si="150"/>
        <v>'More than 10 available / 415 sold'</v>
      </c>
      <c r="S876">
        <f t="shared" si="151"/>
        <v>415</v>
      </c>
      <c r="T876" s="2" t="str">
        <f t="shared" si="152"/>
        <v>May 07, 2024 07:48:23 PDT</v>
      </c>
      <c r="U876" s="3" t="str">
        <f t="shared" si="153"/>
        <v>'May 07, 2024 07:48:23 PDT'</v>
      </c>
      <c r="V876" s="2" t="str">
        <f t="shared" si="154"/>
        <v>'Orlando, Florida, United States')</v>
      </c>
    </row>
    <row r="877" spans="1:22" x14ac:dyDescent="0.25">
      <c r="A877" t="s">
        <v>2016</v>
      </c>
      <c r="B877" t="s">
        <v>3942</v>
      </c>
      <c r="C877" t="s">
        <v>41</v>
      </c>
      <c r="D877" t="s">
        <v>239</v>
      </c>
      <c r="E877" t="s">
        <v>1091</v>
      </c>
      <c r="F877">
        <v>3</v>
      </c>
      <c r="G877" t="s">
        <v>1563</v>
      </c>
      <c r="H877">
        <v>8</v>
      </c>
      <c r="I877" t="s">
        <v>3943</v>
      </c>
      <c r="J877" t="s">
        <v>46</v>
      </c>
      <c r="L877" s="2" t="str">
        <f t="shared" si="144"/>
        <v>('Fragrance World'</v>
      </c>
      <c r="M877" s="3" t="str">
        <f t="shared" si="145"/>
        <v>'Fragrance World Men's Alpha EDP Spray 3.4 oz Fragrances 6290360373317'</v>
      </c>
      <c r="N877" s="3" t="str">
        <f t="shared" si="146"/>
        <v>'Fragrances'</v>
      </c>
      <c r="O877" t="str">
        <f t="shared" si="147"/>
        <v>32.89</v>
      </c>
      <c r="P877" s="3" t="str">
        <f t="shared" si="148"/>
        <v>'US $32.89'</v>
      </c>
      <c r="Q877">
        <f t="shared" si="149"/>
        <v>3</v>
      </c>
      <c r="R877" s="3" t="str">
        <f t="shared" si="150"/>
        <v>'3 available / 8 sold'</v>
      </c>
      <c r="S877">
        <f t="shared" si="151"/>
        <v>8</v>
      </c>
      <c r="T877" s="2" t="str">
        <f t="shared" si="152"/>
        <v>May 24, 2024 08:56:44 PDT</v>
      </c>
      <c r="U877" s="3" t="str">
        <f t="shared" si="153"/>
        <v>'May 24, 2024 08:56:44 PDT'</v>
      </c>
      <c r="V877" s="2" t="str">
        <f t="shared" si="154"/>
        <v>'Brooklyn, New York, United States')</v>
      </c>
    </row>
    <row r="878" spans="1:22" x14ac:dyDescent="0.25">
      <c r="A878" t="s">
        <v>318</v>
      </c>
      <c r="B878" t="s">
        <v>3944</v>
      </c>
      <c r="C878" t="s">
        <v>27</v>
      </c>
      <c r="D878" t="s">
        <v>3945</v>
      </c>
      <c r="E878" t="s">
        <v>3946</v>
      </c>
      <c r="F878">
        <v>21</v>
      </c>
      <c r="G878" t="s">
        <v>3947</v>
      </c>
      <c r="H878">
        <v>121</v>
      </c>
      <c r="I878" t="s">
        <v>3948</v>
      </c>
      <c r="J878" t="s">
        <v>172</v>
      </c>
      <c r="L878" s="2" t="str">
        <f t="shared" si="144"/>
        <v>('John Varvatos'</v>
      </c>
      <c r="M878" s="3" t="str">
        <f t="shared" si="145"/>
        <v>'XX Artisan by John Varvatos cologne for men EDT 4.2 oz New Tester'</v>
      </c>
      <c r="N878" s="3" t="str">
        <f t="shared" si="146"/>
        <v>'Eau de Toilette'</v>
      </c>
      <c r="O878" t="str">
        <f t="shared" si="147"/>
        <v>29.2</v>
      </c>
      <c r="P878" s="3" t="str">
        <f t="shared" si="148"/>
        <v>'US $29.20/ea'</v>
      </c>
      <c r="Q878">
        <f t="shared" si="149"/>
        <v>21</v>
      </c>
      <c r="R878" s="3" t="str">
        <f t="shared" si="150"/>
        <v>'21 available / 121 sold'</v>
      </c>
      <c r="S878">
        <f t="shared" si="151"/>
        <v>121</v>
      </c>
      <c r="T878" s="2" t="str">
        <f t="shared" si="152"/>
        <v>May 24, 2024 07:22:11 PDT</v>
      </c>
      <c r="U878" s="3" t="str">
        <f t="shared" si="153"/>
        <v>'May 24, 2024 07:22:11 PDT'</v>
      </c>
      <c r="V878" s="2" t="str">
        <f t="shared" si="154"/>
        <v>'Dallas, Texas, United States')</v>
      </c>
    </row>
    <row r="879" spans="1:22" x14ac:dyDescent="0.25">
      <c r="A879" t="s">
        <v>3949</v>
      </c>
      <c r="B879" t="s">
        <v>3950</v>
      </c>
      <c r="C879" t="s">
        <v>27</v>
      </c>
      <c r="D879" t="s">
        <v>505</v>
      </c>
      <c r="E879" t="s">
        <v>506</v>
      </c>
      <c r="G879" t="s">
        <v>692</v>
      </c>
      <c r="H879">
        <v>3</v>
      </c>
      <c r="I879" t="s">
        <v>3951</v>
      </c>
      <c r="J879" t="s">
        <v>3952</v>
      </c>
      <c r="L879" s="2" t="str">
        <f t="shared" si="144"/>
        <v>('Blue Perfumes'</v>
      </c>
      <c r="M879" s="3" t="str">
        <f t="shared" si="145"/>
        <v>'JPG le male inspiration Blue for Men Eau De Toilette 4.2 oz / 125 ml'</v>
      </c>
      <c r="N879" s="3" t="str">
        <f t="shared" si="146"/>
        <v>'Eau de Toilette'</v>
      </c>
      <c r="O879" t="str">
        <f t="shared" si="147"/>
        <v>16.99</v>
      </c>
      <c r="P879" s="3" t="str">
        <f t="shared" si="148"/>
        <v>'US $16.99'</v>
      </c>
      <c r="Q879">
        <f t="shared" si="149"/>
        <v>0</v>
      </c>
      <c r="R879" s="3" t="str">
        <f t="shared" si="150"/>
        <v>'Last One / 3 sold'</v>
      </c>
      <c r="S879">
        <f t="shared" si="151"/>
        <v>3</v>
      </c>
      <c r="T879" s="2" t="str">
        <f t="shared" si="152"/>
        <v>May 17, 2024 19:44:33 PDT</v>
      </c>
      <c r="U879" s="3" t="str">
        <f t="shared" si="153"/>
        <v>'May 17, 2024 19:44:33 PDT'</v>
      </c>
      <c r="V879" s="2" t="str">
        <f t="shared" si="154"/>
        <v>'20744, United States')</v>
      </c>
    </row>
    <row r="880" spans="1:22" x14ac:dyDescent="0.25">
      <c r="A880" t="s">
        <v>3295</v>
      </c>
      <c r="B880" t="s">
        <v>3953</v>
      </c>
      <c r="C880" t="s">
        <v>27</v>
      </c>
      <c r="D880" t="s">
        <v>3954</v>
      </c>
      <c r="E880" t="s">
        <v>3955</v>
      </c>
      <c r="G880" t="s">
        <v>3956</v>
      </c>
      <c r="H880">
        <v>604</v>
      </c>
      <c r="I880" t="s">
        <v>3957</v>
      </c>
      <c r="J880" t="s">
        <v>172</v>
      </c>
      <c r="L880" s="2" t="str">
        <f t="shared" si="144"/>
        <v>('Hugo Boss'</v>
      </c>
      <c r="M880" s="3" t="str">
        <f t="shared" si="145"/>
        <v>'Reversed by Hugo Boss cologne for men EDT 4.2 oz New in Box'</v>
      </c>
      <c r="N880" s="3" t="str">
        <f t="shared" si="146"/>
        <v>'Eau de Toilette'</v>
      </c>
      <c r="O880" t="str">
        <f t="shared" si="147"/>
        <v>29.78</v>
      </c>
      <c r="P880" s="3" t="str">
        <f t="shared" si="148"/>
        <v>'US $29.78/ea'</v>
      </c>
      <c r="Q880">
        <f t="shared" si="149"/>
        <v>0</v>
      </c>
      <c r="R880" s="3" t="str">
        <f t="shared" si="150"/>
        <v>'Limited quantity available / 604 sold'</v>
      </c>
      <c r="S880">
        <f t="shared" si="151"/>
        <v>604</v>
      </c>
      <c r="T880" s="2" t="str">
        <f t="shared" si="152"/>
        <v>May 23, 2024 03:00:09 PDT</v>
      </c>
      <c r="U880" s="3" t="str">
        <f t="shared" si="153"/>
        <v>'May 23, 2024 03:00:09 PDT'</v>
      </c>
      <c r="V880" s="2" t="str">
        <f t="shared" si="154"/>
        <v>'Dallas, Texas, United States')</v>
      </c>
    </row>
    <row r="881" spans="1:22" x14ac:dyDescent="0.25">
      <c r="A881" t="s">
        <v>2202</v>
      </c>
      <c r="B881" t="s">
        <v>3958</v>
      </c>
      <c r="C881" t="s">
        <v>1038</v>
      </c>
      <c r="D881" t="s">
        <v>3959</v>
      </c>
      <c r="E881" t="s">
        <v>3960</v>
      </c>
      <c r="F881">
        <v>65</v>
      </c>
      <c r="G881" t="s">
        <v>3961</v>
      </c>
      <c r="H881">
        <v>998</v>
      </c>
      <c r="I881" t="s">
        <v>3962</v>
      </c>
      <c r="J881" t="s">
        <v>172</v>
      </c>
      <c r="L881" s="2" t="str">
        <f t="shared" si="144"/>
        <v>('Al Haramain'</v>
      </c>
      <c r="M881" s="3" t="str">
        <f t="shared" si="145"/>
        <v>'L'aventure Knight by Al Haramain cologne for men EDP 3.3 / 3.4 oz New in Box'</v>
      </c>
      <c r="N881" s="3" t="str">
        <f t="shared" si="146"/>
        <v>'Eau de Perfume'</v>
      </c>
      <c r="O881" t="str">
        <f t="shared" si="147"/>
        <v>30.93</v>
      </c>
      <c r="P881" s="3" t="str">
        <f t="shared" si="148"/>
        <v>'US $30.93/ea'</v>
      </c>
      <c r="Q881">
        <f t="shared" si="149"/>
        <v>65</v>
      </c>
      <c r="R881" s="3" t="str">
        <f t="shared" si="150"/>
        <v>'65 available / 998 sold'</v>
      </c>
      <c r="S881">
        <f t="shared" si="151"/>
        <v>998</v>
      </c>
      <c r="T881" s="2" t="str">
        <f t="shared" si="152"/>
        <v>May 21, 2024 22:39:17 PDT</v>
      </c>
      <c r="U881" s="3" t="str">
        <f t="shared" si="153"/>
        <v>'May 21, 2024 22:39:17 PDT'</v>
      </c>
      <c r="V881" s="2" t="str">
        <f t="shared" si="154"/>
        <v>'Dallas, Texas, United States')</v>
      </c>
    </row>
    <row r="882" spans="1:22" x14ac:dyDescent="0.25">
      <c r="A882" t="s">
        <v>1159</v>
      </c>
      <c r="B882" t="s">
        <v>3963</v>
      </c>
      <c r="C882" t="s">
        <v>12</v>
      </c>
      <c r="D882" t="s">
        <v>3964</v>
      </c>
      <c r="E882" t="s">
        <v>3965</v>
      </c>
      <c r="G882" t="s">
        <v>3966</v>
      </c>
      <c r="H882">
        <v>327</v>
      </c>
      <c r="I882" t="s">
        <v>3967</v>
      </c>
      <c r="J882" t="s">
        <v>154</v>
      </c>
      <c r="L882" s="2" t="str">
        <f t="shared" si="144"/>
        <v>('Creed'</v>
      </c>
      <c r="M882" s="3" t="str">
        <f t="shared" si="145"/>
        <v>'Creed Silver Mountain Water by Creed 3.3 oz Perfume Cologne for Men New In Box'</v>
      </c>
      <c r="N882" s="3" t="str">
        <f t="shared" si="146"/>
        <v>'Eau de Parfum'</v>
      </c>
      <c r="O882" t="str">
        <f t="shared" si="147"/>
        <v>180.17</v>
      </c>
      <c r="P882" s="3" t="str">
        <f t="shared" si="148"/>
        <v>'US $180.17'</v>
      </c>
      <c r="Q882">
        <f t="shared" si="149"/>
        <v>0</v>
      </c>
      <c r="R882" s="3" t="str">
        <f t="shared" si="150"/>
        <v>'Limited quantity available / 327 sold'</v>
      </c>
      <c r="S882">
        <f t="shared" si="151"/>
        <v>327</v>
      </c>
      <c r="T882" s="2" t="str">
        <f t="shared" si="152"/>
        <v>May 24, 2024 08:16:13 PDT</v>
      </c>
      <c r="U882" s="3" t="str">
        <f t="shared" si="153"/>
        <v>'May 24, 2024 08:16:13 PDT'</v>
      </c>
      <c r="V882" s="2" t="str">
        <f t="shared" si="154"/>
        <v>'Hackensack, New Jersey, United States')</v>
      </c>
    </row>
    <row r="883" spans="1:22" x14ac:dyDescent="0.25">
      <c r="A883" t="s">
        <v>1089</v>
      </c>
      <c r="B883" t="s">
        <v>3968</v>
      </c>
      <c r="C883" t="s">
        <v>12</v>
      </c>
      <c r="D883" t="s">
        <v>3969</v>
      </c>
      <c r="E883" t="s">
        <v>3970</v>
      </c>
      <c r="G883" t="s">
        <v>3971</v>
      </c>
      <c r="H883">
        <v>1024</v>
      </c>
      <c r="I883" t="s">
        <v>3972</v>
      </c>
      <c r="J883" t="s">
        <v>172</v>
      </c>
      <c r="L883" s="2" t="str">
        <f t="shared" si="144"/>
        <v>('Boucheron'</v>
      </c>
      <c r="M883" s="3" t="str">
        <f t="shared" si="145"/>
        <v>'JAIPUR Homme by Boucheron cologne 3.3 / 3.4 oz EDP For Men New in Box'</v>
      </c>
      <c r="N883" s="3" t="str">
        <f t="shared" si="146"/>
        <v>'Eau de Parfum'</v>
      </c>
      <c r="O883" t="str">
        <f t="shared" si="147"/>
        <v>35.58</v>
      </c>
      <c r="P883" s="3" t="str">
        <f t="shared" si="148"/>
        <v>'US $35.58/ea'</v>
      </c>
      <c r="Q883">
        <f t="shared" si="149"/>
        <v>0</v>
      </c>
      <c r="R883" s="3" t="str">
        <f t="shared" si="150"/>
        <v>'Limited quantity available / 1,024 sold'</v>
      </c>
      <c r="S883">
        <f t="shared" si="151"/>
        <v>1024</v>
      </c>
      <c r="T883" s="2" t="str">
        <f t="shared" si="152"/>
        <v>May 16, 2024 08:36:58 PDT</v>
      </c>
      <c r="U883" s="3" t="str">
        <f t="shared" si="153"/>
        <v>'May 16, 2024 08:36:58 PDT'</v>
      </c>
      <c r="V883" s="2" t="str">
        <f t="shared" si="154"/>
        <v>'Dallas, Texas, United States')</v>
      </c>
    </row>
    <row r="884" spans="1:22" x14ac:dyDescent="0.25">
      <c r="A884" t="s">
        <v>3973</v>
      </c>
      <c r="B884" t="s">
        <v>3974</v>
      </c>
      <c r="C884" t="s">
        <v>12</v>
      </c>
      <c r="D884" t="s">
        <v>3975</v>
      </c>
      <c r="E884" t="s">
        <v>3976</v>
      </c>
      <c r="F884">
        <v>5</v>
      </c>
      <c r="G884" t="s">
        <v>780</v>
      </c>
      <c r="H884">
        <v>5</v>
      </c>
      <c r="I884" t="s">
        <v>3977</v>
      </c>
      <c r="J884" t="s">
        <v>3978</v>
      </c>
      <c r="L884" s="2" t="str">
        <f t="shared" si="144"/>
        <v>('fragance one'</v>
      </c>
      <c r="M884" s="3" t="str">
        <f t="shared" si="145"/>
        <v>'Office For Men Fragrance One By Jeremy Fragrance 100ml - 3.3oz 3.4oz NEW $250'</v>
      </c>
      <c r="N884" s="3" t="str">
        <f t="shared" si="146"/>
        <v>'Eau de Parfum'</v>
      </c>
      <c r="O884" t="str">
        <f t="shared" si="147"/>
        <v>179.99</v>
      </c>
      <c r="P884" s="3" t="str">
        <f t="shared" si="148"/>
        <v>'US $179.99'</v>
      </c>
      <c r="Q884">
        <f t="shared" si="149"/>
        <v>5</v>
      </c>
      <c r="R884" s="3" t="str">
        <f t="shared" si="150"/>
        <v>'5 available / 5 sold'</v>
      </c>
      <c r="S884">
        <f t="shared" si="151"/>
        <v>5</v>
      </c>
      <c r="T884" s="2" t="str">
        <f t="shared" si="152"/>
        <v>May 21, 2024 01:44:29 PDT</v>
      </c>
      <c r="U884" s="3" t="str">
        <f t="shared" si="153"/>
        <v>'May 21, 2024 01:44:29 PDT'</v>
      </c>
      <c r="V884" s="2" t="str">
        <f t="shared" si="154"/>
        <v>'West Chester, Pennsylvania, United States')</v>
      </c>
    </row>
    <row r="885" spans="1:22" x14ac:dyDescent="0.25">
      <c r="A885" t="s">
        <v>128</v>
      </c>
      <c r="B885" t="s">
        <v>3979</v>
      </c>
      <c r="C885" t="s">
        <v>12</v>
      </c>
      <c r="D885" t="s">
        <v>3980</v>
      </c>
      <c r="E885" t="s">
        <v>3981</v>
      </c>
      <c r="F885">
        <v>2</v>
      </c>
      <c r="G885" t="s">
        <v>3982</v>
      </c>
      <c r="H885">
        <v>1</v>
      </c>
      <c r="I885" t="s">
        <v>3983</v>
      </c>
      <c r="J885" t="s">
        <v>3984</v>
      </c>
      <c r="L885" s="2" t="str">
        <f t="shared" si="144"/>
        <v>('Armaf'</v>
      </c>
      <c r="M885" s="3" t="str">
        <f t="shared" si="145"/>
        <v>'Armaf Tag Him Uomo Rosso Red Eau De Parfum 100ml'</v>
      </c>
      <c r="N885" s="3" t="str">
        <f t="shared" si="146"/>
        <v>'Eau de Parfum'</v>
      </c>
      <c r="O885" t="str">
        <f t="shared" si="147"/>
        <v>45.35</v>
      </c>
      <c r="P885" s="3" t="str">
        <f t="shared" si="148"/>
        <v>'US $45.35/ea'</v>
      </c>
      <c r="Q885">
        <f t="shared" si="149"/>
        <v>2</v>
      </c>
      <c r="R885" s="3" t="str">
        <f t="shared" si="150"/>
        <v>'2 available / 1 sold'</v>
      </c>
      <c r="S885">
        <f t="shared" si="151"/>
        <v>1</v>
      </c>
      <c r="T885" s="2" t="str">
        <f t="shared" si="152"/>
        <v>May 23, 2024 01:40:32 PDT</v>
      </c>
      <c r="U885" s="3" t="str">
        <f t="shared" si="153"/>
        <v>'May 23, 2024 01:40:32 PDT'</v>
      </c>
      <c r="V885" s="2" t="str">
        <f t="shared" si="154"/>
        <v>'DELHI, DELHI, India')</v>
      </c>
    </row>
    <row r="886" spans="1:22" x14ac:dyDescent="0.25">
      <c r="A886" t="s">
        <v>113</v>
      </c>
      <c r="B886" t="s">
        <v>3985</v>
      </c>
      <c r="C886" t="s">
        <v>2686</v>
      </c>
      <c r="D886" t="s">
        <v>206</v>
      </c>
      <c r="E886" t="s">
        <v>3614</v>
      </c>
      <c r="F886">
        <v>6</v>
      </c>
      <c r="G886" t="s">
        <v>3986</v>
      </c>
      <c r="H886">
        <v>50</v>
      </c>
      <c r="I886" t="s">
        <v>3987</v>
      </c>
      <c r="J886" t="s">
        <v>1417</v>
      </c>
      <c r="L886" s="2" t="str">
        <f t="shared" si="144"/>
        <v>('Paco Rabanne'</v>
      </c>
      <c r="M886" s="3" t="str">
        <f t="shared" si="145"/>
        <v>'Invictus Victory Elixir by Paco Rabanne 3.4oz Parfum Intense Men NEW SEALED Box'</v>
      </c>
      <c r="N886" s="3" t="str">
        <f t="shared" si="146"/>
        <v>'Parfum Intense'</v>
      </c>
      <c r="O886" t="str">
        <f t="shared" si="147"/>
        <v>99.99</v>
      </c>
      <c r="P886" s="3" t="str">
        <f t="shared" si="148"/>
        <v>'US $99.99/ea'</v>
      </c>
      <c r="Q886">
        <f t="shared" si="149"/>
        <v>6</v>
      </c>
      <c r="R886" s="3" t="str">
        <f t="shared" si="150"/>
        <v>'6 available / 50 sold'</v>
      </c>
      <c r="S886">
        <f t="shared" si="151"/>
        <v>50</v>
      </c>
      <c r="T886" s="2" t="str">
        <f t="shared" si="152"/>
        <v>May 21, 2024 23:36:30 PDT</v>
      </c>
      <c r="U886" s="3" t="str">
        <f t="shared" si="153"/>
        <v>'May 21, 2024 23:36:30 PDT'</v>
      </c>
      <c r="V886" s="2" t="str">
        <f t="shared" si="154"/>
        <v>'North Brunswick, New Jersey, United States')</v>
      </c>
    </row>
    <row r="887" spans="1:22" x14ac:dyDescent="0.25">
      <c r="A887" t="s">
        <v>113</v>
      </c>
      <c r="B887" t="s">
        <v>3988</v>
      </c>
      <c r="C887" t="s">
        <v>12</v>
      </c>
      <c r="D887" t="s">
        <v>347</v>
      </c>
      <c r="E887" t="s">
        <v>890</v>
      </c>
      <c r="F887">
        <v>10</v>
      </c>
      <c r="G887" t="s">
        <v>2061</v>
      </c>
      <c r="H887">
        <v>13</v>
      </c>
      <c r="I887" t="s">
        <v>3989</v>
      </c>
      <c r="J887" t="s">
        <v>2965</v>
      </c>
      <c r="L887" s="2" t="str">
        <f t="shared" si="144"/>
        <v>('Paco Rabanne'</v>
      </c>
      <c r="M887" s="3" t="str">
        <f t="shared" si="145"/>
        <v>'Paco Rabanne Pure XS Night 3.4 oz 100 ml EDP  Spray in white box. Discontinued.'</v>
      </c>
      <c r="N887" s="3" t="str">
        <f t="shared" si="146"/>
        <v>'Eau de Parfum'</v>
      </c>
      <c r="O887" t="str">
        <f t="shared" si="147"/>
        <v>69.99</v>
      </c>
      <c r="P887" s="3" t="str">
        <f t="shared" si="148"/>
        <v>'US $69.99/ea'</v>
      </c>
      <c r="Q887">
        <f t="shared" si="149"/>
        <v>10</v>
      </c>
      <c r="R887" s="3" t="str">
        <f t="shared" si="150"/>
        <v>'More than 10 available / 13 sold'</v>
      </c>
      <c r="S887">
        <f t="shared" si="151"/>
        <v>13</v>
      </c>
      <c r="T887" s="2" t="str">
        <f t="shared" si="152"/>
        <v>Feb 28, 2024 07:26:54 PST</v>
      </c>
      <c r="U887" s="3" t="str">
        <f t="shared" si="153"/>
        <v>'Feb 28, 2024 07:26:54 PST'</v>
      </c>
      <c r="V887" s="2" t="str">
        <f t="shared" si="154"/>
        <v>'Keyport, New Jersey, United States')</v>
      </c>
    </row>
    <row r="888" spans="1:22" x14ac:dyDescent="0.25">
      <c r="A888" t="s">
        <v>3409</v>
      </c>
      <c r="B888" t="s">
        <v>3990</v>
      </c>
      <c r="C888" t="s">
        <v>3991</v>
      </c>
      <c r="D888" t="s">
        <v>3992</v>
      </c>
      <c r="E888" t="s">
        <v>3993</v>
      </c>
      <c r="F888">
        <v>10</v>
      </c>
      <c r="G888" t="s">
        <v>3994</v>
      </c>
      <c r="H888">
        <v>11</v>
      </c>
      <c r="I888" t="s">
        <v>3995</v>
      </c>
      <c r="J888" t="s">
        <v>3996</v>
      </c>
      <c r="L888" s="2" t="str">
        <f t="shared" si="144"/>
        <v>('Elixir'</v>
      </c>
      <c r="M888" s="3" t="str">
        <f t="shared" si="145"/>
        <v>'Christian Dior Sauvage Elixir Men EDC Spray 2 oz Sealed.'</v>
      </c>
      <c r="N888" s="3" t="str">
        <f t="shared" si="146"/>
        <v>'EDC'</v>
      </c>
      <c r="O888" t="str">
        <f t="shared" si="147"/>
        <v>110.19</v>
      </c>
      <c r="P888" s="3" t="str">
        <f t="shared" si="148"/>
        <v>'US $110.19'</v>
      </c>
      <c r="Q888">
        <f t="shared" si="149"/>
        <v>10</v>
      </c>
      <c r="R888" s="3" t="str">
        <f t="shared" si="150"/>
        <v>'10 available / 11 sold'</v>
      </c>
      <c r="S888">
        <f t="shared" si="151"/>
        <v>11</v>
      </c>
      <c r="T888" s="2" t="str">
        <f t="shared" si="152"/>
        <v>May 23, 2024 21:56:47 PDT</v>
      </c>
      <c r="U888" s="3" t="str">
        <f t="shared" si="153"/>
        <v>'May 23, 2024 21:56:47 PDT'</v>
      </c>
      <c r="V888" s="2" t="str">
        <f t="shared" si="154"/>
        <v>'Corona, California, United States')</v>
      </c>
    </row>
    <row r="889" spans="1:22" x14ac:dyDescent="0.25">
      <c r="A889" t="s">
        <v>3997</v>
      </c>
      <c r="B889" t="s">
        <v>3998</v>
      </c>
      <c r="C889" t="s">
        <v>12</v>
      </c>
      <c r="D889" t="s">
        <v>3999</v>
      </c>
      <c r="E889" t="s">
        <v>4000</v>
      </c>
      <c r="F889">
        <v>3</v>
      </c>
      <c r="G889" t="s">
        <v>1133</v>
      </c>
      <c r="H889">
        <v>4</v>
      </c>
      <c r="I889" t="s">
        <v>4001</v>
      </c>
      <c r="J889" t="s">
        <v>46</v>
      </c>
      <c r="L889" s="2" t="str">
        <f t="shared" si="144"/>
        <v>('Michael Malul Gents Scents'</v>
      </c>
      <c r="M889" s="3" t="str">
        <f t="shared" si="145"/>
        <v>'Edgewater 3.4 EDP Michael Malul Gents Scents'</v>
      </c>
      <c r="N889" s="3" t="str">
        <f t="shared" si="146"/>
        <v>'Eau de Parfum'</v>
      </c>
      <c r="O889" t="str">
        <f t="shared" si="147"/>
        <v>99.86</v>
      </c>
      <c r="P889" s="3" t="str">
        <f t="shared" si="148"/>
        <v>'US $99.86'</v>
      </c>
      <c r="Q889">
        <f t="shared" si="149"/>
        <v>3</v>
      </c>
      <c r="R889" s="3" t="str">
        <f t="shared" si="150"/>
        <v>'3 available / 4 sold'</v>
      </c>
      <c r="S889">
        <f t="shared" si="151"/>
        <v>4</v>
      </c>
      <c r="T889" s="2" t="str">
        <f t="shared" si="152"/>
        <v>May 22, 2024 19:01:37 PDT</v>
      </c>
      <c r="U889" s="3" t="str">
        <f t="shared" si="153"/>
        <v>'May 22, 2024 19:01:37 PDT'</v>
      </c>
      <c r="V889" s="2" t="str">
        <f t="shared" si="154"/>
        <v>'Brooklyn, New York, United States')</v>
      </c>
    </row>
    <row r="890" spans="1:22" x14ac:dyDescent="0.25">
      <c r="A890" t="s">
        <v>4002</v>
      </c>
      <c r="B890" t="s">
        <v>4003</v>
      </c>
      <c r="C890" t="s">
        <v>12</v>
      </c>
      <c r="D890">
        <v>11</v>
      </c>
      <c r="E890" t="s">
        <v>674</v>
      </c>
      <c r="F890">
        <v>3</v>
      </c>
      <c r="G890" t="s">
        <v>3935</v>
      </c>
      <c r="H890">
        <v>47</v>
      </c>
      <c r="I890" t="s">
        <v>4004</v>
      </c>
      <c r="J890" t="s">
        <v>2872</v>
      </c>
      <c r="L890" s="2" t="str">
        <f t="shared" si="144"/>
        <v>('Xerjoff'</v>
      </c>
      <c r="M890" s="3" t="str">
        <f t="shared" si="145"/>
        <v>'Mefisto Gentiluomo by Xerjoff EDP for Men 2ml Vial Spray New Factory Sealed'</v>
      </c>
      <c r="N890" s="3" t="str">
        <f t="shared" si="146"/>
        <v>'Eau de Parfum'</v>
      </c>
      <c r="O890">
        <f t="shared" si="147"/>
        <v>11</v>
      </c>
      <c r="P890" s="3" t="str">
        <f t="shared" si="148"/>
        <v>'US $11.00'</v>
      </c>
      <c r="Q890">
        <f t="shared" si="149"/>
        <v>3</v>
      </c>
      <c r="R890" s="3" t="str">
        <f t="shared" si="150"/>
        <v>'3 available / 47 sold'</v>
      </c>
      <c r="S890">
        <f t="shared" si="151"/>
        <v>47</v>
      </c>
      <c r="T890" s="2" t="str">
        <f t="shared" si="152"/>
        <v>May 16, 2024 15:22:05 PDT</v>
      </c>
      <c r="U890" s="3" t="str">
        <f t="shared" si="153"/>
        <v>'May 16, 2024 15:22:05 PDT'</v>
      </c>
      <c r="V890" s="2" t="str">
        <f t="shared" si="154"/>
        <v>'Fort Walton Beach, Florida, United States')</v>
      </c>
    </row>
    <row r="891" spans="1:22" x14ac:dyDescent="0.25">
      <c r="A891" t="s">
        <v>2724</v>
      </c>
      <c r="B891" t="s">
        <v>4005</v>
      </c>
      <c r="C891" t="s">
        <v>547</v>
      </c>
      <c r="D891">
        <v>12</v>
      </c>
      <c r="E891" t="s">
        <v>3558</v>
      </c>
      <c r="F891">
        <v>7</v>
      </c>
      <c r="G891" t="s">
        <v>4006</v>
      </c>
      <c r="H891">
        <v>22</v>
      </c>
      <c r="I891" t="s">
        <v>4007</v>
      </c>
      <c r="J891" t="s">
        <v>4008</v>
      </c>
      <c r="L891" s="2" t="str">
        <f t="shared" si="144"/>
        <v>('Guerlain'</v>
      </c>
      <c r="M891" s="3" t="str">
        <f t="shared" si="145"/>
        <v>'VETIVER by Guerlain 4 ml/ 0.13 oz Eau de Cologne MINI Splash VINTAGE New'</v>
      </c>
      <c r="N891" s="3" t="str">
        <f t="shared" si="146"/>
        <v>'Eau de Cologne'</v>
      </c>
      <c r="O891">
        <f t="shared" si="147"/>
        <v>12</v>
      </c>
      <c r="P891" s="3" t="str">
        <f t="shared" si="148"/>
        <v>'US $12.00'</v>
      </c>
      <c r="Q891">
        <f t="shared" si="149"/>
        <v>7</v>
      </c>
      <c r="R891" s="3" t="str">
        <f t="shared" si="150"/>
        <v>'7 available / 22 sold'</v>
      </c>
      <c r="S891">
        <f t="shared" si="151"/>
        <v>22</v>
      </c>
      <c r="T891" s="2" t="str">
        <f t="shared" si="152"/>
        <v>May 13, 2024 05:49:38 PDT</v>
      </c>
      <c r="U891" s="3" t="str">
        <f t="shared" si="153"/>
        <v>'May 13, 2024 05:49:38 PDT'</v>
      </c>
      <c r="V891" s="2" t="str">
        <f t="shared" si="154"/>
        <v>'Punta Gorda, Florida, United States')</v>
      </c>
    </row>
    <row r="892" spans="1:22" x14ac:dyDescent="0.25">
      <c r="A892" t="s">
        <v>81</v>
      </c>
      <c r="B892" t="s">
        <v>4009</v>
      </c>
      <c r="C892" t="s">
        <v>27</v>
      </c>
      <c r="D892" t="s">
        <v>1174</v>
      </c>
      <c r="E892" t="s">
        <v>1175</v>
      </c>
      <c r="F892">
        <v>6</v>
      </c>
      <c r="G892" t="s">
        <v>2915</v>
      </c>
      <c r="H892">
        <v>15</v>
      </c>
      <c r="I892" t="s">
        <v>4010</v>
      </c>
      <c r="J892" t="s">
        <v>80</v>
      </c>
      <c r="L892" s="2" t="str">
        <f t="shared" si="144"/>
        <v>('Ralph Lauren'</v>
      </c>
      <c r="M892" s="3" t="str">
        <f t="shared" si="145"/>
        <v>'Ralph Lauren Polo Black - Bold 4.2oz Men's EDT, New in Sealed Box'</v>
      </c>
      <c r="N892" s="3" t="str">
        <f t="shared" si="146"/>
        <v>'Eau de Toilette'</v>
      </c>
      <c r="O892" t="str">
        <f t="shared" si="147"/>
        <v>31.99</v>
      </c>
      <c r="P892" s="3" t="str">
        <f t="shared" si="148"/>
        <v>'US $31.99/ea'</v>
      </c>
      <c r="Q892">
        <f t="shared" si="149"/>
        <v>6</v>
      </c>
      <c r="R892" s="3" t="str">
        <f t="shared" si="150"/>
        <v>'6 available / 15 sold'</v>
      </c>
      <c r="S892">
        <f t="shared" si="151"/>
        <v>15</v>
      </c>
      <c r="T892" s="2" t="str">
        <f t="shared" si="152"/>
        <v>May 13, 2024 09:33:41 PDT</v>
      </c>
      <c r="U892" s="3" t="str">
        <f t="shared" si="153"/>
        <v>'May 13, 2024 09:33:41 PDT'</v>
      </c>
      <c r="V892" s="2" t="str">
        <f t="shared" si="154"/>
        <v>'Dearborn Heights, Michigan, United States')</v>
      </c>
    </row>
    <row r="893" spans="1:22" x14ac:dyDescent="0.25">
      <c r="A893" t="s">
        <v>301</v>
      </c>
      <c r="B893" t="s">
        <v>4011</v>
      </c>
      <c r="C893" t="s">
        <v>12</v>
      </c>
      <c r="D893" t="s">
        <v>4012</v>
      </c>
      <c r="E893" t="s">
        <v>4013</v>
      </c>
      <c r="F893">
        <v>4</v>
      </c>
      <c r="G893" t="s">
        <v>818</v>
      </c>
      <c r="H893">
        <v>8</v>
      </c>
      <c r="I893" t="s">
        <v>4014</v>
      </c>
      <c r="J893" t="s">
        <v>4015</v>
      </c>
      <c r="L893" s="2" t="str">
        <f t="shared" si="144"/>
        <v>('Polo Ralph Lauren'</v>
      </c>
      <c r="M893" s="3" t="str">
        <f t="shared" si="145"/>
        <v>'Polo RALPH LAUREN Red Parfum 0.34 .34 oz 10 ml travel spray NEW 2024'</v>
      </c>
      <c r="N893" s="3" t="str">
        <f t="shared" si="146"/>
        <v>'Eau de Parfum'</v>
      </c>
      <c r="O893" t="str">
        <f t="shared" si="147"/>
        <v>8.99</v>
      </c>
      <c r="P893" s="3" t="str">
        <f t="shared" si="148"/>
        <v>'US $8.99'</v>
      </c>
      <c r="Q893">
        <f t="shared" si="149"/>
        <v>4</v>
      </c>
      <c r="R893" s="3" t="str">
        <f t="shared" si="150"/>
        <v>'4 available / 8 sold'</v>
      </c>
      <c r="S893">
        <f t="shared" si="151"/>
        <v>8</v>
      </c>
      <c r="T893" s="2" t="str">
        <f t="shared" si="152"/>
        <v>Apr 22, 2024 05:34:36 PDT</v>
      </c>
      <c r="U893" s="3" t="str">
        <f t="shared" si="153"/>
        <v>'Apr 22, 2024 05:34:36 PDT'</v>
      </c>
      <c r="V893" s="2" t="str">
        <f t="shared" si="154"/>
        <v>'Saint Petersburg, Florida, United States')</v>
      </c>
    </row>
    <row r="894" spans="1:22" x14ac:dyDescent="0.25">
      <c r="A894" t="s">
        <v>4016</v>
      </c>
      <c r="B894" t="s">
        <v>4017</v>
      </c>
      <c r="C894" t="s">
        <v>12</v>
      </c>
      <c r="D894" t="s">
        <v>50</v>
      </c>
      <c r="E894" t="s">
        <v>51</v>
      </c>
      <c r="F894">
        <v>10</v>
      </c>
      <c r="G894" t="s">
        <v>1463</v>
      </c>
      <c r="H894">
        <v>20</v>
      </c>
      <c r="I894" t="s">
        <v>4018</v>
      </c>
      <c r="J894" t="s">
        <v>4019</v>
      </c>
      <c r="L894" s="2" t="str">
        <f t="shared" si="144"/>
        <v>('united scents'</v>
      </c>
      <c r="M894" s="3" t="str">
        <f t="shared" si="145"/>
        <v>'Men's  Perfume Black Intense 3.4 Fl Oz Parfum Fragrance'</v>
      </c>
      <c r="N894" s="3" t="str">
        <f t="shared" si="146"/>
        <v>'Eau de Parfum'</v>
      </c>
      <c r="O894" t="str">
        <f t="shared" si="147"/>
        <v>14.99</v>
      </c>
      <c r="P894" s="3" t="str">
        <f t="shared" si="148"/>
        <v>'US $14.99'</v>
      </c>
      <c r="Q894">
        <f t="shared" si="149"/>
        <v>10</v>
      </c>
      <c r="R894" s="3" t="str">
        <f t="shared" si="150"/>
        <v>'More than 10 available / 20 sold'</v>
      </c>
      <c r="S894">
        <f t="shared" si="151"/>
        <v>20</v>
      </c>
      <c r="T894" s="2" t="str">
        <f t="shared" si="152"/>
        <v>May 18, 2024 15:52:35 PDT</v>
      </c>
      <c r="U894" s="3" t="str">
        <f t="shared" si="153"/>
        <v>'May 18, 2024 15:52:35 PDT'</v>
      </c>
      <c r="V894" s="2" t="str">
        <f t="shared" si="154"/>
        <v>'Arcadia, California, United States')</v>
      </c>
    </row>
    <row r="895" spans="1:22" x14ac:dyDescent="0.25">
      <c r="A895" t="s">
        <v>727</v>
      </c>
      <c r="B895" t="s">
        <v>4020</v>
      </c>
      <c r="C895" t="s">
        <v>27</v>
      </c>
      <c r="D895" t="s">
        <v>4021</v>
      </c>
      <c r="E895" t="s">
        <v>4022</v>
      </c>
      <c r="F895">
        <v>10</v>
      </c>
      <c r="G895" t="s">
        <v>4023</v>
      </c>
      <c r="H895">
        <v>30</v>
      </c>
      <c r="I895" t="s">
        <v>4024</v>
      </c>
      <c r="J895" t="s">
        <v>172</v>
      </c>
      <c r="L895" s="2" t="str">
        <f t="shared" si="144"/>
        <v>('Burberry'</v>
      </c>
      <c r="M895" s="3" t="str">
        <f t="shared" si="145"/>
        <v>'BURBERRY LONDON By Burberry 3.3 / 3.4 oz EDT cologne For Men New in Box'</v>
      </c>
      <c r="N895" s="3" t="str">
        <f t="shared" si="146"/>
        <v>'Eau de Toilette'</v>
      </c>
      <c r="O895" t="str">
        <f t="shared" si="147"/>
        <v>39.25</v>
      </c>
      <c r="P895" s="3" t="str">
        <f t="shared" si="148"/>
        <v>'US $39.25/ea'</v>
      </c>
      <c r="Q895">
        <f t="shared" si="149"/>
        <v>10</v>
      </c>
      <c r="R895" s="3" t="str">
        <f t="shared" si="150"/>
        <v>'10 available / 30 sold'</v>
      </c>
      <c r="S895">
        <f t="shared" si="151"/>
        <v>30</v>
      </c>
      <c r="T895" s="2" t="str">
        <f t="shared" si="152"/>
        <v>May 23, 2024 05:20:25 PDT</v>
      </c>
      <c r="U895" s="3" t="str">
        <f t="shared" si="153"/>
        <v>'May 23, 2024 05:20:25 PDT'</v>
      </c>
      <c r="V895" s="2" t="str">
        <f t="shared" si="154"/>
        <v>'Dallas, Texas, United States')</v>
      </c>
    </row>
    <row r="896" spans="1:22" x14ac:dyDescent="0.25">
      <c r="A896" t="s">
        <v>3120</v>
      </c>
      <c r="B896" t="s">
        <v>4025</v>
      </c>
      <c r="C896" t="s">
        <v>27</v>
      </c>
      <c r="D896" t="s">
        <v>4026</v>
      </c>
      <c r="E896" t="s">
        <v>4027</v>
      </c>
      <c r="F896">
        <v>5</v>
      </c>
      <c r="G896" t="s">
        <v>4028</v>
      </c>
      <c r="H896">
        <v>67</v>
      </c>
      <c r="I896" t="s">
        <v>4029</v>
      </c>
      <c r="J896" t="s">
        <v>4030</v>
      </c>
      <c r="L896" s="2" t="str">
        <f t="shared" si="144"/>
        <v>('Jimmy Choo'</v>
      </c>
      <c r="M896" s="3" t="str">
        <f t="shared" si="145"/>
        <v>'Jimmy Choo Man, Aqua, Blue, Intense Collection Sample Size (4pcs)'</v>
      </c>
      <c r="N896" s="3" t="str">
        <f t="shared" si="146"/>
        <v>'Eau de Toilette'</v>
      </c>
      <c r="O896" t="str">
        <f t="shared" si="147"/>
        <v>16.5</v>
      </c>
      <c r="P896" s="3" t="str">
        <f t="shared" si="148"/>
        <v>'US $16.50/ea'</v>
      </c>
      <c r="Q896">
        <f t="shared" si="149"/>
        <v>5</v>
      </c>
      <c r="R896" s="3" t="str">
        <f t="shared" si="150"/>
        <v>'5 available / 67 sold'</v>
      </c>
      <c r="S896">
        <f t="shared" si="151"/>
        <v>67</v>
      </c>
      <c r="T896" s="2" t="str">
        <f t="shared" si="152"/>
        <v>May 23, 2024 12:09:40 PDT</v>
      </c>
      <c r="U896" s="3" t="str">
        <f t="shared" si="153"/>
        <v>'May 23, 2024 12:09:40 PDT'</v>
      </c>
      <c r="V896" s="2" t="str">
        <f t="shared" si="154"/>
        <v>'Roseville, California, United States')</v>
      </c>
    </row>
    <row r="897" spans="1:22" x14ac:dyDescent="0.25">
      <c r="A897" t="s">
        <v>492</v>
      </c>
      <c r="B897" t="s">
        <v>4031</v>
      </c>
      <c r="C897" t="s">
        <v>12</v>
      </c>
      <c r="D897" t="s">
        <v>2043</v>
      </c>
      <c r="E897" t="s">
        <v>2044</v>
      </c>
      <c r="G897" t="s">
        <v>2385</v>
      </c>
      <c r="H897">
        <v>2</v>
      </c>
      <c r="J897" t="s">
        <v>4032</v>
      </c>
      <c r="L897" s="2" t="str">
        <f t="shared" si="144"/>
        <v>('Cologne'</v>
      </c>
      <c r="M897" s="3" t="str">
        <f t="shared" si="145"/>
        <v>'PACO RABANNE Phantom Parfum 0.17oz/5mL Mens - Mini Size Cologne - New In Box!'</v>
      </c>
      <c r="N897" s="3" t="str">
        <f t="shared" si="146"/>
        <v>'Eau de Parfum'</v>
      </c>
      <c r="O897" t="str">
        <f t="shared" si="147"/>
        <v>24.99</v>
      </c>
      <c r="P897" s="3" t="str">
        <f t="shared" si="148"/>
        <v>'US $24.99'</v>
      </c>
      <c r="Q897">
        <f t="shared" si="149"/>
        <v>0</v>
      </c>
      <c r="R897" s="3" t="str">
        <f t="shared" si="150"/>
        <v>'Last One / 2 sold'</v>
      </c>
      <c r="S897">
        <f t="shared" si="151"/>
        <v>2</v>
      </c>
      <c r="T897" s="2" t="str">
        <f t="shared" si="152"/>
        <v>1900-01-00</v>
      </c>
      <c r="U897" s="3" t="str">
        <f t="shared" si="153"/>
        <v>''</v>
      </c>
      <c r="V897" s="2" t="str">
        <f t="shared" si="154"/>
        <v>'Lynnwood, Washington, United States')</v>
      </c>
    </row>
    <row r="898" spans="1:22" x14ac:dyDescent="0.25">
      <c r="A898" t="s">
        <v>2085</v>
      </c>
      <c r="B898" t="s">
        <v>4033</v>
      </c>
      <c r="C898" t="s">
        <v>27</v>
      </c>
      <c r="D898" t="s">
        <v>83</v>
      </c>
      <c r="E898" t="s">
        <v>2543</v>
      </c>
      <c r="F898">
        <v>10</v>
      </c>
      <c r="G898" t="s">
        <v>4034</v>
      </c>
      <c r="H898">
        <v>577</v>
      </c>
      <c r="I898" t="s">
        <v>4035</v>
      </c>
      <c r="J898" t="s">
        <v>718</v>
      </c>
      <c r="L898" s="2" t="str">
        <f t="shared" si="144"/>
        <v>('Avon'</v>
      </c>
      <c r="M898" s="3" t="str">
        <f t="shared" si="145"/>
        <v>'sensus ultra colonia de avon para caballero elije tu favorita 100% original'</v>
      </c>
      <c r="N898" s="3" t="str">
        <f t="shared" si="146"/>
        <v>'Eau de Toilette'</v>
      </c>
      <c r="O898" t="str">
        <f t="shared" si="147"/>
        <v>34.99</v>
      </c>
      <c r="P898" s="3" t="str">
        <f t="shared" si="148"/>
        <v>'US $34.99'</v>
      </c>
      <c r="Q898">
        <f t="shared" si="149"/>
        <v>10</v>
      </c>
      <c r="R898" s="3" t="str">
        <f t="shared" si="150"/>
        <v>'More than 10 available / 577 sold'</v>
      </c>
      <c r="S898">
        <f t="shared" si="151"/>
        <v>577</v>
      </c>
      <c r="T898" s="2" t="str">
        <f t="shared" si="152"/>
        <v>May 17, 2024 12:17:44 PDT</v>
      </c>
      <c r="U898" s="3" t="str">
        <f t="shared" si="153"/>
        <v>'May 17, 2024 12:17:44 PDT'</v>
      </c>
      <c r="V898" s="2" t="str">
        <f t="shared" si="154"/>
        <v>'Austin, Texas, United States')</v>
      </c>
    </row>
    <row r="899" spans="1:22" x14ac:dyDescent="0.25">
      <c r="A899" t="s">
        <v>3120</v>
      </c>
      <c r="B899" t="s">
        <v>4036</v>
      </c>
      <c r="C899" t="s">
        <v>27</v>
      </c>
      <c r="D899" t="s">
        <v>4037</v>
      </c>
      <c r="E899" t="s">
        <v>4038</v>
      </c>
      <c r="F899">
        <v>10</v>
      </c>
      <c r="G899" t="s">
        <v>4039</v>
      </c>
      <c r="H899">
        <v>55</v>
      </c>
      <c r="I899" t="s">
        <v>4040</v>
      </c>
      <c r="J899" t="s">
        <v>4041</v>
      </c>
      <c r="L899" s="2" t="str">
        <f t="shared" ref="L899:L962" si="155">CONCATENATE("('",A899,"'")</f>
        <v>('Jimmy Choo'</v>
      </c>
      <c r="M899" s="3" t="str">
        <f t="shared" ref="M899:M962" si="156">CONCATENATE("'",B899,"'")</f>
        <v>'Jimmy Choo Man Intense by Jimmy Choo Eau De Toilette Spray 3.3 oz Men'</v>
      </c>
      <c r="N899" s="3" t="str">
        <f t="shared" ref="N899:N962" si="157">CONCATENATE("'",C899,"'")</f>
        <v>'Eau de Toilette'</v>
      </c>
      <c r="O899" t="str">
        <f t="shared" ref="O899:O962" si="158">D899</f>
        <v>68.72</v>
      </c>
      <c r="P899" s="3" t="str">
        <f t="shared" ref="P899:P962" si="159">CONCATENATE("'",E899,"'")</f>
        <v>'US $68.72/ea'</v>
      </c>
      <c r="Q899">
        <f t="shared" ref="Q899:Q962" si="160">F899</f>
        <v>10</v>
      </c>
      <c r="R899" s="3" t="str">
        <f t="shared" ref="R899:R962" si="161">CONCATENATE("'",G899,"'")</f>
        <v>'More than 10 available / 55 sold'</v>
      </c>
      <c r="S899">
        <f t="shared" ref="S899:S962" si="162">H899</f>
        <v>55</v>
      </c>
      <c r="T899" s="2" t="str">
        <f t="shared" ref="T899:T962" si="163">CONCATENATE(TEXT(I899,"yyyy-mm-dd"))</f>
        <v>May 23, 2024 02:11:39 PDT</v>
      </c>
      <c r="U899" s="3" t="str">
        <f t="shared" ref="U899:U962" si="164">CONCATENATE("'",I899,"'")</f>
        <v>'May 23, 2024 02:11:39 PDT'</v>
      </c>
      <c r="V899" s="2" t="str">
        <f t="shared" ref="V899:V962" si="165">CONCATENATE("'",J899,"')")</f>
        <v>'Ann Arbor, Michigan, United States')</v>
      </c>
    </row>
    <row r="900" spans="1:22" x14ac:dyDescent="0.25">
      <c r="A900" t="s">
        <v>25</v>
      </c>
      <c r="B900" t="s">
        <v>4042</v>
      </c>
      <c r="C900" t="s">
        <v>27</v>
      </c>
      <c r="D900" t="s">
        <v>4043</v>
      </c>
      <c r="E900" t="s">
        <v>4044</v>
      </c>
      <c r="F900">
        <v>10</v>
      </c>
      <c r="G900" t="s">
        <v>1725</v>
      </c>
      <c r="H900">
        <v>4</v>
      </c>
      <c r="I900" t="s">
        <v>4045</v>
      </c>
      <c r="J900" t="s">
        <v>46</v>
      </c>
      <c r="L900" s="2" t="str">
        <f t="shared" si="155"/>
        <v>('Unbranded'</v>
      </c>
      <c r="M900" s="3" t="str">
        <f t="shared" si="156"/>
        <v>'3.4 oz/100mL Eau de Toilette Spray Brand New for Giorgio Armani Acqua Di Gio'</v>
      </c>
      <c r="N900" s="3" t="str">
        <f t="shared" si="157"/>
        <v>'Eau de Toilette'</v>
      </c>
      <c r="O900" t="str">
        <f t="shared" si="158"/>
        <v>25.89</v>
      </c>
      <c r="P900" s="3" t="str">
        <f t="shared" si="159"/>
        <v>'US $25.89'</v>
      </c>
      <c r="Q900">
        <f t="shared" si="160"/>
        <v>10</v>
      </c>
      <c r="R900" s="3" t="str">
        <f t="shared" si="161"/>
        <v>'More than 10 available / 4 sold'</v>
      </c>
      <c r="S900">
        <f t="shared" si="162"/>
        <v>4</v>
      </c>
      <c r="T900" s="2" t="str">
        <f t="shared" si="163"/>
        <v>May 09, 2024 22:38:22 PDT</v>
      </c>
      <c r="U900" s="3" t="str">
        <f t="shared" si="164"/>
        <v>'May 09, 2024 22:38:22 PDT'</v>
      </c>
      <c r="V900" s="2" t="str">
        <f t="shared" si="165"/>
        <v>'Brooklyn, New York, United States')</v>
      </c>
    </row>
    <row r="901" spans="1:22" x14ac:dyDescent="0.25">
      <c r="A901" t="s">
        <v>829</v>
      </c>
      <c r="B901" t="s">
        <v>4046</v>
      </c>
      <c r="C901" t="s">
        <v>12</v>
      </c>
      <c r="D901">
        <v>250</v>
      </c>
      <c r="E901" t="s">
        <v>4047</v>
      </c>
      <c r="J901" t="s">
        <v>4048</v>
      </c>
      <c r="L901" s="2" t="str">
        <f t="shared" si="155"/>
        <v>('Bvlgari'</v>
      </c>
      <c r="M901" s="3" t="str">
        <f t="shared" si="156"/>
        <v>'Bvlgari Le Gemme Tygar 3.4oz Men's Eau de Parfum'</v>
      </c>
      <c r="N901" s="3" t="str">
        <f t="shared" si="157"/>
        <v>'Eau de Parfum'</v>
      </c>
      <c r="O901">
        <f t="shared" si="158"/>
        <v>250</v>
      </c>
      <c r="P901" s="3" t="str">
        <f t="shared" si="159"/>
        <v>'US $250.00'</v>
      </c>
      <c r="Q901">
        <f t="shared" si="160"/>
        <v>0</v>
      </c>
      <c r="R901" s="3" t="str">
        <f t="shared" si="161"/>
        <v>''</v>
      </c>
      <c r="S901">
        <f t="shared" si="162"/>
        <v>0</v>
      </c>
      <c r="T901" s="2" t="str">
        <f t="shared" si="163"/>
        <v>1900-01-00</v>
      </c>
      <c r="U901" s="3" t="str">
        <f t="shared" si="164"/>
        <v>''</v>
      </c>
      <c r="V901" s="2" t="str">
        <f t="shared" si="165"/>
        <v>'Paterson, New Jersey, United States')</v>
      </c>
    </row>
    <row r="902" spans="1:22" x14ac:dyDescent="0.25">
      <c r="A902" t="s">
        <v>392</v>
      </c>
      <c r="B902" t="s">
        <v>4049</v>
      </c>
      <c r="C902" t="s">
        <v>27</v>
      </c>
      <c r="D902" t="s">
        <v>4050</v>
      </c>
      <c r="E902" t="s">
        <v>4051</v>
      </c>
      <c r="F902">
        <v>10</v>
      </c>
      <c r="G902" t="s">
        <v>4052</v>
      </c>
      <c r="H902">
        <v>69</v>
      </c>
      <c r="I902" t="s">
        <v>4053</v>
      </c>
      <c r="J902" t="s">
        <v>1482</v>
      </c>
      <c r="L902" s="2" t="str">
        <f t="shared" si="155"/>
        <v>('Yves Saint Laurent'</v>
      </c>
      <c r="M902" s="3" t="str">
        <f t="shared" si="156"/>
        <v>'Y YSL YVES SAINT LAURENT EAU DE TOILETTE 0.25 Fl. Oz. 7.5 Ml. COLLECTIBLE MINI'</v>
      </c>
      <c r="N902" s="3" t="str">
        <f t="shared" si="157"/>
        <v>'Eau de Toilette'</v>
      </c>
      <c r="O902" t="str">
        <f t="shared" si="158"/>
        <v>16.95</v>
      </c>
      <c r="P902" s="3" t="str">
        <f t="shared" si="159"/>
        <v>'US $16.95'</v>
      </c>
      <c r="Q902">
        <f t="shared" si="160"/>
        <v>10</v>
      </c>
      <c r="R902" s="3" t="str">
        <f t="shared" si="161"/>
        <v>'More than 10 available / 69 sold'</v>
      </c>
      <c r="S902">
        <f t="shared" si="162"/>
        <v>69</v>
      </c>
      <c r="T902" s="2" t="str">
        <f t="shared" si="163"/>
        <v>Sep 15, 2023 06:32:59 PDT</v>
      </c>
      <c r="U902" s="3" t="str">
        <f t="shared" si="164"/>
        <v>'Sep 15, 2023 06:32:59 PDT'</v>
      </c>
      <c r="V902" s="2" t="str">
        <f t="shared" si="165"/>
        <v>'Stafford, Texas, United States')</v>
      </c>
    </row>
    <row r="903" spans="1:22" x14ac:dyDescent="0.25">
      <c r="A903" t="s">
        <v>32</v>
      </c>
      <c r="B903" t="s">
        <v>4054</v>
      </c>
      <c r="C903" t="s">
        <v>27</v>
      </c>
      <c r="D903" t="s">
        <v>4055</v>
      </c>
      <c r="E903" t="s">
        <v>4056</v>
      </c>
      <c r="F903">
        <v>3</v>
      </c>
      <c r="G903" t="s">
        <v>4057</v>
      </c>
      <c r="H903">
        <v>185</v>
      </c>
      <c r="I903" t="s">
        <v>4058</v>
      </c>
      <c r="J903" t="s">
        <v>4059</v>
      </c>
      <c r="L903" s="2" t="str">
        <f t="shared" si="155"/>
        <v>('Giorgio Armani'</v>
      </c>
      <c r="M903" s="3" t="str">
        <f t="shared" si="156"/>
        <v>'Armani Code by Giorgio Armani 4.2 oz EDT Cologne for Men Factory Sealed'</v>
      </c>
      <c r="N903" s="3" t="str">
        <f t="shared" si="157"/>
        <v>'Eau de Toilette'</v>
      </c>
      <c r="O903" t="str">
        <f t="shared" si="158"/>
        <v>36.5</v>
      </c>
      <c r="P903" s="3" t="str">
        <f t="shared" si="159"/>
        <v>'US $36.50/ea'</v>
      </c>
      <c r="Q903">
        <f t="shared" si="160"/>
        <v>3</v>
      </c>
      <c r="R903" s="3" t="str">
        <f t="shared" si="161"/>
        <v>'3 available / 185 sold'</v>
      </c>
      <c r="S903">
        <f t="shared" si="162"/>
        <v>185</v>
      </c>
      <c r="T903" s="2" t="str">
        <f t="shared" si="163"/>
        <v>May 23, 2024 23:20:00 PDT</v>
      </c>
      <c r="U903" s="3" t="str">
        <f t="shared" si="164"/>
        <v>'May 23, 2024 23:20:00 PDT'</v>
      </c>
      <c r="V903" s="2" t="str">
        <f t="shared" si="165"/>
        <v>'Battle Creek, Michigan, United States')</v>
      </c>
    </row>
    <row r="904" spans="1:22" x14ac:dyDescent="0.25">
      <c r="A904" t="s">
        <v>1159</v>
      </c>
      <c r="B904" t="s">
        <v>4060</v>
      </c>
      <c r="C904" t="s">
        <v>12</v>
      </c>
      <c r="D904" t="s">
        <v>2524</v>
      </c>
      <c r="E904" t="s">
        <v>2525</v>
      </c>
      <c r="F904">
        <v>6</v>
      </c>
      <c r="G904" t="s">
        <v>4061</v>
      </c>
      <c r="H904">
        <v>30</v>
      </c>
      <c r="I904" t="s">
        <v>4062</v>
      </c>
      <c r="J904" t="s">
        <v>1616</v>
      </c>
      <c r="L904" s="2" t="str">
        <f t="shared" si="155"/>
        <v>('Creed'</v>
      </c>
      <c r="M904" s="3" t="str">
        <f t="shared" si="156"/>
        <v>'2X Creed Millesime Imperial Men Sample Vial 0.08 oz 2.5 ml Eau De Parfum Spray'</v>
      </c>
      <c r="N904" s="3" t="str">
        <f t="shared" si="157"/>
        <v>'Eau de Parfum'</v>
      </c>
      <c r="O904" t="str">
        <f t="shared" si="158"/>
        <v>15.95</v>
      </c>
      <c r="P904" s="3" t="str">
        <f t="shared" si="159"/>
        <v>'US $15.95/ea'</v>
      </c>
      <c r="Q904">
        <f t="shared" si="160"/>
        <v>6</v>
      </c>
      <c r="R904" s="3" t="str">
        <f t="shared" si="161"/>
        <v>'6 available / 30 sold'</v>
      </c>
      <c r="S904">
        <f t="shared" si="162"/>
        <v>30</v>
      </c>
      <c r="T904" s="2" t="str">
        <f t="shared" si="163"/>
        <v>Feb 26, 2024 12:33:18 PST</v>
      </c>
      <c r="U904" s="3" t="str">
        <f t="shared" si="164"/>
        <v>'Feb 26, 2024 12:33:18 PST'</v>
      </c>
      <c r="V904" s="2" t="str">
        <f t="shared" si="165"/>
        <v>'Midway City, California, United States')</v>
      </c>
    </row>
    <row r="905" spans="1:22" x14ac:dyDescent="0.25">
      <c r="A905" t="s">
        <v>258</v>
      </c>
      <c r="B905" t="s">
        <v>4063</v>
      </c>
      <c r="C905" t="s">
        <v>27</v>
      </c>
      <c r="D905" t="s">
        <v>4064</v>
      </c>
      <c r="E905" t="s">
        <v>4065</v>
      </c>
      <c r="F905">
        <v>6</v>
      </c>
      <c r="G905" t="s">
        <v>565</v>
      </c>
      <c r="H905">
        <v>8</v>
      </c>
      <c r="J905" t="s">
        <v>1565</v>
      </c>
      <c r="L905" s="2" t="str">
        <f t="shared" si="155"/>
        <v>('Calvin Klein'</v>
      </c>
      <c r="M905" s="3" t="str">
        <f t="shared" si="156"/>
        <v>'Escape For Men by Calvin Klein Eau De Toilette ~ 3.3 FL OZ ~ Sealed ~ AUTHENTIC'</v>
      </c>
      <c r="N905" s="3" t="str">
        <f t="shared" si="157"/>
        <v>'Eau de Toilette'</v>
      </c>
      <c r="O905" t="str">
        <f t="shared" si="158"/>
        <v>24.95</v>
      </c>
      <c r="P905" s="3" t="str">
        <f t="shared" si="159"/>
        <v>'US $24.95'</v>
      </c>
      <c r="Q905">
        <f t="shared" si="160"/>
        <v>6</v>
      </c>
      <c r="R905" s="3" t="str">
        <f t="shared" si="161"/>
        <v>'6 available / 8 sold'</v>
      </c>
      <c r="S905">
        <f t="shared" si="162"/>
        <v>8</v>
      </c>
      <c r="T905" s="2" t="str">
        <f t="shared" si="163"/>
        <v>1900-01-00</v>
      </c>
      <c r="U905" s="3" t="str">
        <f t="shared" si="164"/>
        <v>''</v>
      </c>
      <c r="V905" s="2" t="str">
        <f t="shared" si="165"/>
        <v>'Oneida, Tennessee, United States')</v>
      </c>
    </row>
    <row r="906" spans="1:22" x14ac:dyDescent="0.25">
      <c r="A906" t="s">
        <v>25</v>
      </c>
      <c r="B906" t="s">
        <v>4066</v>
      </c>
      <c r="C906" t="s">
        <v>4067</v>
      </c>
      <c r="D906" t="s">
        <v>4068</v>
      </c>
      <c r="E906" t="s">
        <v>4069</v>
      </c>
      <c r="F906">
        <v>10</v>
      </c>
      <c r="G906" t="s">
        <v>170</v>
      </c>
      <c r="H906">
        <v>131</v>
      </c>
      <c r="I906" t="s">
        <v>4070</v>
      </c>
      <c r="J906" t="s">
        <v>54</v>
      </c>
      <c r="L906" s="2" t="str">
        <f t="shared" si="155"/>
        <v>('Unbranded'</v>
      </c>
      <c r="M906" s="3" t="str">
        <f t="shared" si="156"/>
        <v>'Cologne Fragrance Aluminum Car Air Freshener for Men Modern Vent-Clip universal'</v>
      </c>
      <c r="N906" s="3" t="str">
        <f t="shared" si="157"/>
        <v>'Car Air Freshener'</v>
      </c>
      <c r="O906" t="str">
        <f t="shared" si="158"/>
        <v>7.19</v>
      </c>
      <c r="P906" s="3" t="str">
        <f t="shared" si="159"/>
        <v>'US $7.19'</v>
      </c>
      <c r="Q906">
        <f t="shared" si="160"/>
        <v>10</v>
      </c>
      <c r="R906" s="3" t="str">
        <f t="shared" si="161"/>
        <v>'More than 10 available / 131 sold'</v>
      </c>
      <c r="S906">
        <f t="shared" si="162"/>
        <v>131</v>
      </c>
      <c r="T906" s="2" t="str">
        <f t="shared" si="163"/>
        <v>Apr 17, 2024 23:41:54 PDT</v>
      </c>
      <c r="U906" s="3" t="str">
        <f t="shared" si="164"/>
        <v>'Apr 17, 2024 23:41:54 PDT'</v>
      </c>
      <c r="V906" s="2" t="str">
        <f t="shared" si="165"/>
        <v>'Houston, Texas, United States')</v>
      </c>
    </row>
    <row r="907" spans="1:22" x14ac:dyDescent="0.25">
      <c r="A907" t="s">
        <v>913</v>
      </c>
      <c r="B907" t="s">
        <v>4071</v>
      </c>
      <c r="C907" t="s">
        <v>12</v>
      </c>
      <c r="D907" t="s">
        <v>34</v>
      </c>
      <c r="E907" t="s">
        <v>1608</v>
      </c>
      <c r="F907">
        <v>10</v>
      </c>
      <c r="G907" t="s">
        <v>4072</v>
      </c>
      <c r="H907">
        <v>13</v>
      </c>
      <c r="I907" t="s">
        <v>4073</v>
      </c>
      <c r="J907" t="s">
        <v>4074</v>
      </c>
      <c r="L907" s="2" t="str">
        <f t="shared" si="155"/>
        <v>('YSL'</v>
      </c>
      <c r="M907" s="3" t="str">
        <f t="shared" si="156"/>
        <v>'YSL Yves Saint Laurent Y Eau de Perfume  100ml / 3.3 oz Men Cologne Sealed Box'</v>
      </c>
      <c r="N907" s="3" t="str">
        <f t="shared" si="157"/>
        <v>'Eau de Parfum'</v>
      </c>
      <c r="O907" t="str">
        <f t="shared" si="158"/>
        <v>44.99</v>
      </c>
      <c r="P907" s="3" t="str">
        <f t="shared" si="159"/>
        <v>'US $44.99'</v>
      </c>
      <c r="Q907">
        <f t="shared" si="160"/>
        <v>10</v>
      </c>
      <c r="R907" s="3" t="str">
        <f t="shared" si="161"/>
        <v>'10 available / 13 sold'</v>
      </c>
      <c r="S907">
        <f t="shared" si="162"/>
        <v>13</v>
      </c>
      <c r="T907" s="2" t="str">
        <f t="shared" si="163"/>
        <v>May 15, 2024 17:42:12 PDT</v>
      </c>
      <c r="U907" s="3" t="str">
        <f t="shared" si="164"/>
        <v>'May 15, 2024 17:42:12 PDT'</v>
      </c>
      <c r="V907" s="2" t="str">
        <f t="shared" si="165"/>
        <v>'Edison, New Jersey, Hong Kong')</v>
      </c>
    </row>
    <row r="908" spans="1:22" x14ac:dyDescent="0.25">
      <c r="A908" t="s">
        <v>3066</v>
      </c>
      <c r="B908" t="s">
        <v>4075</v>
      </c>
      <c r="C908" t="s">
        <v>4076</v>
      </c>
      <c r="D908" t="s">
        <v>4077</v>
      </c>
      <c r="E908" t="s">
        <v>4078</v>
      </c>
      <c r="F908">
        <v>10</v>
      </c>
      <c r="G908" t="s">
        <v>4079</v>
      </c>
      <c r="H908">
        <v>56</v>
      </c>
      <c r="I908" t="s">
        <v>4080</v>
      </c>
      <c r="J908" t="s">
        <v>4081</v>
      </c>
      <c r="L908" s="2" t="str">
        <f t="shared" si="155"/>
        <v>('Pierre Cardin'</v>
      </c>
      <c r="M908" s="3" t="str">
        <f t="shared" si="156"/>
        <v>'Pierre Cardin For Men EDC Spray Cologne 1oz Unboxed New'</v>
      </c>
      <c r="N908" s="3" t="str">
        <f t="shared" si="157"/>
        <v>'Eau De Cologne'</v>
      </c>
      <c r="O908" t="str">
        <f t="shared" si="158"/>
        <v>9.45</v>
      </c>
      <c r="P908" s="3" t="str">
        <f t="shared" si="159"/>
        <v>'US $9.45'</v>
      </c>
      <c r="Q908">
        <f t="shared" si="160"/>
        <v>10</v>
      </c>
      <c r="R908" s="3" t="str">
        <f t="shared" si="161"/>
        <v>'More than 10 available / 56 sold'</v>
      </c>
      <c r="S908">
        <f t="shared" si="162"/>
        <v>56</v>
      </c>
      <c r="T908" s="2" t="str">
        <f t="shared" si="163"/>
        <v>May 23, 2024 16:11:19 PDT</v>
      </c>
      <c r="U908" s="3" t="str">
        <f t="shared" si="164"/>
        <v>'May 23, 2024 16:11:19 PDT'</v>
      </c>
      <c r="V908" s="2" t="str">
        <f t="shared" si="165"/>
        <v>'Boynton Beach, Florida, United States')</v>
      </c>
    </row>
    <row r="909" spans="1:22" x14ac:dyDescent="0.25">
      <c r="A909" t="s">
        <v>113</v>
      </c>
      <c r="B909" t="s">
        <v>4082</v>
      </c>
      <c r="C909" t="s">
        <v>27</v>
      </c>
      <c r="D909" t="s">
        <v>137</v>
      </c>
      <c r="E909" t="s">
        <v>138</v>
      </c>
      <c r="F909">
        <v>10</v>
      </c>
      <c r="G909" t="s">
        <v>833</v>
      </c>
      <c r="H909">
        <v>5</v>
      </c>
      <c r="I909" t="s">
        <v>4083</v>
      </c>
      <c r="J909" t="s">
        <v>590</v>
      </c>
      <c r="L909" s="2" t="str">
        <f t="shared" si="155"/>
        <v>('Paco Rabanne'</v>
      </c>
      <c r="M909" s="3" t="str">
        <f t="shared" si="156"/>
        <v>'Paco Rabanne Invictus Cologne EDT 3.4oz Sealed Victory Scent Power'</v>
      </c>
      <c r="N909" s="3" t="str">
        <f t="shared" si="157"/>
        <v>'Eau de Toilette'</v>
      </c>
      <c r="O909" t="str">
        <f t="shared" si="158"/>
        <v>39.99</v>
      </c>
      <c r="P909" s="3" t="str">
        <f t="shared" si="159"/>
        <v>'US $39.99/ea'</v>
      </c>
      <c r="Q909">
        <f t="shared" si="160"/>
        <v>10</v>
      </c>
      <c r="R909" s="3" t="str">
        <f t="shared" si="161"/>
        <v>'More than 10 available / 5 sold'</v>
      </c>
      <c r="S909">
        <f t="shared" si="162"/>
        <v>5</v>
      </c>
      <c r="T909" s="2" t="str">
        <f t="shared" si="163"/>
        <v>May 24, 2024 07:13:32 PDT</v>
      </c>
      <c r="U909" s="3" t="str">
        <f t="shared" si="164"/>
        <v>'May 24, 2024 07:13:32 PDT'</v>
      </c>
      <c r="V909" s="2" t="str">
        <f t="shared" si="165"/>
        <v>'Detroit, Michigan, United States')</v>
      </c>
    </row>
    <row r="910" spans="1:22" x14ac:dyDescent="0.25">
      <c r="A910" t="s">
        <v>25</v>
      </c>
      <c r="B910" t="s">
        <v>4084</v>
      </c>
      <c r="C910" t="s">
        <v>49</v>
      </c>
      <c r="D910" t="s">
        <v>97</v>
      </c>
      <c r="E910" t="s">
        <v>98</v>
      </c>
      <c r="F910">
        <v>10</v>
      </c>
      <c r="G910" t="s">
        <v>4085</v>
      </c>
      <c r="H910">
        <v>81</v>
      </c>
      <c r="I910" t="s">
        <v>4086</v>
      </c>
      <c r="J910" t="s">
        <v>54</v>
      </c>
      <c r="L910" s="2" t="str">
        <f t="shared" si="155"/>
        <v>('Unbranded'</v>
      </c>
      <c r="M910" s="3" t="str">
        <f t="shared" si="156"/>
        <v>'Cupid II Charm Toilette for Men,Pheromone-Infused Perfume Cologne Fragrances NEW'</v>
      </c>
      <c r="N910" s="3" t="str">
        <f t="shared" si="157"/>
        <v>'Perfume'</v>
      </c>
      <c r="O910" t="str">
        <f t="shared" si="158"/>
        <v>15.99</v>
      </c>
      <c r="P910" s="3" t="str">
        <f t="shared" si="159"/>
        <v>'US $15.99'</v>
      </c>
      <c r="Q910">
        <f t="shared" si="160"/>
        <v>10</v>
      </c>
      <c r="R910" s="3" t="str">
        <f t="shared" si="161"/>
        <v>'More than 10 available / 81 sold'</v>
      </c>
      <c r="S910">
        <f t="shared" si="162"/>
        <v>81</v>
      </c>
      <c r="T910" s="2" t="str">
        <f t="shared" si="163"/>
        <v>May 24, 2024 08:53:14 PDT</v>
      </c>
      <c r="U910" s="3" t="str">
        <f t="shared" si="164"/>
        <v>'May 24, 2024 08:53:14 PDT'</v>
      </c>
      <c r="V910" s="2" t="str">
        <f t="shared" si="165"/>
        <v>'Houston, Texas, United States')</v>
      </c>
    </row>
    <row r="911" spans="1:22" x14ac:dyDescent="0.25">
      <c r="A911" t="s">
        <v>211</v>
      </c>
      <c r="B911" t="s">
        <v>4087</v>
      </c>
      <c r="C911" t="s">
        <v>12</v>
      </c>
      <c r="D911" t="s">
        <v>4088</v>
      </c>
      <c r="E911" t="s">
        <v>4089</v>
      </c>
      <c r="F911">
        <v>9</v>
      </c>
      <c r="G911" t="s">
        <v>4090</v>
      </c>
      <c r="H911">
        <v>8</v>
      </c>
      <c r="I911" t="s">
        <v>4091</v>
      </c>
      <c r="J911" t="s">
        <v>172</v>
      </c>
      <c r="L911" s="2" t="str">
        <f t="shared" si="155"/>
        <v>('Bharara'</v>
      </c>
      <c r="M911" s="3" t="str">
        <f t="shared" si="156"/>
        <v>'Double Bleu by Bharara cologne for men EDP 3.3 / 3.4 oz New In Box'</v>
      </c>
      <c r="N911" s="3" t="str">
        <f t="shared" si="157"/>
        <v>'Eau de Parfum'</v>
      </c>
      <c r="O911" t="str">
        <f t="shared" si="158"/>
        <v>54.85</v>
      </c>
      <c r="P911" s="3" t="str">
        <f t="shared" si="159"/>
        <v>'US $54.85/ea'</v>
      </c>
      <c r="Q911">
        <f t="shared" si="160"/>
        <v>9</v>
      </c>
      <c r="R911" s="3" t="str">
        <f t="shared" si="161"/>
        <v>'9 available / 8 sold'</v>
      </c>
      <c r="S911">
        <f t="shared" si="162"/>
        <v>8</v>
      </c>
      <c r="T911" s="2" t="str">
        <f t="shared" si="163"/>
        <v>May 16, 2024 09:13:11 PDT</v>
      </c>
      <c r="U911" s="3" t="str">
        <f t="shared" si="164"/>
        <v>'May 16, 2024 09:13:11 PDT'</v>
      </c>
      <c r="V911" s="2" t="str">
        <f t="shared" si="165"/>
        <v>'Dallas, Texas, United States')</v>
      </c>
    </row>
    <row r="912" spans="1:22" x14ac:dyDescent="0.25">
      <c r="A912" t="s">
        <v>1371</v>
      </c>
      <c r="B912" t="s">
        <v>4092</v>
      </c>
      <c r="C912" t="s">
        <v>12</v>
      </c>
      <c r="D912" t="s">
        <v>4093</v>
      </c>
      <c r="E912" t="s">
        <v>4094</v>
      </c>
      <c r="F912">
        <v>10</v>
      </c>
      <c r="G912" t="s">
        <v>1725</v>
      </c>
      <c r="H912">
        <v>4</v>
      </c>
      <c r="I912" t="s">
        <v>4095</v>
      </c>
      <c r="J912" t="s">
        <v>4096</v>
      </c>
      <c r="L912" s="2" t="str">
        <f t="shared" si="155"/>
        <v>('as showed'</v>
      </c>
      <c r="M912" s="3" t="str">
        <f t="shared" si="156"/>
        <v>'Givenchy Gentleman Reserve Privee 3.38oz 100ml EDP Cologne Mens Spray NEW in Box'</v>
      </c>
      <c r="N912" s="3" t="str">
        <f t="shared" si="157"/>
        <v>'Eau de Parfum'</v>
      </c>
      <c r="O912" t="str">
        <f t="shared" si="158"/>
        <v>42.39</v>
      </c>
      <c r="P912" s="3" t="str">
        <f t="shared" si="159"/>
        <v>'US $42.39'</v>
      </c>
      <c r="Q912">
        <f t="shared" si="160"/>
        <v>10</v>
      </c>
      <c r="R912" s="3" t="str">
        <f t="shared" si="161"/>
        <v>'More than 10 available / 4 sold'</v>
      </c>
      <c r="S912">
        <f t="shared" si="162"/>
        <v>4</v>
      </c>
      <c r="T912" s="2" t="str">
        <f t="shared" si="163"/>
        <v>May 20, 2024 19:16:37 PDT</v>
      </c>
      <c r="U912" s="3" t="str">
        <f t="shared" si="164"/>
        <v>'May 20, 2024 19:16:37 PDT'</v>
      </c>
      <c r="V912" s="2" t="str">
        <f t="shared" si="165"/>
        <v>'California,United States,HK, Hong Kong')</v>
      </c>
    </row>
    <row r="913" spans="1:22" x14ac:dyDescent="0.25">
      <c r="A913" t="s">
        <v>4097</v>
      </c>
      <c r="B913" t="s">
        <v>4098</v>
      </c>
      <c r="C913" t="s">
        <v>547</v>
      </c>
      <c r="D913" t="s">
        <v>790</v>
      </c>
      <c r="E913" t="s">
        <v>791</v>
      </c>
      <c r="F913">
        <v>8</v>
      </c>
      <c r="G913" t="s">
        <v>4099</v>
      </c>
      <c r="H913">
        <v>3</v>
      </c>
      <c r="J913" t="s">
        <v>4100</v>
      </c>
      <c r="L913" s="2" t="str">
        <f t="shared" si="155"/>
        <v>('aladdin'</v>
      </c>
      <c r="M913" s="3" t="str">
        <f t="shared" si="156"/>
        <v>'Santa fe cologne spray for men  by Aladdin 1.7 oz'</v>
      </c>
      <c r="N913" s="3" t="str">
        <f t="shared" si="157"/>
        <v>'Eau de Cologne'</v>
      </c>
      <c r="O913" t="str">
        <f t="shared" si="158"/>
        <v>28.99</v>
      </c>
      <c r="P913" s="3" t="str">
        <f t="shared" si="159"/>
        <v>'US $28.99'</v>
      </c>
      <c r="Q913">
        <f t="shared" si="160"/>
        <v>8</v>
      </c>
      <c r="R913" s="3" t="str">
        <f t="shared" si="161"/>
        <v>'8 available / 3 sold'</v>
      </c>
      <c r="S913">
        <f t="shared" si="162"/>
        <v>3</v>
      </c>
      <c r="T913" s="2" t="str">
        <f t="shared" si="163"/>
        <v>1900-01-00</v>
      </c>
      <c r="U913" s="3" t="str">
        <f t="shared" si="164"/>
        <v>''</v>
      </c>
      <c r="V913" s="2" t="str">
        <f t="shared" si="165"/>
        <v>'Port Orange, Florida, United States')</v>
      </c>
    </row>
    <row r="914" spans="1:22" x14ac:dyDescent="0.25">
      <c r="A914" t="s">
        <v>32</v>
      </c>
      <c r="B914" t="s">
        <v>4101</v>
      </c>
      <c r="C914" t="s">
        <v>12</v>
      </c>
      <c r="D914" t="s">
        <v>13</v>
      </c>
      <c r="E914" t="s">
        <v>14</v>
      </c>
      <c r="F914">
        <v>10</v>
      </c>
      <c r="G914" t="s">
        <v>1021</v>
      </c>
      <c r="H914">
        <v>8</v>
      </c>
      <c r="I914" t="s">
        <v>4102</v>
      </c>
      <c r="J914" t="s">
        <v>590</v>
      </c>
      <c r="L914" s="2" t="str">
        <f t="shared" si="155"/>
        <v>('Giorgio Armani'</v>
      </c>
      <c r="M914" s="3" t="str">
        <f t="shared" si="156"/>
        <v>'Giorgio Armani Code Profumo Men 3.7 oz 110 ml New Sealed in Box'</v>
      </c>
      <c r="N914" s="3" t="str">
        <f t="shared" si="157"/>
        <v>'Eau de Parfum'</v>
      </c>
      <c r="O914" t="str">
        <f t="shared" si="158"/>
        <v>84.99</v>
      </c>
      <c r="P914" s="3" t="str">
        <f t="shared" si="159"/>
        <v>'US $84.99/ea'</v>
      </c>
      <c r="Q914">
        <f t="shared" si="160"/>
        <v>10</v>
      </c>
      <c r="R914" s="3" t="str">
        <f t="shared" si="161"/>
        <v>'More than 10 available / 8 sold'</v>
      </c>
      <c r="S914">
        <f t="shared" si="162"/>
        <v>8</v>
      </c>
      <c r="T914" s="2" t="str">
        <f t="shared" si="163"/>
        <v>May 23, 2024 08:08:50 PDT</v>
      </c>
      <c r="U914" s="3" t="str">
        <f t="shared" si="164"/>
        <v>'May 23, 2024 08:08:50 PDT'</v>
      </c>
      <c r="V914" s="2" t="str">
        <f t="shared" si="165"/>
        <v>'Detroit, Michigan, United States')</v>
      </c>
    </row>
    <row r="915" spans="1:22" x14ac:dyDescent="0.25">
      <c r="A915" t="s">
        <v>1170</v>
      </c>
      <c r="B915" t="s">
        <v>4103</v>
      </c>
      <c r="C915" t="s">
        <v>41</v>
      </c>
      <c r="D915" t="s">
        <v>2573</v>
      </c>
      <c r="E915" t="s">
        <v>2574</v>
      </c>
      <c r="F915">
        <v>3</v>
      </c>
      <c r="G915" t="s">
        <v>1981</v>
      </c>
      <c r="H915">
        <v>6</v>
      </c>
      <c r="I915" t="s">
        <v>4104</v>
      </c>
      <c r="J915" t="s">
        <v>46</v>
      </c>
      <c r="L915" s="2" t="str">
        <f t="shared" si="155"/>
        <v>('Hermes'</v>
      </c>
      <c r="M915" s="3" t="str">
        <f t="shared" si="156"/>
        <v>'Hermes Men's Terre D'Hermes Parfum Spray 0.42 oz Fragrances 3346131402519'</v>
      </c>
      <c r="N915" s="3" t="str">
        <f t="shared" si="157"/>
        <v>'Fragrances'</v>
      </c>
      <c r="O915" t="str">
        <f t="shared" si="158"/>
        <v>28.19</v>
      </c>
      <c r="P915" s="3" t="str">
        <f t="shared" si="159"/>
        <v>'US $28.19'</v>
      </c>
      <c r="Q915">
        <f t="shared" si="160"/>
        <v>3</v>
      </c>
      <c r="R915" s="3" t="str">
        <f t="shared" si="161"/>
        <v>'3 available / 6 sold'</v>
      </c>
      <c r="S915">
        <f t="shared" si="162"/>
        <v>6</v>
      </c>
      <c r="T915" s="2" t="str">
        <f t="shared" si="163"/>
        <v>May 20, 2024 11:56:38 PDT</v>
      </c>
      <c r="U915" s="3" t="str">
        <f t="shared" si="164"/>
        <v>'May 20, 2024 11:56:38 PDT'</v>
      </c>
      <c r="V915" s="2" t="str">
        <f t="shared" si="165"/>
        <v>'Brooklyn, New York, United States')</v>
      </c>
    </row>
    <row r="916" spans="1:22" x14ac:dyDescent="0.25">
      <c r="A916" t="s">
        <v>857</v>
      </c>
      <c r="B916" t="s">
        <v>4105</v>
      </c>
      <c r="C916" t="s">
        <v>12</v>
      </c>
      <c r="D916" t="s">
        <v>1997</v>
      </c>
      <c r="E916" t="s">
        <v>1998</v>
      </c>
      <c r="F916">
        <v>3</v>
      </c>
      <c r="G916" t="s">
        <v>1395</v>
      </c>
      <c r="H916">
        <v>14</v>
      </c>
      <c r="I916" t="s">
        <v>4106</v>
      </c>
      <c r="J916" t="s">
        <v>127</v>
      </c>
      <c r="L916" s="2" t="str">
        <f t="shared" si="155"/>
        <v>('Salvatore Ferragamo'</v>
      </c>
      <c r="M916" s="3" t="str">
        <f t="shared" si="156"/>
        <v>'Salvatore Ferragamo Intense Leather Eau de Parfum for Men 1.0 Oz / 30ml'</v>
      </c>
      <c r="N916" s="3" t="str">
        <f t="shared" si="157"/>
        <v>'Eau de Parfum'</v>
      </c>
      <c r="O916" t="str">
        <f t="shared" si="158"/>
        <v>26.99</v>
      </c>
      <c r="P916" s="3" t="str">
        <f t="shared" si="159"/>
        <v>'US $26.99/ea'</v>
      </c>
      <c r="Q916">
        <f t="shared" si="160"/>
        <v>3</v>
      </c>
      <c r="R916" s="3" t="str">
        <f t="shared" si="161"/>
        <v>'3 available / 14 sold'</v>
      </c>
      <c r="S916">
        <f t="shared" si="162"/>
        <v>14</v>
      </c>
      <c r="T916" s="2" t="str">
        <f t="shared" si="163"/>
        <v>May 19, 2024 17:29:51 PDT</v>
      </c>
      <c r="U916" s="3" t="str">
        <f t="shared" si="164"/>
        <v>'May 19, 2024 17:29:51 PDT'</v>
      </c>
      <c r="V916" s="2" t="str">
        <f t="shared" si="165"/>
        <v>'Miami, Florida, United States')</v>
      </c>
    </row>
    <row r="917" spans="1:22" x14ac:dyDescent="0.25">
      <c r="A917" t="s">
        <v>243</v>
      </c>
      <c r="B917" t="s">
        <v>4107</v>
      </c>
      <c r="C917" t="s">
        <v>12</v>
      </c>
      <c r="D917" t="s">
        <v>4108</v>
      </c>
      <c r="E917" t="s">
        <v>4109</v>
      </c>
      <c r="F917">
        <v>10</v>
      </c>
      <c r="G917" t="s">
        <v>445</v>
      </c>
      <c r="H917">
        <v>2</v>
      </c>
      <c r="J917" t="s">
        <v>127</v>
      </c>
      <c r="L917" s="2" t="str">
        <f t="shared" si="155"/>
        <v>('Rasasi'</v>
      </c>
      <c r="M917" s="3" t="str">
        <f t="shared" si="156"/>
        <v>'Hawas by Rasasi 3.4oz EDP for Men NEW SEALED Box'</v>
      </c>
      <c r="N917" s="3" t="str">
        <f t="shared" si="157"/>
        <v>'Eau de Parfum'</v>
      </c>
      <c r="O917" t="str">
        <f t="shared" si="158"/>
        <v>49.5</v>
      </c>
      <c r="P917" s="3" t="str">
        <f t="shared" si="159"/>
        <v>'US $49.50/ea'</v>
      </c>
      <c r="Q917">
        <f t="shared" si="160"/>
        <v>10</v>
      </c>
      <c r="R917" s="3" t="str">
        <f t="shared" si="161"/>
        <v>'More than 10 available / 2 sold'</v>
      </c>
      <c r="S917">
        <f t="shared" si="162"/>
        <v>2</v>
      </c>
      <c r="T917" s="2" t="str">
        <f t="shared" si="163"/>
        <v>1900-01-00</v>
      </c>
      <c r="U917" s="3" t="str">
        <f t="shared" si="164"/>
        <v>''</v>
      </c>
      <c r="V917" s="2" t="str">
        <f t="shared" si="165"/>
        <v>'Miami, Florida, United States')</v>
      </c>
    </row>
    <row r="918" spans="1:22" x14ac:dyDescent="0.25">
      <c r="A918" t="s">
        <v>88</v>
      </c>
      <c r="B918" t="s">
        <v>4110</v>
      </c>
      <c r="C918" t="s">
        <v>27</v>
      </c>
      <c r="D918" t="s">
        <v>4111</v>
      </c>
      <c r="E918" t="s">
        <v>4112</v>
      </c>
      <c r="F918">
        <v>68</v>
      </c>
      <c r="G918" t="s">
        <v>4113</v>
      </c>
      <c r="H918">
        <v>993</v>
      </c>
      <c r="I918" t="s">
        <v>4114</v>
      </c>
      <c r="J918" t="s">
        <v>172</v>
      </c>
      <c r="L918" s="2" t="str">
        <f t="shared" si="155"/>
        <v>('Dolce&amp;Gabbana'</v>
      </c>
      <c r="M918" s="3" t="str">
        <f t="shared" si="156"/>
        <v>'K by Dolce &amp; Gabbana KING cologne for men EDT 5 oz New in Box'</v>
      </c>
      <c r="N918" s="3" t="str">
        <f t="shared" si="157"/>
        <v>'Eau de Toilette'</v>
      </c>
      <c r="O918" t="str">
        <f t="shared" si="158"/>
        <v>56.99</v>
      </c>
      <c r="P918" s="3" t="str">
        <f t="shared" si="159"/>
        <v>'US $56.99/ea'</v>
      </c>
      <c r="Q918">
        <f t="shared" si="160"/>
        <v>68</v>
      </c>
      <c r="R918" s="3" t="str">
        <f t="shared" si="161"/>
        <v>'68 available / 993 sold'</v>
      </c>
      <c r="S918">
        <f t="shared" si="162"/>
        <v>993</v>
      </c>
      <c r="T918" s="2" t="str">
        <f t="shared" si="163"/>
        <v>May 14, 2024 15:34:41 PDT</v>
      </c>
      <c r="U918" s="3" t="str">
        <f t="shared" si="164"/>
        <v>'May 14, 2024 15:34:41 PDT'</v>
      </c>
      <c r="V918" s="2" t="str">
        <f t="shared" si="165"/>
        <v>'Dallas, Texas, United States')</v>
      </c>
    </row>
    <row r="919" spans="1:22" x14ac:dyDescent="0.25">
      <c r="A919" t="s">
        <v>829</v>
      </c>
      <c r="B919" t="s">
        <v>4115</v>
      </c>
      <c r="C919" t="s">
        <v>27</v>
      </c>
      <c r="D919" t="s">
        <v>4116</v>
      </c>
      <c r="E919" t="s">
        <v>4117</v>
      </c>
      <c r="F919">
        <v>2</v>
      </c>
      <c r="G919" t="s">
        <v>1634</v>
      </c>
      <c r="H919">
        <v>10</v>
      </c>
      <c r="I919" t="s">
        <v>4118</v>
      </c>
      <c r="J919" t="s">
        <v>154</v>
      </c>
      <c r="L919" s="2" t="str">
        <f t="shared" si="155"/>
        <v>('Bvlgari'</v>
      </c>
      <c r="M919" s="3" t="str">
        <f t="shared" si="156"/>
        <v>'Bvlgari Aqva Marine Pour Homme 3.4 oz EDT Cologne for Men Tester'</v>
      </c>
      <c r="N919" s="3" t="str">
        <f t="shared" si="157"/>
        <v>'Eau de Toilette'</v>
      </c>
      <c r="O919" t="str">
        <f t="shared" si="158"/>
        <v>64.02</v>
      </c>
      <c r="P919" s="3" t="str">
        <f t="shared" si="159"/>
        <v>'US $64.02'</v>
      </c>
      <c r="Q919">
        <f t="shared" si="160"/>
        <v>2</v>
      </c>
      <c r="R919" s="3" t="str">
        <f t="shared" si="161"/>
        <v>'2 available / 10 sold'</v>
      </c>
      <c r="S919">
        <f t="shared" si="162"/>
        <v>10</v>
      </c>
      <c r="T919" s="2" t="str">
        <f t="shared" si="163"/>
        <v>May 19, 2024 17:40:35 PDT</v>
      </c>
      <c r="U919" s="3" t="str">
        <f t="shared" si="164"/>
        <v>'May 19, 2024 17:40:35 PDT'</v>
      </c>
      <c r="V919" s="2" t="str">
        <f t="shared" si="165"/>
        <v>'Hackensack, New Jersey, United States')</v>
      </c>
    </row>
    <row r="920" spans="1:22" x14ac:dyDescent="0.25">
      <c r="A920" t="s">
        <v>4119</v>
      </c>
      <c r="B920" t="s">
        <v>4120</v>
      </c>
      <c r="C920" t="s">
        <v>27</v>
      </c>
      <c r="D920" t="s">
        <v>4121</v>
      </c>
      <c r="E920" t="s">
        <v>4122</v>
      </c>
      <c r="F920">
        <v>5</v>
      </c>
      <c r="G920" t="s">
        <v>2706</v>
      </c>
      <c r="H920">
        <v>1</v>
      </c>
      <c r="I920" t="s">
        <v>4123</v>
      </c>
      <c r="J920" t="s">
        <v>54</v>
      </c>
      <c r="L920" s="2" t="str">
        <f t="shared" si="155"/>
        <v>('Hanae Mori'</v>
      </c>
      <c r="M920" s="3" t="str">
        <f t="shared" si="156"/>
        <v>'Hanae Mori HiM Men’s Eau de Toilette 10 Sprays 1.2ml Each *NEW* *FREE SHIPPING*'</v>
      </c>
      <c r="N920" s="3" t="str">
        <f t="shared" si="157"/>
        <v>'Eau de Toilette'</v>
      </c>
      <c r="O920" t="str">
        <f t="shared" si="158"/>
        <v>15.39</v>
      </c>
      <c r="P920" s="3" t="str">
        <f t="shared" si="159"/>
        <v>'US $15.39'</v>
      </c>
      <c r="Q920">
        <f t="shared" si="160"/>
        <v>5</v>
      </c>
      <c r="R920" s="3" t="str">
        <f t="shared" si="161"/>
        <v>'5 available / 1 sold'</v>
      </c>
      <c r="S920">
        <f t="shared" si="162"/>
        <v>1</v>
      </c>
      <c r="T920" s="2" t="str">
        <f t="shared" si="163"/>
        <v>May 22, 2024 19:42:23 PDT</v>
      </c>
      <c r="U920" s="3" t="str">
        <f t="shared" si="164"/>
        <v>'May 22, 2024 19:42:23 PDT'</v>
      </c>
      <c r="V920" s="2" t="str">
        <f t="shared" si="165"/>
        <v>'Houston, Texas, United States')</v>
      </c>
    </row>
    <row r="921" spans="1:22" x14ac:dyDescent="0.25">
      <c r="A921" t="s">
        <v>4124</v>
      </c>
      <c r="B921" t="s">
        <v>4125</v>
      </c>
      <c r="C921" t="s">
        <v>27</v>
      </c>
      <c r="D921" t="s">
        <v>4126</v>
      </c>
      <c r="E921" t="s">
        <v>4127</v>
      </c>
      <c r="F921">
        <v>10</v>
      </c>
      <c r="G921" t="s">
        <v>4128</v>
      </c>
      <c r="H921">
        <v>504</v>
      </c>
      <c r="I921" t="s">
        <v>4129</v>
      </c>
      <c r="J921" t="s">
        <v>1452</v>
      </c>
      <c r="L921" s="2" t="str">
        <f t="shared" si="155"/>
        <v>('Phillips-Van Heusen'</v>
      </c>
      <c r="M921" s="3" t="str">
        <f t="shared" si="156"/>
        <v>'Izod by Phillips-Van Heusen 3.4 oz / 100 ml Edt spy cologne for men pour homme'</v>
      </c>
      <c r="N921" s="3" t="str">
        <f t="shared" si="157"/>
        <v>'Eau de Toilette'</v>
      </c>
      <c r="O921" t="str">
        <f t="shared" si="158"/>
        <v>21.25</v>
      </c>
      <c r="P921" s="3" t="str">
        <f t="shared" si="159"/>
        <v>'US $21.25'</v>
      </c>
      <c r="Q921">
        <f t="shared" si="160"/>
        <v>10</v>
      </c>
      <c r="R921" s="3" t="str">
        <f t="shared" si="161"/>
        <v>'More than 10 available / 504 sold'</v>
      </c>
      <c r="S921">
        <f t="shared" si="162"/>
        <v>504</v>
      </c>
      <c r="T921" s="2" t="str">
        <f t="shared" si="163"/>
        <v>May 17, 2024 09:32:46 PDT</v>
      </c>
      <c r="U921" s="3" t="str">
        <f t="shared" si="164"/>
        <v>'May 17, 2024 09:32:46 PDT'</v>
      </c>
      <c r="V921" s="2" t="str">
        <f t="shared" si="165"/>
        <v>'Lynwood, California, United States')</v>
      </c>
    </row>
    <row r="922" spans="1:22" x14ac:dyDescent="0.25">
      <c r="A922" t="s">
        <v>4130</v>
      </c>
      <c r="B922" t="s">
        <v>4131</v>
      </c>
      <c r="C922" t="s">
        <v>547</v>
      </c>
      <c r="D922" t="s">
        <v>4132</v>
      </c>
      <c r="E922" t="s">
        <v>4133</v>
      </c>
      <c r="G922" t="s">
        <v>3423</v>
      </c>
      <c r="H922">
        <v>4</v>
      </c>
      <c r="I922" t="s">
        <v>4134</v>
      </c>
      <c r="J922" t="s">
        <v>4135</v>
      </c>
      <c r="L922" s="2" t="str">
        <f t="shared" si="155"/>
        <v>('Elizabeth Taylor'</v>
      </c>
      <c r="M922" s="3" t="str">
        <f t="shared" si="156"/>
        <v>'Elizabeth Taylor PASSION Cologne Spray for Men 4 oz'</v>
      </c>
      <c r="N922" s="3" t="str">
        <f t="shared" si="157"/>
        <v>'Eau de Cologne'</v>
      </c>
      <c r="O922" t="str">
        <f t="shared" si="158"/>
        <v>17.17</v>
      </c>
      <c r="P922" s="3" t="str">
        <f t="shared" si="159"/>
        <v>'US $17.17'</v>
      </c>
      <c r="Q922">
        <f t="shared" si="160"/>
        <v>0</v>
      </c>
      <c r="R922" s="3" t="str">
        <f t="shared" si="161"/>
        <v>'Last One / 4 sold'</v>
      </c>
      <c r="S922">
        <f t="shared" si="162"/>
        <v>4</v>
      </c>
      <c r="T922" s="2" t="str">
        <f t="shared" si="163"/>
        <v>May 24, 2024 07:15:49 PDT</v>
      </c>
      <c r="U922" s="3" t="str">
        <f t="shared" si="164"/>
        <v>'May 24, 2024 07:15:49 PDT'</v>
      </c>
      <c r="V922" s="2" t="str">
        <f t="shared" si="165"/>
        <v>'Ontario, California, United States')</v>
      </c>
    </row>
    <row r="923" spans="1:22" x14ac:dyDescent="0.25">
      <c r="A923" t="s">
        <v>301</v>
      </c>
      <c r="B923" t="s">
        <v>4136</v>
      </c>
      <c r="C923" t="s">
        <v>181</v>
      </c>
      <c r="D923" t="s">
        <v>4137</v>
      </c>
      <c r="E923" t="s">
        <v>4138</v>
      </c>
      <c r="F923">
        <v>9</v>
      </c>
      <c r="G923" t="s">
        <v>4139</v>
      </c>
      <c r="H923">
        <v>5</v>
      </c>
      <c r="I923" t="s">
        <v>4140</v>
      </c>
      <c r="J923" t="s">
        <v>2047</v>
      </c>
      <c r="L923" s="2" t="str">
        <f t="shared" si="155"/>
        <v>('Polo Ralph Lauren'</v>
      </c>
      <c r="M923" s="3" t="str">
        <f t="shared" si="156"/>
        <v>'Ralph Lauren Polo Red Extreme Parfum for Men 4.2 oz 125 ml  New open white box.'</v>
      </c>
      <c r="N923" s="3" t="str">
        <f t="shared" si="157"/>
        <v>'Parfum'</v>
      </c>
      <c r="O923" t="str">
        <f t="shared" si="158"/>
        <v>103.2</v>
      </c>
      <c r="P923" s="3" t="str">
        <f t="shared" si="159"/>
        <v>'US $103.20/ea'</v>
      </c>
      <c r="Q923">
        <f t="shared" si="160"/>
        <v>9</v>
      </c>
      <c r="R923" s="3" t="str">
        <f t="shared" si="161"/>
        <v>'9 available / 5 sold'</v>
      </c>
      <c r="S923">
        <f t="shared" si="162"/>
        <v>5</v>
      </c>
      <c r="T923" s="2" t="str">
        <f t="shared" si="163"/>
        <v>May 01, 2024 15:10:55 PDT</v>
      </c>
      <c r="U923" s="3" t="str">
        <f t="shared" si="164"/>
        <v>'May 01, 2024 15:10:55 PDT'</v>
      </c>
      <c r="V923" s="2" t="str">
        <f t="shared" si="165"/>
        <v>'Seattle, Washington, United States')</v>
      </c>
    </row>
    <row r="924" spans="1:22" x14ac:dyDescent="0.25">
      <c r="A924" t="s">
        <v>74</v>
      </c>
      <c r="B924" t="s">
        <v>4141</v>
      </c>
      <c r="C924" t="s">
        <v>27</v>
      </c>
      <c r="D924" t="s">
        <v>4142</v>
      </c>
      <c r="E924" t="s">
        <v>4143</v>
      </c>
      <c r="G924" t="s">
        <v>4144</v>
      </c>
      <c r="H924">
        <v>137</v>
      </c>
      <c r="I924" t="s">
        <v>4145</v>
      </c>
      <c r="J924" t="s">
        <v>154</v>
      </c>
      <c r="L924" s="2" t="str">
        <f t="shared" si="155"/>
        <v>('Gucci'</v>
      </c>
      <c r="M924" s="3" t="str">
        <f t="shared" si="156"/>
        <v>'Gucci Guilty Black 3.0 oz EDT Cologne for Men New Tester'</v>
      </c>
      <c r="N924" s="3" t="str">
        <f t="shared" si="157"/>
        <v>'Eau de Toilette'</v>
      </c>
      <c r="O924" t="str">
        <f t="shared" si="158"/>
        <v>68.3</v>
      </c>
      <c r="P924" s="3" t="str">
        <f t="shared" si="159"/>
        <v>'US $68.30'</v>
      </c>
      <c r="Q924">
        <f t="shared" si="160"/>
        <v>0</v>
      </c>
      <c r="R924" s="3" t="str">
        <f t="shared" si="161"/>
        <v>'Limited quantity available / 137 sold'</v>
      </c>
      <c r="S924">
        <f t="shared" si="162"/>
        <v>137</v>
      </c>
      <c r="T924" s="2" t="str">
        <f t="shared" si="163"/>
        <v>May 24, 2024 07:59:03 PDT</v>
      </c>
      <c r="U924" s="3" t="str">
        <f t="shared" si="164"/>
        <v>'May 24, 2024 07:59:03 PDT'</v>
      </c>
      <c r="V924" s="2" t="str">
        <f t="shared" si="165"/>
        <v>'Hackensack, New Jersey, United States')</v>
      </c>
    </row>
    <row r="925" spans="1:22" x14ac:dyDescent="0.25">
      <c r="A925" t="s">
        <v>135</v>
      </c>
      <c r="B925" t="s">
        <v>4146</v>
      </c>
      <c r="C925" t="s">
        <v>27</v>
      </c>
      <c r="D925" t="s">
        <v>4147</v>
      </c>
      <c r="E925" t="s">
        <v>4148</v>
      </c>
      <c r="F925">
        <v>10</v>
      </c>
      <c r="G925" t="s">
        <v>2065</v>
      </c>
      <c r="H925">
        <v>17</v>
      </c>
      <c r="I925" t="s">
        <v>4149</v>
      </c>
      <c r="J925" t="s">
        <v>2416</v>
      </c>
      <c r="L925" s="2" t="str">
        <f t="shared" si="155"/>
        <v>('Carolina Herrera'</v>
      </c>
      <c r="M925" s="3" t="str">
        <f t="shared" si="156"/>
        <v>'Carolina Herrera Bad Boy Dazzling Garden 3.3/3.4 oz Eau De Toilette 100ml (NWOB)'</v>
      </c>
      <c r="N925" s="3" t="str">
        <f t="shared" si="157"/>
        <v>'Eau de Toilette'</v>
      </c>
      <c r="O925" t="str">
        <f t="shared" si="158"/>
        <v>65.99</v>
      </c>
      <c r="P925" s="3" t="str">
        <f t="shared" si="159"/>
        <v>'US $65.99'</v>
      </c>
      <c r="Q925">
        <f t="shared" si="160"/>
        <v>10</v>
      </c>
      <c r="R925" s="3" t="str">
        <f t="shared" si="161"/>
        <v>'More than 10 available / 17 sold'</v>
      </c>
      <c r="S925">
        <f t="shared" si="162"/>
        <v>17</v>
      </c>
      <c r="T925" s="2" t="str">
        <f t="shared" si="163"/>
        <v>Apr 29, 2024 18:20:43 PDT</v>
      </c>
      <c r="U925" s="3" t="str">
        <f t="shared" si="164"/>
        <v>'Apr 29, 2024 18:20:43 PDT'</v>
      </c>
      <c r="V925" s="2" t="str">
        <f t="shared" si="165"/>
        <v>'El Cajon, California, United States')</v>
      </c>
    </row>
    <row r="926" spans="1:22" x14ac:dyDescent="0.25">
      <c r="A926" t="s">
        <v>81</v>
      </c>
      <c r="B926" t="s">
        <v>4150</v>
      </c>
      <c r="C926" t="s">
        <v>547</v>
      </c>
      <c r="D926" t="s">
        <v>4151</v>
      </c>
      <c r="E926" t="s">
        <v>4152</v>
      </c>
      <c r="F926">
        <v>84</v>
      </c>
      <c r="G926" t="s">
        <v>4153</v>
      </c>
      <c r="H926">
        <v>145</v>
      </c>
      <c r="I926" t="s">
        <v>4154</v>
      </c>
      <c r="J926" t="s">
        <v>172</v>
      </c>
      <c r="L926" s="2" t="str">
        <f t="shared" si="155"/>
        <v>('Ralph Lauren'</v>
      </c>
      <c r="M926" s="3" t="str">
        <f t="shared" si="156"/>
        <v>'Polo Cologne Intense by Ralph Lauren for men EDC 4.0 oz New in Box'</v>
      </c>
      <c r="N926" s="3" t="str">
        <f t="shared" si="157"/>
        <v>'Eau de Cologne'</v>
      </c>
      <c r="O926" t="str">
        <f t="shared" si="158"/>
        <v>41.44</v>
      </c>
      <c r="P926" s="3" t="str">
        <f t="shared" si="159"/>
        <v>'US $41.44/ea'</v>
      </c>
      <c r="Q926">
        <f t="shared" si="160"/>
        <v>84</v>
      </c>
      <c r="R926" s="3" t="str">
        <f t="shared" si="161"/>
        <v>'84 available / 145 sold'</v>
      </c>
      <c r="S926">
        <f t="shared" si="162"/>
        <v>145</v>
      </c>
      <c r="T926" s="2" t="str">
        <f t="shared" si="163"/>
        <v>May 20, 2024 23:05:25 PDT</v>
      </c>
      <c r="U926" s="3" t="str">
        <f t="shared" si="164"/>
        <v>'May 20, 2024 23:05:25 PDT'</v>
      </c>
      <c r="V926" s="2" t="str">
        <f t="shared" si="165"/>
        <v>'Dallas, Texas, United States')</v>
      </c>
    </row>
    <row r="927" spans="1:22" x14ac:dyDescent="0.25">
      <c r="A927" t="s">
        <v>961</v>
      </c>
      <c r="B927" t="s">
        <v>4155</v>
      </c>
      <c r="C927" t="s">
        <v>1350</v>
      </c>
      <c r="D927" t="s">
        <v>4156</v>
      </c>
      <c r="E927" t="s">
        <v>4157</v>
      </c>
      <c r="G927" t="s">
        <v>4158</v>
      </c>
      <c r="H927">
        <v>654</v>
      </c>
      <c r="I927" t="s">
        <v>4159</v>
      </c>
      <c r="J927" t="s">
        <v>2032</v>
      </c>
      <c r="L927" s="2" t="str">
        <f t="shared" si="155"/>
        <v>('Bath &amp; Body Works'</v>
      </c>
      <c r="M927" s="3" t="str">
        <f t="shared" si="156"/>
        <v>'Bath &amp; Body Works Men's Collection Fragrance Cologne Body Spray 3.7 oz Choose 1'</v>
      </c>
      <c r="N927" s="3" t="str">
        <f t="shared" si="157"/>
        <v>'Body Spray'</v>
      </c>
      <c r="O927" t="str">
        <f t="shared" si="158"/>
        <v>10.91</v>
      </c>
      <c r="P927" s="3" t="str">
        <f t="shared" si="159"/>
        <v>'US $10.91'</v>
      </c>
      <c r="Q927">
        <f t="shared" si="160"/>
        <v>0</v>
      </c>
      <c r="R927" s="3" t="str">
        <f t="shared" si="161"/>
        <v>'Last One / 654 sold'</v>
      </c>
      <c r="S927">
        <f t="shared" si="162"/>
        <v>654</v>
      </c>
      <c r="T927" s="2" t="str">
        <f t="shared" si="163"/>
        <v>May 16, 2024 00:14:43 PDT</v>
      </c>
      <c r="U927" s="3" t="str">
        <f t="shared" si="164"/>
        <v>'May 16, 2024 00:14:43 PDT'</v>
      </c>
      <c r="V927" s="2" t="str">
        <f t="shared" si="165"/>
        <v>'Modesto, California, United States')</v>
      </c>
    </row>
    <row r="928" spans="1:22" x14ac:dyDescent="0.25">
      <c r="A928" t="s">
        <v>722</v>
      </c>
      <c r="B928" t="s">
        <v>4160</v>
      </c>
      <c r="C928" t="s">
        <v>27</v>
      </c>
      <c r="D928" t="s">
        <v>1019</v>
      </c>
      <c r="E928" t="s">
        <v>1020</v>
      </c>
      <c r="F928">
        <v>10</v>
      </c>
      <c r="G928" t="s">
        <v>568</v>
      </c>
      <c r="H928">
        <v>14</v>
      </c>
      <c r="I928" t="s">
        <v>4161</v>
      </c>
      <c r="J928" t="s">
        <v>1347</v>
      </c>
      <c r="L928" s="2" t="str">
        <f t="shared" si="155"/>
        <v>('Dossier'</v>
      </c>
      <c r="M928" s="3" t="str">
        <f t="shared" si="156"/>
        <v>'AQUATIC LIME mens DOSSIER fragrance EDT for Acqua Di Gio 1.7oz 50ml'</v>
      </c>
      <c r="N928" s="3" t="str">
        <f t="shared" si="157"/>
        <v>'Eau de Toilette'</v>
      </c>
      <c r="O928" t="str">
        <f t="shared" si="158"/>
        <v>18.99</v>
      </c>
      <c r="P928" s="3" t="str">
        <f t="shared" si="159"/>
        <v>'US $18.99'</v>
      </c>
      <c r="Q928">
        <f t="shared" si="160"/>
        <v>10</v>
      </c>
      <c r="R928" s="3" t="str">
        <f t="shared" si="161"/>
        <v>'More than 10 available / 14 sold'</v>
      </c>
      <c r="S928">
        <f t="shared" si="162"/>
        <v>14</v>
      </c>
      <c r="T928" s="2" t="str">
        <f t="shared" si="163"/>
        <v>May 17, 2024 11:37:40 PDT</v>
      </c>
      <c r="U928" s="3" t="str">
        <f t="shared" si="164"/>
        <v>'May 17, 2024 11:37:40 PDT'</v>
      </c>
      <c r="V928" s="2" t="str">
        <f t="shared" si="165"/>
        <v>'Bogota, New Jersey, United States')</v>
      </c>
    </row>
    <row r="929" spans="1:22" x14ac:dyDescent="0.25">
      <c r="A929" t="s">
        <v>1229</v>
      </c>
      <c r="B929" t="s">
        <v>4162</v>
      </c>
      <c r="C929" t="s">
        <v>12</v>
      </c>
      <c r="D929" t="s">
        <v>4163</v>
      </c>
      <c r="E929" t="s">
        <v>4164</v>
      </c>
      <c r="F929">
        <v>5</v>
      </c>
      <c r="G929" t="s">
        <v>1815</v>
      </c>
      <c r="H929">
        <v>7</v>
      </c>
      <c r="I929" t="s">
        <v>4165</v>
      </c>
      <c r="J929" t="s">
        <v>172</v>
      </c>
      <c r="L929" s="2" t="str">
        <f t="shared" si="155"/>
        <v>('Lalique'</v>
      </c>
      <c r="M929" s="3" t="str">
        <f t="shared" si="156"/>
        <v>'Encre Noire A L'extreme by Lalique cologne for him EDP 3.3 / 3.4 oz New Tester'</v>
      </c>
      <c r="N929" s="3" t="str">
        <f t="shared" si="157"/>
        <v>'Eau de Parfum'</v>
      </c>
      <c r="O929" t="str">
        <f t="shared" si="158"/>
        <v>25.74</v>
      </c>
      <c r="P929" s="3" t="str">
        <f t="shared" si="159"/>
        <v>'US $25.74/ea'</v>
      </c>
      <c r="Q929">
        <f t="shared" si="160"/>
        <v>5</v>
      </c>
      <c r="R929" s="3" t="str">
        <f t="shared" si="161"/>
        <v>'5 available / 7 sold'</v>
      </c>
      <c r="S929">
        <f t="shared" si="162"/>
        <v>7</v>
      </c>
      <c r="T929" s="2" t="str">
        <f t="shared" si="163"/>
        <v>May 14, 2024 11:28:23 PDT</v>
      </c>
      <c r="U929" s="3" t="str">
        <f t="shared" si="164"/>
        <v>'May 14, 2024 11:28:23 PDT'</v>
      </c>
      <c r="V929" s="2" t="str">
        <f t="shared" si="165"/>
        <v>'Dallas, Texas, United States')</v>
      </c>
    </row>
    <row r="930" spans="1:22" x14ac:dyDescent="0.25">
      <c r="A930" t="s">
        <v>281</v>
      </c>
      <c r="B930" t="s">
        <v>4166</v>
      </c>
      <c r="C930" t="s">
        <v>27</v>
      </c>
      <c r="D930" t="s">
        <v>4167</v>
      </c>
      <c r="E930" t="s">
        <v>4168</v>
      </c>
      <c r="F930">
        <v>13</v>
      </c>
      <c r="G930" t="s">
        <v>4169</v>
      </c>
      <c r="H930">
        <v>636</v>
      </c>
      <c r="I930" t="s">
        <v>4170</v>
      </c>
      <c r="J930" t="s">
        <v>172</v>
      </c>
      <c r="L930" s="2" t="str">
        <f t="shared" si="155"/>
        <v>('Givenchy'</v>
      </c>
      <c r="M930" s="3" t="str">
        <f t="shared" si="156"/>
        <v>'GENTLEMEN ONLY by Givenchy Cologne 3.3 / 3.4 oz EDT Cologne For Men New in Box'</v>
      </c>
      <c r="N930" s="3" t="str">
        <f t="shared" si="157"/>
        <v>'Eau de Toilette'</v>
      </c>
      <c r="O930" t="str">
        <f t="shared" si="158"/>
        <v>50.44</v>
      </c>
      <c r="P930" s="3" t="str">
        <f t="shared" si="159"/>
        <v>'US $50.44/ea'</v>
      </c>
      <c r="Q930">
        <f t="shared" si="160"/>
        <v>13</v>
      </c>
      <c r="R930" s="3" t="str">
        <f t="shared" si="161"/>
        <v>'13 available / 636 sold'</v>
      </c>
      <c r="S930">
        <f t="shared" si="162"/>
        <v>636</v>
      </c>
      <c r="T930" s="2" t="str">
        <f t="shared" si="163"/>
        <v>May 24, 2024 08:09:07 PDT</v>
      </c>
      <c r="U930" s="3" t="str">
        <f t="shared" si="164"/>
        <v>'May 24, 2024 08:09:07 PDT'</v>
      </c>
      <c r="V930" s="2" t="str">
        <f t="shared" si="165"/>
        <v>'Dallas, Texas, United States')</v>
      </c>
    </row>
    <row r="931" spans="1:22" x14ac:dyDescent="0.25">
      <c r="A931" t="s">
        <v>166</v>
      </c>
      <c r="B931" t="s">
        <v>4171</v>
      </c>
      <c r="C931" t="s">
        <v>12</v>
      </c>
      <c r="D931" t="s">
        <v>4172</v>
      </c>
      <c r="E931" t="s">
        <v>4173</v>
      </c>
      <c r="F931">
        <v>10</v>
      </c>
      <c r="G931" t="s">
        <v>170</v>
      </c>
      <c r="H931">
        <v>131</v>
      </c>
      <c r="I931" t="s">
        <v>4174</v>
      </c>
      <c r="J931" t="s">
        <v>1616</v>
      </c>
      <c r="L931" s="2" t="str">
        <f t="shared" si="155"/>
        <v>('Afnan'</v>
      </c>
      <c r="M931" s="3" t="str">
        <f t="shared" si="156"/>
        <v>'Afnan 9 PM Men Sample Vial 0.09 oz 3 ml Eau De Parfum Spray On Card'</v>
      </c>
      <c r="N931" s="3" t="str">
        <f t="shared" si="157"/>
        <v>'Eau de Parfum'</v>
      </c>
      <c r="O931" t="str">
        <f t="shared" si="158"/>
        <v>6.94</v>
      </c>
      <c r="P931" s="3" t="str">
        <f t="shared" si="159"/>
        <v>'US $6.94/ea'</v>
      </c>
      <c r="Q931">
        <f t="shared" si="160"/>
        <v>10</v>
      </c>
      <c r="R931" s="3" t="str">
        <f t="shared" si="161"/>
        <v>'More than 10 available / 131 sold'</v>
      </c>
      <c r="S931">
        <f t="shared" si="162"/>
        <v>131</v>
      </c>
      <c r="T931" s="2" t="str">
        <f t="shared" si="163"/>
        <v>May 20, 2024 14:10:33 PDT</v>
      </c>
      <c r="U931" s="3" t="str">
        <f t="shared" si="164"/>
        <v>'May 20, 2024 14:10:33 PDT'</v>
      </c>
      <c r="V931" s="2" t="str">
        <f t="shared" si="165"/>
        <v>'Midway City, California, United States')</v>
      </c>
    </row>
    <row r="932" spans="1:22" x14ac:dyDescent="0.25">
      <c r="A932" t="s">
        <v>510</v>
      </c>
      <c r="B932" t="s">
        <v>4175</v>
      </c>
      <c r="C932" t="s">
        <v>12</v>
      </c>
      <c r="D932" t="s">
        <v>747</v>
      </c>
      <c r="E932" t="s">
        <v>1323</v>
      </c>
      <c r="F932">
        <v>10</v>
      </c>
      <c r="G932" t="s">
        <v>4176</v>
      </c>
      <c r="H932">
        <v>12</v>
      </c>
      <c r="I932" t="s">
        <v>4177</v>
      </c>
      <c r="J932" t="s">
        <v>2143</v>
      </c>
      <c r="L932" s="2" t="str">
        <f t="shared" si="155"/>
        <v>('AS SHOWN'</v>
      </c>
      <c r="M932" s="3" t="str">
        <f t="shared" si="156"/>
        <v>'Eros Flame ByVERSACE Spray 3.4oz/100ml Fragrance Cologne For Men NIB'</v>
      </c>
      <c r="N932" s="3" t="str">
        <f t="shared" si="157"/>
        <v>'Eau de Parfum'</v>
      </c>
      <c r="O932" t="str">
        <f t="shared" si="158"/>
        <v>36.99</v>
      </c>
      <c r="P932" s="3" t="str">
        <f t="shared" si="159"/>
        <v>'US $36.99'</v>
      </c>
      <c r="Q932">
        <f t="shared" si="160"/>
        <v>10</v>
      </c>
      <c r="R932" s="3" t="str">
        <f t="shared" si="161"/>
        <v>'10 available / 12 sold'</v>
      </c>
      <c r="S932">
        <f t="shared" si="162"/>
        <v>12</v>
      </c>
      <c r="T932" s="2" t="str">
        <f t="shared" si="163"/>
        <v>May 23, 2024 19:46:45 PDT</v>
      </c>
      <c r="U932" s="3" t="str">
        <f t="shared" si="164"/>
        <v>'May 23, 2024 19:46:45 PDT'</v>
      </c>
      <c r="V932" s="2" t="str">
        <f t="shared" si="165"/>
        <v>'ShenZhen, China')</v>
      </c>
    </row>
    <row r="933" spans="1:22" x14ac:dyDescent="0.25">
      <c r="A933" t="s">
        <v>4002</v>
      </c>
      <c r="B933" t="s">
        <v>4178</v>
      </c>
      <c r="C933" t="s">
        <v>12</v>
      </c>
      <c r="D933" t="s">
        <v>854</v>
      </c>
      <c r="E933" t="s">
        <v>855</v>
      </c>
      <c r="F933">
        <v>4</v>
      </c>
      <c r="G933" t="s">
        <v>4179</v>
      </c>
      <c r="H933">
        <v>442</v>
      </c>
      <c r="I933" t="s">
        <v>4180</v>
      </c>
      <c r="J933" t="s">
        <v>2872</v>
      </c>
      <c r="L933" s="2" t="str">
        <f t="shared" si="155"/>
        <v>('Xerjoff'</v>
      </c>
      <c r="M933" s="3" t="str">
        <f t="shared" si="156"/>
        <v>'Naxos By Xerjoff Vial Spray 2ml New Sealed'</v>
      </c>
      <c r="N933" s="3" t="str">
        <f t="shared" si="157"/>
        <v>'Eau de Parfum'</v>
      </c>
      <c r="O933" t="str">
        <f t="shared" si="158"/>
        <v>11.99</v>
      </c>
      <c r="P933" s="3" t="str">
        <f t="shared" si="159"/>
        <v>'US $11.99'</v>
      </c>
      <c r="Q933">
        <f t="shared" si="160"/>
        <v>4</v>
      </c>
      <c r="R933" s="3" t="str">
        <f t="shared" si="161"/>
        <v>'4 available / 442 sold'</v>
      </c>
      <c r="S933">
        <f t="shared" si="162"/>
        <v>442</v>
      </c>
      <c r="T933" s="2" t="str">
        <f t="shared" si="163"/>
        <v>May 22, 2024 00:57:56 PDT</v>
      </c>
      <c r="U933" s="3" t="str">
        <f t="shared" si="164"/>
        <v>'May 22, 2024 00:57:56 PDT'</v>
      </c>
      <c r="V933" s="2" t="str">
        <f t="shared" si="165"/>
        <v>'Fort Walton Beach, Florida, United States')</v>
      </c>
    </row>
    <row r="934" spans="1:22" x14ac:dyDescent="0.25">
      <c r="A934" t="s">
        <v>936</v>
      </c>
      <c r="B934" t="s">
        <v>4181</v>
      </c>
      <c r="C934" t="s">
        <v>27</v>
      </c>
      <c r="D934" t="s">
        <v>4182</v>
      </c>
      <c r="E934" t="s">
        <v>4183</v>
      </c>
      <c r="F934">
        <v>54</v>
      </c>
      <c r="G934" t="s">
        <v>4184</v>
      </c>
      <c r="H934">
        <v>63</v>
      </c>
      <c r="I934" t="s">
        <v>4185</v>
      </c>
      <c r="J934" t="s">
        <v>172</v>
      </c>
      <c r="L934" s="2" t="str">
        <f t="shared" si="155"/>
        <v>('Jaguar'</v>
      </c>
      <c r="M934" s="3" t="str">
        <f t="shared" si="156"/>
        <v>'Jaguar Classic Motion by Jaguar Cologne 3.4 / 3.3 oz Men edt NEW IN BOX'</v>
      </c>
      <c r="N934" s="3" t="str">
        <f t="shared" si="157"/>
        <v>'Eau de Toilette'</v>
      </c>
      <c r="O934" t="str">
        <f t="shared" si="158"/>
        <v>14.57</v>
      </c>
      <c r="P934" s="3" t="str">
        <f t="shared" si="159"/>
        <v>'US $14.57/ea'</v>
      </c>
      <c r="Q934">
        <f t="shared" si="160"/>
        <v>54</v>
      </c>
      <c r="R934" s="3" t="str">
        <f t="shared" si="161"/>
        <v>'54 available / 63 sold'</v>
      </c>
      <c r="S934">
        <f t="shared" si="162"/>
        <v>63</v>
      </c>
      <c r="T934" s="2" t="str">
        <f t="shared" si="163"/>
        <v>May 19, 2024 12:27:34 PDT</v>
      </c>
      <c r="U934" s="3" t="str">
        <f t="shared" si="164"/>
        <v>'May 19, 2024 12:27:34 PDT'</v>
      </c>
      <c r="V934" s="2" t="str">
        <f t="shared" si="165"/>
        <v>'Dallas, Texas, United States')</v>
      </c>
    </row>
    <row r="935" spans="1:22" x14ac:dyDescent="0.25">
      <c r="A935" t="s">
        <v>4186</v>
      </c>
      <c r="B935" t="s">
        <v>4187</v>
      </c>
      <c r="C935" t="s">
        <v>49</v>
      </c>
      <c r="D935" t="s">
        <v>4012</v>
      </c>
      <c r="E935" t="s">
        <v>4188</v>
      </c>
      <c r="F935">
        <v>7</v>
      </c>
      <c r="G935" t="s">
        <v>4189</v>
      </c>
      <c r="H935">
        <v>76</v>
      </c>
      <c r="I935" t="s">
        <v>4190</v>
      </c>
      <c r="J935" t="s">
        <v>4191</v>
      </c>
      <c r="L935" s="2" t="str">
        <f t="shared" si="155"/>
        <v>('Al Rehab'</v>
      </c>
      <c r="M935" s="3" t="str">
        <f t="shared" si="156"/>
        <v>'WITHOUT BOX - 50ml (1.65 fl oz) Al Rehab Choco Musk Concentrated Perfume Oil'</v>
      </c>
      <c r="N935" s="3" t="str">
        <f t="shared" si="157"/>
        <v>'Perfume'</v>
      </c>
      <c r="O935" t="str">
        <f t="shared" si="158"/>
        <v>8.99</v>
      </c>
      <c r="P935" s="3" t="str">
        <f t="shared" si="159"/>
        <v>'US $8.99/ea'</v>
      </c>
      <c r="Q935">
        <f t="shared" si="160"/>
        <v>7</v>
      </c>
      <c r="R935" s="3" t="str">
        <f t="shared" si="161"/>
        <v>'7 available / 76 sold'</v>
      </c>
      <c r="S935">
        <f t="shared" si="162"/>
        <v>76</v>
      </c>
      <c r="T935" s="2" t="str">
        <f t="shared" si="163"/>
        <v>Mar 22, 2024 06:23:29 PDT</v>
      </c>
      <c r="U935" s="3" t="str">
        <f t="shared" si="164"/>
        <v>'Mar 22, 2024 06:23:29 PDT'</v>
      </c>
      <c r="V935" s="2" t="str">
        <f t="shared" si="165"/>
        <v>'Lynbrook, New York, United States')</v>
      </c>
    </row>
    <row r="936" spans="1:22" x14ac:dyDescent="0.25">
      <c r="A936" t="s">
        <v>492</v>
      </c>
      <c r="B936" t="s">
        <v>4192</v>
      </c>
      <c r="C936" t="s">
        <v>49</v>
      </c>
      <c r="D936" t="s">
        <v>1666</v>
      </c>
      <c r="E936" t="s">
        <v>4193</v>
      </c>
      <c r="G936" t="s">
        <v>4194</v>
      </c>
      <c r="H936">
        <v>331</v>
      </c>
      <c r="I936" t="s">
        <v>4195</v>
      </c>
      <c r="J936" t="s">
        <v>4196</v>
      </c>
      <c r="L936" s="2" t="str">
        <f t="shared" si="155"/>
        <v>('Cologne'</v>
      </c>
      <c r="M936" s="3" t="str">
        <f t="shared" si="156"/>
        <v>'New 10x New Random Unique Men's Fragrance Cologne Sample Set Christimas Gift Set'</v>
      </c>
      <c r="N936" s="3" t="str">
        <f t="shared" si="157"/>
        <v>'Perfume'</v>
      </c>
      <c r="O936" t="str">
        <f t="shared" si="158"/>
        <v>19.9</v>
      </c>
      <c r="P936" s="3" t="str">
        <f t="shared" si="159"/>
        <v>'US $19.90'</v>
      </c>
      <c r="Q936">
        <f t="shared" si="160"/>
        <v>0</v>
      </c>
      <c r="R936" s="3" t="str">
        <f t="shared" si="161"/>
        <v>'More than 10 lots available (10 items per lot) / 331 sold'</v>
      </c>
      <c r="S936">
        <f t="shared" si="162"/>
        <v>331</v>
      </c>
      <c r="T936" s="2" t="str">
        <f t="shared" si="163"/>
        <v>Nov 21, 2023 08:32:55 PST</v>
      </c>
      <c r="U936" s="3" t="str">
        <f t="shared" si="164"/>
        <v>'Nov 21, 2023 08:32:55 PST'</v>
      </c>
      <c r="V936" s="2" t="str">
        <f t="shared" si="165"/>
        <v>'Stony Brook, New York, United States')</v>
      </c>
    </row>
    <row r="937" spans="1:22" x14ac:dyDescent="0.25">
      <c r="A937" t="s">
        <v>4197</v>
      </c>
      <c r="B937" t="s">
        <v>4198</v>
      </c>
      <c r="C937" t="s">
        <v>4199</v>
      </c>
      <c r="D937" t="s">
        <v>1618</v>
      </c>
      <c r="E937" t="s">
        <v>2630</v>
      </c>
      <c r="F937">
        <v>3</v>
      </c>
      <c r="G937" t="s">
        <v>4200</v>
      </c>
      <c r="H937">
        <v>32</v>
      </c>
      <c r="I937" t="s">
        <v>4201</v>
      </c>
      <c r="J937" t="s">
        <v>4202</v>
      </c>
      <c r="L937" s="2" t="str">
        <f t="shared" si="155"/>
        <v>('BOD man'</v>
      </c>
      <c r="M937" s="3" t="str">
        <f t="shared" si="156"/>
        <v>'BOD Man Fragrance Body Spray, Black, 8 fl oz Fresh Free Shipping'</v>
      </c>
      <c r="N937" s="3" t="str">
        <f t="shared" si="157"/>
        <v>'Fragrance Body Spray'</v>
      </c>
      <c r="O937" t="str">
        <f t="shared" si="158"/>
        <v>9.99</v>
      </c>
      <c r="P937" s="3" t="str">
        <f t="shared" si="159"/>
        <v>'US $9.99/ea'</v>
      </c>
      <c r="Q937">
        <f t="shared" si="160"/>
        <v>3</v>
      </c>
      <c r="R937" s="3" t="str">
        <f t="shared" si="161"/>
        <v>'3 available / 32 sold'</v>
      </c>
      <c r="S937">
        <f t="shared" si="162"/>
        <v>32</v>
      </c>
      <c r="T937" s="2" t="str">
        <f t="shared" si="163"/>
        <v>May 22, 2024 17:01:35 PDT</v>
      </c>
      <c r="U937" s="3" t="str">
        <f t="shared" si="164"/>
        <v>'May 22, 2024 17:01:35 PDT'</v>
      </c>
      <c r="V937" s="2" t="str">
        <f t="shared" si="165"/>
        <v>'Multiple Locations, United States')</v>
      </c>
    </row>
    <row r="938" spans="1:22" x14ac:dyDescent="0.25">
      <c r="A938" t="s">
        <v>701</v>
      </c>
      <c r="B938" t="s">
        <v>4203</v>
      </c>
      <c r="C938" t="s">
        <v>27</v>
      </c>
      <c r="D938">
        <v>56</v>
      </c>
      <c r="E938" t="s">
        <v>4204</v>
      </c>
      <c r="F938">
        <v>3</v>
      </c>
      <c r="G938" t="s">
        <v>4205</v>
      </c>
      <c r="H938">
        <v>677</v>
      </c>
      <c r="I938" t="s">
        <v>4206</v>
      </c>
      <c r="J938" t="s">
        <v>154</v>
      </c>
      <c r="L938" s="2" t="str">
        <f t="shared" si="155"/>
        <v>('Diesel'</v>
      </c>
      <c r="M938" s="3" t="str">
        <f t="shared" si="156"/>
        <v>'Diesel Only The Brave by Diesel EDT Cologne for Men 6.7 oz New In Box'</v>
      </c>
      <c r="N938" s="3" t="str">
        <f t="shared" si="157"/>
        <v>'Eau de Toilette'</v>
      </c>
      <c r="O938">
        <f t="shared" si="158"/>
        <v>56</v>
      </c>
      <c r="P938" s="3" t="str">
        <f t="shared" si="159"/>
        <v>'US $56.00/ea'</v>
      </c>
      <c r="Q938">
        <f t="shared" si="160"/>
        <v>3</v>
      </c>
      <c r="R938" s="3" t="str">
        <f t="shared" si="161"/>
        <v>'3 available / 677 sold'</v>
      </c>
      <c r="S938">
        <f t="shared" si="162"/>
        <v>677</v>
      </c>
      <c r="T938" s="2" t="str">
        <f t="shared" si="163"/>
        <v>May 20, 2024 15:18:21 PDT</v>
      </c>
      <c r="U938" s="3" t="str">
        <f t="shared" si="164"/>
        <v>'May 20, 2024 15:18:21 PDT'</v>
      </c>
      <c r="V938" s="2" t="str">
        <f t="shared" si="165"/>
        <v>'Hackensack, New Jersey, United States')</v>
      </c>
    </row>
    <row r="939" spans="1:22" x14ac:dyDescent="0.25">
      <c r="A939" t="s">
        <v>4207</v>
      </c>
      <c r="B939" t="s">
        <v>4208</v>
      </c>
      <c r="C939" t="s">
        <v>12</v>
      </c>
      <c r="D939" t="s">
        <v>4209</v>
      </c>
      <c r="E939" t="s">
        <v>4210</v>
      </c>
      <c r="F939">
        <v>10</v>
      </c>
      <c r="G939" t="s">
        <v>1550</v>
      </c>
      <c r="H939">
        <v>78</v>
      </c>
      <c r="I939" t="s">
        <v>4211</v>
      </c>
      <c r="J939" t="s">
        <v>154</v>
      </c>
      <c r="L939" s="2" t="str">
        <f t="shared" si="155"/>
        <v>('Amouage'</v>
      </c>
      <c r="M939" s="3" t="str">
        <f t="shared" si="156"/>
        <v>'Amouage Interlude by Amouage 3.4 oz EDP Cologne for Men New In Box'</v>
      </c>
      <c r="N939" s="3" t="str">
        <f t="shared" si="157"/>
        <v>'Eau de Parfum'</v>
      </c>
      <c r="O939" t="str">
        <f t="shared" si="158"/>
        <v>166.18</v>
      </c>
      <c r="P939" s="3" t="str">
        <f t="shared" si="159"/>
        <v>'US $166.18/ea'</v>
      </c>
      <c r="Q939">
        <f t="shared" si="160"/>
        <v>10</v>
      </c>
      <c r="R939" s="3" t="str">
        <f t="shared" si="161"/>
        <v>'More than 10 available / 78 sold'</v>
      </c>
      <c r="S939">
        <f t="shared" si="162"/>
        <v>78</v>
      </c>
      <c r="T939" s="2" t="str">
        <f t="shared" si="163"/>
        <v>May 22, 2024 07:34:36 PDT</v>
      </c>
      <c r="U939" s="3" t="str">
        <f t="shared" si="164"/>
        <v>'May 22, 2024 07:34:36 PDT'</v>
      </c>
      <c r="V939" s="2" t="str">
        <f t="shared" si="165"/>
        <v>'Hackensack, New Jersey, United States')</v>
      </c>
    </row>
    <row r="940" spans="1:22" x14ac:dyDescent="0.25">
      <c r="A940" t="s">
        <v>81</v>
      </c>
      <c r="B940" t="s">
        <v>4212</v>
      </c>
      <c r="C940" t="s">
        <v>547</v>
      </c>
      <c r="D940" t="s">
        <v>130</v>
      </c>
      <c r="E940" t="s">
        <v>582</v>
      </c>
      <c r="F940">
        <v>10</v>
      </c>
      <c r="G940" t="s">
        <v>4213</v>
      </c>
      <c r="H940">
        <v>60</v>
      </c>
      <c r="I940" t="s">
        <v>4214</v>
      </c>
      <c r="J940" t="s">
        <v>127</v>
      </c>
      <c r="L940" s="2" t="str">
        <f t="shared" si="155"/>
        <v>('Ralph Lauren'</v>
      </c>
      <c r="M940" s="3" t="str">
        <f t="shared" si="156"/>
        <v>'Polo Blue by Ralph Lauren EDT for Men 2.5oz - 75ml *NEW IN SEALED BOX*'</v>
      </c>
      <c r="N940" s="3" t="str">
        <f t="shared" si="157"/>
        <v>'Eau de Cologne'</v>
      </c>
      <c r="O940" t="str">
        <f t="shared" si="158"/>
        <v>29.99</v>
      </c>
      <c r="P940" s="3" t="str">
        <f t="shared" si="159"/>
        <v>'US $29.99'</v>
      </c>
      <c r="Q940">
        <f t="shared" si="160"/>
        <v>10</v>
      </c>
      <c r="R940" s="3" t="str">
        <f t="shared" si="161"/>
        <v>'More than 10 available / 60 sold'</v>
      </c>
      <c r="S940">
        <f t="shared" si="162"/>
        <v>60</v>
      </c>
      <c r="T940" s="2" t="str">
        <f t="shared" si="163"/>
        <v>May 10, 2024 07:19:49 PDT</v>
      </c>
      <c r="U940" s="3" t="str">
        <f t="shared" si="164"/>
        <v>'May 10, 2024 07:19:49 PDT'</v>
      </c>
      <c r="V940" s="2" t="str">
        <f t="shared" si="165"/>
        <v>'Miami, Florida, United States')</v>
      </c>
    </row>
    <row r="941" spans="1:22" x14ac:dyDescent="0.25">
      <c r="A941" t="s">
        <v>243</v>
      </c>
      <c r="B941" t="s">
        <v>4215</v>
      </c>
      <c r="C941" t="s">
        <v>12</v>
      </c>
      <c r="D941">
        <v>38</v>
      </c>
      <c r="E941" t="s">
        <v>3495</v>
      </c>
      <c r="F941">
        <v>8</v>
      </c>
      <c r="G941" t="s">
        <v>4216</v>
      </c>
      <c r="H941">
        <v>12</v>
      </c>
      <c r="I941" t="s">
        <v>4217</v>
      </c>
      <c r="J941" t="s">
        <v>3984</v>
      </c>
      <c r="L941" s="2" t="str">
        <f t="shared" si="155"/>
        <v>('Rasasi'</v>
      </c>
      <c r="M941" s="3" t="str">
        <f t="shared" si="156"/>
        <v>'Rasasi It's Essential for Men Long Lasting Eau De Parfum- 100ml- FREE SHIPPING'</v>
      </c>
      <c r="N941" s="3" t="str">
        <f t="shared" si="157"/>
        <v>'Eau de Parfum'</v>
      </c>
      <c r="O941">
        <f t="shared" si="158"/>
        <v>38</v>
      </c>
      <c r="P941" s="3" t="str">
        <f t="shared" si="159"/>
        <v>'US $38.00'</v>
      </c>
      <c r="Q941">
        <f t="shared" si="160"/>
        <v>8</v>
      </c>
      <c r="R941" s="3" t="str">
        <f t="shared" si="161"/>
        <v>'8 available / 12 sold'</v>
      </c>
      <c r="S941">
        <f t="shared" si="162"/>
        <v>12</v>
      </c>
      <c r="T941" s="2" t="str">
        <f t="shared" si="163"/>
        <v>May 17, 2024 18:15:39 PDT</v>
      </c>
      <c r="U941" s="3" t="str">
        <f t="shared" si="164"/>
        <v>'May 17, 2024 18:15:39 PDT'</v>
      </c>
      <c r="V941" s="2" t="str">
        <f t="shared" si="165"/>
        <v>'DELHI, DELHI, India')</v>
      </c>
    </row>
    <row r="942" spans="1:22" x14ac:dyDescent="0.25">
      <c r="A942" t="s">
        <v>829</v>
      </c>
      <c r="B942" t="s">
        <v>4218</v>
      </c>
      <c r="C942" t="s">
        <v>27</v>
      </c>
      <c r="D942" t="s">
        <v>2313</v>
      </c>
      <c r="E942" t="s">
        <v>2314</v>
      </c>
      <c r="F942">
        <v>10</v>
      </c>
      <c r="G942" t="s">
        <v>3143</v>
      </c>
      <c r="H942">
        <v>24</v>
      </c>
      <c r="I942" t="s">
        <v>4219</v>
      </c>
      <c r="J942" t="s">
        <v>1801</v>
      </c>
      <c r="L942" s="2" t="str">
        <f t="shared" si="155"/>
        <v>('Bvlgari'</v>
      </c>
      <c r="M942" s="3" t="str">
        <f t="shared" si="156"/>
        <v>'Bvlgari Man In Black Made Stronger With Pheromones For Super Sexy Scent Trails!'</v>
      </c>
      <c r="N942" s="3" t="str">
        <f t="shared" si="157"/>
        <v>'Eau de Toilette'</v>
      </c>
      <c r="O942" t="str">
        <f t="shared" si="158"/>
        <v>16.48</v>
      </c>
      <c r="P942" s="3" t="str">
        <f t="shared" si="159"/>
        <v>'US $16.48'</v>
      </c>
      <c r="Q942">
        <f t="shared" si="160"/>
        <v>10</v>
      </c>
      <c r="R942" s="3" t="str">
        <f t="shared" si="161"/>
        <v>'More than 10 available / 24 sold'</v>
      </c>
      <c r="S942">
        <f t="shared" si="162"/>
        <v>24</v>
      </c>
      <c r="T942" s="2" t="str">
        <f t="shared" si="163"/>
        <v>May 19, 2024 18:22:54 PDT</v>
      </c>
      <c r="U942" s="3" t="str">
        <f t="shared" si="164"/>
        <v>'May 19, 2024 18:22:54 PDT'</v>
      </c>
      <c r="V942" s="2" t="str">
        <f t="shared" si="165"/>
        <v>'Austell, Georgia, United States')</v>
      </c>
    </row>
    <row r="943" spans="1:22" x14ac:dyDescent="0.25">
      <c r="A943" t="s">
        <v>128</v>
      </c>
      <c r="B943" t="s">
        <v>4220</v>
      </c>
      <c r="C943" t="s">
        <v>12</v>
      </c>
      <c r="D943">
        <v>85</v>
      </c>
      <c r="E943" t="s">
        <v>63</v>
      </c>
      <c r="F943">
        <v>10</v>
      </c>
      <c r="G943" t="s">
        <v>2040</v>
      </c>
      <c r="H943">
        <v>10</v>
      </c>
      <c r="I943" t="s">
        <v>4221</v>
      </c>
      <c r="J943" t="s">
        <v>54</v>
      </c>
      <c r="L943" s="2" t="str">
        <f t="shared" si="155"/>
        <v>('Armaf'</v>
      </c>
      <c r="M943" s="3" t="str">
        <f t="shared" si="156"/>
        <v>'Armaf club de nuit UNTOLD 6.7oz/200ml Eau de Parfum Unisex Spray - New &amp; Sealed'</v>
      </c>
      <c r="N943" s="3" t="str">
        <f t="shared" si="157"/>
        <v>'Eau de Parfum'</v>
      </c>
      <c r="O943">
        <f t="shared" si="158"/>
        <v>85</v>
      </c>
      <c r="P943" s="3" t="str">
        <f t="shared" si="159"/>
        <v>'US $85.00'</v>
      </c>
      <c r="Q943">
        <f t="shared" si="160"/>
        <v>10</v>
      </c>
      <c r="R943" s="3" t="str">
        <f t="shared" si="161"/>
        <v>'More than 10 available / 10 sold'</v>
      </c>
      <c r="S943">
        <f t="shared" si="162"/>
        <v>10</v>
      </c>
      <c r="T943" s="2" t="str">
        <f t="shared" si="163"/>
        <v>Apr 24, 2024 15:40:00 PDT</v>
      </c>
      <c r="U943" s="3" t="str">
        <f t="shared" si="164"/>
        <v>'Apr 24, 2024 15:40:00 PDT'</v>
      </c>
      <c r="V943" s="2" t="str">
        <f t="shared" si="165"/>
        <v>'Houston, Texas, United States')</v>
      </c>
    </row>
    <row r="944" spans="1:22" x14ac:dyDescent="0.25">
      <c r="A944" t="s">
        <v>128</v>
      </c>
      <c r="B944" t="s">
        <v>4222</v>
      </c>
      <c r="C944" t="s">
        <v>12</v>
      </c>
      <c r="D944">
        <v>41</v>
      </c>
      <c r="E944" t="s">
        <v>4223</v>
      </c>
      <c r="F944">
        <v>8</v>
      </c>
      <c r="G944" t="s">
        <v>4224</v>
      </c>
      <c r="H944">
        <v>397</v>
      </c>
      <c r="I944" t="s">
        <v>4225</v>
      </c>
      <c r="J944" t="s">
        <v>3984</v>
      </c>
      <c r="L944" s="2" t="str">
        <f t="shared" si="155"/>
        <v>('Armaf'</v>
      </c>
      <c r="M944" s="3" t="str">
        <f t="shared" si="156"/>
        <v>'Armaf Odyssey Mandarin Sky Eau De Parfum for Men 100ml - FREE SHIPPING'</v>
      </c>
      <c r="N944" s="3" t="str">
        <f t="shared" si="157"/>
        <v>'Eau de Parfum'</v>
      </c>
      <c r="O944">
        <f t="shared" si="158"/>
        <v>41</v>
      </c>
      <c r="P944" s="3" t="str">
        <f t="shared" si="159"/>
        <v>'US $41.00'</v>
      </c>
      <c r="Q944">
        <f t="shared" si="160"/>
        <v>8</v>
      </c>
      <c r="R944" s="3" t="str">
        <f t="shared" si="161"/>
        <v>'8 available / 397 sold'</v>
      </c>
      <c r="S944">
        <f t="shared" si="162"/>
        <v>397</v>
      </c>
      <c r="T944" s="2" t="str">
        <f t="shared" si="163"/>
        <v>May 16, 2024 08:19:57 PDT</v>
      </c>
      <c r="U944" s="3" t="str">
        <f t="shared" si="164"/>
        <v>'May 16, 2024 08:19:57 PDT'</v>
      </c>
      <c r="V944" s="2" t="str">
        <f t="shared" si="165"/>
        <v>'DELHI, DELHI, India')</v>
      </c>
    </row>
    <row r="945" spans="1:22" x14ac:dyDescent="0.25">
      <c r="A945" t="s">
        <v>4226</v>
      </c>
      <c r="B945" t="s">
        <v>4227</v>
      </c>
      <c r="C945" t="s">
        <v>547</v>
      </c>
      <c r="D945" t="s">
        <v>50</v>
      </c>
      <c r="E945" t="s">
        <v>4228</v>
      </c>
      <c r="F945">
        <v>10</v>
      </c>
      <c r="G945" t="s">
        <v>4229</v>
      </c>
      <c r="H945">
        <v>647</v>
      </c>
      <c r="I945" t="s">
        <v>4230</v>
      </c>
      <c r="J945" t="s">
        <v>1704</v>
      </c>
      <c r="L945" s="2" t="str">
        <f t="shared" si="155"/>
        <v>('Dana'</v>
      </c>
      <c r="M945" s="3" t="str">
        <f t="shared" si="156"/>
        <v>'Women TABU by DANA 2.3 oz EDC Spray New In Box (NOT 3.0)'</v>
      </c>
      <c r="N945" s="3" t="str">
        <f t="shared" si="157"/>
        <v>'Eau de Cologne'</v>
      </c>
      <c r="O945" t="str">
        <f t="shared" si="158"/>
        <v>14.99</v>
      </c>
      <c r="P945" s="3" t="str">
        <f t="shared" si="159"/>
        <v>'US $14.99/ea'</v>
      </c>
      <c r="Q945">
        <f t="shared" si="160"/>
        <v>10</v>
      </c>
      <c r="R945" s="3" t="str">
        <f t="shared" si="161"/>
        <v>'More than 10 available / 647 sold'</v>
      </c>
      <c r="S945">
        <f t="shared" si="162"/>
        <v>647</v>
      </c>
      <c r="T945" s="2" t="str">
        <f t="shared" si="163"/>
        <v>Feb 16, 2024 20:33:33 PST</v>
      </c>
      <c r="U945" s="3" t="str">
        <f t="shared" si="164"/>
        <v>'Feb 16, 2024 20:33:33 PST'</v>
      </c>
      <c r="V945" s="2" t="str">
        <f t="shared" si="165"/>
        <v>'Orlando, Florida, United States')</v>
      </c>
    </row>
    <row r="946" spans="1:22" x14ac:dyDescent="0.25">
      <c r="A946" t="s">
        <v>135</v>
      </c>
      <c r="B946" t="s">
        <v>4231</v>
      </c>
      <c r="C946" t="s">
        <v>27</v>
      </c>
      <c r="D946" t="s">
        <v>4232</v>
      </c>
      <c r="E946" t="s">
        <v>4233</v>
      </c>
      <c r="F946">
        <v>10</v>
      </c>
      <c r="G946" t="s">
        <v>4234</v>
      </c>
      <c r="H946">
        <v>1963</v>
      </c>
      <c r="I946" t="s">
        <v>4235</v>
      </c>
      <c r="J946" t="s">
        <v>154</v>
      </c>
      <c r="L946" s="2" t="str">
        <f t="shared" si="155"/>
        <v>('Carolina Herrera'</v>
      </c>
      <c r="M946" s="3" t="str">
        <f t="shared" si="156"/>
        <v>'HERRERA FOR MEN * Carolina Herrera Cologne * EDT * 6.7 / 6.8 oz * NEW IN BOX'</v>
      </c>
      <c r="N946" s="3" t="str">
        <f t="shared" si="157"/>
        <v>'Eau de Toilette'</v>
      </c>
      <c r="O946" t="str">
        <f t="shared" si="158"/>
        <v>66.52</v>
      </c>
      <c r="P946" s="3" t="str">
        <f t="shared" si="159"/>
        <v>'US $66.52/ea'</v>
      </c>
      <c r="Q946">
        <f t="shared" si="160"/>
        <v>10</v>
      </c>
      <c r="R946" s="3" t="str">
        <f t="shared" si="161"/>
        <v>'More than 10 available / 1,963 sold'</v>
      </c>
      <c r="S946">
        <f t="shared" si="162"/>
        <v>1963</v>
      </c>
      <c r="T946" s="2" t="str">
        <f t="shared" si="163"/>
        <v>May 15, 2024 10:37:08 PDT</v>
      </c>
      <c r="U946" s="3" t="str">
        <f t="shared" si="164"/>
        <v>'May 15, 2024 10:37:08 PDT'</v>
      </c>
      <c r="V946" s="2" t="str">
        <f t="shared" si="165"/>
        <v>'Hackensack, New Jersey, United States')</v>
      </c>
    </row>
    <row r="947" spans="1:22" x14ac:dyDescent="0.25">
      <c r="A947" t="s">
        <v>32</v>
      </c>
      <c r="B947" t="s">
        <v>4236</v>
      </c>
      <c r="C947" t="s">
        <v>12</v>
      </c>
      <c r="D947">
        <v>24</v>
      </c>
      <c r="E947" t="s">
        <v>4237</v>
      </c>
      <c r="F947">
        <v>3</v>
      </c>
      <c r="G947" t="s">
        <v>4238</v>
      </c>
      <c r="H947">
        <v>2</v>
      </c>
      <c r="J947" t="s">
        <v>4239</v>
      </c>
      <c r="L947" s="2" t="str">
        <f t="shared" si="155"/>
        <v>('Giorgio Armani'</v>
      </c>
      <c r="M947" s="3" t="str">
        <f t="shared" si="156"/>
        <v>'Lot of 12 - Acqua Di Gio Profondo - Men's Luxury Cologne Samples - EDP - Armani'</v>
      </c>
      <c r="N947" s="3" t="str">
        <f t="shared" si="157"/>
        <v>'Eau de Parfum'</v>
      </c>
      <c r="O947">
        <f t="shared" si="158"/>
        <v>24</v>
      </c>
      <c r="P947" s="3" t="str">
        <f t="shared" si="159"/>
        <v>'US $24.00'</v>
      </c>
      <c r="Q947">
        <f t="shared" si="160"/>
        <v>3</v>
      </c>
      <c r="R947" s="3" t="str">
        <f t="shared" si="161"/>
        <v>'3 available / 2 sold'</v>
      </c>
      <c r="S947">
        <f t="shared" si="162"/>
        <v>2</v>
      </c>
      <c r="T947" s="2" t="str">
        <f t="shared" si="163"/>
        <v>1900-01-00</v>
      </c>
      <c r="U947" s="3" t="str">
        <f t="shared" si="164"/>
        <v>''</v>
      </c>
      <c r="V947" s="2" t="str">
        <f t="shared" si="165"/>
        <v>'Arlington Heights, Illinois, United States')</v>
      </c>
    </row>
    <row r="948" spans="1:22" x14ac:dyDescent="0.25">
      <c r="A948" t="s">
        <v>701</v>
      </c>
      <c r="B948" t="s">
        <v>4240</v>
      </c>
      <c r="C948" t="s">
        <v>27</v>
      </c>
      <c r="D948" t="s">
        <v>1997</v>
      </c>
      <c r="E948" t="s">
        <v>4241</v>
      </c>
      <c r="F948">
        <v>8</v>
      </c>
      <c r="G948" t="s">
        <v>4242</v>
      </c>
      <c r="H948">
        <v>21</v>
      </c>
      <c r="I948" t="s">
        <v>4243</v>
      </c>
      <c r="J948" t="s">
        <v>1347</v>
      </c>
      <c r="L948" s="2" t="str">
        <f t="shared" si="155"/>
        <v>('Diesel'</v>
      </c>
      <c r="M948" s="3" t="str">
        <f t="shared" si="156"/>
        <v>'D By Diesel by Diesel Eau De Toilette Spray 3.4oz/100ml for Men WITHOUT BOX'</v>
      </c>
      <c r="N948" s="3" t="str">
        <f t="shared" si="157"/>
        <v>'Eau de Toilette'</v>
      </c>
      <c r="O948" t="str">
        <f t="shared" si="158"/>
        <v>26.99</v>
      </c>
      <c r="P948" s="3" t="str">
        <f t="shared" si="159"/>
        <v>'US $26.99'</v>
      </c>
      <c r="Q948">
        <f t="shared" si="160"/>
        <v>8</v>
      </c>
      <c r="R948" s="3" t="str">
        <f t="shared" si="161"/>
        <v>'8 available / 21 sold'</v>
      </c>
      <c r="S948">
        <f t="shared" si="162"/>
        <v>21</v>
      </c>
      <c r="T948" s="2" t="str">
        <f t="shared" si="163"/>
        <v>May 17, 2024 11:34:20 PDT</v>
      </c>
      <c r="U948" s="3" t="str">
        <f t="shared" si="164"/>
        <v>'May 17, 2024 11:34:20 PDT'</v>
      </c>
      <c r="V948" s="2" t="str">
        <f t="shared" si="165"/>
        <v>'Bogota, New Jersey, United States')</v>
      </c>
    </row>
    <row r="949" spans="1:22" x14ac:dyDescent="0.25">
      <c r="A949" t="s">
        <v>4244</v>
      </c>
      <c r="B949" t="s">
        <v>4245</v>
      </c>
      <c r="C949" t="s">
        <v>4246</v>
      </c>
      <c r="D949">
        <v>8</v>
      </c>
      <c r="E949" t="s">
        <v>4247</v>
      </c>
      <c r="F949">
        <v>10</v>
      </c>
      <c r="G949" t="s">
        <v>4248</v>
      </c>
      <c r="H949">
        <v>1113</v>
      </c>
      <c r="I949" t="s">
        <v>4249</v>
      </c>
      <c r="J949" t="s">
        <v>2212</v>
      </c>
      <c r="L949" s="2" t="str">
        <f t="shared" si="155"/>
        <v>('Dvyne Fragrances'</v>
      </c>
      <c r="M949" s="3" t="str">
        <f t="shared" si="156"/>
        <v>'Assorted Body Oils - 100% Pure Uncut Fragrances - 1/3 Oz Roll-Ons For Men'</v>
      </c>
      <c r="N949" s="3" t="str">
        <f t="shared" si="157"/>
        <v>'Body Oil'</v>
      </c>
      <c r="O949">
        <f t="shared" si="158"/>
        <v>8</v>
      </c>
      <c r="P949" s="3" t="str">
        <f t="shared" si="159"/>
        <v>'US $8.00/ea'</v>
      </c>
      <c r="Q949">
        <f t="shared" si="160"/>
        <v>10</v>
      </c>
      <c r="R949" s="3" t="str">
        <f t="shared" si="161"/>
        <v>'More than 10 available / 1,113 sold'</v>
      </c>
      <c r="S949">
        <f t="shared" si="162"/>
        <v>1113</v>
      </c>
      <c r="T949" s="2" t="str">
        <f t="shared" si="163"/>
        <v>May 22, 2024 08:22:07 PDT</v>
      </c>
      <c r="U949" s="3" t="str">
        <f t="shared" si="164"/>
        <v>'May 22, 2024 08:22:07 PDT'</v>
      </c>
      <c r="V949" s="2" t="str">
        <f t="shared" si="165"/>
        <v>'Fort Lauderdale, Florida, United States')</v>
      </c>
    </row>
    <row r="950" spans="1:22" x14ac:dyDescent="0.25">
      <c r="A950" t="s">
        <v>846</v>
      </c>
      <c r="B950" t="s">
        <v>4250</v>
      </c>
      <c r="C950" t="s">
        <v>181</v>
      </c>
      <c r="D950">
        <v>12</v>
      </c>
      <c r="E950" t="s">
        <v>3558</v>
      </c>
      <c r="F950">
        <v>10</v>
      </c>
      <c r="G950" t="s">
        <v>1620</v>
      </c>
      <c r="H950">
        <v>19</v>
      </c>
      <c r="J950" t="s">
        <v>677</v>
      </c>
      <c r="L950" s="2" t="str">
        <f t="shared" si="155"/>
        <v>('Parfums de Marly'</v>
      </c>
      <c r="M950" s="3" t="str">
        <f t="shared" si="156"/>
        <v>'PDM PARFUMS DE MARLY LAYTON EXCLUSIF 1.5ml .05fl oz x 1 COLOGNE SPRAY SAMPLE'</v>
      </c>
      <c r="N950" s="3" t="str">
        <f t="shared" si="157"/>
        <v>'Parfum'</v>
      </c>
      <c r="O950">
        <f t="shared" si="158"/>
        <v>12</v>
      </c>
      <c r="P950" s="3" t="str">
        <f t="shared" si="159"/>
        <v>'US $12.00'</v>
      </c>
      <c r="Q950">
        <f t="shared" si="160"/>
        <v>10</v>
      </c>
      <c r="R950" s="3" t="str">
        <f t="shared" si="161"/>
        <v>'More than 10 available / 19 sold'</v>
      </c>
      <c r="S950">
        <f t="shared" si="162"/>
        <v>19</v>
      </c>
      <c r="T950" s="2" t="str">
        <f t="shared" si="163"/>
        <v>1900-01-00</v>
      </c>
      <c r="U950" s="3" t="str">
        <f t="shared" si="164"/>
        <v>''</v>
      </c>
      <c r="V950" s="2" t="str">
        <f t="shared" si="165"/>
        <v>'Albany, New York, United States')</v>
      </c>
    </row>
    <row r="951" spans="1:22" x14ac:dyDescent="0.25">
      <c r="A951" t="s">
        <v>166</v>
      </c>
      <c r="B951" t="s">
        <v>4251</v>
      </c>
      <c r="C951" t="s">
        <v>1038</v>
      </c>
      <c r="D951" t="s">
        <v>3925</v>
      </c>
      <c r="E951" t="s">
        <v>3926</v>
      </c>
      <c r="F951">
        <v>110</v>
      </c>
      <c r="G951" t="s">
        <v>4252</v>
      </c>
      <c r="H951">
        <v>692</v>
      </c>
      <c r="I951" t="s">
        <v>4253</v>
      </c>
      <c r="J951" t="s">
        <v>172</v>
      </c>
      <c r="L951" s="2" t="str">
        <f t="shared" si="155"/>
        <v>('Afnan'</v>
      </c>
      <c r="M951" s="3" t="str">
        <f t="shared" si="156"/>
        <v>'Supremacy Incense by Afnan cologne for men EDP 3.3 / 3.4 oz New in Box'</v>
      </c>
      <c r="N951" s="3" t="str">
        <f t="shared" si="157"/>
        <v>'Eau de Perfume'</v>
      </c>
      <c r="O951" t="str">
        <f t="shared" si="158"/>
        <v>24.35</v>
      </c>
      <c r="P951" s="3" t="str">
        <f t="shared" si="159"/>
        <v>'US $24.35/ea'</v>
      </c>
      <c r="Q951">
        <f t="shared" si="160"/>
        <v>110</v>
      </c>
      <c r="R951" s="3" t="str">
        <f t="shared" si="161"/>
        <v>'110 available / 692 sold'</v>
      </c>
      <c r="S951">
        <f t="shared" si="162"/>
        <v>692</v>
      </c>
      <c r="T951" s="2" t="str">
        <f t="shared" si="163"/>
        <v>May 21, 2024 23:18:09 PDT</v>
      </c>
      <c r="U951" s="3" t="str">
        <f t="shared" si="164"/>
        <v>'May 21, 2024 23:18:09 PDT'</v>
      </c>
      <c r="V951" s="2" t="str">
        <f t="shared" si="165"/>
        <v>'Dallas, Texas, United States')</v>
      </c>
    </row>
    <row r="952" spans="1:22" x14ac:dyDescent="0.25">
      <c r="A952" t="s">
        <v>3141</v>
      </c>
      <c r="B952" t="s">
        <v>4254</v>
      </c>
      <c r="C952" t="s">
        <v>27</v>
      </c>
      <c r="D952" t="s">
        <v>4255</v>
      </c>
      <c r="E952" t="s">
        <v>4256</v>
      </c>
      <c r="F952">
        <v>29</v>
      </c>
      <c r="G952" t="s">
        <v>4257</v>
      </c>
      <c r="H952">
        <v>518</v>
      </c>
      <c r="I952" t="s">
        <v>4258</v>
      </c>
      <c r="J952" t="s">
        <v>172</v>
      </c>
      <c r="L952" s="2" t="str">
        <f t="shared" si="155"/>
        <v>('Lapidus'</v>
      </c>
      <c r="M952" s="3" t="str">
        <f t="shared" si="156"/>
        <v>'LAPIDUS pour Homme by Ted Lapidus Cologne 3.3 oz EDT 3.4 Men New in Box'</v>
      </c>
      <c r="N952" s="3" t="str">
        <f t="shared" si="157"/>
        <v>'Eau de Toilette'</v>
      </c>
      <c r="O952" t="str">
        <f t="shared" si="158"/>
        <v>20.08</v>
      </c>
      <c r="P952" s="3" t="str">
        <f t="shared" si="159"/>
        <v>'US $20.08/ea'</v>
      </c>
      <c r="Q952">
        <f t="shared" si="160"/>
        <v>29</v>
      </c>
      <c r="R952" s="3" t="str">
        <f t="shared" si="161"/>
        <v>'29 available / 518 sold'</v>
      </c>
      <c r="S952">
        <f t="shared" si="162"/>
        <v>518</v>
      </c>
      <c r="T952" s="2" t="str">
        <f t="shared" si="163"/>
        <v>Apr 23, 2024 03:57:22 PDT</v>
      </c>
      <c r="U952" s="3" t="str">
        <f t="shared" si="164"/>
        <v>'Apr 23, 2024 03:57:22 PDT'</v>
      </c>
      <c r="V952" s="2" t="str">
        <f t="shared" si="165"/>
        <v>'Dallas, Texas, United States')</v>
      </c>
    </row>
    <row r="953" spans="1:22" x14ac:dyDescent="0.25">
      <c r="A953" t="s">
        <v>4259</v>
      </c>
      <c r="B953" t="s">
        <v>4260</v>
      </c>
      <c r="C953" t="s">
        <v>41</v>
      </c>
      <c r="D953" t="s">
        <v>4261</v>
      </c>
      <c r="E953" t="s">
        <v>4262</v>
      </c>
      <c r="F953">
        <v>3</v>
      </c>
      <c r="G953" t="s">
        <v>3131</v>
      </c>
      <c r="H953">
        <v>13</v>
      </c>
      <c r="I953" t="s">
        <v>4263</v>
      </c>
      <c r="J953" t="s">
        <v>46</v>
      </c>
      <c r="L953" s="2" t="str">
        <f t="shared" si="155"/>
        <v>('Arabian Oud'</v>
      </c>
      <c r="M953" s="3" t="str">
        <f t="shared" si="156"/>
        <v>'Arabian Oud - Arabian Knight EDP For Men 3.4 oz/100ML'</v>
      </c>
      <c r="N953" s="3" t="str">
        <f t="shared" si="157"/>
        <v>'Fragrances'</v>
      </c>
      <c r="O953" t="str">
        <f t="shared" si="158"/>
        <v>99.63</v>
      </c>
      <c r="P953" s="3" t="str">
        <f t="shared" si="159"/>
        <v>'US $99.63'</v>
      </c>
      <c r="Q953">
        <f t="shared" si="160"/>
        <v>3</v>
      </c>
      <c r="R953" s="3" t="str">
        <f t="shared" si="161"/>
        <v>'3 available / 13 sold'</v>
      </c>
      <c r="S953">
        <f t="shared" si="162"/>
        <v>13</v>
      </c>
      <c r="T953" s="2" t="str">
        <f t="shared" si="163"/>
        <v>May 22, 2024 09:26:42 PDT</v>
      </c>
      <c r="U953" s="3" t="str">
        <f t="shared" si="164"/>
        <v>'May 22, 2024 09:26:42 PDT'</v>
      </c>
      <c r="V953" s="2" t="str">
        <f t="shared" si="165"/>
        <v>'Brooklyn, New York, United States')</v>
      </c>
    </row>
    <row r="954" spans="1:22" x14ac:dyDescent="0.25">
      <c r="A954" t="s">
        <v>1951</v>
      </c>
      <c r="B954" t="s">
        <v>4264</v>
      </c>
      <c r="C954" t="s">
        <v>49</v>
      </c>
      <c r="D954" t="s">
        <v>1992</v>
      </c>
      <c r="E954" t="s">
        <v>3640</v>
      </c>
      <c r="F954">
        <v>10</v>
      </c>
      <c r="G954" t="s">
        <v>4265</v>
      </c>
      <c r="H954">
        <v>82</v>
      </c>
      <c r="I954" t="s">
        <v>4266</v>
      </c>
      <c r="J954" t="s">
        <v>186</v>
      </c>
      <c r="L954" s="2" t="str">
        <f t="shared" si="155"/>
        <v>('Emporio Armani'</v>
      </c>
      <c r="M954" s="3" t="str">
        <f t="shared" si="156"/>
        <v>'Emporio Armani Stronger With You ABSOLUTELY 1.7oz.Parfum Spray New in Sealed Box'</v>
      </c>
      <c r="N954" s="3" t="str">
        <f t="shared" si="157"/>
        <v>'Perfume'</v>
      </c>
      <c r="O954" t="str">
        <f t="shared" si="158"/>
        <v>74.99</v>
      </c>
      <c r="P954" s="3" t="str">
        <f t="shared" si="159"/>
        <v>'US $74.99/ea'</v>
      </c>
      <c r="Q954">
        <f t="shared" si="160"/>
        <v>10</v>
      </c>
      <c r="R954" s="3" t="str">
        <f t="shared" si="161"/>
        <v>'10 available / 82 sold'</v>
      </c>
      <c r="S954">
        <f t="shared" si="162"/>
        <v>82</v>
      </c>
      <c r="T954" s="2" t="str">
        <f t="shared" si="163"/>
        <v>May 23, 2024 05:39:50 PDT</v>
      </c>
      <c r="U954" s="3" t="str">
        <f t="shared" si="164"/>
        <v>'May 23, 2024 05:39:50 PDT'</v>
      </c>
      <c r="V954" s="2" t="str">
        <f t="shared" si="165"/>
        <v>'Katy, Texas, United States')</v>
      </c>
    </row>
    <row r="955" spans="1:22" x14ac:dyDescent="0.25">
      <c r="A955" t="s">
        <v>128</v>
      </c>
      <c r="B955" t="s">
        <v>4267</v>
      </c>
      <c r="C955" t="s">
        <v>12</v>
      </c>
      <c r="D955" t="s">
        <v>4268</v>
      </c>
      <c r="E955" t="s">
        <v>4269</v>
      </c>
      <c r="F955">
        <v>130</v>
      </c>
      <c r="G955" t="s">
        <v>4270</v>
      </c>
      <c r="H955">
        <v>415</v>
      </c>
      <c r="I955" t="s">
        <v>4271</v>
      </c>
      <c r="J955" t="s">
        <v>172</v>
      </c>
      <c r="L955" s="2" t="str">
        <f t="shared" si="155"/>
        <v>('Armaf'</v>
      </c>
      <c r="M955" s="3" t="str">
        <f t="shared" si="156"/>
        <v>'Hunter by Armaf cologne for men EDP 3.3 / 3.4 oz New in Box'</v>
      </c>
      <c r="N955" s="3" t="str">
        <f t="shared" si="157"/>
        <v>'Eau de Parfum'</v>
      </c>
      <c r="O955" t="str">
        <f t="shared" si="158"/>
        <v>23.62</v>
      </c>
      <c r="P955" s="3" t="str">
        <f t="shared" si="159"/>
        <v>'US $23.62/ea'</v>
      </c>
      <c r="Q955">
        <f t="shared" si="160"/>
        <v>130</v>
      </c>
      <c r="R955" s="3" t="str">
        <f t="shared" si="161"/>
        <v>'130 available / 415 sold'</v>
      </c>
      <c r="S955">
        <f t="shared" si="162"/>
        <v>415</v>
      </c>
      <c r="T955" s="2" t="str">
        <f t="shared" si="163"/>
        <v>May 22, 2024 09:23:27 PDT</v>
      </c>
      <c r="U955" s="3" t="str">
        <f t="shared" si="164"/>
        <v>'May 22, 2024 09:23:27 PDT'</v>
      </c>
      <c r="V955" s="2" t="str">
        <f t="shared" si="165"/>
        <v>'Dallas, Texas, United States')</v>
      </c>
    </row>
    <row r="956" spans="1:22" x14ac:dyDescent="0.25">
      <c r="A956" t="s">
        <v>3722</v>
      </c>
      <c r="B956" t="s">
        <v>4272</v>
      </c>
      <c r="C956" t="s">
        <v>27</v>
      </c>
      <c r="D956" t="s">
        <v>4273</v>
      </c>
      <c r="E956" t="s">
        <v>4274</v>
      </c>
      <c r="F956">
        <v>9</v>
      </c>
      <c r="G956" t="s">
        <v>4275</v>
      </c>
      <c r="H956">
        <v>2703</v>
      </c>
      <c r="I956" t="s">
        <v>4276</v>
      </c>
      <c r="J956" t="s">
        <v>154</v>
      </c>
      <c r="L956" s="2" t="str">
        <f t="shared" si="155"/>
        <v>('Perry Ellis'</v>
      </c>
      <c r="M956" s="3" t="str">
        <f t="shared" si="156"/>
        <v>'360 Red by Perry Ellis 6.7 / 6.8 oz EDT Cologne for Men New In Box'</v>
      </c>
      <c r="N956" s="3" t="str">
        <f t="shared" si="157"/>
        <v>'Eau de Toilette'</v>
      </c>
      <c r="O956" t="str">
        <f t="shared" si="158"/>
        <v>40.13</v>
      </c>
      <c r="P956" s="3" t="str">
        <f t="shared" si="159"/>
        <v>'US $40.13'</v>
      </c>
      <c r="Q956">
        <f t="shared" si="160"/>
        <v>9</v>
      </c>
      <c r="R956" s="3" t="str">
        <f t="shared" si="161"/>
        <v>'9 available / 2,703 sold'</v>
      </c>
      <c r="S956">
        <f t="shared" si="162"/>
        <v>2703</v>
      </c>
      <c r="T956" s="2" t="str">
        <f t="shared" si="163"/>
        <v>May 22, 2024 15:05:34 PDT</v>
      </c>
      <c r="U956" s="3" t="str">
        <f t="shared" si="164"/>
        <v>'May 22, 2024 15:05:34 PDT'</v>
      </c>
      <c r="V956" s="2" t="str">
        <f t="shared" si="165"/>
        <v>'Hackensack, New Jersey, United States')</v>
      </c>
    </row>
    <row r="957" spans="1:22" x14ac:dyDescent="0.25">
      <c r="A957" t="s">
        <v>81</v>
      </c>
      <c r="B957" t="s">
        <v>4277</v>
      </c>
      <c r="C957" t="s">
        <v>27</v>
      </c>
      <c r="D957" t="s">
        <v>790</v>
      </c>
      <c r="E957" t="s">
        <v>791</v>
      </c>
      <c r="F957">
        <v>10</v>
      </c>
      <c r="G957" t="s">
        <v>4278</v>
      </c>
      <c r="H957">
        <v>180</v>
      </c>
      <c r="I957" t="s">
        <v>4279</v>
      </c>
      <c r="J957" t="s">
        <v>127</v>
      </c>
      <c r="L957" s="2" t="str">
        <f t="shared" si="155"/>
        <v>('Ralph Lauren'</v>
      </c>
      <c r="M957" s="3" t="str">
        <f t="shared" si="156"/>
        <v>'Polo Black by Ralph Lauren EDT 2.5 oz - 75 ml *NEW IN SEALED BOX*'</v>
      </c>
      <c r="N957" s="3" t="str">
        <f t="shared" si="157"/>
        <v>'Eau de Toilette'</v>
      </c>
      <c r="O957" t="str">
        <f t="shared" si="158"/>
        <v>28.99</v>
      </c>
      <c r="P957" s="3" t="str">
        <f t="shared" si="159"/>
        <v>'US $28.99'</v>
      </c>
      <c r="Q957">
        <f t="shared" si="160"/>
        <v>10</v>
      </c>
      <c r="R957" s="3" t="str">
        <f t="shared" si="161"/>
        <v>'More than 10 available / 180 sold'</v>
      </c>
      <c r="S957">
        <f t="shared" si="162"/>
        <v>180</v>
      </c>
      <c r="T957" s="2" t="str">
        <f t="shared" si="163"/>
        <v>Mar 18, 2024 09:08:20 PDT</v>
      </c>
      <c r="U957" s="3" t="str">
        <f t="shared" si="164"/>
        <v>'Mar 18, 2024 09:08:20 PDT'</v>
      </c>
      <c r="V957" s="2" t="str">
        <f t="shared" si="165"/>
        <v>'Miami, Florida, United States')</v>
      </c>
    </row>
    <row r="958" spans="1:22" x14ac:dyDescent="0.25">
      <c r="A958" t="s">
        <v>757</v>
      </c>
      <c r="B958" t="s">
        <v>4280</v>
      </c>
      <c r="C958" t="s">
        <v>27</v>
      </c>
      <c r="D958">
        <v>15</v>
      </c>
      <c r="E958" t="s">
        <v>1044</v>
      </c>
      <c r="F958">
        <v>2</v>
      </c>
      <c r="G958" t="s">
        <v>1186</v>
      </c>
      <c r="H958">
        <v>3</v>
      </c>
      <c r="I958" t="s">
        <v>4281</v>
      </c>
      <c r="J958" t="s">
        <v>54</v>
      </c>
      <c r="L958" s="2" t="str">
        <f t="shared" si="155"/>
        <v>('Zara'</v>
      </c>
      <c r="M958" s="3" t="str">
        <f t="shared" si="156"/>
        <v>'ZARA  8.0 SUMMER Eau Dau Toilette 100 ML'</v>
      </c>
      <c r="N958" s="3" t="str">
        <f t="shared" si="157"/>
        <v>'Eau de Toilette'</v>
      </c>
      <c r="O958">
        <f t="shared" si="158"/>
        <v>15</v>
      </c>
      <c r="P958" s="3" t="str">
        <f t="shared" si="159"/>
        <v>'US $15.00'</v>
      </c>
      <c r="Q958">
        <f t="shared" si="160"/>
        <v>2</v>
      </c>
      <c r="R958" s="3" t="str">
        <f t="shared" si="161"/>
        <v>'2 available / 3 sold'</v>
      </c>
      <c r="S958">
        <f t="shared" si="162"/>
        <v>3</v>
      </c>
      <c r="T958" s="2" t="str">
        <f t="shared" si="163"/>
        <v>May 09, 2024 21:13:54 PDT</v>
      </c>
      <c r="U958" s="3" t="str">
        <f t="shared" si="164"/>
        <v>'May 09, 2024 21:13:54 PDT'</v>
      </c>
      <c r="V958" s="2" t="str">
        <f t="shared" si="165"/>
        <v>'Houston, Texas, United States')</v>
      </c>
    </row>
    <row r="959" spans="1:22" x14ac:dyDescent="0.25">
      <c r="A959" t="s">
        <v>4282</v>
      </c>
      <c r="B959" t="s">
        <v>4283</v>
      </c>
      <c r="C959" t="s">
        <v>27</v>
      </c>
      <c r="D959">
        <v>37</v>
      </c>
      <c r="E959" t="s">
        <v>4284</v>
      </c>
      <c r="F959">
        <v>10</v>
      </c>
      <c r="G959" t="s">
        <v>4213</v>
      </c>
      <c r="H959">
        <v>60</v>
      </c>
      <c r="I959" t="s">
        <v>4285</v>
      </c>
      <c r="J959" t="s">
        <v>1774</v>
      </c>
      <c r="L959" s="2" t="str">
        <f t="shared" si="155"/>
        <v>('David Beckham'</v>
      </c>
      <c r="M959" s="3" t="str">
        <f t="shared" si="156"/>
        <v>'David Beckham The Essence Man 75ml Boxed'</v>
      </c>
      <c r="N959" s="3" t="str">
        <f t="shared" si="157"/>
        <v>'Eau de Toilette'</v>
      </c>
      <c r="O959">
        <f t="shared" si="158"/>
        <v>37</v>
      </c>
      <c r="P959" s="3" t="str">
        <f t="shared" si="159"/>
        <v>'C $37.00'</v>
      </c>
      <c r="Q959">
        <f t="shared" si="160"/>
        <v>10</v>
      </c>
      <c r="R959" s="3" t="str">
        <f t="shared" si="161"/>
        <v>'More than 10 available / 60 sold'</v>
      </c>
      <c r="S959">
        <f t="shared" si="162"/>
        <v>60</v>
      </c>
      <c r="T959" s="2" t="str">
        <f t="shared" si="163"/>
        <v>May 21, 2024 07:32:36 PDT</v>
      </c>
      <c r="U959" s="3" t="str">
        <f t="shared" si="164"/>
        <v>'May 21, 2024 07:32:36 PDT'</v>
      </c>
      <c r="V959" s="2" t="str">
        <f t="shared" si="165"/>
        <v>'Scarborough, Ontario, Canada')</v>
      </c>
    </row>
    <row r="960" spans="1:22" x14ac:dyDescent="0.25">
      <c r="A960" t="s">
        <v>2202</v>
      </c>
      <c r="B960" t="s">
        <v>4286</v>
      </c>
      <c r="C960" t="s">
        <v>12</v>
      </c>
      <c r="D960" t="s">
        <v>4287</v>
      </c>
      <c r="E960" t="s">
        <v>4288</v>
      </c>
      <c r="F960">
        <v>10</v>
      </c>
      <c r="G960" t="s">
        <v>1045</v>
      </c>
      <c r="H960">
        <v>12</v>
      </c>
      <c r="I960" t="s">
        <v>4289</v>
      </c>
      <c r="J960" t="s">
        <v>1417</v>
      </c>
      <c r="L960" s="2" t="str">
        <f t="shared" si="155"/>
        <v>('Al Haramain'</v>
      </c>
      <c r="M960" s="3" t="str">
        <f t="shared" si="156"/>
        <v>'L'aventure Intense by Al Haramain for men EDP 3.4 oz New in Box'</v>
      </c>
      <c r="N960" s="3" t="str">
        <f t="shared" si="157"/>
        <v>'Eau de Parfum'</v>
      </c>
      <c r="O960" t="str">
        <f t="shared" si="158"/>
        <v>31.98</v>
      </c>
      <c r="P960" s="3" t="str">
        <f t="shared" si="159"/>
        <v>'US $31.98'</v>
      </c>
      <c r="Q960">
        <f t="shared" si="160"/>
        <v>10</v>
      </c>
      <c r="R960" s="3" t="str">
        <f t="shared" si="161"/>
        <v>'More than 10 available / 12 sold'</v>
      </c>
      <c r="S960">
        <f t="shared" si="162"/>
        <v>12</v>
      </c>
      <c r="T960" s="2" t="str">
        <f t="shared" si="163"/>
        <v>May 23, 2024 11:09:04 PDT</v>
      </c>
      <c r="U960" s="3" t="str">
        <f t="shared" si="164"/>
        <v>'May 23, 2024 11:09:04 PDT'</v>
      </c>
      <c r="V960" s="2" t="str">
        <f t="shared" si="165"/>
        <v>'North Brunswick, New Jersey, United States')</v>
      </c>
    </row>
    <row r="961" spans="1:22" x14ac:dyDescent="0.25">
      <c r="A961" t="s">
        <v>243</v>
      </c>
      <c r="B961" t="s">
        <v>4290</v>
      </c>
      <c r="C961" t="s">
        <v>12</v>
      </c>
      <c r="D961">
        <v>78</v>
      </c>
      <c r="E961" t="s">
        <v>4291</v>
      </c>
      <c r="F961">
        <v>6</v>
      </c>
      <c r="G961" t="s">
        <v>4292</v>
      </c>
      <c r="H961">
        <v>27</v>
      </c>
      <c r="I961" t="s">
        <v>4293</v>
      </c>
      <c r="J961" t="s">
        <v>4294</v>
      </c>
      <c r="L961" s="2" t="str">
        <f t="shared" si="155"/>
        <v>('Rasasi'</v>
      </c>
      <c r="M961" s="3" t="str">
        <f t="shared" si="156"/>
        <v>'RASASI Hawas Ice For Men EDP - 100Ml (3.4Oz)'</v>
      </c>
      <c r="N961" s="3" t="str">
        <f t="shared" si="157"/>
        <v>'Eau de Parfum'</v>
      </c>
      <c r="O961">
        <f t="shared" si="158"/>
        <v>78</v>
      </c>
      <c r="P961" s="3" t="str">
        <f t="shared" si="159"/>
        <v>'US $78.00'</v>
      </c>
      <c r="Q961">
        <f t="shared" si="160"/>
        <v>6</v>
      </c>
      <c r="R961" s="3" t="str">
        <f t="shared" si="161"/>
        <v>'6 available / 27 sold'</v>
      </c>
      <c r="S961">
        <f t="shared" si="162"/>
        <v>27</v>
      </c>
      <c r="T961" s="2" t="str">
        <f t="shared" si="163"/>
        <v>May 20, 2024 13:03:25 PDT</v>
      </c>
      <c r="U961" s="3" t="str">
        <f t="shared" si="164"/>
        <v>'May 20, 2024 13:03:25 PDT'</v>
      </c>
      <c r="V961" s="2" t="str">
        <f t="shared" si="165"/>
        <v>'Astoria, New York, United States')</v>
      </c>
    </row>
    <row r="962" spans="1:22" x14ac:dyDescent="0.25">
      <c r="A962" t="s">
        <v>3088</v>
      </c>
      <c r="B962" t="s">
        <v>4295</v>
      </c>
      <c r="C962" t="s">
        <v>401</v>
      </c>
      <c r="D962" t="s">
        <v>4296</v>
      </c>
      <c r="E962" t="s">
        <v>4297</v>
      </c>
      <c r="F962">
        <v>10</v>
      </c>
      <c r="G962" t="s">
        <v>1725</v>
      </c>
      <c r="H962">
        <v>4</v>
      </c>
      <c r="I962" t="s">
        <v>4298</v>
      </c>
      <c r="J962" t="s">
        <v>329</v>
      </c>
      <c r="L962" s="2" t="str">
        <f t="shared" si="155"/>
        <v>('Sterling'</v>
      </c>
      <c r="M962" s="3" t="str">
        <f t="shared" si="156"/>
        <v>'Club De Nuit Intense by Armaf, 6.8 oz EDP Spray for Men'</v>
      </c>
      <c r="N962" s="3" t="str">
        <f t="shared" si="157"/>
        <v>'Eau De Parfum'</v>
      </c>
      <c r="O962" t="str">
        <f t="shared" si="158"/>
        <v>53.42</v>
      </c>
      <c r="P962" s="3" t="str">
        <f t="shared" si="159"/>
        <v>'US $53.42/ea'</v>
      </c>
      <c r="Q962">
        <f t="shared" si="160"/>
        <v>10</v>
      </c>
      <c r="R962" s="3" t="str">
        <f t="shared" si="161"/>
        <v>'More than 10 available / 4 sold'</v>
      </c>
      <c r="S962">
        <f t="shared" si="162"/>
        <v>4</v>
      </c>
      <c r="T962" s="2" t="str">
        <f t="shared" si="163"/>
        <v>May 24, 2024 08:49:52 PDT</v>
      </c>
      <c r="U962" s="3" t="str">
        <f t="shared" si="164"/>
        <v>'May 24, 2024 08:49:52 PDT'</v>
      </c>
      <c r="V962" s="2" t="str">
        <f t="shared" si="165"/>
        <v>'Edison, New Jersey, United States')</v>
      </c>
    </row>
    <row r="963" spans="1:22" x14ac:dyDescent="0.25">
      <c r="A963" t="s">
        <v>4299</v>
      </c>
      <c r="B963" t="s">
        <v>4300</v>
      </c>
      <c r="C963" t="s">
        <v>27</v>
      </c>
      <c r="D963" t="s">
        <v>4301</v>
      </c>
      <c r="E963" t="s">
        <v>4302</v>
      </c>
      <c r="F963">
        <v>7</v>
      </c>
      <c r="G963" t="s">
        <v>4303</v>
      </c>
      <c r="H963">
        <v>14</v>
      </c>
      <c r="I963" t="s">
        <v>4304</v>
      </c>
      <c r="J963" t="s">
        <v>4305</v>
      </c>
      <c r="L963" s="2" t="str">
        <f t="shared" ref="L963:L1001" si="166">CONCATENATE("('",A963,"'")</f>
        <v>('Falic Fashion Group'</v>
      </c>
      <c r="M963" s="3" t="str">
        <f t="shared" ref="M963:M1001" si="167">CONCATENATE("'",B963,"'")</f>
        <v>'Perry Ellis for Men 5.0 oz/150 ml Eau de Toilette Spray Men, Discontinued!'</v>
      </c>
      <c r="N963" s="3" t="str">
        <f t="shared" ref="N963:N1001" si="168">CONCATENATE("'",C963,"'")</f>
        <v>'Eau de Toilette'</v>
      </c>
      <c r="O963" t="str">
        <f t="shared" ref="O963:O1001" si="169">D963</f>
        <v>29.98</v>
      </c>
      <c r="P963" s="3" t="str">
        <f t="shared" ref="P963:P1001" si="170">CONCATENATE("'",E963,"'")</f>
        <v>'US $29.98/ea'</v>
      </c>
      <c r="Q963">
        <f t="shared" ref="Q963:Q1001" si="171">F963</f>
        <v>7</v>
      </c>
      <c r="R963" s="3" t="str">
        <f t="shared" ref="R963:R1001" si="172">CONCATENATE("'",G963,"'")</f>
        <v>'7 available / 14 sold'</v>
      </c>
      <c r="S963">
        <f t="shared" ref="S963:S1001" si="173">H963</f>
        <v>14</v>
      </c>
      <c r="T963" s="2" t="str">
        <f t="shared" ref="T963:T1001" si="174">CONCATENATE(TEXT(I963,"yyyy-mm-dd"))</f>
        <v>May 05, 2024 09:23:49 PDT</v>
      </c>
      <c r="U963" s="3" t="str">
        <f t="shared" ref="U963:U1001" si="175">CONCATENATE("'",I963,"'")</f>
        <v>'May 05, 2024 09:23:49 PDT'</v>
      </c>
      <c r="V963" s="2" t="str">
        <f t="shared" ref="V963:V1001" si="176">CONCATENATE("'",J963,"')")</f>
        <v>'Burlington, Ontario, Canada')</v>
      </c>
    </row>
    <row r="964" spans="1:22" x14ac:dyDescent="0.25">
      <c r="A964" t="s">
        <v>1023</v>
      </c>
      <c r="B964" t="s">
        <v>4306</v>
      </c>
      <c r="C964" t="s">
        <v>27</v>
      </c>
      <c r="D964" t="s">
        <v>4307</v>
      </c>
      <c r="E964" t="s">
        <v>4308</v>
      </c>
      <c r="F964">
        <v>88</v>
      </c>
      <c r="G964" t="s">
        <v>4309</v>
      </c>
      <c r="H964">
        <v>52</v>
      </c>
      <c r="I964" t="s">
        <v>4310</v>
      </c>
      <c r="J964" t="s">
        <v>172</v>
      </c>
      <c r="L964" s="2" t="str">
        <f t="shared" si="166"/>
        <v>('HUGO BOSS'</v>
      </c>
      <c r="M964" s="3" t="str">
        <f t="shared" si="167"/>
        <v>'BOSS THE SCENT by HUGO BOSS Cologne for Men edt 3.3 oz 3.4 tester'</v>
      </c>
      <c r="N964" s="3" t="str">
        <f t="shared" si="168"/>
        <v>'Eau de Toilette'</v>
      </c>
      <c r="O964" t="str">
        <f t="shared" si="169"/>
        <v>47.26</v>
      </c>
      <c r="P964" s="3" t="str">
        <f t="shared" si="170"/>
        <v>'US $47.26/ea'</v>
      </c>
      <c r="Q964">
        <f t="shared" si="171"/>
        <v>88</v>
      </c>
      <c r="R964" s="3" t="str">
        <f t="shared" si="172"/>
        <v>'88 available / 52 sold'</v>
      </c>
      <c r="S964">
        <f t="shared" si="173"/>
        <v>52</v>
      </c>
      <c r="T964" s="2" t="str">
        <f t="shared" si="174"/>
        <v>May 09, 2024 11:34:50 PDT</v>
      </c>
      <c r="U964" s="3" t="str">
        <f t="shared" si="175"/>
        <v>'May 09, 2024 11:34:50 PDT'</v>
      </c>
      <c r="V964" s="2" t="str">
        <f t="shared" si="176"/>
        <v>'Dallas, Texas, United States')</v>
      </c>
    </row>
    <row r="965" spans="1:22" x14ac:dyDescent="0.25">
      <c r="A965" t="s">
        <v>32</v>
      </c>
      <c r="B965" t="s">
        <v>4311</v>
      </c>
      <c r="C965" t="s">
        <v>12</v>
      </c>
      <c r="D965" t="s">
        <v>1195</v>
      </c>
      <c r="E965" t="s">
        <v>1196</v>
      </c>
      <c r="F965">
        <v>10</v>
      </c>
      <c r="G965" t="s">
        <v>4312</v>
      </c>
      <c r="H965">
        <v>420</v>
      </c>
      <c r="I965" t="s">
        <v>4313</v>
      </c>
      <c r="J965" t="s">
        <v>186</v>
      </c>
      <c r="L965" s="2" t="str">
        <f t="shared" si="166"/>
        <v>('Giorgio Armani'</v>
      </c>
      <c r="M965" s="3" t="str">
        <f t="shared" si="167"/>
        <v>'Emporio Armani Stronger With You Intensely 3.3oz EDP Spray for Men in Sealed Box'</v>
      </c>
      <c r="N965" s="3" t="str">
        <f t="shared" si="168"/>
        <v>'Eau de Parfum'</v>
      </c>
      <c r="O965" t="str">
        <f t="shared" si="169"/>
        <v>94.99</v>
      </c>
      <c r="P965" s="3" t="str">
        <f t="shared" si="170"/>
        <v>'US $94.99/ea'</v>
      </c>
      <c r="Q965">
        <f t="shared" si="171"/>
        <v>10</v>
      </c>
      <c r="R965" s="3" t="str">
        <f t="shared" si="172"/>
        <v>'10 available / 420 sold'</v>
      </c>
      <c r="S965">
        <f t="shared" si="173"/>
        <v>420</v>
      </c>
      <c r="T965" s="2" t="str">
        <f t="shared" si="174"/>
        <v>May 23, 2024 23:31:35 PDT</v>
      </c>
      <c r="U965" s="3" t="str">
        <f t="shared" si="175"/>
        <v>'May 23, 2024 23:31:35 PDT'</v>
      </c>
      <c r="V965" s="2" t="str">
        <f t="shared" si="176"/>
        <v>'Katy, Texas, United States')</v>
      </c>
    </row>
    <row r="966" spans="1:22" x14ac:dyDescent="0.25">
      <c r="A966" t="s">
        <v>1000</v>
      </c>
      <c r="B966" t="s">
        <v>4314</v>
      </c>
      <c r="C966" t="s">
        <v>713</v>
      </c>
      <c r="D966" t="s">
        <v>4315</v>
      </c>
      <c r="E966" t="s">
        <v>4316</v>
      </c>
      <c r="F966">
        <v>10</v>
      </c>
      <c r="G966" t="s">
        <v>521</v>
      </c>
      <c r="H966">
        <v>30</v>
      </c>
      <c r="I966" t="s">
        <v>4317</v>
      </c>
      <c r="J966" t="s">
        <v>329</v>
      </c>
      <c r="L966" s="2" t="str">
        <f t="shared" si="166"/>
        <v>('Prada'</v>
      </c>
      <c r="M966" s="3" t="str">
        <f t="shared" si="167"/>
        <v>'Prada Luna Rossa Carbon by Prada, 3.4 oz EDT Spray for Men'</v>
      </c>
      <c r="N966" s="3" t="str">
        <f t="shared" si="168"/>
        <v>'Eau De Toilette'</v>
      </c>
      <c r="O966" t="str">
        <f t="shared" si="169"/>
        <v>76.65</v>
      </c>
      <c r="P966" s="3" t="str">
        <f t="shared" si="170"/>
        <v>'US $76.65/ea'</v>
      </c>
      <c r="Q966">
        <f t="shared" si="171"/>
        <v>10</v>
      </c>
      <c r="R966" s="3" t="str">
        <f t="shared" si="172"/>
        <v>'More than 10 available / 30 sold'</v>
      </c>
      <c r="S966">
        <f t="shared" si="173"/>
        <v>30</v>
      </c>
      <c r="T966" s="2" t="str">
        <f t="shared" si="174"/>
        <v>May 23, 2024 08:58:49 PDT</v>
      </c>
      <c r="U966" s="3" t="str">
        <f t="shared" si="175"/>
        <v>'May 23, 2024 08:58:49 PDT'</v>
      </c>
      <c r="V966" s="2" t="str">
        <f t="shared" si="176"/>
        <v>'Edison, New Jersey, United States')</v>
      </c>
    </row>
    <row r="967" spans="1:22" x14ac:dyDescent="0.25">
      <c r="A967" t="s">
        <v>701</v>
      </c>
      <c r="B967" t="s">
        <v>4318</v>
      </c>
      <c r="C967" t="s">
        <v>27</v>
      </c>
      <c r="D967" t="s">
        <v>4319</v>
      </c>
      <c r="E967" t="s">
        <v>4320</v>
      </c>
      <c r="F967">
        <v>19</v>
      </c>
      <c r="G967" t="s">
        <v>4321</v>
      </c>
      <c r="H967">
        <v>578</v>
      </c>
      <c r="I967" t="s">
        <v>4322</v>
      </c>
      <c r="J967" t="s">
        <v>172</v>
      </c>
      <c r="L967" s="2" t="str">
        <f t="shared" si="166"/>
        <v>('Diesel'</v>
      </c>
      <c r="M967" s="3" t="str">
        <f t="shared" si="167"/>
        <v>'Diesel Fuel For Life for MEN Cologne 2.5 oz edt Spray NEW IN BOX'</v>
      </c>
      <c r="N967" s="3" t="str">
        <f t="shared" si="168"/>
        <v>'Eau de Toilette'</v>
      </c>
      <c r="O967" t="str">
        <f t="shared" si="169"/>
        <v>29.74</v>
      </c>
      <c r="P967" s="3" t="str">
        <f t="shared" si="170"/>
        <v>'US $29.74/ea'</v>
      </c>
      <c r="Q967">
        <f t="shared" si="171"/>
        <v>19</v>
      </c>
      <c r="R967" s="3" t="str">
        <f t="shared" si="172"/>
        <v>'19 available / 578 sold'</v>
      </c>
      <c r="S967">
        <f t="shared" si="173"/>
        <v>578</v>
      </c>
      <c r="T967" s="2" t="str">
        <f t="shared" si="174"/>
        <v>May 16, 2024 21:09:42 PDT</v>
      </c>
      <c r="U967" s="3" t="str">
        <f t="shared" si="175"/>
        <v>'May 16, 2024 21:09:42 PDT'</v>
      </c>
      <c r="V967" s="2" t="str">
        <f t="shared" si="176"/>
        <v>'Dallas, Texas, United States')</v>
      </c>
    </row>
    <row r="968" spans="1:22" x14ac:dyDescent="0.25">
      <c r="A968" t="s">
        <v>3120</v>
      </c>
      <c r="B968" t="s">
        <v>4323</v>
      </c>
      <c r="C968" t="s">
        <v>27</v>
      </c>
      <c r="D968" t="s">
        <v>747</v>
      </c>
      <c r="E968" t="s">
        <v>1323</v>
      </c>
      <c r="F968">
        <v>4</v>
      </c>
      <c r="G968" t="s">
        <v>2369</v>
      </c>
      <c r="H968">
        <v>16</v>
      </c>
      <c r="I968" t="s">
        <v>4324</v>
      </c>
      <c r="J968" t="s">
        <v>637</v>
      </c>
      <c r="L968" s="2" t="str">
        <f t="shared" si="166"/>
        <v>('Jimmy Choo'</v>
      </c>
      <c r="M968" s="3" t="str">
        <f t="shared" si="167"/>
        <v>'Jimmy Choo Man Intense 3.3 / 3.4 oz EDT Cologne for Men Tester'</v>
      </c>
      <c r="N968" s="3" t="str">
        <f t="shared" si="168"/>
        <v>'Eau de Toilette'</v>
      </c>
      <c r="O968" t="str">
        <f t="shared" si="169"/>
        <v>36.99</v>
      </c>
      <c r="P968" s="3" t="str">
        <f t="shared" si="170"/>
        <v>'US $36.99'</v>
      </c>
      <c r="Q968">
        <f t="shared" si="171"/>
        <v>4</v>
      </c>
      <c r="R968" s="3" t="str">
        <f t="shared" si="172"/>
        <v>'4 available / 16 sold'</v>
      </c>
      <c r="S968">
        <f t="shared" si="173"/>
        <v>16</v>
      </c>
      <c r="T968" s="2" t="str">
        <f t="shared" si="174"/>
        <v>May 23, 2024 20:57:06 PDT</v>
      </c>
      <c r="U968" s="3" t="str">
        <f t="shared" si="175"/>
        <v>'May 23, 2024 20:57:06 PDT'</v>
      </c>
      <c r="V968" s="2" t="str">
        <f t="shared" si="176"/>
        <v>'Melissa, Texas, United States')</v>
      </c>
    </row>
    <row r="969" spans="1:22" x14ac:dyDescent="0.25">
      <c r="A969" t="s">
        <v>4325</v>
      </c>
      <c r="B969" t="s">
        <v>4326</v>
      </c>
      <c r="C969" t="s">
        <v>27</v>
      </c>
      <c r="D969" t="s">
        <v>4327</v>
      </c>
      <c r="E969" t="s">
        <v>4328</v>
      </c>
      <c r="F969">
        <v>21</v>
      </c>
      <c r="G969" t="s">
        <v>4329</v>
      </c>
      <c r="H969">
        <v>258</v>
      </c>
      <c r="I969" t="s">
        <v>4330</v>
      </c>
      <c r="J969" t="s">
        <v>172</v>
      </c>
      <c r="L969" s="2" t="str">
        <f t="shared" si="166"/>
        <v>('Michel Germain'</v>
      </c>
      <c r="M969" s="3" t="str">
        <f t="shared" si="167"/>
        <v>'Sexual pour homme by Michel Germain cologne EDT 4.2 oz New in Box'</v>
      </c>
      <c r="N969" s="3" t="str">
        <f t="shared" si="168"/>
        <v>'Eau de Toilette'</v>
      </c>
      <c r="O969" t="str">
        <f t="shared" si="169"/>
        <v>41.19</v>
      </c>
      <c r="P969" s="3" t="str">
        <f t="shared" si="170"/>
        <v>'US $41.19/ea'</v>
      </c>
      <c r="Q969">
        <f t="shared" si="171"/>
        <v>21</v>
      </c>
      <c r="R969" s="3" t="str">
        <f t="shared" si="172"/>
        <v>'21 available / 258 sold'</v>
      </c>
      <c r="S969">
        <f t="shared" si="173"/>
        <v>258</v>
      </c>
      <c r="T969" s="2" t="str">
        <f t="shared" si="174"/>
        <v>May 24, 2024 09:22:09 PDT</v>
      </c>
      <c r="U969" s="3" t="str">
        <f t="shared" si="175"/>
        <v>'May 24, 2024 09:22:09 PDT'</v>
      </c>
      <c r="V969" s="2" t="str">
        <f t="shared" si="176"/>
        <v>'Dallas, Texas, United States')</v>
      </c>
    </row>
    <row r="970" spans="1:22" x14ac:dyDescent="0.25">
      <c r="A970" t="s">
        <v>667</v>
      </c>
      <c r="B970" t="s">
        <v>4331</v>
      </c>
      <c r="C970" t="s">
        <v>27</v>
      </c>
      <c r="D970" t="s">
        <v>4332</v>
      </c>
      <c r="E970" t="s">
        <v>4333</v>
      </c>
      <c r="F970">
        <v>3</v>
      </c>
      <c r="G970" t="s">
        <v>2454</v>
      </c>
      <c r="H970">
        <v>19</v>
      </c>
      <c r="I970" t="s">
        <v>4334</v>
      </c>
      <c r="J970" t="s">
        <v>4335</v>
      </c>
      <c r="L970" s="2" t="str">
        <f t="shared" si="166"/>
        <v>('Gianni Versace'</v>
      </c>
      <c r="M970" s="3" t="str">
        <f t="shared" si="167"/>
        <v>'NEW Versace Eros , Gianni Versace 6.7oz 200ml EDT Cologne for Men SEALED GENUINE'</v>
      </c>
      <c r="N970" s="3" t="str">
        <f t="shared" si="168"/>
        <v>'Eau de Toilette'</v>
      </c>
      <c r="O970" t="str">
        <f t="shared" si="169"/>
        <v>69.25</v>
      </c>
      <c r="P970" s="3" t="str">
        <f t="shared" si="170"/>
        <v>'US $69.25'</v>
      </c>
      <c r="Q970">
        <f t="shared" si="171"/>
        <v>3</v>
      </c>
      <c r="R970" s="3" t="str">
        <f t="shared" si="172"/>
        <v>'3 available / 19 sold'</v>
      </c>
      <c r="S970">
        <f t="shared" si="173"/>
        <v>19</v>
      </c>
      <c r="T970" s="2" t="str">
        <f t="shared" si="174"/>
        <v>May 22, 2024 04:50:01 PDT</v>
      </c>
      <c r="U970" s="3" t="str">
        <f t="shared" si="175"/>
        <v>'May 22, 2024 04:50:01 PDT'</v>
      </c>
      <c r="V970" s="2" t="str">
        <f t="shared" si="176"/>
        <v>'Selinsgrove, Pennsylvania, United States')</v>
      </c>
    </row>
    <row r="971" spans="1:22" x14ac:dyDescent="0.25">
      <c r="A971" t="s">
        <v>1229</v>
      </c>
      <c r="B971" t="s">
        <v>4336</v>
      </c>
      <c r="C971" t="s">
        <v>12</v>
      </c>
      <c r="D971" t="s">
        <v>4337</v>
      </c>
      <c r="E971" t="s">
        <v>4338</v>
      </c>
      <c r="F971">
        <v>48</v>
      </c>
      <c r="G971" t="s">
        <v>4339</v>
      </c>
      <c r="H971">
        <v>397</v>
      </c>
      <c r="I971" t="s">
        <v>4340</v>
      </c>
      <c r="J971" t="s">
        <v>172</v>
      </c>
      <c r="L971" s="2" t="str">
        <f t="shared" si="166"/>
        <v>('Lalique'</v>
      </c>
      <c r="M971" s="3" t="str">
        <f t="shared" si="167"/>
        <v>'Lalique by Lalique cologne for men EDP 4.2 oz New in Box'</v>
      </c>
      <c r="N971" s="3" t="str">
        <f t="shared" si="168"/>
        <v>'Eau de Parfum'</v>
      </c>
      <c r="O971" t="str">
        <f t="shared" si="169"/>
        <v>31.47</v>
      </c>
      <c r="P971" s="3" t="str">
        <f t="shared" si="170"/>
        <v>'US $31.47/ea'</v>
      </c>
      <c r="Q971">
        <f t="shared" si="171"/>
        <v>48</v>
      </c>
      <c r="R971" s="3" t="str">
        <f t="shared" si="172"/>
        <v>'48 available / 397 sold'</v>
      </c>
      <c r="S971">
        <f t="shared" si="173"/>
        <v>397</v>
      </c>
      <c r="T971" s="2" t="str">
        <f t="shared" si="174"/>
        <v>Apr 24, 2024 22:58:09 PDT</v>
      </c>
      <c r="U971" s="3" t="str">
        <f t="shared" si="175"/>
        <v>'Apr 24, 2024 22:58:09 PDT'</v>
      </c>
      <c r="V971" s="2" t="str">
        <f t="shared" si="176"/>
        <v>'Dallas, Texas, United States')</v>
      </c>
    </row>
    <row r="972" spans="1:22" x14ac:dyDescent="0.25">
      <c r="A972" t="s">
        <v>4341</v>
      </c>
      <c r="B972" t="s">
        <v>4342</v>
      </c>
      <c r="C972" t="s">
        <v>547</v>
      </c>
      <c r="D972" t="s">
        <v>83</v>
      </c>
      <c r="E972" t="s">
        <v>2543</v>
      </c>
      <c r="F972">
        <v>3</v>
      </c>
      <c r="G972" t="s">
        <v>2020</v>
      </c>
      <c r="H972">
        <v>1</v>
      </c>
      <c r="I972" t="s">
        <v>4343</v>
      </c>
      <c r="J972" t="s">
        <v>4344</v>
      </c>
      <c r="L972" s="2" t="str">
        <f t="shared" si="166"/>
        <v>('The Baron'</v>
      </c>
      <c r="M972" s="3" t="str">
        <f t="shared" si="167"/>
        <v>'The Baron For Gentleman Cologne Natural Atomizer 4.5 FL OZ NEW'</v>
      </c>
      <c r="N972" s="3" t="str">
        <f t="shared" si="168"/>
        <v>'Eau de Cologne'</v>
      </c>
      <c r="O972" t="str">
        <f t="shared" si="169"/>
        <v>34.99</v>
      </c>
      <c r="P972" s="3" t="str">
        <f t="shared" si="170"/>
        <v>'US $34.99'</v>
      </c>
      <c r="Q972">
        <f t="shared" si="171"/>
        <v>3</v>
      </c>
      <c r="R972" s="3" t="str">
        <f t="shared" si="172"/>
        <v>'3 available / 1 sold'</v>
      </c>
      <c r="S972">
        <f t="shared" si="173"/>
        <v>1</v>
      </c>
      <c r="T972" s="2" t="str">
        <f t="shared" si="174"/>
        <v>Nov 12, 2023 12:18:20 PST</v>
      </c>
      <c r="U972" s="3" t="str">
        <f t="shared" si="175"/>
        <v>'Nov 12, 2023 12:18:20 PST'</v>
      </c>
      <c r="V972" s="2" t="str">
        <f t="shared" si="176"/>
        <v>'Canton, Michigan, United States')</v>
      </c>
    </row>
    <row r="973" spans="1:22" x14ac:dyDescent="0.25">
      <c r="A973" t="s">
        <v>783</v>
      </c>
      <c r="B973" t="s">
        <v>4345</v>
      </c>
      <c r="C973" t="s">
        <v>27</v>
      </c>
      <c r="D973" t="s">
        <v>4346</v>
      </c>
      <c r="E973" t="s">
        <v>4347</v>
      </c>
      <c r="F973">
        <v>10</v>
      </c>
      <c r="G973" t="s">
        <v>4348</v>
      </c>
      <c r="H973">
        <v>368</v>
      </c>
      <c r="I973" t="s">
        <v>4349</v>
      </c>
      <c r="J973" t="s">
        <v>186</v>
      </c>
      <c r="L973" s="2" t="str">
        <f t="shared" si="166"/>
        <v>('Jean Paul Gaultier'</v>
      </c>
      <c r="M973" s="3" t="str">
        <f t="shared" si="167"/>
        <v>'Scandal Cologne by Jean Paul Gaultier 3.4 oz. EDT Pour Homme Spray NO BOX'</v>
      </c>
      <c r="N973" s="3" t="str">
        <f t="shared" si="168"/>
        <v>'Eau de Toilette'</v>
      </c>
      <c r="O973" t="str">
        <f t="shared" si="169"/>
        <v>55.99</v>
      </c>
      <c r="P973" s="3" t="str">
        <f t="shared" si="170"/>
        <v>'US $55.99/ea'</v>
      </c>
      <c r="Q973">
        <f t="shared" si="171"/>
        <v>10</v>
      </c>
      <c r="R973" s="3" t="str">
        <f t="shared" si="172"/>
        <v>'10 available / 368 sold'</v>
      </c>
      <c r="S973">
        <f t="shared" si="173"/>
        <v>368</v>
      </c>
      <c r="T973" s="2" t="str">
        <f t="shared" si="174"/>
        <v>May 22, 2024 14:25:46 PDT</v>
      </c>
      <c r="U973" s="3" t="str">
        <f t="shared" si="175"/>
        <v>'May 22, 2024 14:25:46 PDT'</v>
      </c>
      <c r="V973" s="2" t="str">
        <f t="shared" si="176"/>
        <v>'Katy, Texas, United States')</v>
      </c>
    </row>
    <row r="974" spans="1:22" x14ac:dyDescent="0.25">
      <c r="A974" t="s">
        <v>1249</v>
      </c>
      <c r="B974" t="s">
        <v>4350</v>
      </c>
      <c r="C974" t="s">
        <v>27</v>
      </c>
      <c r="D974" t="s">
        <v>4351</v>
      </c>
      <c r="E974" t="s">
        <v>4352</v>
      </c>
      <c r="F974">
        <v>10</v>
      </c>
      <c r="G974" t="s">
        <v>4353</v>
      </c>
      <c r="H974">
        <v>211</v>
      </c>
      <c r="I974" t="s">
        <v>4354</v>
      </c>
      <c r="J974" t="s">
        <v>154</v>
      </c>
      <c r="L974" s="2" t="str">
        <f t="shared" si="166"/>
        <v>('Liz Claiborne'</v>
      </c>
      <c r="M974" s="3" t="str">
        <f t="shared" si="167"/>
        <v>'Candie's Man by Liz Claiborne 3.4 oz EDT Cologne for Men New In Box'</v>
      </c>
      <c r="N974" s="3" t="str">
        <f t="shared" si="168"/>
        <v>'Eau de Toilette'</v>
      </c>
      <c r="O974" t="str">
        <f t="shared" si="169"/>
        <v>18.32</v>
      </c>
      <c r="P974" s="3" t="str">
        <f t="shared" si="170"/>
        <v>'US $18.32/ea'</v>
      </c>
      <c r="Q974">
        <f t="shared" si="171"/>
        <v>10</v>
      </c>
      <c r="R974" s="3" t="str">
        <f t="shared" si="172"/>
        <v>'More than 10 available / 211 sold'</v>
      </c>
      <c r="S974">
        <f t="shared" si="173"/>
        <v>211</v>
      </c>
      <c r="T974" s="2" t="str">
        <f t="shared" si="174"/>
        <v>May 22, 2024 17:14:56 PDT</v>
      </c>
      <c r="U974" s="3" t="str">
        <f t="shared" si="175"/>
        <v>'May 22, 2024 17:14:56 PDT'</v>
      </c>
      <c r="V974" s="2" t="str">
        <f t="shared" si="176"/>
        <v>'Hackensack, New Jersey, United States')</v>
      </c>
    </row>
    <row r="975" spans="1:22" x14ac:dyDescent="0.25">
      <c r="A975" t="s">
        <v>4355</v>
      </c>
      <c r="B975" t="s">
        <v>4356</v>
      </c>
      <c r="C975" t="s">
        <v>27</v>
      </c>
      <c r="D975">
        <v>120</v>
      </c>
      <c r="E975" t="s">
        <v>4357</v>
      </c>
      <c r="F975">
        <v>3</v>
      </c>
      <c r="G975" t="s">
        <v>1954</v>
      </c>
      <c r="H975">
        <v>7</v>
      </c>
      <c r="I975" t="s">
        <v>4358</v>
      </c>
      <c r="J975" t="s">
        <v>4359</v>
      </c>
      <c r="L975" s="2" t="str">
        <f t="shared" si="166"/>
        <v>('Nina Ricci'</v>
      </c>
      <c r="M975" s="3" t="str">
        <f t="shared" si="167"/>
        <v>'Signoricci for Men by Nina Ricci EDT Splash1.7 fl oz New Sealed Box.Vintage.Rare'</v>
      </c>
      <c r="N975" s="3" t="str">
        <f t="shared" si="168"/>
        <v>'Eau de Toilette'</v>
      </c>
      <c r="O975">
        <f t="shared" si="169"/>
        <v>120</v>
      </c>
      <c r="P975" s="3" t="str">
        <f t="shared" si="170"/>
        <v>'US $120.00/ea'</v>
      </c>
      <c r="Q975">
        <f t="shared" si="171"/>
        <v>3</v>
      </c>
      <c r="R975" s="3" t="str">
        <f t="shared" si="172"/>
        <v>'3 available / 7 sold'</v>
      </c>
      <c r="S975">
        <f t="shared" si="173"/>
        <v>7</v>
      </c>
      <c r="T975" s="2" t="str">
        <f t="shared" si="174"/>
        <v>May 14, 2024 13:13:29 PDT</v>
      </c>
      <c r="U975" s="3" t="str">
        <f t="shared" si="175"/>
        <v>'May 14, 2024 13:13:29 PDT'</v>
      </c>
      <c r="V975" s="2" t="str">
        <f t="shared" si="176"/>
        <v>'Argyle, Texas, United States')</v>
      </c>
    </row>
    <row r="976" spans="1:22" x14ac:dyDescent="0.25">
      <c r="A976" t="s">
        <v>4360</v>
      </c>
      <c r="B976" t="s">
        <v>4361</v>
      </c>
      <c r="C976" t="s">
        <v>27</v>
      </c>
      <c r="D976" t="s">
        <v>4362</v>
      </c>
      <c r="E976" t="s">
        <v>4363</v>
      </c>
      <c r="F976">
        <v>8</v>
      </c>
      <c r="G976" t="s">
        <v>460</v>
      </c>
      <c r="H976">
        <v>300</v>
      </c>
      <c r="I976" t="s">
        <v>4364</v>
      </c>
      <c r="J976" t="s">
        <v>154</v>
      </c>
      <c r="L976" s="2" t="str">
        <f t="shared" si="166"/>
        <v>('Vince Camuto'</v>
      </c>
      <c r="M976" s="3" t="str">
        <f t="shared" si="167"/>
        <v>'Vince Camuto Virtu by Vince Camuto 3.4 oz EDT Cologne for Men Brand New Tester'</v>
      </c>
      <c r="N976" s="3" t="str">
        <f t="shared" si="168"/>
        <v>'Eau de Toilette'</v>
      </c>
      <c r="O976" t="str">
        <f t="shared" si="169"/>
        <v>21.21</v>
      </c>
      <c r="P976" s="3" t="str">
        <f t="shared" si="170"/>
        <v>'US $21.21/ea'</v>
      </c>
      <c r="Q976">
        <f t="shared" si="171"/>
        <v>8</v>
      </c>
      <c r="R976" s="3" t="str">
        <f t="shared" si="172"/>
        <v>'8 available / 300 sold'</v>
      </c>
      <c r="S976">
        <f t="shared" si="173"/>
        <v>300</v>
      </c>
      <c r="T976" s="2" t="str">
        <f t="shared" si="174"/>
        <v>May 14, 2024 16:12:02 PDT</v>
      </c>
      <c r="U976" s="3" t="str">
        <f t="shared" si="175"/>
        <v>'May 14, 2024 16:12:02 PDT'</v>
      </c>
      <c r="V976" s="2" t="str">
        <f t="shared" si="176"/>
        <v>'Hackensack, New Jersey, United States')</v>
      </c>
    </row>
    <row r="977" spans="1:22" x14ac:dyDescent="0.25">
      <c r="A977" t="s">
        <v>281</v>
      </c>
      <c r="B977" t="s">
        <v>4365</v>
      </c>
      <c r="C977" t="s">
        <v>12</v>
      </c>
      <c r="D977">
        <v>80</v>
      </c>
      <c r="E977" t="s">
        <v>4366</v>
      </c>
      <c r="F977">
        <v>10</v>
      </c>
      <c r="G977" t="s">
        <v>4367</v>
      </c>
      <c r="H977">
        <v>197</v>
      </c>
      <c r="I977" t="s">
        <v>4368</v>
      </c>
      <c r="J977" t="s">
        <v>186</v>
      </c>
      <c r="L977" s="2" t="str">
        <f t="shared" si="166"/>
        <v>('Givenchy'</v>
      </c>
      <c r="M977" s="3" t="str">
        <f t="shared" si="167"/>
        <v>'Givenchy Gentleman Reserve Privee 3.3 oz Eau de Parfum Spray for Men. Sealed Box'</v>
      </c>
      <c r="N977" s="3" t="str">
        <f t="shared" si="168"/>
        <v>'Eau de Parfum'</v>
      </c>
      <c r="O977">
        <f t="shared" si="169"/>
        <v>80</v>
      </c>
      <c r="P977" s="3" t="str">
        <f t="shared" si="170"/>
        <v>'US $80.00/ea'</v>
      </c>
      <c r="Q977">
        <f t="shared" si="171"/>
        <v>10</v>
      </c>
      <c r="R977" s="3" t="str">
        <f t="shared" si="172"/>
        <v>'10 available / 197 sold'</v>
      </c>
      <c r="S977">
        <f t="shared" si="173"/>
        <v>197</v>
      </c>
      <c r="T977" s="2" t="str">
        <f t="shared" si="174"/>
        <v>May 24, 2024 03:20:57 PDT</v>
      </c>
      <c r="U977" s="3" t="str">
        <f t="shared" si="175"/>
        <v>'May 24, 2024 03:20:57 PDT'</v>
      </c>
      <c r="V977" s="2" t="str">
        <f t="shared" si="176"/>
        <v>'Katy, Texas, United States')</v>
      </c>
    </row>
    <row r="978" spans="1:22" x14ac:dyDescent="0.25">
      <c r="A978" t="s">
        <v>3390</v>
      </c>
      <c r="B978" t="s">
        <v>4369</v>
      </c>
      <c r="C978" t="s">
        <v>27</v>
      </c>
      <c r="D978" t="s">
        <v>4370</v>
      </c>
      <c r="E978" t="s">
        <v>4371</v>
      </c>
      <c r="F978">
        <v>10</v>
      </c>
      <c r="G978" t="s">
        <v>1463</v>
      </c>
      <c r="H978">
        <v>20</v>
      </c>
      <c r="I978" t="s">
        <v>4372</v>
      </c>
      <c r="J978" t="s">
        <v>154</v>
      </c>
      <c r="L978" s="2" t="str">
        <f t="shared" si="166"/>
        <v>('Cartier'</v>
      </c>
      <c r="M978" s="3" t="str">
        <f t="shared" si="167"/>
        <v>'Declaration Haute Fraicheur by Cartier 3.3 oz EDT Cologne for Men Tester'</v>
      </c>
      <c r="N978" s="3" t="str">
        <f t="shared" si="168"/>
        <v>'Eau de Toilette'</v>
      </c>
      <c r="O978" t="str">
        <f t="shared" si="169"/>
        <v>49.52</v>
      </c>
      <c r="P978" s="3" t="str">
        <f t="shared" si="170"/>
        <v>'US $49.52'</v>
      </c>
      <c r="Q978">
        <f t="shared" si="171"/>
        <v>10</v>
      </c>
      <c r="R978" s="3" t="str">
        <f t="shared" si="172"/>
        <v>'More than 10 available / 20 sold'</v>
      </c>
      <c r="S978">
        <f t="shared" si="173"/>
        <v>20</v>
      </c>
      <c r="T978" s="2" t="str">
        <f t="shared" si="174"/>
        <v>May 11, 2024 20:45:30 PDT</v>
      </c>
      <c r="U978" s="3" t="str">
        <f t="shared" si="175"/>
        <v>'May 11, 2024 20:45:30 PDT'</v>
      </c>
      <c r="V978" s="2" t="str">
        <f t="shared" si="176"/>
        <v>'Hackensack, New Jersey, United States')</v>
      </c>
    </row>
    <row r="979" spans="1:22" x14ac:dyDescent="0.25">
      <c r="A979" t="s">
        <v>88</v>
      </c>
      <c r="B979" t="s">
        <v>4373</v>
      </c>
      <c r="C979" t="s">
        <v>27</v>
      </c>
      <c r="D979" t="s">
        <v>266</v>
      </c>
      <c r="E979" t="s">
        <v>540</v>
      </c>
      <c r="F979">
        <v>2</v>
      </c>
      <c r="G979" t="s">
        <v>4374</v>
      </c>
      <c r="H979">
        <v>45</v>
      </c>
      <c r="I979" t="s">
        <v>4375</v>
      </c>
      <c r="J979" t="s">
        <v>4376</v>
      </c>
      <c r="L979" s="2" t="str">
        <f t="shared" si="166"/>
        <v>('Dolce&amp;Gabbana'</v>
      </c>
      <c r="M979" s="3" t="str">
        <f t="shared" si="167"/>
        <v>'Light Blue by Dolce &amp; Gabbana D&amp;G 6.7 oz EDT Cologne for Men New In Box'</v>
      </c>
      <c r="N979" s="3" t="str">
        <f t="shared" si="168"/>
        <v>'Eau de Toilette'</v>
      </c>
      <c r="O979" t="str">
        <f t="shared" si="169"/>
        <v>54.99</v>
      </c>
      <c r="P979" s="3" t="str">
        <f t="shared" si="170"/>
        <v>'US $54.99/ea'</v>
      </c>
      <c r="Q979">
        <f t="shared" si="171"/>
        <v>2</v>
      </c>
      <c r="R979" s="3" t="str">
        <f t="shared" si="172"/>
        <v>'2 available / 45 sold'</v>
      </c>
      <c r="S979">
        <f t="shared" si="173"/>
        <v>45</v>
      </c>
      <c r="T979" s="2" t="str">
        <f t="shared" si="174"/>
        <v>Oct 20, 2022 18:26:14 PDT</v>
      </c>
      <c r="U979" s="3" t="str">
        <f t="shared" si="175"/>
        <v>'Oct 20, 2022 18:26:14 PDT'</v>
      </c>
      <c r="V979" s="2" t="str">
        <f t="shared" si="176"/>
        <v>'Bellaire, Texas, United States')</v>
      </c>
    </row>
    <row r="980" spans="1:22" x14ac:dyDescent="0.25">
      <c r="A980" t="s">
        <v>88</v>
      </c>
      <c r="B980" t="s">
        <v>4377</v>
      </c>
      <c r="C980" t="s">
        <v>12</v>
      </c>
      <c r="D980">
        <v>91</v>
      </c>
      <c r="E980" t="s">
        <v>4378</v>
      </c>
      <c r="F980">
        <v>3</v>
      </c>
      <c r="G980" t="s">
        <v>2020</v>
      </c>
      <c r="H980">
        <v>1</v>
      </c>
      <c r="I980" t="s">
        <v>4379</v>
      </c>
      <c r="J980" t="s">
        <v>4380</v>
      </c>
      <c r="L980" s="2" t="str">
        <f t="shared" si="166"/>
        <v>('Dolce&amp;Gabbana'</v>
      </c>
      <c r="M980" s="3" t="str">
        <f t="shared" si="167"/>
        <v>'Dolce &amp; Gabbana "K (KING) INTENSE",3.3oz, Men, EDP, Spray,2024, Sealed'</v>
      </c>
      <c r="N980" s="3" t="str">
        <f t="shared" si="168"/>
        <v>'Eau de Parfum'</v>
      </c>
      <c r="O980">
        <f t="shared" si="169"/>
        <v>91</v>
      </c>
      <c r="P980" s="3" t="str">
        <f t="shared" si="170"/>
        <v>'US $91.00'</v>
      </c>
      <c r="Q980">
        <f t="shared" si="171"/>
        <v>3</v>
      </c>
      <c r="R980" s="3" t="str">
        <f t="shared" si="172"/>
        <v>'3 available / 1 sold'</v>
      </c>
      <c r="S980">
        <f t="shared" si="173"/>
        <v>1</v>
      </c>
      <c r="T980" s="2" t="str">
        <f t="shared" si="174"/>
        <v>May 02, 2024 19:37:12 PDT</v>
      </c>
      <c r="U980" s="3" t="str">
        <f t="shared" si="175"/>
        <v>'May 02, 2024 19:37:12 PDT'</v>
      </c>
      <c r="V980" s="2" t="str">
        <f t="shared" si="176"/>
        <v>'Manor, Texas, United States')</v>
      </c>
    </row>
    <row r="981" spans="1:22" x14ac:dyDescent="0.25">
      <c r="A981" t="s">
        <v>3898</v>
      </c>
      <c r="B981" t="s">
        <v>4381</v>
      </c>
      <c r="C981" t="s">
        <v>547</v>
      </c>
      <c r="D981" t="s">
        <v>4382</v>
      </c>
      <c r="E981" t="s">
        <v>4383</v>
      </c>
      <c r="F981">
        <v>50</v>
      </c>
      <c r="G981" t="s">
        <v>4384</v>
      </c>
      <c r="H981">
        <v>8</v>
      </c>
      <c r="I981" t="s">
        <v>4385</v>
      </c>
      <c r="J981" t="s">
        <v>1906</v>
      </c>
      <c r="L981" s="2" t="str">
        <f t="shared" si="166"/>
        <v>('BRUT'</v>
      </c>
      <c r="M981" s="3" t="str">
        <f t="shared" si="167"/>
        <v>'Original Fragrance Cologne by Brut for Men - 5 oz Cologne'</v>
      </c>
      <c r="N981" s="3" t="str">
        <f t="shared" si="168"/>
        <v>'Eau de Cologne'</v>
      </c>
      <c r="O981" t="str">
        <f t="shared" si="169"/>
        <v>9.78</v>
      </c>
      <c r="P981" s="3" t="str">
        <f t="shared" si="170"/>
        <v>'US $9.78'</v>
      </c>
      <c r="Q981">
        <f t="shared" si="171"/>
        <v>50</v>
      </c>
      <c r="R981" s="3" t="str">
        <f t="shared" si="172"/>
        <v>'50 available / 8 sold'</v>
      </c>
      <c r="S981">
        <f t="shared" si="173"/>
        <v>8</v>
      </c>
      <c r="T981" s="2" t="str">
        <f t="shared" si="174"/>
        <v>May 23, 2024 13:21:23 PDT</v>
      </c>
      <c r="U981" s="3" t="str">
        <f t="shared" si="175"/>
        <v>'May 23, 2024 13:21:23 PDT'</v>
      </c>
      <c r="V981" s="2" t="str">
        <f t="shared" si="176"/>
        <v>'Ronkonkoma, New York, United States')</v>
      </c>
    </row>
    <row r="982" spans="1:22" x14ac:dyDescent="0.25">
      <c r="A982" t="s">
        <v>4386</v>
      </c>
      <c r="B982" t="s">
        <v>4387</v>
      </c>
      <c r="C982" t="s">
        <v>27</v>
      </c>
      <c r="D982" t="s">
        <v>4388</v>
      </c>
      <c r="E982" t="s">
        <v>4389</v>
      </c>
      <c r="F982">
        <v>8</v>
      </c>
      <c r="G982" t="s">
        <v>4390</v>
      </c>
      <c r="H982">
        <v>42</v>
      </c>
      <c r="I982" t="s">
        <v>4391</v>
      </c>
      <c r="J982" t="s">
        <v>154</v>
      </c>
      <c r="L982" s="2" t="str">
        <f t="shared" si="166"/>
        <v>('Maison Margiela'</v>
      </c>
      <c r="M982" s="3" t="str">
        <f t="shared" si="167"/>
        <v>'Replica Sailing Day by Maison Margiela 3.4 oz EDT Perfume Cologne New In Box'</v>
      </c>
      <c r="N982" s="3" t="str">
        <f t="shared" si="168"/>
        <v>'Eau de Toilette'</v>
      </c>
      <c r="O982" t="str">
        <f t="shared" si="169"/>
        <v>84.98</v>
      </c>
      <c r="P982" s="3" t="str">
        <f t="shared" si="170"/>
        <v>'US $84.98'</v>
      </c>
      <c r="Q982">
        <f t="shared" si="171"/>
        <v>8</v>
      </c>
      <c r="R982" s="3" t="str">
        <f t="shared" si="172"/>
        <v>'8 available / 42 sold'</v>
      </c>
      <c r="S982">
        <f t="shared" si="173"/>
        <v>42</v>
      </c>
      <c r="T982" s="2" t="str">
        <f t="shared" si="174"/>
        <v>May 21, 2024 07:56:03 PDT</v>
      </c>
      <c r="U982" s="3" t="str">
        <f t="shared" si="175"/>
        <v>'May 21, 2024 07:56:03 PDT'</v>
      </c>
      <c r="V982" s="2" t="str">
        <f t="shared" si="176"/>
        <v>'Hackensack, New Jersey, United States')</v>
      </c>
    </row>
    <row r="983" spans="1:22" x14ac:dyDescent="0.25">
      <c r="A983" t="s">
        <v>4392</v>
      </c>
      <c r="B983" t="s">
        <v>4393</v>
      </c>
      <c r="C983" t="s">
        <v>713</v>
      </c>
      <c r="D983" t="s">
        <v>4394</v>
      </c>
      <c r="E983" t="s">
        <v>4395</v>
      </c>
      <c r="F983">
        <v>8</v>
      </c>
      <c r="G983" t="s">
        <v>4242</v>
      </c>
      <c r="H983">
        <v>21</v>
      </c>
      <c r="I983" t="s">
        <v>4396</v>
      </c>
      <c r="J983" t="s">
        <v>329</v>
      </c>
      <c r="L983" s="2" t="str">
        <f t="shared" si="166"/>
        <v>('Mercedes Benz'</v>
      </c>
      <c r="M983" s="3" t="str">
        <f t="shared" si="167"/>
        <v>'Mercedes Benz Intense by Mercedes Benz, 4 oz EDT Spray for Men'</v>
      </c>
      <c r="N983" s="3" t="str">
        <f t="shared" si="168"/>
        <v>'Eau De Toilette'</v>
      </c>
      <c r="O983" t="str">
        <f t="shared" si="169"/>
        <v>41.87</v>
      </c>
      <c r="P983" s="3" t="str">
        <f t="shared" si="170"/>
        <v>'US $41.87/ea'</v>
      </c>
      <c r="Q983">
        <f t="shared" si="171"/>
        <v>8</v>
      </c>
      <c r="R983" s="3" t="str">
        <f t="shared" si="172"/>
        <v>'8 available / 21 sold'</v>
      </c>
      <c r="S983">
        <f t="shared" si="173"/>
        <v>21</v>
      </c>
      <c r="T983" s="2" t="str">
        <f t="shared" si="174"/>
        <v>May 23, 2024 08:57:02 PDT</v>
      </c>
      <c r="U983" s="3" t="str">
        <f t="shared" si="175"/>
        <v>'May 23, 2024 08:57:02 PDT'</v>
      </c>
      <c r="V983" s="2" t="str">
        <f t="shared" si="176"/>
        <v>'Edison, New Jersey, United States')</v>
      </c>
    </row>
    <row r="984" spans="1:22" x14ac:dyDescent="0.25">
      <c r="A984" t="s">
        <v>25</v>
      </c>
      <c r="B984" t="s">
        <v>4397</v>
      </c>
      <c r="C984" t="s">
        <v>12</v>
      </c>
      <c r="D984" t="s">
        <v>353</v>
      </c>
      <c r="E984" t="s">
        <v>354</v>
      </c>
      <c r="F984">
        <v>10</v>
      </c>
      <c r="G984" t="s">
        <v>716</v>
      </c>
      <c r="H984">
        <v>9</v>
      </c>
      <c r="I984" t="s">
        <v>3334</v>
      </c>
      <c r="J984" t="s">
        <v>31</v>
      </c>
      <c r="L984" s="2" t="str">
        <f t="shared" si="166"/>
        <v>('Unbranded'</v>
      </c>
      <c r="M984" s="3" t="str">
        <f t="shared" si="167"/>
        <v>'VERSE ADONIS Pour Homme cologne for men 3.4oz'</v>
      </c>
      <c r="N984" s="3" t="str">
        <f t="shared" si="168"/>
        <v>'Eau de Parfum'</v>
      </c>
      <c r="O984" t="str">
        <f t="shared" si="169"/>
        <v>13.99</v>
      </c>
      <c r="P984" s="3" t="str">
        <f t="shared" si="170"/>
        <v>'US $13.99'</v>
      </c>
      <c r="Q984">
        <f t="shared" si="171"/>
        <v>10</v>
      </c>
      <c r="R984" s="3" t="str">
        <f t="shared" si="172"/>
        <v>'More than 10 available / 9 sold'</v>
      </c>
      <c r="S984">
        <f t="shared" si="173"/>
        <v>9</v>
      </c>
      <c r="T984" s="2" t="str">
        <f t="shared" si="174"/>
        <v>Apr 28, 2024 20:19:23 PDT</v>
      </c>
      <c r="U984" s="3" t="str">
        <f t="shared" si="175"/>
        <v>'Apr 28, 2024 20:19:23 PDT'</v>
      </c>
      <c r="V984" s="2" t="str">
        <f t="shared" si="176"/>
        <v>'Dearborn, Michigan, United States')</v>
      </c>
    </row>
    <row r="985" spans="1:22" x14ac:dyDescent="0.25">
      <c r="A985" t="s">
        <v>135</v>
      </c>
      <c r="B985" t="s">
        <v>4398</v>
      </c>
      <c r="C985" t="s">
        <v>12</v>
      </c>
      <c r="D985" t="s">
        <v>104</v>
      </c>
      <c r="E985" t="s">
        <v>105</v>
      </c>
      <c r="F985">
        <v>10</v>
      </c>
      <c r="G985" t="s">
        <v>4399</v>
      </c>
      <c r="H985">
        <v>496</v>
      </c>
      <c r="I985" t="s">
        <v>4400</v>
      </c>
      <c r="J985" t="s">
        <v>186</v>
      </c>
      <c r="L985" s="2" t="str">
        <f t="shared" si="166"/>
        <v>('Carolina Herrera'</v>
      </c>
      <c r="M985" s="3" t="str">
        <f t="shared" si="167"/>
        <v>'Bad Boy Le Parfum by Carolina Herrera 3.4 oz. EDP Spray for Men New NO BOX'</v>
      </c>
      <c r="N985" s="3" t="str">
        <f t="shared" si="168"/>
        <v>'Eau de Parfum'</v>
      </c>
      <c r="O985" t="str">
        <f t="shared" si="169"/>
        <v>59.99</v>
      </c>
      <c r="P985" s="3" t="str">
        <f t="shared" si="170"/>
        <v>'US $59.99/ea'</v>
      </c>
      <c r="Q985">
        <f t="shared" si="171"/>
        <v>10</v>
      </c>
      <c r="R985" s="3" t="str">
        <f t="shared" si="172"/>
        <v>'10 available / 496 sold'</v>
      </c>
      <c r="S985">
        <f t="shared" si="173"/>
        <v>496</v>
      </c>
      <c r="T985" s="2" t="str">
        <f t="shared" si="174"/>
        <v>May 19, 2024 16:41:48 PDT</v>
      </c>
      <c r="U985" s="3" t="str">
        <f t="shared" si="175"/>
        <v>'May 19, 2024 16:41:48 PDT'</v>
      </c>
      <c r="V985" s="2" t="str">
        <f t="shared" si="176"/>
        <v>'Katy, Texas, United States')</v>
      </c>
    </row>
    <row r="986" spans="1:22" x14ac:dyDescent="0.25">
      <c r="A986" t="s">
        <v>2355</v>
      </c>
      <c r="B986" t="s">
        <v>4401</v>
      </c>
      <c r="C986" t="s">
        <v>27</v>
      </c>
      <c r="D986" t="s">
        <v>4402</v>
      </c>
      <c r="E986" t="s">
        <v>4403</v>
      </c>
      <c r="F986">
        <v>5</v>
      </c>
      <c r="G986" t="s">
        <v>4404</v>
      </c>
      <c r="H986">
        <v>227</v>
      </c>
      <c r="I986" t="s">
        <v>4405</v>
      </c>
      <c r="J986" t="s">
        <v>154</v>
      </c>
      <c r="L986" s="2" t="str">
        <f t="shared" si="166"/>
        <v>('Hollister'</v>
      </c>
      <c r="M986" s="3" t="str">
        <f t="shared" si="167"/>
        <v>'Hollister Festival Vibes 3.4 oz EDT Cologne for Men Brand New In Box'</v>
      </c>
      <c r="N986" s="3" t="str">
        <f t="shared" si="168"/>
        <v>'Eau de Toilette'</v>
      </c>
      <c r="O986" t="str">
        <f t="shared" si="169"/>
        <v>18.76</v>
      </c>
      <c r="P986" s="3" t="str">
        <f t="shared" si="170"/>
        <v>'US $18.76/ea'</v>
      </c>
      <c r="Q986">
        <f t="shared" si="171"/>
        <v>5</v>
      </c>
      <c r="R986" s="3" t="str">
        <f t="shared" si="172"/>
        <v>'5 available / 227 sold'</v>
      </c>
      <c r="S986">
        <f t="shared" si="173"/>
        <v>227</v>
      </c>
      <c r="T986" s="2" t="str">
        <f t="shared" si="174"/>
        <v>May 20, 2024 20:39:02 PDT</v>
      </c>
      <c r="U986" s="3" t="str">
        <f t="shared" si="175"/>
        <v>'May 20, 2024 20:39:02 PDT'</v>
      </c>
      <c r="V986" s="2" t="str">
        <f t="shared" si="176"/>
        <v>'Hackensack, New Jersey, United States')</v>
      </c>
    </row>
    <row r="987" spans="1:22" x14ac:dyDescent="0.25">
      <c r="A987" t="s">
        <v>4406</v>
      </c>
      <c r="B987" t="s">
        <v>4407</v>
      </c>
      <c r="C987" t="s">
        <v>27</v>
      </c>
      <c r="D987" t="s">
        <v>4408</v>
      </c>
      <c r="E987" t="s">
        <v>4409</v>
      </c>
      <c r="F987">
        <v>9</v>
      </c>
      <c r="G987" t="s">
        <v>4410</v>
      </c>
      <c r="H987">
        <v>541</v>
      </c>
      <c r="I987" t="s">
        <v>4411</v>
      </c>
      <c r="J987" t="s">
        <v>154</v>
      </c>
      <c r="L987" s="2" t="str">
        <f t="shared" si="166"/>
        <v>('Juicy Couture'</v>
      </c>
      <c r="M987" s="3" t="str">
        <f t="shared" si="167"/>
        <v>'Dirty English by Juicy Couture EDT Cologne for Men 3.4 oz New In Box'</v>
      </c>
      <c r="N987" s="3" t="str">
        <f t="shared" si="168"/>
        <v>'Eau de Toilette'</v>
      </c>
      <c r="O987" t="str">
        <f t="shared" si="169"/>
        <v>22.6</v>
      </c>
      <c r="P987" s="3" t="str">
        <f t="shared" si="170"/>
        <v>'US $22.60/ea'</v>
      </c>
      <c r="Q987">
        <f t="shared" si="171"/>
        <v>9</v>
      </c>
      <c r="R987" s="3" t="str">
        <f t="shared" si="172"/>
        <v>'9 available / 541 sold'</v>
      </c>
      <c r="S987">
        <f t="shared" si="173"/>
        <v>541</v>
      </c>
      <c r="T987" s="2" t="str">
        <f t="shared" si="174"/>
        <v>May 24, 2024 07:10:03 PDT</v>
      </c>
      <c r="U987" s="3" t="str">
        <f t="shared" si="175"/>
        <v>'May 24, 2024 07:10:03 PDT'</v>
      </c>
      <c r="V987" s="2" t="str">
        <f t="shared" si="176"/>
        <v>'Hackensack, New Jersey, United States')</v>
      </c>
    </row>
    <row r="988" spans="1:22" x14ac:dyDescent="0.25">
      <c r="A988" t="s">
        <v>301</v>
      </c>
      <c r="B988" t="s">
        <v>4412</v>
      </c>
      <c r="C988" t="s">
        <v>27</v>
      </c>
      <c r="D988">
        <v>33</v>
      </c>
      <c r="E988" t="s">
        <v>4413</v>
      </c>
      <c r="F988">
        <v>4</v>
      </c>
      <c r="G988" t="s">
        <v>4414</v>
      </c>
      <c r="H988">
        <v>401</v>
      </c>
      <c r="I988" t="s">
        <v>4415</v>
      </c>
      <c r="J988" t="s">
        <v>4416</v>
      </c>
      <c r="L988" s="2" t="str">
        <f t="shared" si="166"/>
        <v>('Polo Ralph Lauren'</v>
      </c>
      <c r="M988" s="3" t="str">
        <f t="shared" si="167"/>
        <v>'Polo Blue by Ralph Lauren EDT Spray 4.2 oz for men Factory Sealed in Box'</v>
      </c>
      <c r="N988" s="3" t="str">
        <f t="shared" si="168"/>
        <v>'Eau de Toilette'</v>
      </c>
      <c r="O988">
        <f t="shared" si="169"/>
        <v>33</v>
      </c>
      <c r="P988" s="3" t="str">
        <f t="shared" si="170"/>
        <v>'US $33.00/ea'</v>
      </c>
      <c r="Q988">
        <f t="shared" si="171"/>
        <v>4</v>
      </c>
      <c r="R988" s="3" t="str">
        <f t="shared" si="172"/>
        <v>'4 available / 401 sold'</v>
      </c>
      <c r="S988">
        <f t="shared" si="173"/>
        <v>401</v>
      </c>
      <c r="T988" s="2" t="str">
        <f t="shared" si="174"/>
        <v>May 23, 2024 05:29:20 PDT</v>
      </c>
      <c r="U988" s="3" t="str">
        <f t="shared" si="175"/>
        <v>'May 23, 2024 05:29:20 PDT'</v>
      </c>
      <c r="V988" s="2" t="str">
        <f t="shared" si="176"/>
        <v>'Chico, California, United States')</v>
      </c>
    </row>
    <row r="989" spans="1:22" x14ac:dyDescent="0.25">
      <c r="A989" t="s">
        <v>4417</v>
      </c>
      <c r="B989" t="s">
        <v>4418</v>
      </c>
      <c r="C989" t="s">
        <v>27</v>
      </c>
      <c r="D989" t="s">
        <v>4419</v>
      </c>
      <c r="E989" t="s">
        <v>4420</v>
      </c>
      <c r="F989">
        <v>31</v>
      </c>
      <c r="G989" t="s">
        <v>4421</v>
      </c>
      <c r="H989">
        <v>391</v>
      </c>
      <c r="I989" t="s">
        <v>4422</v>
      </c>
      <c r="J989" t="s">
        <v>172</v>
      </c>
      <c r="L989" s="2" t="str">
        <f t="shared" si="166"/>
        <v>('Cuba'</v>
      </c>
      <c r="M989" s="3" t="str">
        <f t="shared" si="167"/>
        <v>'Cuba Brazil By Cuba cologne for men EDT 3.3 / 3.4 oz New in Box'</v>
      </c>
      <c r="N989" s="3" t="str">
        <f t="shared" si="168"/>
        <v>'Eau de Toilette'</v>
      </c>
      <c r="O989" t="str">
        <f t="shared" si="169"/>
        <v>10.58</v>
      </c>
      <c r="P989" s="3" t="str">
        <f t="shared" si="170"/>
        <v>'US $10.58/ea'</v>
      </c>
      <c r="Q989">
        <f t="shared" si="171"/>
        <v>31</v>
      </c>
      <c r="R989" s="3" t="str">
        <f t="shared" si="172"/>
        <v>'31 available / 391 sold'</v>
      </c>
      <c r="S989">
        <f t="shared" si="173"/>
        <v>391</v>
      </c>
      <c r="T989" s="2" t="str">
        <f t="shared" si="174"/>
        <v>May 23, 2024 18:45:09 PDT</v>
      </c>
      <c r="U989" s="3" t="str">
        <f t="shared" si="175"/>
        <v>'May 23, 2024 18:45:09 PDT'</v>
      </c>
      <c r="V989" s="2" t="str">
        <f t="shared" si="176"/>
        <v>'Dallas, Texas, United States')</v>
      </c>
    </row>
    <row r="990" spans="1:22" x14ac:dyDescent="0.25">
      <c r="A990" t="s">
        <v>3487</v>
      </c>
      <c r="B990" t="s">
        <v>4423</v>
      </c>
      <c r="C990" t="s">
        <v>547</v>
      </c>
      <c r="D990" t="s">
        <v>4424</v>
      </c>
      <c r="E990" t="s">
        <v>4425</v>
      </c>
      <c r="G990" t="s">
        <v>4426</v>
      </c>
      <c r="H990">
        <v>2624</v>
      </c>
      <c r="I990" t="s">
        <v>4427</v>
      </c>
      <c r="J990" t="s">
        <v>154</v>
      </c>
      <c r="L990" s="2" t="str">
        <f t="shared" si="166"/>
        <v>('Michael Jordan'</v>
      </c>
      <c r="M990" s="3" t="str">
        <f t="shared" si="167"/>
        <v>'Michael Jordan by Michael Jordan 3.4 oz Cologne Spray for Men New In Box'</v>
      </c>
      <c r="N990" s="3" t="str">
        <f t="shared" si="168"/>
        <v>'Eau de Cologne'</v>
      </c>
      <c r="O990" t="str">
        <f t="shared" si="169"/>
        <v>20.48</v>
      </c>
      <c r="P990" s="3" t="str">
        <f t="shared" si="170"/>
        <v>'US $20.48/ea'</v>
      </c>
      <c r="Q990">
        <f t="shared" si="171"/>
        <v>0</v>
      </c>
      <c r="R990" s="3" t="str">
        <f t="shared" si="172"/>
        <v>'Limited quantity available / 2,624 sold'</v>
      </c>
      <c r="S990">
        <f t="shared" si="173"/>
        <v>2624</v>
      </c>
      <c r="T990" s="2" t="str">
        <f t="shared" si="174"/>
        <v>May 22, 2024 21:41:09 PDT</v>
      </c>
      <c r="U990" s="3" t="str">
        <f t="shared" si="175"/>
        <v>'May 22, 2024 21:41:09 PDT'</v>
      </c>
      <c r="V990" s="2" t="str">
        <f t="shared" si="176"/>
        <v>'Hackensack, New Jersey, United States')</v>
      </c>
    </row>
    <row r="991" spans="1:22" x14ac:dyDescent="0.25">
      <c r="A991" t="s">
        <v>2102</v>
      </c>
      <c r="B991" t="s">
        <v>4428</v>
      </c>
      <c r="C991" t="s">
        <v>27</v>
      </c>
      <c r="D991" t="s">
        <v>4429</v>
      </c>
      <c r="E991" t="s">
        <v>4430</v>
      </c>
      <c r="F991">
        <v>47</v>
      </c>
      <c r="G991" t="s">
        <v>4431</v>
      </c>
      <c r="H991">
        <v>674</v>
      </c>
      <c r="I991" t="s">
        <v>4432</v>
      </c>
      <c r="J991" t="s">
        <v>172</v>
      </c>
      <c r="L991" s="2" t="str">
        <f t="shared" si="166"/>
        <v>('Yves de Sistelle'</v>
      </c>
      <c r="M991" s="3" t="str">
        <f t="shared" si="167"/>
        <v>'Thallium Anonymous by Yves de Sistelle Cologne Men EDT 3.3 / 3.4 oz New In Box'</v>
      </c>
      <c r="N991" s="3" t="str">
        <f t="shared" si="168"/>
        <v>'Eau de Toilette'</v>
      </c>
      <c r="O991" t="str">
        <f t="shared" si="169"/>
        <v>18.84</v>
      </c>
      <c r="P991" s="3" t="str">
        <f t="shared" si="170"/>
        <v>'US $18.84/ea'</v>
      </c>
      <c r="Q991">
        <f t="shared" si="171"/>
        <v>47</v>
      </c>
      <c r="R991" s="3" t="str">
        <f t="shared" si="172"/>
        <v>'47 available / 674 sold'</v>
      </c>
      <c r="S991">
        <f t="shared" si="173"/>
        <v>674</v>
      </c>
      <c r="T991" s="2" t="str">
        <f t="shared" si="174"/>
        <v>May 21, 2024 07:27:08 PDT</v>
      </c>
      <c r="U991" s="3" t="str">
        <f t="shared" si="175"/>
        <v>'May 21, 2024 07:27:08 PDT'</v>
      </c>
      <c r="V991" s="2" t="str">
        <f t="shared" si="176"/>
        <v>'Dallas, Texas, United States')</v>
      </c>
    </row>
    <row r="992" spans="1:22" x14ac:dyDescent="0.25">
      <c r="A992" t="s">
        <v>3722</v>
      </c>
      <c r="B992" t="s">
        <v>4433</v>
      </c>
      <c r="C992" t="s">
        <v>713</v>
      </c>
      <c r="D992" t="s">
        <v>4434</v>
      </c>
      <c r="E992" t="s">
        <v>4435</v>
      </c>
      <c r="F992">
        <v>10</v>
      </c>
      <c r="G992" t="s">
        <v>4436</v>
      </c>
      <c r="H992">
        <v>232</v>
      </c>
      <c r="I992" t="s">
        <v>4437</v>
      </c>
      <c r="J992" t="s">
        <v>329</v>
      </c>
      <c r="L992" s="2" t="str">
        <f t="shared" si="166"/>
        <v>('Perry Ellis'</v>
      </c>
      <c r="M992" s="3" t="str">
        <f t="shared" si="167"/>
        <v>'Perry Ellis 360 Red by Perry Ellis, 6.8 oz EDT Spray for Men'</v>
      </c>
      <c r="N992" s="3" t="str">
        <f t="shared" si="168"/>
        <v>'Eau De Toilette'</v>
      </c>
      <c r="O992" t="str">
        <f t="shared" si="169"/>
        <v>40.72</v>
      </c>
      <c r="P992" s="3" t="str">
        <f t="shared" si="170"/>
        <v>'US $40.72/ea'</v>
      </c>
      <c r="Q992">
        <f t="shared" si="171"/>
        <v>10</v>
      </c>
      <c r="R992" s="3" t="str">
        <f t="shared" si="172"/>
        <v>'More than 10 available / 232 sold'</v>
      </c>
      <c r="S992">
        <f t="shared" si="173"/>
        <v>232</v>
      </c>
      <c r="T992" s="2" t="str">
        <f t="shared" si="174"/>
        <v>May 24, 2024 07:58:54 PDT</v>
      </c>
      <c r="U992" s="3" t="str">
        <f t="shared" si="175"/>
        <v>'May 24, 2024 07:58:54 PDT'</v>
      </c>
      <c r="V992" s="2" t="str">
        <f t="shared" si="176"/>
        <v>'Edison, New Jersey, United States')</v>
      </c>
    </row>
    <row r="993" spans="1:22" x14ac:dyDescent="0.25">
      <c r="A993" t="s">
        <v>281</v>
      </c>
      <c r="B993" t="s">
        <v>4438</v>
      </c>
      <c r="C993" t="s">
        <v>12</v>
      </c>
      <c r="D993" t="s">
        <v>4439</v>
      </c>
      <c r="E993" t="s">
        <v>4440</v>
      </c>
      <c r="F993">
        <v>4</v>
      </c>
      <c r="G993" t="s">
        <v>818</v>
      </c>
      <c r="H993">
        <v>8</v>
      </c>
      <c r="I993" t="s">
        <v>4441</v>
      </c>
      <c r="J993" t="s">
        <v>172</v>
      </c>
      <c r="L993" s="2" t="str">
        <f t="shared" si="166"/>
        <v>('Givenchy'</v>
      </c>
      <c r="M993" s="3" t="str">
        <f t="shared" si="167"/>
        <v>'Gentleman Boisee by Givenchy cologne for men EDP 3.3 / 3.4 oz New in Box'</v>
      </c>
      <c r="N993" s="3" t="str">
        <f t="shared" si="168"/>
        <v>'Eau de Parfum'</v>
      </c>
      <c r="O993" t="str">
        <f t="shared" si="169"/>
        <v>73.52</v>
      </c>
      <c r="P993" s="3" t="str">
        <f t="shared" si="170"/>
        <v>'US $73.52/ea'</v>
      </c>
      <c r="Q993">
        <f t="shared" si="171"/>
        <v>4</v>
      </c>
      <c r="R993" s="3" t="str">
        <f t="shared" si="172"/>
        <v>'4 available / 8 sold'</v>
      </c>
      <c r="S993">
        <f t="shared" si="173"/>
        <v>8</v>
      </c>
      <c r="T993" s="2" t="str">
        <f t="shared" si="174"/>
        <v>May 08, 2024 06:01:12 PDT</v>
      </c>
      <c r="U993" s="3" t="str">
        <f t="shared" si="175"/>
        <v>'May 08, 2024 06:01:12 PDT'</v>
      </c>
      <c r="V993" s="2" t="str">
        <f t="shared" si="176"/>
        <v>'Dallas, Texas, United States')</v>
      </c>
    </row>
    <row r="994" spans="1:22" x14ac:dyDescent="0.25">
      <c r="A994" t="s">
        <v>4442</v>
      </c>
      <c r="B994" t="s">
        <v>4443</v>
      </c>
      <c r="C994" t="s">
        <v>27</v>
      </c>
      <c r="D994" t="s">
        <v>2018</v>
      </c>
      <c r="E994" t="s">
        <v>4444</v>
      </c>
      <c r="F994">
        <v>10</v>
      </c>
      <c r="G994" t="s">
        <v>1027</v>
      </c>
      <c r="H994">
        <v>75</v>
      </c>
      <c r="I994" t="s">
        <v>4445</v>
      </c>
      <c r="J994" t="s">
        <v>329</v>
      </c>
      <c r="L994" s="2" t="str">
        <f t="shared" si="166"/>
        <v>('Mandarin Duck'</v>
      </c>
      <c r="M994" s="3" t="str">
        <f t="shared" si="167"/>
        <v>'Mandarina Duck Black 3.4oz EDT Spray For Men New Choose Your Box (Regular/TSTR)'</v>
      </c>
      <c r="N994" s="3" t="str">
        <f t="shared" si="168"/>
        <v>'Eau de Toilette'</v>
      </c>
      <c r="O994" t="str">
        <f t="shared" si="169"/>
        <v>27.99</v>
      </c>
      <c r="P994" s="3" t="str">
        <f t="shared" si="170"/>
        <v>'US $27.99/ea'</v>
      </c>
      <c r="Q994">
        <f t="shared" si="171"/>
        <v>10</v>
      </c>
      <c r="R994" s="3" t="str">
        <f t="shared" si="172"/>
        <v>'More than 10 available / 75 sold'</v>
      </c>
      <c r="S994">
        <f t="shared" si="173"/>
        <v>75</v>
      </c>
      <c r="T994" s="2" t="str">
        <f t="shared" si="174"/>
        <v>Nov 02, 2022 03:03:01 PDT</v>
      </c>
      <c r="U994" s="3" t="str">
        <f t="shared" si="175"/>
        <v>'Nov 02, 2022 03:03:01 PDT'</v>
      </c>
      <c r="V994" s="2" t="str">
        <f t="shared" si="176"/>
        <v>'Edison, New Jersey, United States')</v>
      </c>
    </row>
    <row r="995" spans="1:22" x14ac:dyDescent="0.25">
      <c r="A995" t="s">
        <v>2639</v>
      </c>
      <c r="B995" t="s">
        <v>4446</v>
      </c>
      <c r="C995" t="s">
        <v>27</v>
      </c>
      <c r="D995" t="s">
        <v>4447</v>
      </c>
      <c r="E995" t="s">
        <v>4448</v>
      </c>
      <c r="F995">
        <v>10</v>
      </c>
      <c r="G995" t="s">
        <v>4449</v>
      </c>
      <c r="H995">
        <v>177</v>
      </c>
      <c r="I995" t="s">
        <v>4450</v>
      </c>
      <c r="J995" t="s">
        <v>1417</v>
      </c>
      <c r="L995" s="2" t="str">
        <f t="shared" si="166"/>
        <v>('Franck Olivier'</v>
      </c>
      <c r="M995" s="3" t="str">
        <f t="shared" si="167"/>
        <v>'Blue Touch By Franck Olivier Men Cologne 3.3oz 100ml Edt New'</v>
      </c>
      <c r="N995" s="3" t="str">
        <f t="shared" si="168"/>
        <v>'Eau de Toilette'</v>
      </c>
      <c r="O995" t="str">
        <f t="shared" si="169"/>
        <v>24.25</v>
      </c>
      <c r="P995" s="3" t="str">
        <f t="shared" si="170"/>
        <v>'US $24.25'</v>
      </c>
      <c r="Q995">
        <f t="shared" si="171"/>
        <v>10</v>
      </c>
      <c r="R995" s="3" t="str">
        <f t="shared" si="172"/>
        <v>'More than 10 available / 177 sold'</v>
      </c>
      <c r="S995">
        <f t="shared" si="173"/>
        <v>177</v>
      </c>
      <c r="T995" s="2" t="str">
        <f t="shared" si="174"/>
        <v>May 22, 2024 12:42:51 PDT</v>
      </c>
      <c r="U995" s="3" t="str">
        <f t="shared" si="175"/>
        <v>'May 22, 2024 12:42:51 PDT'</v>
      </c>
      <c r="V995" s="2" t="str">
        <f t="shared" si="176"/>
        <v>'North Brunswick, New Jersey, United States')</v>
      </c>
    </row>
    <row r="996" spans="1:22" x14ac:dyDescent="0.25">
      <c r="A996" t="s">
        <v>88</v>
      </c>
      <c r="B996" t="s">
        <v>4451</v>
      </c>
      <c r="C996" t="s">
        <v>27</v>
      </c>
      <c r="D996" t="s">
        <v>2018</v>
      </c>
      <c r="E996" t="s">
        <v>4444</v>
      </c>
      <c r="F996">
        <v>7</v>
      </c>
      <c r="G996" t="s">
        <v>4452</v>
      </c>
      <c r="H996">
        <v>24</v>
      </c>
      <c r="J996" t="s">
        <v>1029</v>
      </c>
      <c r="L996" s="2" t="str">
        <f t="shared" si="166"/>
        <v>('Dolce&amp;Gabbana'</v>
      </c>
      <c r="M996" s="3" t="str">
        <f t="shared" si="167"/>
        <v>'Dolce &amp; Gabbana Cologne For Men Eau De Toilette Spray 2.5oz./75ml **NIB**'</v>
      </c>
      <c r="N996" s="3" t="str">
        <f t="shared" si="168"/>
        <v>'Eau de Toilette'</v>
      </c>
      <c r="O996" t="str">
        <f t="shared" si="169"/>
        <v>27.99</v>
      </c>
      <c r="P996" s="3" t="str">
        <f t="shared" si="170"/>
        <v>'US $27.99/ea'</v>
      </c>
      <c r="Q996">
        <f t="shared" si="171"/>
        <v>7</v>
      </c>
      <c r="R996" s="3" t="str">
        <f t="shared" si="172"/>
        <v>'7 available / 24 sold'</v>
      </c>
      <c r="S996">
        <f t="shared" si="173"/>
        <v>24</v>
      </c>
      <c r="T996" s="2" t="str">
        <f t="shared" si="174"/>
        <v>1900-01-00</v>
      </c>
      <c r="U996" s="3" t="str">
        <f t="shared" si="175"/>
        <v>''</v>
      </c>
      <c r="V996" s="2" t="str">
        <f t="shared" si="176"/>
        <v>'Des Moines, Iowa, United States')</v>
      </c>
    </row>
    <row r="997" spans="1:22" x14ac:dyDescent="0.25">
      <c r="A997" t="s">
        <v>4453</v>
      </c>
      <c r="B997" t="s">
        <v>4454</v>
      </c>
      <c r="C997" t="s">
        <v>27</v>
      </c>
      <c r="D997" t="s">
        <v>4455</v>
      </c>
      <c r="E997" t="s">
        <v>4456</v>
      </c>
      <c r="F997">
        <v>45</v>
      </c>
      <c r="G997" t="s">
        <v>4457</v>
      </c>
      <c r="H997">
        <v>1613</v>
      </c>
      <c r="I997" t="s">
        <v>4458</v>
      </c>
      <c r="J997" t="s">
        <v>172</v>
      </c>
      <c r="L997" s="2" t="str">
        <f t="shared" si="166"/>
        <v>('GUESS'</v>
      </c>
      <c r="M997" s="3" t="str">
        <f t="shared" si="167"/>
        <v>'Guess 1981 by Guess cologne for men EDT 3.3 / 3.4 oz New in Box'</v>
      </c>
      <c r="N997" s="3" t="str">
        <f t="shared" si="168"/>
        <v>'Eau de Toilette'</v>
      </c>
      <c r="O997" t="str">
        <f t="shared" si="169"/>
        <v>20.28</v>
      </c>
      <c r="P997" s="3" t="str">
        <f t="shared" si="170"/>
        <v>'US $20.28/ea'</v>
      </c>
      <c r="Q997">
        <f t="shared" si="171"/>
        <v>45</v>
      </c>
      <c r="R997" s="3" t="str">
        <f t="shared" si="172"/>
        <v>'45 available / 1,613 sold'</v>
      </c>
      <c r="S997">
        <f t="shared" si="173"/>
        <v>1613</v>
      </c>
      <c r="T997" s="2" t="str">
        <f t="shared" si="174"/>
        <v>May 24, 2024 08:14:07 PDT</v>
      </c>
      <c r="U997" s="3" t="str">
        <f t="shared" si="175"/>
        <v>'May 24, 2024 08:14:07 PDT'</v>
      </c>
      <c r="V997" s="2" t="str">
        <f t="shared" si="176"/>
        <v>'Dallas, Texas, United States')</v>
      </c>
    </row>
    <row r="998" spans="1:22" x14ac:dyDescent="0.25">
      <c r="A998" t="s">
        <v>128</v>
      </c>
      <c r="B998" t="s">
        <v>4459</v>
      </c>
      <c r="C998" t="s">
        <v>27</v>
      </c>
      <c r="D998" t="s">
        <v>4460</v>
      </c>
      <c r="E998" t="s">
        <v>4461</v>
      </c>
      <c r="F998">
        <v>10</v>
      </c>
      <c r="G998" t="s">
        <v>2130</v>
      </c>
      <c r="H998">
        <v>31</v>
      </c>
      <c r="I998" t="s">
        <v>4462</v>
      </c>
      <c r="J998" t="s">
        <v>2904</v>
      </c>
      <c r="L998" s="2" t="str">
        <f t="shared" si="166"/>
        <v>('Armaf'</v>
      </c>
      <c r="M998" s="3" t="str">
        <f t="shared" si="167"/>
        <v>'Club de Nuit Intense by Armaf cologne for men EDT 3.6 oz New in Box'</v>
      </c>
      <c r="N998" s="3" t="str">
        <f t="shared" si="168"/>
        <v>'Eau de Toilette'</v>
      </c>
      <c r="O998" t="str">
        <f t="shared" si="169"/>
        <v>30.58</v>
      </c>
      <c r="P998" s="3" t="str">
        <f t="shared" si="170"/>
        <v>'US $30.58'</v>
      </c>
      <c r="Q998">
        <f t="shared" si="171"/>
        <v>10</v>
      </c>
      <c r="R998" s="3" t="str">
        <f t="shared" si="172"/>
        <v>'More than 10 available / 31 sold'</v>
      </c>
      <c r="S998">
        <f t="shared" si="173"/>
        <v>31</v>
      </c>
      <c r="T998" s="2" t="str">
        <f t="shared" si="174"/>
        <v>May 23, 2024 08:39:30 PDT</v>
      </c>
      <c r="U998" s="3" t="str">
        <f t="shared" si="175"/>
        <v>'May 23, 2024 08:39:30 PDT'</v>
      </c>
      <c r="V998" s="2" t="str">
        <f t="shared" si="176"/>
        <v>'United States')</v>
      </c>
    </row>
    <row r="999" spans="1:22" x14ac:dyDescent="0.25">
      <c r="A999" t="s">
        <v>113</v>
      </c>
      <c r="B999" t="s">
        <v>4463</v>
      </c>
      <c r="C999" t="s">
        <v>27</v>
      </c>
      <c r="D999" t="s">
        <v>137</v>
      </c>
      <c r="E999" t="s">
        <v>138</v>
      </c>
      <c r="F999">
        <v>2</v>
      </c>
      <c r="G999" t="s">
        <v>4464</v>
      </c>
      <c r="H999">
        <v>305</v>
      </c>
      <c r="I999" t="s">
        <v>4465</v>
      </c>
      <c r="J999" t="s">
        <v>2959</v>
      </c>
      <c r="L999" s="2" t="str">
        <f t="shared" si="166"/>
        <v>('Paco Rabanne'</v>
      </c>
      <c r="M999" s="3" t="str">
        <f t="shared" si="167"/>
        <v>'Invictus by Paco Rabanne for Men EDT Spray 3.4 oz / 100 ml New In Box'</v>
      </c>
      <c r="N999" s="3" t="str">
        <f t="shared" si="168"/>
        <v>'Eau de Toilette'</v>
      </c>
      <c r="O999" t="str">
        <f t="shared" si="169"/>
        <v>39.99</v>
      </c>
      <c r="P999" s="3" t="str">
        <f t="shared" si="170"/>
        <v>'US $39.99/ea'</v>
      </c>
      <c r="Q999">
        <f t="shared" si="171"/>
        <v>2</v>
      </c>
      <c r="R999" s="3" t="str">
        <f t="shared" si="172"/>
        <v>'2 available / 305 sold'</v>
      </c>
      <c r="S999">
        <f t="shared" si="173"/>
        <v>305</v>
      </c>
      <c r="T999" s="2" t="str">
        <f t="shared" si="174"/>
        <v>May 23, 2024 15:27:18 PDT</v>
      </c>
      <c r="U999" s="3" t="str">
        <f t="shared" si="175"/>
        <v>'May 23, 2024 15:27:18 PDT'</v>
      </c>
      <c r="V999" s="2" t="str">
        <f t="shared" si="176"/>
        <v>'Jamaica, New York, United States')</v>
      </c>
    </row>
    <row r="1000" spans="1:22" x14ac:dyDescent="0.25">
      <c r="A1000" t="s">
        <v>1407</v>
      </c>
      <c r="B1000" t="s">
        <v>4466</v>
      </c>
      <c r="C1000" t="s">
        <v>27</v>
      </c>
      <c r="D1000" t="s">
        <v>1618</v>
      </c>
      <c r="E1000" t="s">
        <v>2630</v>
      </c>
      <c r="F1000">
        <v>2</v>
      </c>
      <c r="G1000" t="s">
        <v>635</v>
      </c>
      <c r="H1000">
        <v>22</v>
      </c>
      <c r="I1000" t="s">
        <v>4467</v>
      </c>
      <c r="J1000" t="s">
        <v>2464</v>
      </c>
      <c r="L1000" s="2" t="str">
        <f t="shared" si="166"/>
        <v>('Lomani'</v>
      </c>
      <c r="M1000" s="3" t="str">
        <f t="shared" si="167"/>
        <v>'Lomani EDT Cologne 3.4 oz Men - Authentic, Brand New In Box'</v>
      </c>
      <c r="N1000" s="3" t="str">
        <f t="shared" si="168"/>
        <v>'Eau de Toilette'</v>
      </c>
      <c r="O1000" t="str">
        <f t="shared" si="169"/>
        <v>9.99</v>
      </c>
      <c r="P1000" s="3" t="str">
        <f t="shared" si="170"/>
        <v>'US $9.99/ea'</v>
      </c>
      <c r="Q1000">
        <f t="shared" si="171"/>
        <v>2</v>
      </c>
      <c r="R1000" s="3" t="str">
        <f t="shared" si="172"/>
        <v>'2 available / 22 sold'</v>
      </c>
      <c r="S1000">
        <f t="shared" si="173"/>
        <v>22</v>
      </c>
      <c r="T1000" s="2" t="str">
        <f t="shared" si="174"/>
        <v>May 20, 2024 13:20:54 PDT</v>
      </c>
      <c r="U1000" s="3" t="str">
        <f t="shared" si="175"/>
        <v>'May 20, 2024 13:20:54 PDT'</v>
      </c>
      <c r="V1000" s="2" t="str">
        <f t="shared" si="176"/>
        <v>'Lincoln Park, Michigan, United States')</v>
      </c>
    </row>
    <row r="1001" spans="1:22" x14ac:dyDescent="0.25">
      <c r="A1001" t="s">
        <v>4468</v>
      </c>
      <c r="B1001" t="s">
        <v>4469</v>
      </c>
      <c r="C1001" t="s">
        <v>4470</v>
      </c>
      <c r="D1001" t="s">
        <v>4471</v>
      </c>
      <c r="E1001" t="s">
        <v>4472</v>
      </c>
      <c r="F1001">
        <v>10</v>
      </c>
      <c r="G1001" t="s">
        <v>3143</v>
      </c>
      <c r="H1001">
        <v>24</v>
      </c>
      <c r="I1001" t="s">
        <v>4473</v>
      </c>
      <c r="J1001" t="s">
        <v>2965</v>
      </c>
      <c r="L1001" s="2" t="str">
        <f t="shared" si="166"/>
        <v>('Estee Lauder'</v>
      </c>
      <c r="M1001" s="3" t="str">
        <f t="shared" si="167"/>
        <v>'Beyond Paradise by Estee Lauder for Men Cologne Spray EDT 0.5 oz , New'</v>
      </c>
      <c r="N1001" s="3" t="str">
        <f t="shared" si="168"/>
        <v>'Cologne spray'</v>
      </c>
      <c r="O1001" t="str">
        <f t="shared" si="169"/>
        <v>17.49</v>
      </c>
      <c r="P1001" s="3" t="str">
        <f t="shared" si="170"/>
        <v>'US $17.49/ea'</v>
      </c>
      <c r="Q1001">
        <f t="shared" si="171"/>
        <v>10</v>
      </c>
      <c r="R1001" s="3" t="str">
        <f t="shared" si="172"/>
        <v>'More than 10 available / 24 sold'</v>
      </c>
      <c r="S1001">
        <f t="shared" si="173"/>
        <v>24</v>
      </c>
      <c r="T1001" s="2" t="str">
        <f t="shared" si="174"/>
        <v>Feb 28, 2024 07:27:01 PST</v>
      </c>
      <c r="U1001" s="3" t="str">
        <f t="shared" si="175"/>
        <v>'Feb 28, 2024 07:27:01 PST'</v>
      </c>
      <c r="V1001" s="2" t="str">
        <f t="shared" si="176"/>
        <v>'Keyport, New Jersey, United States')</v>
      </c>
    </row>
  </sheetData>
  <pageMargins left="0.7" right="0.7" top="0.75" bottom="0.75" header="0.3" footer="0.3"/>
  <pageSetup orientation="portrait" horizontalDpi="1200" verticalDpi="1200" r:id="rId1"/>
  <ignoredErrors>
    <ignoredError sqref="O2:O1001 P2:P1001 Q2:Q1001 R2:R10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sqref="A1:K1001"/>
    </sheetView>
  </sheetViews>
  <sheetFormatPr defaultRowHeight="15" x14ac:dyDescent="0.25"/>
  <cols>
    <col min="1" max="1" width="27.28515625" bestFit="1" customWidth="1"/>
    <col min="2" max="2" width="89.42578125" bestFit="1" customWidth="1"/>
    <col min="3" max="3" width="50.7109375" bestFit="1" customWidth="1"/>
    <col min="4" max="4" width="6.5703125" bestFit="1" customWidth="1"/>
    <col min="5" max="5" width="17.85546875" bestFit="1" customWidth="1"/>
    <col min="7" max="7" width="50.5703125" bestFit="1" customWidth="1"/>
    <col min="9" max="9" width="24" bestFit="1" customWidth="1"/>
    <col min="10" max="10" width="45.28515625" bestFit="1" customWidth="1"/>
    <col min="11" max="11" width="4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 t="s">
        <v>4475</v>
      </c>
      <c r="B2" t="s">
        <v>4722</v>
      </c>
      <c r="C2" t="s">
        <v>4723</v>
      </c>
      <c r="D2" t="s">
        <v>13</v>
      </c>
      <c r="E2" t="s">
        <v>4724</v>
      </c>
      <c r="F2">
        <v>10</v>
      </c>
      <c r="G2" t="s">
        <v>4725</v>
      </c>
      <c r="H2">
        <v>116</v>
      </c>
      <c r="I2" s="2" t="s">
        <v>16</v>
      </c>
      <c r="J2" t="s">
        <v>4726</v>
      </c>
      <c r="K2" t="s">
        <v>4727</v>
      </c>
    </row>
    <row r="3" spans="1:11" x14ac:dyDescent="0.25">
      <c r="A3" t="s">
        <v>4476</v>
      </c>
      <c r="B3" t="s">
        <v>4728</v>
      </c>
      <c r="C3" t="s">
        <v>4723</v>
      </c>
      <c r="D3" t="s">
        <v>20</v>
      </c>
      <c r="E3" t="s">
        <v>4729</v>
      </c>
      <c r="F3">
        <v>8</v>
      </c>
      <c r="G3" t="s">
        <v>4730</v>
      </c>
      <c r="H3">
        <v>48</v>
      </c>
      <c r="I3" s="2" t="s">
        <v>23</v>
      </c>
      <c r="J3" t="s">
        <v>4731</v>
      </c>
      <c r="K3" t="s">
        <v>4732</v>
      </c>
    </row>
    <row r="4" spans="1:11" x14ac:dyDescent="0.25">
      <c r="A4" t="s">
        <v>4477</v>
      </c>
      <c r="B4" t="s">
        <v>4733</v>
      </c>
      <c r="C4" t="s">
        <v>4734</v>
      </c>
      <c r="D4">
        <v>100</v>
      </c>
      <c r="E4" t="s">
        <v>4735</v>
      </c>
      <c r="F4">
        <v>10</v>
      </c>
      <c r="G4" t="s">
        <v>4736</v>
      </c>
      <c r="H4">
        <v>27</v>
      </c>
      <c r="I4" s="2" t="s">
        <v>30</v>
      </c>
      <c r="J4" t="s">
        <v>4737</v>
      </c>
      <c r="K4" t="s">
        <v>4738</v>
      </c>
    </row>
    <row r="5" spans="1:11" x14ac:dyDescent="0.25">
      <c r="A5" t="s">
        <v>4478</v>
      </c>
      <c r="B5" t="s">
        <v>4739</v>
      </c>
      <c r="C5" t="s">
        <v>4734</v>
      </c>
      <c r="D5" t="s">
        <v>34</v>
      </c>
      <c r="E5" t="s">
        <v>4740</v>
      </c>
      <c r="F5">
        <v>2</v>
      </c>
      <c r="G5" t="s">
        <v>4741</v>
      </c>
      <c r="H5">
        <v>159</v>
      </c>
      <c r="I5" s="2" t="s">
        <v>37</v>
      </c>
      <c r="J5" t="s">
        <v>4742</v>
      </c>
      <c r="K5" t="s">
        <v>4743</v>
      </c>
    </row>
    <row r="6" spans="1:11" x14ac:dyDescent="0.25">
      <c r="A6" t="s">
        <v>4479</v>
      </c>
      <c r="B6" t="s">
        <v>4744</v>
      </c>
      <c r="C6" t="s">
        <v>4745</v>
      </c>
      <c r="D6" t="s">
        <v>42</v>
      </c>
      <c r="E6" t="s">
        <v>4746</v>
      </c>
      <c r="F6">
        <v>0</v>
      </c>
      <c r="G6" t="s">
        <v>4747</v>
      </c>
      <c r="H6">
        <v>156</v>
      </c>
      <c r="I6" s="2" t="s">
        <v>45</v>
      </c>
      <c r="J6" t="s">
        <v>4748</v>
      </c>
      <c r="K6" t="s">
        <v>4749</v>
      </c>
    </row>
    <row r="7" spans="1:11" x14ac:dyDescent="0.25">
      <c r="A7" t="s">
        <v>4480</v>
      </c>
      <c r="B7" t="s">
        <v>4750</v>
      </c>
      <c r="C7" t="s">
        <v>4751</v>
      </c>
      <c r="D7" t="s">
        <v>50</v>
      </c>
      <c r="E7" t="s">
        <v>4752</v>
      </c>
      <c r="F7">
        <v>10</v>
      </c>
      <c r="G7" t="s">
        <v>4753</v>
      </c>
      <c r="H7">
        <v>79</v>
      </c>
      <c r="I7" s="2" t="s">
        <v>53</v>
      </c>
      <c r="J7" t="s">
        <v>4754</v>
      </c>
      <c r="K7" t="s">
        <v>4755</v>
      </c>
    </row>
    <row r="8" spans="1:11" x14ac:dyDescent="0.25">
      <c r="A8" t="s">
        <v>4481</v>
      </c>
      <c r="B8" t="s">
        <v>4756</v>
      </c>
      <c r="C8" t="s">
        <v>4723</v>
      </c>
      <c r="D8" t="s">
        <v>57</v>
      </c>
      <c r="E8" t="s">
        <v>4757</v>
      </c>
      <c r="F8">
        <v>9</v>
      </c>
      <c r="G8" t="s">
        <v>4758</v>
      </c>
      <c r="H8">
        <v>39</v>
      </c>
      <c r="I8" s="2" t="s">
        <v>60</v>
      </c>
      <c r="J8" t="s">
        <v>4759</v>
      </c>
      <c r="K8" t="s">
        <v>4760</v>
      </c>
    </row>
    <row r="9" spans="1:11" x14ac:dyDescent="0.25">
      <c r="A9" t="s">
        <v>4477</v>
      </c>
      <c r="B9" t="s">
        <v>4761</v>
      </c>
      <c r="C9" t="s">
        <v>4723</v>
      </c>
      <c r="D9">
        <v>85</v>
      </c>
      <c r="E9" t="s">
        <v>4762</v>
      </c>
      <c r="F9">
        <v>0</v>
      </c>
      <c r="G9" t="s">
        <v>4763</v>
      </c>
      <c r="H9">
        <v>6</v>
      </c>
      <c r="I9" s="2" t="s">
        <v>65</v>
      </c>
      <c r="J9" t="s">
        <v>4764</v>
      </c>
      <c r="K9" t="s">
        <v>4765</v>
      </c>
    </row>
    <row r="10" spans="1:11" x14ac:dyDescent="0.25">
      <c r="A10" t="s">
        <v>4477</v>
      </c>
      <c r="B10" t="s">
        <v>4766</v>
      </c>
      <c r="C10" t="s">
        <v>4767</v>
      </c>
      <c r="D10" t="s">
        <v>69</v>
      </c>
      <c r="E10" t="s">
        <v>4768</v>
      </c>
      <c r="F10">
        <v>10</v>
      </c>
      <c r="G10" t="s">
        <v>4769</v>
      </c>
      <c r="H10">
        <v>17</v>
      </c>
      <c r="I10" s="2" t="s">
        <v>72</v>
      </c>
      <c r="J10" t="s">
        <v>4770</v>
      </c>
      <c r="K10" t="s">
        <v>4771</v>
      </c>
    </row>
    <row r="11" spans="1:11" x14ac:dyDescent="0.25">
      <c r="A11" t="s">
        <v>4482</v>
      </c>
      <c r="B11" t="s">
        <v>4772</v>
      </c>
      <c r="C11" t="s">
        <v>4723</v>
      </c>
      <c r="D11" t="s">
        <v>76</v>
      </c>
      <c r="E11" t="s">
        <v>4773</v>
      </c>
      <c r="F11">
        <v>8</v>
      </c>
      <c r="G11" t="s">
        <v>4774</v>
      </c>
      <c r="H11">
        <v>68</v>
      </c>
      <c r="I11" s="2" t="s">
        <v>79</v>
      </c>
      <c r="J11" t="s">
        <v>4775</v>
      </c>
      <c r="K11" t="s">
        <v>4776</v>
      </c>
    </row>
    <row r="12" spans="1:11" x14ac:dyDescent="0.25">
      <c r="A12" t="s">
        <v>4483</v>
      </c>
      <c r="B12" t="s">
        <v>4777</v>
      </c>
      <c r="C12" t="s">
        <v>4734</v>
      </c>
      <c r="D12" t="s">
        <v>83</v>
      </c>
      <c r="E12" t="s">
        <v>4778</v>
      </c>
      <c r="F12">
        <v>10</v>
      </c>
      <c r="G12" t="s">
        <v>4779</v>
      </c>
      <c r="H12">
        <v>615</v>
      </c>
      <c r="I12" s="2" t="s">
        <v>86</v>
      </c>
      <c r="J12" t="s">
        <v>4780</v>
      </c>
      <c r="K12" t="s">
        <v>4781</v>
      </c>
    </row>
    <row r="13" spans="1:11" x14ac:dyDescent="0.25">
      <c r="A13" t="s">
        <v>4484</v>
      </c>
      <c r="B13" t="s">
        <v>4782</v>
      </c>
      <c r="C13" t="s">
        <v>4734</v>
      </c>
      <c r="D13" t="s">
        <v>90</v>
      </c>
      <c r="E13" t="s">
        <v>4783</v>
      </c>
      <c r="F13">
        <v>7</v>
      </c>
      <c r="G13" t="s">
        <v>4784</v>
      </c>
      <c r="H13">
        <v>458</v>
      </c>
      <c r="I13" s="2" t="s">
        <v>93</v>
      </c>
      <c r="J13" t="s">
        <v>4785</v>
      </c>
      <c r="K13" t="s">
        <v>4786</v>
      </c>
    </row>
    <row r="14" spans="1:11" x14ac:dyDescent="0.25">
      <c r="A14" t="s">
        <v>4485</v>
      </c>
      <c r="B14" t="s">
        <v>4787</v>
      </c>
      <c r="C14" t="s">
        <v>4751</v>
      </c>
      <c r="D14" t="s">
        <v>97</v>
      </c>
      <c r="E14" t="s">
        <v>4788</v>
      </c>
      <c r="F14">
        <v>10</v>
      </c>
      <c r="G14" t="s">
        <v>4789</v>
      </c>
      <c r="H14">
        <v>889</v>
      </c>
      <c r="I14" s="2" t="s">
        <v>100</v>
      </c>
      <c r="J14" t="s">
        <v>4790</v>
      </c>
      <c r="K14" t="s">
        <v>4791</v>
      </c>
    </row>
    <row r="15" spans="1:11" x14ac:dyDescent="0.25">
      <c r="A15" t="s">
        <v>4486</v>
      </c>
      <c r="B15" t="s">
        <v>4792</v>
      </c>
      <c r="C15" t="s">
        <v>4723</v>
      </c>
      <c r="D15" t="s">
        <v>104</v>
      </c>
      <c r="E15" t="s">
        <v>4793</v>
      </c>
      <c r="F15">
        <v>9</v>
      </c>
      <c r="G15" t="s">
        <v>4794</v>
      </c>
      <c r="H15">
        <v>63</v>
      </c>
      <c r="I15" s="2" t="s">
        <v>107</v>
      </c>
      <c r="J15" t="s">
        <v>4795</v>
      </c>
      <c r="K15" t="s">
        <v>4796</v>
      </c>
    </row>
    <row r="16" spans="1:11" x14ac:dyDescent="0.25">
      <c r="A16" t="s">
        <v>4487</v>
      </c>
      <c r="B16" t="s">
        <v>4797</v>
      </c>
      <c r="C16" t="s">
        <v>4734</v>
      </c>
      <c r="D16" t="s">
        <v>83</v>
      </c>
      <c r="E16" t="s">
        <v>4778</v>
      </c>
      <c r="F16">
        <v>7</v>
      </c>
      <c r="G16" t="s">
        <v>4798</v>
      </c>
      <c r="H16">
        <v>136</v>
      </c>
      <c r="I16" s="2" t="s">
        <v>112</v>
      </c>
      <c r="J16" t="s">
        <v>4799</v>
      </c>
      <c r="K16" t="s">
        <v>4786</v>
      </c>
    </row>
    <row r="17" spans="1:11" x14ac:dyDescent="0.25">
      <c r="A17" t="s">
        <v>4488</v>
      </c>
      <c r="B17" t="s">
        <v>4800</v>
      </c>
      <c r="C17" t="s">
        <v>4801</v>
      </c>
      <c r="D17" t="s">
        <v>116</v>
      </c>
      <c r="E17" t="s">
        <v>4802</v>
      </c>
      <c r="F17">
        <v>2</v>
      </c>
      <c r="G17" t="s">
        <v>4803</v>
      </c>
      <c r="H17">
        <v>20</v>
      </c>
      <c r="I17" s="2" t="s">
        <v>119</v>
      </c>
      <c r="J17" t="s">
        <v>4804</v>
      </c>
      <c r="K17" t="s">
        <v>4805</v>
      </c>
    </row>
    <row r="18" spans="1:11" x14ac:dyDescent="0.25">
      <c r="A18" t="s">
        <v>4489</v>
      </c>
      <c r="B18" t="s">
        <v>4806</v>
      </c>
      <c r="C18" t="s">
        <v>4723</v>
      </c>
      <c r="D18" t="s">
        <v>123</v>
      </c>
      <c r="E18" t="s">
        <v>4807</v>
      </c>
      <c r="F18">
        <v>10</v>
      </c>
      <c r="G18" t="s">
        <v>4808</v>
      </c>
      <c r="H18">
        <v>44</v>
      </c>
      <c r="I18" s="2" t="s">
        <v>126</v>
      </c>
      <c r="J18" t="s">
        <v>4809</v>
      </c>
      <c r="K18" t="s">
        <v>4810</v>
      </c>
    </row>
    <row r="19" spans="1:11" x14ac:dyDescent="0.25">
      <c r="A19" t="s">
        <v>4490</v>
      </c>
      <c r="B19" t="s">
        <v>4811</v>
      </c>
      <c r="C19" t="s">
        <v>4734</v>
      </c>
      <c r="D19" t="s">
        <v>130</v>
      </c>
      <c r="E19" t="s">
        <v>4812</v>
      </c>
      <c r="F19">
        <v>5</v>
      </c>
      <c r="G19" t="s">
        <v>4813</v>
      </c>
      <c r="H19">
        <v>384</v>
      </c>
      <c r="I19" s="2" t="s">
        <v>133</v>
      </c>
      <c r="J19" t="s">
        <v>4814</v>
      </c>
      <c r="K19" t="s">
        <v>4815</v>
      </c>
    </row>
    <row r="20" spans="1:11" x14ac:dyDescent="0.25">
      <c r="A20" t="s">
        <v>4491</v>
      </c>
      <c r="B20" t="s">
        <v>4816</v>
      </c>
      <c r="C20" t="s">
        <v>4734</v>
      </c>
      <c r="D20" t="s">
        <v>137</v>
      </c>
      <c r="E20" t="s">
        <v>4817</v>
      </c>
      <c r="F20">
        <v>10</v>
      </c>
      <c r="G20" t="s">
        <v>4818</v>
      </c>
      <c r="H20">
        <v>236</v>
      </c>
      <c r="I20" s="2" t="s">
        <v>140</v>
      </c>
      <c r="J20" t="s">
        <v>4819</v>
      </c>
      <c r="K20" t="s">
        <v>4820</v>
      </c>
    </row>
    <row r="21" spans="1:11" x14ac:dyDescent="0.25">
      <c r="A21" t="s">
        <v>4475</v>
      </c>
      <c r="B21" t="s">
        <v>4821</v>
      </c>
      <c r="C21" t="s">
        <v>4734</v>
      </c>
      <c r="D21" t="s">
        <v>143</v>
      </c>
      <c r="E21" t="s">
        <v>4822</v>
      </c>
      <c r="F21">
        <v>4</v>
      </c>
      <c r="G21" t="s">
        <v>4823</v>
      </c>
      <c r="H21">
        <v>22</v>
      </c>
      <c r="I21" s="2" t="s">
        <v>146</v>
      </c>
      <c r="J21" t="s">
        <v>4824</v>
      </c>
      <c r="K21" t="s">
        <v>4825</v>
      </c>
    </row>
    <row r="22" spans="1:11" x14ac:dyDescent="0.25">
      <c r="A22" t="s">
        <v>4492</v>
      </c>
      <c r="B22" t="s">
        <v>4826</v>
      </c>
      <c r="C22" t="s">
        <v>4734</v>
      </c>
      <c r="D22" t="s">
        <v>150</v>
      </c>
      <c r="E22" t="s">
        <v>4827</v>
      </c>
      <c r="F22">
        <v>0</v>
      </c>
      <c r="G22" t="s">
        <v>4828</v>
      </c>
      <c r="H22">
        <v>9208</v>
      </c>
      <c r="I22" s="2" t="s">
        <v>153</v>
      </c>
      <c r="J22" t="s">
        <v>4829</v>
      </c>
      <c r="K22" t="s">
        <v>4830</v>
      </c>
    </row>
    <row r="23" spans="1:11" x14ac:dyDescent="0.25">
      <c r="A23" t="s">
        <v>4493</v>
      </c>
      <c r="B23" t="s">
        <v>4831</v>
      </c>
      <c r="C23" t="s">
        <v>4734</v>
      </c>
      <c r="D23" t="s">
        <v>157</v>
      </c>
      <c r="E23" t="s">
        <v>4832</v>
      </c>
      <c r="F23">
        <v>4</v>
      </c>
      <c r="G23" t="s">
        <v>4833</v>
      </c>
      <c r="H23">
        <v>86</v>
      </c>
      <c r="I23" s="2" t="s">
        <v>160</v>
      </c>
      <c r="J23" t="s">
        <v>4834</v>
      </c>
      <c r="K23" t="s">
        <v>4810</v>
      </c>
    </row>
    <row r="24" spans="1:11" x14ac:dyDescent="0.25">
      <c r="A24" t="s">
        <v>4494</v>
      </c>
      <c r="B24" t="s">
        <v>4835</v>
      </c>
      <c r="C24" t="s">
        <v>4745</v>
      </c>
      <c r="D24" t="s">
        <v>76</v>
      </c>
      <c r="E24" t="s">
        <v>4836</v>
      </c>
      <c r="F24">
        <v>3</v>
      </c>
      <c r="G24" t="s">
        <v>4837</v>
      </c>
      <c r="H24">
        <v>187</v>
      </c>
      <c r="I24" s="2" t="s">
        <v>165</v>
      </c>
      <c r="J24" t="s">
        <v>4838</v>
      </c>
      <c r="K24" t="s">
        <v>4749</v>
      </c>
    </row>
    <row r="25" spans="1:11" x14ac:dyDescent="0.25">
      <c r="A25" t="s">
        <v>4495</v>
      </c>
      <c r="B25" t="s">
        <v>4839</v>
      </c>
      <c r="C25" t="s">
        <v>4723</v>
      </c>
      <c r="D25" t="s">
        <v>168</v>
      </c>
      <c r="E25" t="s">
        <v>4840</v>
      </c>
      <c r="F25">
        <v>10</v>
      </c>
      <c r="G25" t="s">
        <v>4841</v>
      </c>
      <c r="H25">
        <v>131</v>
      </c>
      <c r="I25" s="2" t="s">
        <v>171</v>
      </c>
      <c r="J25" t="s">
        <v>4842</v>
      </c>
      <c r="K25" t="s">
        <v>4843</v>
      </c>
    </row>
    <row r="26" spans="1:11" x14ac:dyDescent="0.25">
      <c r="A26" t="s">
        <v>4487</v>
      </c>
      <c r="B26" t="s">
        <v>4844</v>
      </c>
      <c r="C26" t="s">
        <v>4734</v>
      </c>
      <c r="D26" t="s">
        <v>174</v>
      </c>
      <c r="E26" t="s">
        <v>4845</v>
      </c>
      <c r="F26">
        <v>2</v>
      </c>
      <c r="G26" t="s">
        <v>4846</v>
      </c>
      <c r="H26">
        <v>43</v>
      </c>
      <c r="I26" s="2" t="s">
        <v>177</v>
      </c>
      <c r="J26" t="s">
        <v>4847</v>
      </c>
      <c r="K26" t="s">
        <v>4848</v>
      </c>
    </row>
    <row r="27" spans="1:11" x14ac:dyDescent="0.25">
      <c r="A27" t="s">
        <v>4496</v>
      </c>
      <c r="B27" t="s">
        <v>4849</v>
      </c>
      <c r="C27" t="s">
        <v>4850</v>
      </c>
      <c r="D27" t="s">
        <v>182</v>
      </c>
      <c r="E27" t="s">
        <v>4851</v>
      </c>
      <c r="F27">
        <v>10</v>
      </c>
      <c r="G27" t="s">
        <v>4852</v>
      </c>
      <c r="H27">
        <v>920</v>
      </c>
      <c r="I27" s="2" t="s">
        <v>185</v>
      </c>
      <c r="J27" t="s">
        <v>4853</v>
      </c>
      <c r="K27" t="s">
        <v>4854</v>
      </c>
    </row>
    <row r="28" spans="1:11" x14ac:dyDescent="0.25">
      <c r="A28" t="s">
        <v>4477</v>
      </c>
      <c r="B28" t="s">
        <v>4855</v>
      </c>
      <c r="C28" t="s">
        <v>4723</v>
      </c>
      <c r="D28" t="s">
        <v>188</v>
      </c>
      <c r="E28" t="s">
        <v>4856</v>
      </c>
      <c r="F28">
        <v>5</v>
      </c>
      <c r="G28" t="s">
        <v>4857</v>
      </c>
      <c r="H28">
        <v>19</v>
      </c>
      <c r="I28" s="2" t="s">
        <v>191</v>
      </c>
      <c r="J28" t="s">
        <v>4858</v>
      </c>
      <c r="K28" t="s">
        <v>4859</v>
      </c>
    </row>
    <row r="29" spans="1:11" x14ac:dyDescent="0.25">
      <c r="A29" t="s">
        <v>4496</v>
      </c>
      <c r="B29" t="s">
        <v>4860</v>
      </c>
      <c r="C29" t="s">
        <v>4723</v>
      </c>
      <c r="D29" t="s">
        <v>194</v>
      </c>
      <c r="E29" t="s">
        <v>4861</v>
      </c>
      <c r="F29">
        <v>2</v>
      </c>
      <c r="G29" t="s">
        <v>4862</v>
      </c>
      <c r="H29">
        <v>4</v>
      </c>
      <c r="I29" s="2" t="s">
        <v>4474</v>
      </c>
      <c r="J29" t="s">
        <v>4863</v>
      </c>
      <c r="K29" t="s">
        <v>4864</v>
      </c>
    </row>
    <row r="30" spans="1:11" x14ac:dyDescent="0.25">
      <c r="A30" t="s">
        <v>4478</v>
      </c>
      <c r="B30" t="s">
        <v>4865</v>
      </c>
      <c r="C30" t="s">
        <v>4723</v>
      </c>
      <c r="D30" t="s">
        <v>199</v>
      </c>
      <c r="E30" t="s">
        <v>4866</v>
      </c>
      <c r="F30">
        <v>10</v>
      </c>
      <c r="G30" t="s">
        <v>4867</v>
      </c>
      <c r="H30">
        <v>34</v>
      </c>
      <c r="I30" s="2" t="s">
        <v>202</v>
      </c>
      <c r="J30" t="s">
        <v>4868</v>
      </c>
      <c r="K30" t="s">
        <v>4869</v>
      </c>
    </row>
    <row r="31" spans="1:11" x14ac:dyDescent="0.25">
      <c r="A31" t="s">
        <v>4497</v>
      </c>
      <c r="B31" t="s">
        <v>4870</v>
      </c>
      <c r="C31" t="s">
        <v>4723</v>
      </c>
      <c r="D31" t="s">
        <v>206</v>
      </c>
      <c r="E31" t="s">
        <v>4871</v>
      </c>
      <c r="F31">
        <v>0</v>
      </c>
      <c r="G31" t="s">
        <v>4872</v>
      </c>
      <c r="H31">
        <v>30</v>
      </c>
      <c r="I31" s="2" t="s">
        <v>209</v>
      </c>
      <c r="J31" t="s">
        <v>4873</v>
      </c>
      <c r="K31" t="s">
        <v>4874</v>
      </c>
    </row>
    <row r="32" spans="1:11" x14ac:dyDescent="0.25">
      <c r="A32" t="s">
        <v>4498</v>
      </c>
      <c r="B32" t="s">
        <v>4875</v>
      </c>
      <c r="C32" t="s">
        <v>4723</v>
      </c>
      <c r="D32" t="s">
        <v>213</v>
      </c>
      <c r="E32" t="s">
        <v>4876</v>
      </c>
      <c r="F32">
        <v>4</v>
      </c>
      <c r="G32" t="s">
        <v>4877</v>
      </c>
      <c r="H32">
        <v>47</v>
      </c>
      <c r="I32" s="2" t="s">
        <v>216</v>
      </c>
      <c r="J32" t="s">
        <v>4878</v>
      </c>
      <c r="K32" t="s">
        <v>4879</v>
      </c>
    </row>
    <row r="33" spans="1:11" x14ac:dyDescent="0.25">
      <c r="A33" t="s">
        <v>4488</v>
      </c>
      <c r="B33" t="s">
        <v>4880</v>
      </c>
      <c r="C33" t="s">
        <v>4734</v>
      </c>
      <c r="D33" t="s">
        <v>76</v>
      </c>
      <c r="E33" t="s">
        <v>4773</v>
      </c>
      <c r="F33">
        <v>8</v>
      </c>
      <c r="G33" t="s">
        <v>4881</v>
      </c>
      <c r="H33">
        <v>170</v>
      </c>
      <c r="I33" s="2" t="s">
        <v>220</v>
      </c>
      <c r="J33" t="s">
        <v>4882</v>
      </c>
      <c r="K33" t="s">
        <v>4883</v>
      </c>
    </row>
    <row r="34" spans="1:11" x14ac:dyDescent="0.25">
      <c r="A34" t="s">
        <v>4490</v>
      </c>
      <c r="B34" t="s">
        <v>4884</v>
      </c>
      <c r="C34" t="s">
        <v>4734</v>
      </c>
      <c r="D34" t="s">
        <v>223</v>
      </c>
      <c r="E34" t="s">
        <v>4885</v>
      </c>
      <c r="F34">
        <v>10</v>
      </c>
      <c r="G34" t="s">
        <v>4886</v>
      </c>
      <c r="H34">
        <v>8385</v>
      </c>
      <c r="I34" s="2" t="s">
        <v>226</v>
      </c>
      <c r="J34" t="s">
        <v>4887</v>
      </c>
      <c r="K34" t="s">
        <v>4755</v>
      </c>
    </row>
    <row r="35" spans="1:11" x14ac:dyDescent="0.25">
      <c r="A35" t="s">
        <v>4499</v>
      </c>
      <c r="B35" t="s">
        <v>4888</v>
      </c>
      <c r="C35" t="s">
        <v>4734</v>
      </c>
      <c r="D35" t="s">
        <v>182</v>
      </c>
      <c r="E35" t="s">
        <v>4851</v>
      </c>
      <c r="F35">
        <v>10</v>
      </c>
      <c r="G35" t="s">
        <v>4889</v>
      </c>
      <c r="H35">
        <v>295</v>
      </c>
      <c r="I35" s="2" t="s">
        <v>230</v>
      </c>
      <c r="J35" t="s">
        <v>4890</v>
      </c>
      <c r="K35" t="s">
        <v>4854</v>
      </c>
    </row>
    <row r="36" spans="1:11" x14ac:dyDescent="0.25">
      <c r="A36" t="s">
        <v>4500</v>
      </c>
      <c r="B36" t="s">
        <v>4891</v>
      </c>
      <c r="C36" t="s">
        <v>4734</v>
      </c>
      <c r="D36" t="s">
        <v>233</v>
      </c>
      <c r="E36" t="s">
        <v>4892</v>
      </c>
      <c r="F36">
        <v>620</v>
      </c>
      <c r="G36" t="s">
        <v>4893</v>
      </c>
      <c r="H36">
        <v>2345</v>
      </c>
      <c r="I36" s="2" t="s">
        <v>236</v>
      </c>
      <c r="J36" t="s">
        <v>4894</v>
      </c>
      <c r="K36" t="s">
        <v>4843</v>
      </c>
    </row>
    <row r="37" spans="1:11" x14ac:dyDescent="0.25">
      <c r="A37" t="s">
        <v>4501</v>
      </c>
      <c r="B37" t="s">
        <v>4895</v>
      </c>
      <c r="C37" t="s">
        <v>4734</v>
      </c>
      <c r="D37" t="s">
        <v>239</v>
      </c>
      <c r="E37" t="s">
        <v>4896</v>
      </c>
      <c r="F37">
        <v>383</v>
      </c>
      <c r="G37" t="s">
        <v>4897</v>
      </c>
      <c r="H37">
        <v>5032</v>
      </c>
      <c r="I37" s="2" t="s">
        <v>242</v>
      </c>
      <c r="J37" t="s">
        <v>4898</v>
      </c>
      <c r="K37" t="s">
        <v>4843</v>
      </c>
    </row>
    <row r="38" spans="1:11" x14ac:dyDescent="0.25">
      <c r="A38" t="s">
        <v>4502</v>
      </c>
      <c r="B38" t="s">
        <v>4899</v>
      </c>
      <c r="C38" t="s">
        <v>4723</v>
      </c>
      <c r="D38" t="s">
        <v>245</v>
      </c>
      <c r="E38" t="s">
        <v>4900</v>
      </c>
      <c r="F38">
        <v>0</v>
      </c>
      <c r="G38" t="s">
        <v>4901</v>
      </c>
      <c r="H38">
        <v>258</v>
      </c>
      <c r="I38" s="2" t="s">
        <v>248</v>
      </c>
      <c r="J38" t="s">
        <v>4902</v>
      </c>
      <c r="K38" t="s">
        <v>4749</v>
      </c>
    </row>
    <row r="39" spans="1:11" x14ac:dyDescent="0.25">
      <c r="A39" t="s">
        <v>4481</v>
      </c>
      <c r="B39" t="s">
        <v>4903</v>
      </c>
      <c r="C39" t="s">
        <v>4745</v>
      </c>
      <c r="D39" t="s">
        <v>250</v>
      </c>
      <c r="E39" t="s">
        <v>4904</v>
      </c>
      <c r="F39">
        <v>0</v>
      </c>
      <c r="G39" t="s">
        <v>4905</v>
      </c>
      <c r="H39">
        <v>55</v>
      </c>
      <c r="I39" s="2" t="s">
        <v>253</v>
      </c>
      <c r="J39" t="s">
        <v>4906</v>
      </c>
      <c r="K39" t="s">
        <v>4749</v>
      </c>
    </row>
    <row r="40" spans="1:11" x14ac:dyDescent="0.25">
      <c r="A40" t="s">
        <v>4490</v>
      </c>
      <c r="B40" t="s">
        <v>4907</v>
      </c>
      <c r="C40" t="s">
        <v>4723</v>
      </c>
      <c r="D40" t="s">
        <v>137</v>
      </c>
      <c r="E40" t="s">
        <v>4817</v>
      </c>
      <c r="F40">
        <v>8</v>
      </c>
      <c r="G40" t="s">
        <v>4908</v>
      </c>
      <c r="H40">
        <v>276</v>
      </c>
      <c r="I40" s="2" t="s">
        <v>256</v>
      </c>
      <c r="J40" t="s">
        <v>4909</v>
      </c>
      <c r="K40" t="s">
        <v>4910</v>
      </c>
    </row>
    <row r="41" spans="1:11" x14ac:dyDescent="0.25">
      <c r="A41" t="s">
        <v>4503</v>
      </c>
      <c r="B41" t="s">
        <v>4911</v>
      </c>
      <c r="C41" t="s">
        <v>4734</v>
      </c>
      <c r="D41" t="s">
        <v>260</v>
      </c>
      <c r="E41" t="s">
        <v>4912</v>
      </c>
      <c r="F41">
        <v>0</v>
      </c>
      <c r="G41" t="s">
        <v>4913</v>
      </c>
      <c r="H41">
        <v>5582</v>
      </c>
      <c r="I41" s="2" t="s">
        <v>263</v>
      </c>
      <c r="J41" t="s">
        <v>4914</v>
      </c>
      <c r="K41" t="s">
        <v>4843</v>
      </c>
    </row>
    <row r="42" spans="1:11" x14ac:dyDescent="0.25">
      <c r="A42" t="s">
        <v>4504</v>
      </c>
      <c r="B42" t="s">
        <v>4915</v>
      </c>
      <c r="C42" t="s">
        <v>4734</v>
      </c>
      <c r="D42" t="s">
        <v>266</v>
      </c>
      <c r="E42" t="s">
        <v>4916</v>
      </c>
      <c r="F42">
        <v>0</v>
      </c>
      <c r="G42" t="s">
        <v>4917</v>
      </c>
      <c r="H42">
        <v>8</v>
      </c>
      <c r="I42" s="2" t="s">
        <v>269</v>
      </c>
      <c r="J42" t="s">
        <v>4918</v>
      </c>
      <c r="K42" t="s">
        <v>4919</v>
      </c>
    </row>
    <row r="43" spans="1:11" x14ac:dyDescent="0.25">
      <c r="A43" t="s">
        <v>4488</v>
      </c>
      <c r="B43" t="s">
        <v>4920</v>
      </c>
      <c r="C43" t="s">
        <v>4734</v>
      </c>
      <c r="D43" t="s">
        <v>272</v>
      </c>
      <c r="E43" t="s">
        <v>4921</v>
      </c>
      <c r="F43">
        <v>10</v>
      </c>
      <c r="G43" t="s">
        <v>4922</v>
      </c>
      <c r="H43">
        <v>37</v>
      </c>
      <c r="I43" s="2" t="s">
        <v>275</v>
      </c>
      <c r="J43" t="s">
        <v>4923</v>
      </c>
      <c r="K43" t="s">
        <v>4859</v>
      </c>
    </row>
    <row r="44" spans="1:11" x14ac:dyDescent="0.25">
      <c r="A44" t="s">
        <v>4490</v>
      </c>
      <c r="B44" t="s">
        <v>4924</v>
      </c>
      <c r="C44" t="s">
        <v>4723</v>
      </c>
      <c r="D44" t="s">
        <v>277</v>
      </c>
      <c r="E44" t="s">
        <v>4925</v>
      </c>
      <c r="F44">
        <v>0</v>
      </c>
      <c r="G44" t="s">
        <v>4926</v>
      </c>
      <c r="H44">
        <v>4460</v>
      </c>
      <c r="I44" s="2" t="s">
        <v>280</v>
      </c>
      <c r="J44" t="s">
        <v>4927</v>
      </c>
      <c r="K44" t="s">
        <v>4830</v>
      </c>
    </row>
    <row r="45" spans="1:11" x14ac:dyDescent="0.25">
      <c r="A45" t="s">
        <v>4505</v>
      </c>
      <c r="B45" t="s">
        <v>4928</v>
      </c>
      <c r="C45" t="s">
        <v>4734</v>
      </c>
      <c r="D45" t="s">
        <v>283</v>
      </c>
      <c r="E45" t="s">
        <v>4929</v>
      </c>
      <c r="F45">
        <v>71</v>
      </c>
      <c r="G45" t="s">
        <v>4930</v>
      </c>
      <c r="H45">
        <v>627</v>
      </c>
      <c r="I45" s="2" t="s">
        <v>286</v>
      </c>
      <c r="J45" t="s">
        <v>4931</v>
      </c>
      <c r="K45" t="s">
        <v>4843</v>
      </c>
    </row>
    <row r="46" spans="1:11" x14ac:dyDescent="0.25">
      <c r="A46" t="s">
        <v>4496</v>
      </c>
      <c r="B46" t="s">
        <v>4932</v>
      </c>
      <c r="C46" t="s">
        <v>4734</v>
      </c>
      <c r="D46" t="s">
        <v>288</v>
      </c>
      <c r="E46" t="s">
        <v>4933</v>
      </c>
      <c r="F46">
        <v>0</v>
      </c>
      <c r="G46" t="s">
        <v>4934</v>
      </c>
      <c r="H46">
        <v>30655</v>
      </c>
      <c r="I46" s="2" t="s">
        <v>291</v>
      </c>
      <c r="J46" t="s">
        <v>4935</v>
      </c>
      <c r="K46" t="s">
        <v>4830</v>
      </c>
    </row>
    <row r="47" spans="1:11" x14ac:dyDescent="0.25">
      <c r="A47" t="s">
        <v>4490</v>
      </c>
      <c r="B47" t="s">
        <v>4936</v>
      </c>
      <c r="C47" t="s">
        <v>4723</v>
      </c>
      <c r="D47">
        <v>39</v>
      </c>
      <c r="E47" t="s">
        <v>4937</v>
      </c>
      <c r="F47">
        <v>3</v>
      </c>
      <c r="G47" t="s">
        <v>4938</v>
      </c>
      <c r="H47">
        <v>24</v>
      </c>
      <c r="I47" s="2" t="s">
        <v>295</v>
      </c>
      <c r="J47" t="s">
        <v>4939</v>
      </c>
      <c r="K47" t="s">
        <v>4749</v>
      </c>
    </row>
    <row r="48" spans="1:11" x14ac:dyDescent="0.25">
      <c r="A48" t="s">
        <v>4479</v>
      </c>
      <c r="B48" t="s">
        <v>4940</v>
      </c>
      <c r="C48" t="s">
        <v>4723</v>
      </c>
      <c r="D48" t="s">
        <v>297</v>
      </c>
      <c r="E48" t="s">
        <v>4941</v>
      </c>
      <c r="F48">
        <v>96</v>
      </c>
      <c r="G48" t="s">
        <v>4942</v>
      </c>
      <c r="H48">
        <v>989</v>
      </c>
      <c r="I48" s="2" t="s">
        <v>300</v>
      </c>
      <c r="J48" t="s">
        <v>4943</v>
      </c>
      <c r="K48" t="s">
        <v>4843</v>
      </c>
    </row>
    <row r="49" spans="1:11" x14ac:dyDescent="0.25">
      <c r="A49" t="s">
        <v>4506</v>
      </c>
      <c r="B49" t="s">
        <v>4944</v>
      </c>
      <c r="C49" t="s">
        <v>4734</v>
      </c>
      <c r="D49" t="s">
        <v>303</v>
      </c>
      <c r="E49" t="s">
        <v>4945</v>
      </c>
      <c r="F49">
        <v>756</v>
      </c>
      <c r="G49" t="s">
        <v>4946</v>
      </c>
      <c r="H49">
        <v>5023</v>
      </c>
      <c r="I49" s="2" t="s">
        <v>306</v>
      </c>
      <c r="J49" t="s">
        <v>4947</v>
      </c>
      <c r="K49" t="s">
        <v>4843</v>
      </c>
    </row>
    <row r="50" spans="1:11" x14ac:dyDescent="0.25">
      <c r="A50" t="s">
        <v>4483</v>
      </c>
      <c r="B50" t="s">
        <v>4948</v>
      </c>
      <c r="C50" t="s">
        <v>4734</v>
      </c>
      <c r="D50" t="s">
        <v>308</v>
      </c>
      <c r="E50" t="s">
        <v>4949</v>
      </c>
      <c r="F50">
        <v>452</v>
      </c>
      <c r="G50" t="s">
        <v>4950</v>
      </c>
      <c r="H50">
        <v>972</v>
      </c>
      <c r="I50" s="2" t="s">
        <v>311</v>
      </c>
      <c r="J50" t="s">
        <v>4951</v>
      </c>
      <c r="K50" t="s">
        <v>4843</v>
      </c>
    </row>
    <row r="51" spans="1:11" x14ac:dyDescent="0.25">
      <c r="A51" t="s">
        <v>4507</v>
      </c>
      <c r="B51" t="s">
        <v>4952</v>
      </c>
      <c r="C51" t="s">
        <v>4734</v>
      </c>
      <c r="D51" t="s">
        <v>314</v>
      </c>
      <c r="E51" t="s">
        <v>4953</v>
      </c>
      <c r="F51">
        <v>0</v>
      </c>
      <c r="G51" t="s">
        <v>4954</v>
      </c>
      <c r="H51">
        <v>12739</v>
      </c>
      <c r="I51" s="2" t="s">
        <v>317</v>
      </c>
      <c r="J51" t="s">
        <v>4955</v>
      </c>
      <c r="K51" t="s">
        <v>4830</v>
      </c>
    </row>
    <row r="52" spans="1:11" x14ac:dyDescent="0.25">
      <c r="A52" t="s">
        <v>4508</v>
      </c>
      <c r="B52" t="s">
        <v>4956</v>
      </c>
      <c r="C52" t="s">
        <v>4734</v>
      </c>
      <c r="D52" t="s">
        <v>320</v>
      </c>
      <c r="E52" t="s">
        <v>4957</v>
      </c>
      <c r="F52">
        <v>161</v>
      </c>
      <c r="G52" t="s">
        <v>4958</v>
      </c>
      <c r="H52">
        <v>485</v>
      </c>
      <c r="I52" s="2" t="s">
        <v>323</v>
      </c>
      <c r="J52" t="s">
        <v>4959</v>
      </c>
      <c r="K52" t="s">
        <v>4843</v>
      </c>
    </row>
    <row r="53" spans="1:11" x14ac:dyDescent="0.25">
      <c r="A53" t="s">
        <v>4495</v>
      </c>
      <c r="B53" t="s">
        <v>4960</v>
      </c>
      <c r="C53" t="s">
        <v>4723</v>
      </c>
      <c r="D53" t="s">
        <v>325</v>
      </c>
      <c r="E53" t="s">
        <v>4961</v>
      </c>
      <c r="F53">
        <v>5</v>
      </c>
      <c r="G53" t="s">
        <v>4962</v>
      </c>
      <c r="H53">
        <v>372</v>
      </c>
      <c r="I53" s="2" t="s">
        <v>328</v>
      </c>
      <c r="J53" t="s">
        <v>4963</v>
      </c>
      <c r="K53" t="s">
        <v>4964</v>
      </c>
    </row>
    <row r="54" spans="1:11" x14ac:dyDescent="0.25">
      <c r="A54" t="s">
        <v>4509</v>
      </c>
      <c r="B54" t="s">
        <v>4965</v>
      </c>
      <c r="C54" t="s">
        <v>4734</v>
      </c>
      <c r="D54" t="s">
        <v>50</v>
      </c>
      <c r="E54" t="s">
        <v>4752</v>
      </c>
      <c r="F54">
        <v>3</v>
      </c>
      <c r="G54" t="s">
        <v>4966</v>
      </c>
      <c r="H54">
        <v>291</v>
      </c>
      <c r="I54" s="2" t="s">
        <v>333</v>
      </c>
      <c r="J54" t="s">
        <v>4967</v>
      </c>
      <c r="K54" t="s">
        <v>4968</v>
      </c>
    </row>
    <row r="55" spans="1:11" x14ac:dyDescent="0.25">
      <c r="A55" t="s">
        <v>4478</v>
      </c>
      <c r="B55" t="s">
        <v>4969</v>
      </c>
      <c r="C55" t="s">
        <v>4734</v>
      </c>
      <c r="D55" t="s">
        <v>336</v>
      </c>
      <c r="E55" t="s">
        <v>4970</v>
      </c>
      <c r="F55">
        <v>5</v>
      </c>
      <c r="G55" t="s">
        <v>4971</v>
      </c>
      <c r="H55">
        <v>578</v>
      </c>
      <c r="I55" s="2" t="s">
        <v>339</v>
      </c>
      <c r="J55" t="s">
        <v>4972</v>
      </c>
      <c r="K55" t="s">
        <v>4973</v>
      </c>
    </row>
    <row r="56" spans="1:11" x14ac:dyDescent="0.25">
      <c r="A56" t="s">
        <v>4478</v>
      </c>
      <c r="B56" t="s">
        <v>4974</v>
      </c>
      <c r="C56" t="s">
        <v>4723</v>
      </c>
      <c r="D56" t="s">
        <v>116</v>
      </c>
      <c r="E56" t="s">
        <v>4802</v>
      </c>
      <c r="F56">
        <v>2</v>
      </c>
      <c r="G56" t="s">
        <v>4975</v>
      </c>
      <c r="H56">
        <v>99</v>
      </c>
      <c r="I56" s="2" t="s">
        <v>343</v>
      </c>
      <c r="J56" t="s">
        <v>4976</v>
      </c>
      <c r="K56" t="s">
        <v>4977</v>
      </c>
    </row>
    <row r="57" spans="1:11" x14ac:dyDescent="0.25">
      <c r="A57" t="s">
        <v>4510</v>
      </c>
      <c r="B57" t="s">
        <v>4978</v>
      </c>
      <c r="C57" t="s">
        <v>4723</v>
      </c>
      <c r="D57" t="s">
        <v>347</v>
      </c>
      <c r="E57" t="s">
        <v>4979</v>
      </c>
      <c r="F57">
        <v>56</v>
      </c>
      <c r="G57" t="s">
        <v>4980</v>
      </c>
      <c r="H57">
        <v>44</v>
      </c>
      <c r="I57" s="2" t="s">
        <v>350</v>
      </c>
      <c r="J57" t="s">
        <v>4981</v>
      </c>
      <c r="K57" t="s">
        <v>4982</v>
      </c>
    </row>
    <row r="58" spans="1:11" x14ac:dyDescent="0.25">
      <c r="A58" t="s">
        <v>4485</v>
      </c>
      <c r="B58" t="s">
        <v>4983</v>
      </c>
      <c r="C58" t="s">
        <v>4751</v>
      </c>
      <c r="D58" t="s">
        <v>353</v>
      </c>
      <c r="E58" t="s">
        <v>4984</v>
      </c>
      <c r="F58">
        <v>10</v>
      </c>
      <c r="G58" t="s">
        <v>4985</v>
      </c>
      <c r="H58">
        <v>290</v>
      </c>
      <c r="I58" s="2" t="s">
        <v>356</v>
      </c>
      <c r="J58" t="s">
        <v>4986</v>
      </c>
      <c r="K58" t="s">
        <v>4791</v>
      </c>
    </row>
    <row r="59" spans="1:11" x14ac:dyDescent="0.25">
      <c r="A59" t="s">
        <v>4487</v>
      </c>
      <c r="B59" t="s">
        <v>4987</v>
      </c>
      <c r="C59" t="s">
        <v>4734</v>
      </c>
      <c r="D59" t="s">
        <v>358</v>
      </c>
      <c r="E59" t="s">
        <v>4988</v>
      </c>
      <c r="F59">
        <v>0</v>
      </c>
      <c r="G59" t="s">
        <v>4989</v>
      </c>
      <c r="H59">
        <v>19899</v>
      </c>
      <c r="I59" s="2" t="s">
        <v>361</v>
      </c>
      <c r="J59" t="s">
        <v>4990</v>
      </c>
      <c r="K59" t="s">
        <v>4830</v>
      </c>
    </row>
    <row r="60" spans="1:11" x14ac:dyDescent="0.25">
      <c r="A60" t="s">
        <v>4511</v>
      </c>
      <c r="B60" t="s">
        <v>4991</v>
      </c>
      <c r="C60" t="s">
        <v>4734</v>
      </c>
      <c r="D60" t="s">
        <v>364</v>
      </c>
      <c r="E60" t="s">
        <v>4992</v>
      </c>
      <c r="F60">
        <v>0</v>
      </c>
      <c r="G60" t="s">
        <v>4993</v>
      </c>
      <c r="H60">
        <v>12865</v>
      </c>
      <c r="I60" s="2" t="s">
        <v>367</v>
      </c>
      <c r="J60" t="s">
        <v>4994</v>
      </c>
      <c r="K60" t="s">
        <v>4843</v>
      </c>
    </row>
    <row r="61" spans="1:11" x14ac:dyDescent="0.25">
      <c r="A61" t="s">
        <v>4512</v>
      </c>
      <c r="B61" t="s">
        <v>4995</v>
      </c>
      <c r="C61" t="s">
        <v>4734</v>
      </c>
      <c r="D61" t="s">
        <v>370</v>
      </c>
      <c r="E61" t="s">
        <v>4996</v>
      </c>
      <c r="F61">
        <v>4</v>
      </c>
      <c r="G61" t="s">
        <v>4997</v>
      </c>
      <c r="H61">
        <v>12184</v>
      </c>
      <c r="I61" s="2" t="s">
        <v>373</v>
      </c>
      <c r="J61" t="s">
        <v>4998</v>
      </c>
      <c r="K61" t="s">
        <v>4843</v>
      </c>
    </row>
    <row r="62" spans="1:11" x14ac:dyDescent="0.25">
      <c r="A62" t="s">
        <v>4477</v>
      </c>
      <c r="B62" t="s">
        <v>4999</v>
      </c>
      <c r="C62" t="s">
        <v>4751</v>
      </c>
      <c r="D62" t="s">
        <v>50</v>
      </c>
      <c r="E62" t="s">
        <v>4752</v>
      </c>
      <c r="F62">
        <v>10</v>
      </c>
      <c r="G62" t="s">
        <v>5000</v>
      </c>
      <c r="H62">
        <v>172</v>
      </c>
      <c r="I62" s="2" t="s">
        <v>376</v>
      </c>
      <c r="J62" t="s">
        <v>5001</v>
      </c>
      <c r="K62" t="s">
        <v>5002</v>
      </c>
    </row>
    <row r="63" spans="1:11" x14ac:dyDescent="0.25">
      <c r="A63" t="s">
        <v>4513</v>
      </c>
      <c r="B63" t="s">
        <v>5003</v>
      </c>
      <c r="C63" t="s">
        <v>5004</v>
      </c>
      <c r="D63" t="s">
        <v>381</v>
      </c>
      <c r="E63" t="s">
        <v>5005</v>
      </c>
      <c r="F63">
        <v>9</v>
      </c>
      <c r="G63" t="s">
        <v>5006</v>
      </c>
      <c r="H63">
        <v>18882</v>
      </c>
      <c r="I63" s="2" t="s">
        <v>384</v>
      </c>
      <c r="J63" t="s">
        <v>5007</v>
      </c>
      <c r="K63" t="s">
        <v>5008</v>
      </c>
    </row>
    <row r="64" spans="1:11" x14ac:dyDescent="0.25">
      <c r="A64" t="s">
        <v>4475</v>
      </c>
      <c r="B64" t="s">
        <v>5009</v>
      </c>
      <c r="C64" t="s">
        <v>4723</v>
      </c>
      <c r="D64" t="s">
        <v>387</v>
      </c>
      <c r="E64" t="s">
        <v>5010</v>
      </c>
      <c r="F64">
        <v>6</v>
      </c>
      <c r="G64" t="s">
        <v>5011</v>
      </c>
      <c r="H64">
        <v>1332</v>
      </c>
      <c r="I64" s="2" t="s">
        <v>390</v>
      </c>
      <c r="J64" t="s">
        <v>5012</v>
      </c>
      <c r="K64" t="s">
        <v>5013</v>
      </c>
    </row>
    <row r="65" spans="1:11" x14ac:dyDescent="0.25">
      <c r="A65" t="s">
        <v>4514</v>
      </c>
      <c r="B65" t="s">
        <v>5014</v>
      </c>
      <c r="C65" t="s">
        <v>5015</v>
      </c>
      <c r="D65" t="s">
        <v>395</v>
      </c>
      <c r="E65" t="s">
        <v>5016</v>
      </c>
      <c r="F65">
        <v>2</v>
      </c>
      <c r="G65" t="s">
        <v>5017</v>
      </c>
      <c r="H65">
        <v>35</v>
      </c>
      <c r="I65" s="2" t="s">
        <v>398</v>
      </c>
      <c r="J65" t="s">
        <v>5018</v>
      </c>
      <c r="K65" t="s">
        <v>5019</v>
      </c>
    </row>
    <row r="66" spans="1:11" x14ac:dyDescent="0.25">
      <c r="A66" t="s">
        <v>4514</v>
      </c>
      <c r="B66" t="s">
        <v>5020</v>
      </c>
      <c r="C66" t="s">
        <v>5021</v>
      </c>
      <c r="D66" t="s">
        <v>402</v>
      </c>
      <c r="E66" t="s">
        <v>5022</v>
      </c>
      <c r="F66">
        <v>10</v>
      </c>
      <c r="G66" t="s">
        <v>5023</v>
      </c>
      <c r="H66">
        <v>25</v>
      </c>
      <c r="I66" s="2" t="s">
        <v>405</v>
      </c>
      <c r="J66" t="s">
        <v>5024</v>
      </c>
      <c r="K66" t="s">
        <v>5025</v>
      </c>
    </row>
    <row r="67" spans="1:11" x14ac:dyDescent="0.25">
      <c r="A67" t="s">
        <v>4503</v>
      </c>
      <c r="B67" t="s">
        <v>5026</v>
      </c>
      <c r="C67" t="s">
        <v>4734</v>
      </c>
      <c r="D67" t="s">
        <v>408</v>
      </c>
      <c r="E67" t="s">
        <v>5027</v>
      </c>
      <c r="F67">
        <v>842</v>
      </c>
      <c r="G67" t="s">
        <v>5028</v>
      </c>
      <c r="H67">
        <v>1362</v>
      </c>
      <c r="I67" s="2" t="s">
        <v>411</v>
      </c>
      <c r="J67" t="s">
        <v>5029</v>
      </c>
      <c r="K67" t="s">
        <v>4843</v>
      </c>
    </row>
    <row r="68" spans="1:11" x14ac:dyDescent="0.25">
      <c r="A68" t="s">
        <v>4490</v>
      </c>
      <c r="B68" t="s">
        <v>5030</v>
      </c>
      <c r="C68" t="s">
        <v>4745</v>
      </c>
      <c r="D68" t="s">
        <v>413</v>
      </c>
      <c r="E68" t="s">
        <v>5031</v>
      </c>
      <c r="F68">
        <v>0</v>
      </c>
      <c r="G68" t="s">
        <v>5032</v>
      </c>
      <c r="H68">
        <v>110</v>
      </c>
      <c r="I68" s="2" t="s">
        <v>416</v>
      </c>
      <c r="J68" t="s">
        <v>5033</v>
      </c>
      <c r="K68" t="s">
        <v>4749</v>
      </c>
    </row>
    <row r="69" spans="1:11" x14ac:dyDescent="0.25">
      <c r="A69" t="s">
        <v>4487</v>
      </c>
      <c r="B69" t="s">
        <v>5034</v>
      </c>
      <c r="C69" t="s">
        <v>4734</v>
      </c>
      <c r="D69" t="s">
        <v>174</v>
      </c>
      <c r="E69" t="s">
        <v>5035</v>
      </c>
      <c r="F69">
        <v>5</v>
      </c>
      <c r="G69" t="s">
        <v>5036</v>
      </c>
      <c r="H69">
        <v>221</v>
      </c>
      <c r="I69" s="2" t="s">
        <v>420</v>
      </c>
      <c r="J69" t="s">
        <v>5037</v>
      </c>
      <c r="K69" t="s">
        <v>5038</v>
      </c>
    </row>
    <row r="70" spans="1:11" x14ac:dyDescent="0.25">
      <c r="A70" t="s">
        <v>4502</v>
      </c>
      <c r="B70" t="s">
        <v>5039</v>
      </c>
      <c r="C70" t="s">
        <v>4723</v>
      </c>
      <c r="D70" t="s">
        <v>387</v>
      </c>
      <c r="E70" t="s">
        <v>5040</v>
      </c>
      <c r="F70">
        <v>10</v>
      </c>
      <c r="G70" t="s">
        <v>5041</v>
      </c>
      <c r="H70">
        <v>3</v>
      </c>
      <c r="I70" s="2" t="s">
        <v>425</v>
      </c>
      <c r="J70" t="s">
        <v>5042</v>
      </c>
      <c r="K70" t="s">
        <v>5043</v>
      </c>
    </row>
    <row r="71" spans="1:11" x14ac:dyDescent="0.25">
      <c r="A71" t="s">
        <v>4483</v>
      </c>
      <c r="B71" t="s">
        <v>5044</v>
      </c>
      <c r="C71" t="s">
        <v>4734</v>
      </c>
      <c r="D71" t="s">
        <v>428</v>
      </c>
      <c r="E71" t="s">
        <v>5045</v>
      </c>
      <c r="F71">
        <v>484</v>
      </c>
      <c r="G71" t="s">
        <v>5046</v>
      </c>
      <c r="H71">
        <v>1503</v>
      </c>
      <c r="I71" s="2" t="s">
        <v>431</v>
      </c>
      <c r="J71" t="s">
        <v>5047</v>
      </c>
      <c r="K71" t="s">
        <v>4843</v>
      </c>
    </row>
    <row r="72" spans="1:11" x14ac:dyDescent="0.25">
      <c r="A72" t="s">
        <v>4496</v>
      </c>
      <c r="B72" t="s">
        <v>5048</v>
      </c>
      <c r="C72" t="s">
        <v>4734</v>
      </c>
      <c r="D72" t="s">
        <v>433</v>
      </c>
      <c r="E72" t="s">
        <v>5049</v>
      </c>
      <c r="F72">
        <v>0</v>
      </c>
      <c r="G72" t="s">
        <v>5050</v>
      </c>
      <c r="H72">
        <v>1691</v>
      </c>
      <c r="I72" s="2" t="s">
        <v>436</v>
      </c>
      <c r="J72" t="s">
        <v>5051</v>
      </c>
      <c r="K72" t="s">
        <v>4843</v>
      </c>
    </row>
    <row r="73" spans="1:11" x14ac:dyDescent="0.25">
      <c r="A73" t="s">
        <v>4496</v>
      </c>
      <c r="B73" t="s">
        <v>5052</v>
      </c>
      <c r="C73" t="s">
        <v>4734</v>
      </c>
      <c r="D73" t="s">
        <v>438</v>
      </c>
      <c r="E73" t="s">
        <v>5053</v>
      </c>
      <c r="F73">
        <v>12</v>
      </c>
      <c r="G73" t="s">
        <v>5054</v>
      </c>
      <c r="H73">
        <v>644</v>
      </c>
      <c r="I73" s="2" t="s">
        <v>441</v>
      </c>
      <c r="J73" t="s">
        <v>5055</v>
      </c>
      <c r="K73" t="s">
        <v>4843</v>
      </c>
    </row>
    <row r="74" spans="1:11" x14ac:dyDescent="0.25">
      <c r="A74" t="s">
        <v>4483</v>
      </c>
      <c r="B74" t="s">
        <v>5056</v>
      </c>
      <c r="C74" t="s">
        <v>4734</v>
      </c>
      <c r="D74" t="s">
        <v>443</v>
      </c>
      <c r="E74" t="s">
        <v>5057</v>
      </c>
      <c r="F74">
        <v>10</v>
      </c>
      <c r="G74" t="s">
        <v>5058</v>
      </c>
      <c r="H74">
        <v>2</v>
      </c>
      <c r="I74" s="2" t="s">
        <v>4474</v>
      </c>
      <c r="J74" t="s">
        <v>4863</v>
      </c>
      <c r="K74" t="s">
        <v>5059</v>
      </c>
    </row>
    <row r="75" spans="1:11" x14ac:dyDescent="0.25">
      <c r="A75" t="s">
        <v>4479</v>
      </c>
      <c r="B75" t="s">
        <v>5060</v>
      </c>
      <c r="C75" t="s">
        <v>4745</v>
      </c>
      <c r="D75" t="s">
        <v>448</v>
      </c>
      <c r="E75" t="s">
        <v>5061</v>
      </c>
      <c r="F75">
        <v>3</v>
      </c>
      <c r="G75" t="s">
        <v>5062</v>
      </c>
      <c r="H75">
        <v>44</v>
      </c>
      <c r="I75" s="2" t="s">
        <v>451</v>
      </c>
      <c r="J75" t="s">
        <v>5063</v>
      </c>
      <c r="K75" t="s">
        <v>4749</v>
      </c>
    </row>
    <row r="76" spans="1:11" x14ac:dyDescent="0.25">
      <c r="A76" t="s">
        <v>4487</v>
      </c>
      <c r="B76" t="s">
        <v>5064</v>
      </c>
      <c r="C76" t="s">
        <v>4734</v>
      </c>
      <c r="D76" t="s">
        <v>453</v>
      </c>
      <c r="E76" t="s">
        <v>5065</v>
      </c>
      <c r="F76">
        <v>322</v>
      </c>
      <c r="G76" t="s">
        <v>5066</v>
      </c>
      <c r="H76">
        <v>417</v>
      </c>
      <c r="I76" s="2" t="s">
        <v>456</v>
      </c>
      <c r="J76" t="s">
        <v>5067</v>
      </c>
      <c r="K76" t="s">
        <v>4843</v>
      </c>
    </row>
    <row r="77" spans="1:11" x14ac:dyDescent="0.25">
      <c r="A77" t="s">
        <v>4478</v>
      </c>
      <c r="B77" t="s">
        <v>5068</v>
      </c>
      <c r="C77" t="s">
        <v>4734</v>
      </c>
      <c r="D77" t="s">
        <v>458</v>
      </c>
      <c r="E77" t="s">
        <v>5069</v>
      </c>
      <c r="F77">
        <v>8</v>
      </c>
      <c r="G77" t="s">
        <v>5070</v>
      </c>
      <c r="H77">
        <v>300</v>
      </c>
      <c r="I77" s="2" t="s">
        <v>461</v>
      </c>
      <c r="J77" t="s">
        <v>5071</v>
      </c>
      <c r="K77" t="s">
        <v>5072</v>
      </c>
    </row>
    <row r="78" spans="1:11" x14ac:dyDescent="0.25">
      <c r="A78" t="s">
        <v>4503</v>
      </c>
      <c r="B78" t="s">
        <v>5073</v>
      </c>
      <c r="C78" t="s">
        <v>4734</v>
      </c>
      <c r="D78" t="s">
        <v>464</v>
      </c>
      <c r="E78" t="s">
        <v>5074</v>
      </c>
      <c r="F78">
        <v>0</v>
      </c>
      <c r="G78" t="s">
        <v>5075</v>
      </c>
      <c r="H78">
        <v>24048</v>
      </c>
      <c r="I78" s="2" t="s">
        <v>467</v>
      </c>
      <c r="J78" t="s">
        <v>5076</v>
      </c>
      <c r="K78" t="s">
        <v>4843</v>
      </c>
    </row>
    <row r="79" spans="1:11" x14ac:dyDescent="0.25">
      <c r="A79" t="s">
        <v>4500</v>
      </c>
      <c r="B79" t="s">
        <v>5077</v>
      </c>
      <c r="C79" t="s">
        <v>4734</v>
      </c>
      <c r="D79" t="s">
        <v>469</v>
      </c>
      <c r="E79" t="s">
        <v>5078</v>
      </c>
      <c r="F79">
        <v>323</v>
      </c>
      <c r="G79" t="s">
        <v>5079</v>
      </c>
      <c r="H79">
        <v>4972</v>
      </c>
      <c r="I79" s="2" t="s">
        <v>472</v>
      </c>
      <c r="J79" t="s">
        <v>5080</v>
      </c>
      <c r="K79" t="s">
        <v>4843</v>
      </c>
    </row>
    <row r="80" spans="1:11" x14ac:dyDescent="0.25">
      <c r="A80" t="s">
        <v>4483</v>
      </c>
      <c r="B80" t="s">
        <v>5081</v>
      </c>
      <c r="C80" t="s">
        <v>4734</v>
      </c>
      <c r="D80" t="s">
        <v>474</v>
      </c>
      <c r="E80" t="s">
        <v>5082</v>
      </c>
      <c r="F80">
        <v>3</v>
      </c>
      <c r="G80" t="s">
        <v>5083</v>
      </c>
      <c r="H80">
        <v>3</v>
      </c>
      <c r="I80" s="2" t="s">
        <v>477</v>
      </c>
      <c r="J80" t="s">
        <v>5084</v>
      </c>
      <c r="K80" t="s">
        <v>5085</v>
      </c>
    </row>
    <row r="81" spans="1:11" x14ac:dyDescent="0.25">
      <c r="A81" t="s">
        <v>4484</v>
      </c>
      <c r="B81" t="s">
        <v>5086</v>
      </c>
      <c r="C81" t="s">
        <v>4723</v>
      </c>
      <c r="D81" t="s">
        <v>480</v>
      </c>
      <c r="E81" t="s">
        <v>5087</v>
      </c>
      <c r="F81">
        <v>3</v>
      </c>
      <c r="G81" t="s">
        <v>5088</v>
      </c>
      <c r="H81">
        <v>36</v>
      </c>
      <c r="I81" s="2" t="s">
        <v>483</v>
      </c>
      <c r="J81" t="s">
        <v>5089</v>
      </c>
      <c r="K81" t="s">
        <v>4749</v>
      </c>
    </row>
    <row r="82" spans="1:11" x14ac:dyDescent="0.25">
      <c r="A82" t="s">
        <v>4477</v>
      </c>
      <c r="B82" t="s">
        <v>5090</v>
      </c>
      <c r="C82" t="s">
        <v>4751</v>
      </c>
      <c r="D82" t="s">
        <v>97</v>
      </c>
      <c r="E82" t="s">
        <v>4788</v>
      </c>
      <c r="F82">
        <v>10</v>
      </c>
      <c r="G82" t="s">
        <v>5091</v>
      </c>
      <c r="H82">
        <v>594</v>
      </c>
      <c r="I82" s="2" t="s">
        <v>486</v>
      </c>
      <c r="J82" t="s">
        <v>5092</v>
      </c>
      <c r="K82" t="s">
        <v>4755</v>
      </c>
    </row>
    <row r="83" spans="1:11" x14ac:dyDescent="0.25">
      <c r="A83" t="s">
        <v>4503</v>
      </c>
      <c r="B83" t="s">
        <v>5093</v>
      </c>
      <c r="C83" t="s">
        <v>4863</v>
      </c>
      <c r="D83" t="s">
        <v>488</v>
      </c>
      <c r="E83" t="s">
        <v>5094</v>
      </c>
      <c r="F83">
        <v>0</v>
      </c>
      <c r="G83" t="s">
        <v>5095</v>
      </c>
      <c r="H83">
        <v>54052</v>
      </c>
      <c r="I83" s="2" t="s">
        <v>491</v>
      </c>
      <c r="J83" t="s">
        <v>5096</v>
      </c>
      <c r="K83" t="s">
        <v>4830</v>
      </c>
    </row>
    <row r="84" spans="1:11" x14ac:dyDescent="0.25">
      <c r="A84" t="s">
        <v>4515</v>
      </c>
      <c r="B84" t="s">
        <v>5097</v>
      </c>
      <c r="C84" t="s">
        <v>4723</v>
      </c>
      <c r="D84" t="s">
        <v>494</v>
      </c>
      <c r="E84" t="s">
        <v>5098</v>
      </c>
      <c r="F84">
        <v>10</v>
      </c>
      <c r="G84" t="s">
        <v>5099</v>
      </c>
      <c r="H84">
        <v>179</v>
      </c>
      <c r="I84" s="2" t="s">
        <v>497</v>
      </c>
      <c r="J84" t="s">
        <v>5100</v>
      </c>
      <c r="K84" t="s">
        <v>4854</v>
      </c>
    </row>
    <row r="85" spans="1:11" x14ac:dyDescent="0.25">
      <c r="A85" t="s">
        <v>4478</v>
      </c>
      <c r="B85" t="s">
        <v>5101</v>
      </c>
      <c r="C85" t="s">
        <v>4723</v>
      </c>
      <c r="D85" t="s">
        <v>499</v>
      </c>
      <c r="E85" t="s">
        <v>5102</v>
      </c>
      <c r="F85">
        <v>2</v>
      </c>
      <c r="G85" t="s">
        <v>5103</v>
      </c>
      <c r="H85">
        <v>52</v>
      </c>
      <c r="I85" s="2" t="s">
        <v>502</v>
      </c>
      <c r="J85" t="s">
        <v>5104</v>
      </c>
      <c r="K85" t="s">
        <v>5105</v>
      </c>
    </row>
    <row r="86" spans="1:11" x14ac:dyDescent="0.25">
      <c r="A86" t="s">
        <v>4477</v>
      </c>
      <c r="B86" t="s">
        <v>5106</v>
      </c>
      <c r="C86" t="s">
        <v>4751</v>
      </c>
      <c r="D86" t="s">
        <v>505</v>
      </c>
      <c r="E86" t="s">
        <v>5107</v>
      </c>
      <c r="F86">
        <v>10</v>
      </c>
      <c r="G86" t="s">
        <v>5108</v>
      </c>
      <c r="H86">
        <v>404</v>
      </c>
      <c r="I86" s="2" t="s">
        <v>508</v>
      </c>
      <c r="J86" t="s">
        <v>5109</v>
      </c>
      <c r="K86" t="s">
        <v>5110</v>
      </c>
    </row>
    <row r="87" spans="1:11" x14ac:dyDescent="0.25">
      <c r="A87" t="s">
        <v>4516</v>
      </c>
      <c r="B87" t="s">
        <v>5111</v>
      </c>
      <c r="C87" t="s">
        <v>4723</v>
      </c>
      <c r="D87" t="s">
        <v>512</v>
      </c>
      <c r="E87" t="s">
        <v>5112</v>
      </c>
      <c r="F87">
        <v>0</v>
      </c>
      <c r="G87" t="s">
        <v>5113</v>
      </c>
      <c r="H87">
        <v>32</v>
      </c>
      <c r="I87" s="2" t="s">
        <v>515</v>
      </c>
      <c r="J87" t="s">
        <v>5114</v>
      </c>
      <c r="K87" t="s">
        <v>5115</v>
      </c>
    </row>
    <row r="88" spans="1:11" x14ac:dyDescent="0.25">
      <c r="A88" t="s">
        <v>4517</v>
      </c>
      <c r="B88" t="s">
        <v>5116</v>
      </c>
      <c r="C88" t="s">
        <v>4745</v>
      </c>
      <c r="D88" t="s">
        <v>519</v>
      </c>
      <c r="E88" t="s">
        <v>5117</v>
      </c>
      <c r="F88">
        <v>10</v>
      </c>
      <c r="G88" t="s">
        <v>5118</v>
      </c>
      <c r="H88">
        <v>30</v>
      </c>
      <c r="I88" s="2" t="s">
        <v>522</v>
      </c>
      <c r="J88" t="s">
        <v>5119</v>
      </c>
      <c r="K88" t="s">
        <v>5120</v>
      </c>
    </row>
    <row r="89" spans="1:11" x14ac:dyDescent="0.25">
      <c r="A89" t="s">
        <v>4518</v>
      </c>
      <c r="B89" t="s">
        <v>5121</v>
      </c>
      <c r="C89" t="s">
        <v>5122</v>
      </c>
      <c r="D89" t="s">
        <v>527</v>
      </c>
      <c r="E89" t="s">
        <v>5123</v>
      </c>
      <c r="F89">
        <v>10</v>
      </c>
      <c r="G89" t="s">
        <v>5124</v>
      </c>
      <c r="H89">
        <v>353</v>
      </c>
      <c r="I89" s="2" t="s">
        <v>530</v>
      </c>
      <c r="J89" t="s">
        <v>5125</v>
      </c>
      <c r="K89" t="s">
        <v>5126</v>
      </c>
    </row>
    <row r="90" spans="1:11" x14ac:dyDescent="0.25">
      <c r="A90" t="s">
        <v>4519</v>
      </c>
      <c r="B90" t="s">
        <v>5127</v>
      </c>
      <c r="C90" t="s">
        <v>4734</v>
      </c>
      <c r="D90" t="s">
        <v>534</v>
      </c>
      <c r="E90" t="s">
        <v>5128</v>
      </c>
      <c r="F90">
        <v>10</v>
      </c>
      <c r="G90" t="s">
        <v>5129</v>
      </c>
      <c r="H90">
        <v>552</v>
      </c>
      <c r="I90" s="2" t="s">
        <v>537</v>
      </c>
      <c r="J90" t="s">
        <v>5130</v>
      </c>
      <c r="K90" t="s">
        <v>5131</v>
      </c>
    </row>
    <row r="91" spans="1:11" x14ac:dyDescent="0.25">
      <c r="A91" t="s">
        <v>4491</v>
      </c>
      <c r="B91" t="s">
        <v>5132</v>
      </c>
      <c r="C91" t="s">
        <v>4734</v>
      </c>
      <c r="D91" t="s">
        <v>266</v>
      </c>
      <c r="E91" t="s">
        <v>5133</v>
      </c>
      <c r="F91">
        <v>10</v>
      </c>
      <c r="G91" t="s">
        <v>5134</v>
      </c>
      <c r="H91">
        <v>780</v>
      </c>
      <c r="I91" s="2" t="s">
        <v>542</v>
      </c>
      <c r="J91" t="s">
        <v>5135</v>
      </c>
      <c r="K91" t="s">
        <v>4854</v>
      </c>
    </row>
    <row r="92" spans="1:11" x14ac:dyDescent="0.25">
      <c r="A92" t="s">
        <v>4477</v>
      </c>
      <c r="B92" t="s">
        <v>4999</v>
      </c>
      <c r="C92" t="s">
        <v>4751</v>
      </c>
      <c r="D92" t="s">
        <v>50</v>
      </c>
      <c r="E92" t="s">
        <v>4752</v>
      </c>
      <c r="F92">
        <v>10</v>
      </c>
      <c r="G92" t="s">
        <v>5136</v>
      </c>
      <c r="H92">
        <v>358</v>
      </c>
      <c r="I92" s="2" t="s">
        <v>544</v>
      </c>
      <c r="J92" t="s">
        <v>5137</v>
      </c>
      <c r="K92" t="s">
        <v>4755</v>
      </c>
    </row>
    <row r="93" spans="1:11" x14ac:dyDescent="0.25">
      <c r="A93" t="s">
        <v>4520</v>
      </c>
      <c r="B93" t="s">
        <v>5138</v>
      </c>
      <c r="C93" t="s">
        <v>5139</v>
      </c>
      <c r="D93" t="s">
        <v>130</v>
      </c>
      <c r="E93" t="s">
        <v>4812</v>
      </c>
      <c r="F93">
        <v>9</v>
      </c>
      <c r="G93" t="s">
        <v>5140</v>
      </c>
      <c r="H93">
        <v>87</v>
      </c>
      <c r="I93" s="2" t="s">
        <v>549</v>
      </c>
      <c r="J93" t="s">
        <v>5141</v>
      </c>
      <c r="K93" t="s">
        <v>4910</v>
      </c>
    </row>
    <row r="94" spans="1:11" x14ac:dyDescent="0.25">
      <c r="A94" t="s">
        <v>4499</v>
      </c>
      <c r="B94" t="s">
        <v>5142</v>
      </c>
      <c r="C94" t="s">
        <v>4734</v>
      </c>
      <c r="D94" t="s">
        <v>551</v>
      </c>
      <c r="E94" t="s">
        <v>5143</v>
      </c>
      <c r="F94">
        <v>6</v>
      </c>
      <c r="G94" t="s">
        <v>5144</v>
      </c>
      <c r="H94">
        <v>23</v>
      </c>
      <c r="I94" s="2" t="s">
        <v>554</v>
      </c>
      <c r="J94" t="s">
        <v>5145</v>
      </c>
      <c r="K94" t="s">
        <v>5146</v>
      </c>
    </row>
    <row r="95" spans="1:11" x14ac:dyDescent="0.25">
      <c r="A95" t="s">
        <v>4486</v>
      </c>
      <c r="B95" t="s">
        <v>5147</v>
      </c>
      <c r="C95" t="s">
        <v>4723</v>
      </c>
      <c r="D95" t="s">
        <v>20</v>
      </c>
      <c r="E95" t="s">
        <v>5148</v>
      </c>
      <c r="F95">
        <v>3</v>
      </c>
      <c r="G95" t="s">
        <v>4938</v>
      </c>
      <c r="H95">
        <v>24</v>
      </c>
      <c r="I95" s="2" t="s">
        <v>558</v>
      </c>
      <c r="J95" t="s">
        <v>5149</v>
      </c>
      <c r="K95" t="s">
        <v>5150</v>
      </c>
    </row>
    <row r="96" spans="1:11" x14ac:dyDescent="0.25">
      <c r="A96" t="s">
        <v>4514</v>
      </c>
      <c r="B96" t="s">
        <v>5151</v>
      </c>
      <c r="C96" t="s">
        <v>4723</v>
      </c>
      <c r="D96" t="s">
        <v>561</v>
      </c>
      <c r="E96" t="s">
        <v>5152</v>
      </c>
      <c r="F96">
        <v>0</v>
      </c>
      <c r="G96" t="s">
        <v>5153</v>
      </c>
      <c r="H96">
        <v>2293</v>
      </c>
      <c r="I96" s="2" t="s">
        <v>564</v>
      </c>
      <c r="J96" t="s">
        <v>5154</v>
      </c>
      <c r="K96" t="s">
        <v>4830</v>
      </c>
    </row>
    <row r="97" spans="1:11" x14ac:dyDescent="0.25">
      <c r="A97" t="s">
        <v>4477</v>
      </c>
      <c r="B97" t="s">
        <v>4766</v>
      </c>
      <c r="C97" t="s">
        <v>4767</v>
      </c>
      <c r="D97" t="s">
        <v>69</v>
      </c>
      <c r="E97" t="s">
        <v>4768</v>
      </c>
      <c r="F97">
        <v>6</v>
      </c>
      <c r="G97" t="s">
        <v>5155</v>
      </c>
      <c r="H97">
        <v>8</v>
      </c>
      <c r="I97" s="2" t="s">
        <v>566</v>
      </c>
      <c r="J97" t="s">
        <v>5156</v>
      </c>
      <c r="K97" t="s">
        <v>4771</v>
      </c>
    </row>
    <row r="98" spans="1:11" x14ac:dyDescent="0.25">
      <c r="A98" t="s">
        <v>4478</v>
      </c>
      <c r="B98" t="s">
        <v>4969</v>
      </c>
      <c r="C98" t="s">
        <v>4734</v>
      </c>
      <c r="D98" t="s">
        <v>104</v>
      </c>
      <c r="E98" t="s">
        <v>5157</v>
      </c>
      <c r="F98">
        <v>10</v>
      </c>
      <c r="G98" t="s">
        <v>5158</v>
      </c>
      <c r="H98">
        <v>14</v>
      </c>
      <c r="I98" s="2" t="s">
        <v>569</v>
      </c>
      <c r="J98" t="s">
        <v>5159</v>
      </c>
      <c r="K98" t="s">
        <v>4815</v>
      </c>
    </row>
    <row r="99" spans="1:11" x14ac:dyDescent="0.25">
      <c r="A99" t="s">
        <v>4515</v>
      </c>
      <c r="B99" t="s">
        <v>5160</v>
      </c>
      <c r="C99" t="s">
        <v>4751</v>
      </c>
      <c r="D99">
        <v>85</v>
      </c>
      <c r="E99" t="s">
        <v>4762</v>
      </c>
      <c r="F99">
        <v>4</v>
      </c>
      <c r="G99" t="s">
        <v>5161</v>
      </c>
      <c r="H99">
        <v>42</v>
      </c>
      <c r="I99" s="2" t="s">
        <v>572</v>
      </c>
      <c r="J99" t="s">
        <v>5162</v>
      </c>
      <c r="K99" t="s">
        <v>5163</v>
      </c>
    </row>
    <row r="100" spans="1:11" x14ac:dyDescent="0.25">
      <c r="A100" t="s">
        <v>4477</v>
      </c>
      <c r="B100" t="s">
        <v>5164</v>
      </c>
      <c r="C100" t="s">
        <v>4734</v>
      </c>
      <c r="D100" t="s">
        <v>575</v>
      </c>
      <c r="E100" t="s">
        <v>5165</v>
      </c>
      <c r="F100">
        <v>10</v>
      </c>
      <c r="G100" t="s">
        <v>5166</v>
      </c>
      <c r="H100">
        <v>1146</v>
      </c>
      <c r="I100" s="2" t="s">
        <v>578</v>
      </c>
      <c r="J100" t="s">
        <v>5167</v>
      </c>
      <c r="K100" t="s">
        <v>5168</v>
      </c>
    </row>
    <row r="101" spans="1:11" x14ac:dyDescent="0.25">
      <c r="A101" t="s">
        <v>4521</v>
      </c>
      <c r="B101" t="s">
        <v>5169</v>
      </c>
      <c r="C101" t="s">
        <v>4723</v>
      </c>
      <c r="D101" t="s">
        <v>130</v>
      </c>
      <c r="E101" t="s">
        <v>5170</v>
      </c>
      <c r="F101">
        <v>5</v>
      </c>
      <c r="G101" t="s">
        <v>5171</v>
      </c>
      <c r="H101">
        <v>17</v>
      </c>
      <c r="I101" s="2" t="s">
        <v>584</v>
      </c>
      <c r="J101" t="s">
        <v>5172</v>
      </c>
      <c r="K101" t="s">
        <v>4815</v>
      </c>
    </row>
    <row r="102" spans="1:11" x14ac:dyDescent="0.25">
      <c r="A102" t="s">
        <v>4509</v>
      </c>
      <c r="B102" t="s">
        <v>5173</v>
      </c>
      <c r="C102" t="s">
        <v>4734</v>
      </c>
      <c r="D102" t="s">
        <v>586</v>
      </c>
      <c r="E102" t="s">
        <v>5174</v>
      </c>
      <c r="F102">
        <v>3</v>
      </c>
      <c r="G102" t="s">
        <v>5175</v>
      </c>
      <c r="H102">
        <v>324</v>
      </c>
      <c r="I102" s="2" t="s">
        <v>589</v>
      </c>
      <c r="J102" t="s">
        <v>5176</v>
      </c>
      <c r="K102" t="s">
        <v>5177</v>
      </c>
    </row>
    <row r="103" spans="1:11" x14ac:dyDescent="0.25">
      <c r="A103" t="s">
        <v>4499</v>
      </c>
      <c r="B103" t="s">
        <v>5178</v>
      </c>
      <c r="C103" t="s">
        <v>4734</v>
      </c>
      <c r="D103" t="s">
        <v>592</v>
      </c>
      <c r="E103" t="s">
        <v>5179</v>
      </c>
      <c r="F103">
        <v>10</v>
      </c>
      <c r="G103" t="s">
        <v>5180</v>
      </c>
      <c r="H103">
        <v>316</v>
      </c>
      <c r="I103" s="2" t="s">
        <v>595</v>
      </c>
      <c r="J103" t="s">
        <v>5181</v>
      </c>
      <c r="K103" t="s">
        <v>5182</v>
      </c>
    </row>
    <row r="104" spans="1:11" x14ac:dyDescent="0.25">
      <c r="A104" t="s">
        <v>4476</v>
      </c>
      <c r="B104" t="s">
        <v>5183</v>
      </c>
      <c r="C104" t="s">
        <v>4723</v>
      </c>
      <c r="D104" t="s">
        <v>347</v>
      </c>
      <c r="E104" t="s">
        <v>4979</v>
      </c>
      <c r="F104">
        <v>10</v>
      </c>
      <c r="G104" t="s">
        <v>5184</v>
      </c>
      <c r="H104">
        <v>157</v>
      </c>
      <c r="I104" s="2" t="s">
        <v>599</v>
      </c>
      <c r="J104" t="s">
        <v>5185</v>
      </c>
      <c r="K104" t="s">
        <v>5186</v>
      </c>
    </row>
    <row r="105" spans="1:11" x14ac:dyDescent="0.25">
      <c r="A105" t="s">
        <v>4475</v>
      </c>
      <c r="B105" t="s">
        <v>5187</v>
      </c>
      <c r="C105" t="s">
        <v>4723</v>
      </c>
      <c r="D105" t="s">
        <v>13</v>
      </c>
      <c r="E105" t="s">
        <v>4724</v>
      </c>
      <c r="F105">
        <v>5</v>
      </c>
      <c r="G105" t="s">
        <v>5188</v>
      </c>
      <c r="H105">
        <v>73</v>
      </c>
      <c r="I105" s="2" t="s">
        <v>603</v>
      </c>
      <c r="J105" t="s">
        <v>5189</v>
      </c>
      <c r="K105" t="s">
        <v>5177</v>
      </c>
    </row>
    <row r="106" spans="1:11" x14ac:dyDescent="0.25">
      <c r="A106" t="s">
        <v>4522</v>
      </c>
      <c r="B106" t="s">
        <v>5190</v>
      </c>
      <c r="C106" t="s">
        <v>4723</v>
      </c>
      <c r="D106" t="s">
        <v>76</v>
      </c>
      <c r="E106" t="s">
        <v>4836</v>
      </c>
      <c r="F106">
        <v>5</v>
      </c>
      <c r="G106" t="s">
        <v>5191</v>
      </c>
      <c r="H106">
        <v>45</v>
      </c>
      <c r="I106" s="2" t="s">
        <v>607</v>
      </c>
      <c r="J106" t="s">
        <v>5192</v>
      </c>
      <c r="K106" t="s">
        <v>5193</v>
      </c>
    </row>
    <row r="107" spans="1:11" x14ac:dyDescent="0.25">
      <c r="A107" t="s">
        <v>4520</v>
      </c>
      <c r="B107" t="s">
        <v>5194</v>
      </c>
      <c r="C107" t="s">
        <v>5139</v>
      </c>
      <c r="D107" t="s">
        <v>610</v>
      </c>
      <c r="E107" t="s">
        <v>5195</v>
      </c>
      <c r="F107">
        <v>8</v>
      </c>
      <c r="G107" t="s">
        <v>5196</v>
      </c>
      <c r="H107">
        <v>464</v>
      </c>
      <c r="I107" s="2" t="s">
        <v>613</v>
      </c>
      <c r="J107" t="s">
        <v>5197</v>
      </c>
      <c r="K107" t="s">
        <v>4910</v>
      </c>
    </row>
    <row r="108" spans="1:11" x14ac:dyDescent="0.25">
      <c r="A108" t="s">
        <v>4506</v>
      </c>
      <c r="B108" t="s">
        <v>5198</v>
      </c>
      <c r="C108" t="s">
        <v>4734</v>
      </c>
      <c r="D108" t="s">
        <v>615</v>
      </c>
      <c r="E108" t="s">
        <v>5199</v>
      </c>
      <c r="F108">
        <v>2</v>
      </c>
      <c r="G108" t="s">
        <v>4862</v>
      </c>
      <c r="H108">
        <v>4</v>
      </c>
      <c r="I108" s="2" t="s">
        <v>617</v>
      </c>
      <c r="J108" t="s">
        <v>5200</v>
      </c>
      <c r="K108" t="s">
        <v>5085</v>
      </c>
    </row>
    <row r="109" spans="1:11" x14ac:dyDescent="0.25">
      <c r="A109" t="s">
        <v>4488</v>
      </c>
      <c r="B109" t="s">
        <v>5201</v>
      </c>
      <c r="C109" t="s">
        <v>4734</v>
      </c>
      <c r="D109" t="s">
        <v>619</v>
      </c>
      <c r="E109" t="s">
        <v>5202</v>
      </c>
      <c r="F109">
        <v>6</v>
      </c>
      <c r="G109" t="s">
        <v>5203</v>
      </c>
      <c r="H109">
        <v>19</v>
      </c>
      <c r="I109" s="2" t="s">
        <v>622</v>
      </c>
      <c r="J109" t="s">
        <v>5204</v>
      </c>
      <c r="K109" t="s">
        <v>4786</v>
      </c>
    </row>
    <row r="110" spans="1:11" x14ac:dyDescent="0.25">
      <c r="A110" t="s">
        <v>4483</v>
      </c>
      <c r="B110" t="s">
        <v>5205</v>
      </c>
      <c r="C110" t="s">
        <v>4734</v>
      </c>
      <c r="D110" t="s">
        <v>83</v>
      </c>
      <c r="E110" t="s">
        <v>4778</v>
      </c>
      <c r="F110">
        <v>7</v>
      </c>
      <c r="G110" t="s">
        <v>5206</v>
      </c>
      <c r="H110">
        <v>225</v>
      </c>
      <c r="I110" s="2" t="s">
        <v>625</v>
      </c>
      <c r="J110" t="s">
        <v>5207</v>
      </c>
      <c r="K110" t="s">
        <v>5208</v>
      </c>
    </row>
    <row r="111" spans="1:11" x14ac:dyDescent="0.25">
      <c r="A111" t="s">
        <v>4496</v>
      </c>
      <c r="B111" t="s">
        <v>5209</v>
      </c>
      <c r="C111" t="s">
        <v>4734</v>
      </c>
      <c r="D111" t="s">
        <v>628</v>
      </c>
      <c r="E111" t="s">
        <v>5210</v>
      </c>
      <c r="F111">
        <v>33</v>
      </c>
      <c r="G111" t="s">
        <v>5211</v>
      </c>
      <c r="H111">
        <v>424</v>
      </c>
      <c r="I111" s="2" t="s">
        <v>631</v>
      </c>
      <c r="J111" t="s">
        <v>5212</v>
      </c>
      <c r="K111" t="s">
        <v>4843</v>
      </c>
    </row>
    <row r="112" spans="1:11" x14ac:dyDescent="0.25">
      <c r="A112" t="s">
        <v>4523</v>
      </c>
      <c r="B112" t="s">
        <v>5213</v>
      </c>
      <c r="C112" t="s">
        <v>5214</v>
      </c>
      <c r="D112" t="s">
        <v>266</v>
      </c>
      <c r="E112" t="s">
        <v>5133</v>
      </c>
      <c r="F112">
        <v>2</v>
      </c>
      <c r="G112" t="s">
        <v>5215</v>
      </c>
      <c r="H112">
        <v>22</v>
      </c>
      <c r="I112" s="2" t="s">
        <v>636</v>
      </c>
      <c r="J112" t="s">
        <v>5216</v>
      </c>
      <c r="K112" t="s">
        <v>5217</v>
      </c>
    </row>
    <row r="113" spans="1:11" x14ac:dyDescent="0.25">
      <c r="A113" t="s">
        <v>4487</v>
      </c>
      <c r="B113" t="s">
        <v>5218</v>
      </c>
      <c r="C113" t="s">
        <v>4734</v>
      </c>
      <c r="D113">
        <v>30</v>
      </c>
      <c r="E113" t="s">
        <v>5219</v>
      </c>
      <c r="F113">
        <v>2</v>
      </c>
      <c r="G113" t="s">
        <v>5220</v>
      </c>
      <c r="H113">
        <v>270</v>
      </c>
      <c r="I113" s="2" t="s">
        <v>641</v>
      </c>
      <c r="J113" t="s">
        <v>5221</v>
      </c>
      <c r="K113" t="s">
        <v>5222</v>
      </c>
    </row>
    <row r="114" spans="1:11" x14ac:dyDescent="0.25">
      <c r="A114" t="s">
        <v>4524</v>
      </c>
      <c r="B114" t="s">
        <v>5223</v>
      </c>
      <c r="C114" t="s">
        <v>4723</v>
      </c>
      <c r="D114" t="s">
        <v>645</v>
      </c>
      <c r="E114" t="s">
        <v>5224</v>
      </c>
      <c r="F114">
        <v>2</v>
      </c>
      <c r="G114" t="s">
        <v>5225</v>
      </c>
      <c r="H114">
        <v>32</v>
      </c>
      <c r="I114" s="2" t="s">
        <v>648</v>
      </c>
      <c r="J114" t="s">
        <v>5226</v>
      </c>
      <c r="K114" t="s">
        <v>5227</v>
      </c>
    </row>
    <row r="115" spans="1:11" x14ac:dyDescent="0.25">
      <c r="A115" t="s">
        <v>4525</v>
      </c>
      <c r="B115" t="s">
        <v>5228</v>
      </c>
      <c r="C115" t="s">
        <v>5229</v>
      </c>
      <c r="D115">
        <v>125</v>
      </c>
      <c r="E115" t="s">
        <v>5230</v>
      </c>
      <c r="F115">
        <v>10</v>
      </c>
      <c r="G115" t="s">
        <v>5231</v>
      </c>
      <c r="H115">
        <v>28</v>
      </c>
      <c r="I115" s="2" t="s">
        <v>655</v>
      </c>
      <c r="J115" t="s">
        <v>5232</v>
      </c>
      <c r="K115" t="s">
        <v>5233</v>
      </c>
    </row>
    <row r="116" spans="1:11" x14ac:dyDescent="0.25">
      <c r="A116" t="s">
        <v>4483</v>
      </c>
      <c r="B116" t="s">
        <v>5234</v>
      </c>
      <c r="C116" t="s">
        <v>4734</v>
      </c>
      <c r="D116" t="s">
        <v>130</v>
      </c>
      <c r="E116" t="s">
        <v>4812</v>
      </c>
      <c r="F116">
        <v>8</v>
      </c>
      <c r="G116" t="s">
        <v>5235</v>
      </c>
      <c r="H116">
        <v>169</v>
      </c>
      <c r="I116" s="2" t="s">
        <v>659</v>
      </c>
      <c r="J116" t="s">
        <v>5236</v>
      </c>
      <c r="K116" t="s">
        <v>5237</v>
      </c>
    </row>
    <row r="117" spans="1:11" x14ac:dyDescent="0.25">
      <c r="A117" t="s">
        <v>4488</v>
      </c>
      <c r="B117" t="s">
        <v>5238</v>
      </c>
      <c r="C117" t="s">
        <v>4734</v>
      </c>
      <c r="D117" t="s">
        <v>662</v>
      </c>
      <c r="E117" t="s">
        <v>5239</v>
      </c>
      <c r="F117">
        <v>48</v>
      </c>
      <c r="G117" t="s">
        <v>5240</v>
      </c>
      <c r="H117">
        <v>849</v>
      </c>
      <c r="I117" s="2" t="s">
        <v>665</v>
      </c>
      <c r="J117" t="s">
        <v>5241</v>
      </c>
      <c r="K117" t="s">
        <v>4843</v>
      </c>
    </row>
    <row r="118" spans="1:11" x14ac:dyDescent="0.25">
      <c r="A118" t="s">
        <v>4477</v>
      </c>
      <c r="B118" t="s">
        <v>4999</v>
      </c>
      <c r="C118" t="s">
        <v>4751</v>
      </c>
      <c r="D118" t="s">
        <v>97</v>
      </c>
      <c r="E118" t="s">
        <v>4788</v>
      </c>
      <c r="F118">
        <v>10</v>
      </c>
      <c r="G118" t="s">
        <v>5158</v>
      </c>
      <c r="H118">
        <v>14</v>
      </c>
      <c r="I118" s="2" t="s">
        <v>666</v>
      </c>
      <c r="J118" t="s">
        <v>5242</v>
      </c>
      <c r="K118" t="s">
        <v>4755</v>
      </c>
    </row>
    <row r="119" spans="1:11" x14ac:dyDescent="0.25">
      <c r="A119" t="s">
        <v>4526</v>
      </c>
      <c r="B119" t="s">
        <v>5243</v>
      </c>
      <c r="C119" t="s">
        <v>4734</v>
      </c>
      <c r="D119" t="s">
        <v>669</v>
      </c>
      <c r="E119" t="s">
        <v>5244</v>
      </c>
      <c r="F119">
        <v>116</v>
      </c>
      <c r="G119" t="s">
        <v>5245</v>
      </c>
      <c r="H119">
        <v>1925</v>
      </c>
      <c r="I119" s="2" t="s">
        <v>672</v>
      </c>
      <c r="J119" t="s">
        <v>5246</v>
      </c>
      <c r="K119" t="s">
        <v>4843</v>
      </c>
    </row>
    <row r="120" spans="1:11" x14ac:dyDescent="0.25">
      <c r="A120" t="s">
        <v>4492</v>
      </c>
      <c r="B120" t="s">
        <v>5247</v>
      </c>
      <c r="C120" t="s">
        <v>4723</v>
      </c>
      <c r="D120">
        <v>11</v>
      </c>
      <c r="E120" t="s">
        <v>5248</v>
      </c>
      <c r="F120">
        <v>10</v>
      </c>
      <c r="G120" t="s">
        <v>5249</v>
      </c>
      <c r="H120">
        <v>702</v>
      </c>
      <c r="I120" s="2" t="s">
        <v>676</v>
      </c>
      <c r="J120" t="s">
        <v>5250</v>
      </c>
      <c r="K120" t="s">
        <v>5251</v>
      </c>
    </row>
    <row r="121" spans="1:11" x14ac:dyDescent="0.25">
      <c r="A121" t="s">
        <v>4527</v>
      </c>
      <c r="B121" t="s">
        <v>5252</v>
      </c>
      <c r="C121" t="s">
        <v>4850</v>
      </c>
      <c r="D121" t="s">
        <v>680</v>
      </c>
      <c r="E121" t="s">
        <v>5253</v>
      </c>
      <c r="F121">
        <v>10</v>
      </c>
      <c r="G121" t="s">
        <v>5254</v>
      </c>
      <c r="H121">
        <v>129</v>
      </c>
      <c r="I121" s="2" t="s">
        <v>683</v>
      </c>
      <c r="J121" t="s">
        <v>5255</v>
      </c>
      <c r="K121" t="s">
        <v>4810</v>
      </c>
    </row>
    <row r="122" spans="1:11" x14ac:dyDescent="0.25">
      <c r="A122" t="s">
        <v>4484</v>
      </c>
      <c r="B122" t="s">
        <v>5256</v>
      </c>
      <c r="C122" t="s">
        <v>4723</v>
      </c>
      <c r="D122" t="s">
        <v>272</v>
      </c>
      <c r="E122" t="s">
        <v>5257</v>
      </c>
      <c r="F122">
        <v>10</v>
      </c>
      <c r="G122" t="s">
        <v>5258</v>
      </c>
      <c r="H122">
        <v>16</v>
      </c>
      <c r="I122" s="2" t="s">
        <v>687</v>
      </c>
      <c r="J122" t="s">
        <v>5259</v>
      </c>
      <c r="K122" t="s">
        <v>5177</v>
      </c>
    </row>
    <row r="123" spans="1:11" x14ac:dyDescent="0.25">
      <c r="A123" t="s">
        <v>4528</v>
      </c>
      <c r="B123" t="s">
        <v>5260</v>
      </c>
      <c r="C123" t="s">
        <v>4734</v>
      </c>
      <c r="D123" t="s">
        <v>690</v>
      </c>
      <c r="E123" t="s">
        <v>5261</v>
      </c>
      <c r="F123">
        <v>0</v>
      </c>
      <c r="G123" t="s">
        <v>5262</v>
      </c>
      <c r="H123">
        <v>3</v>
      </c>
      <c r="I123" s="2" t="s">
        <v>693</v>
      </c>
      <c r="J123" t="s">
        <v>5263</v>
      </c>
      <c r="K123" t="s">
        <v>5264</v>
      </c>
    </row>
    <row r="124" spans="1:11" x14ac:dyDescent="0.25">
      <c r="A124" t="s">
        <v>4516</v>
      </c>
      <c r="B124" t="s">
        <v>5265</v>
      </c>
      <c r="C124" t="s">
        <v>4734</v>
      </c>
      <c r="D124" t="s">
        <v>696</v>
      </c>
      <c r="E124" t="s">
        <v>5266</v>
      </c>
      <c r="F124">
        <v>10</v>
      </c>
      <c r="G124" t="s">
        <v>5267</v>
      </c>
      <c r="H124">
        <v>101</v>
      </c>
      <c r="I124" s="2" t="s">
        <v>699</v>
      </c>
      <c r="J124" t="s">
        <v>5268</v>
      </c>
      <c r="K124" t="s">
        <v>5269</v>
      </c>
    </row>
    <row r="125" spans="1:11" x14ac:dyDescent="0.25">
      <c r="A125" t="s">
        <v>4529</v>
      </c>
      <c r="B125" t="s">
        <v>5270</v>
      </c>
      <c r="C125" t="s">
        <v>4734</v>
      </c>
      <c r="D125">
        <v>17</v>
      </c>
      <c r="E125" t="s">
        <v>5271</v>
      </c>
      <c r="F125">
        <v>6</v>
      </c>
      <c r="G125" t="s">
        <v>5272</v>
      </c>
      <c r="H125">
        <v>147</v>
      </c>
      <c r="I125" s="2" t="s">
        <v>705</v>
      </c>
      <c r="J125" t="s">
        <v>5273</v>
      </c>
      <c r="K125" t="s">
        <v>4843</v>
      </c>
    </row>
    <row r="126" spans="1:11" x14ac:dyDescent="0.25">
      <c r="A126" t="s">
        <v>4484</v>
      </c>
      <c r="B126" t="s">
        <v>5274</v>
      </c>
      <c r="C126" t="s">
        <v>4723</v>
      </c>
      <c r="D126" t="s">
        <v>707</v>
      </c>
      <c r="E126" t="s">
        <v>5275</v>
      </c>
      <c r="F126">
        <v>10</v>
      </c>
      <c r="G126" t="s">
        <v>5276</v>
      </c>
      <c r="H126">
        <v>37</v>
      </c>
      <c r="I126" s="2" t="s">
        <v>710</v>
      </c>
      <c r="J126" t="s">
        <v>5277</v>
      </c>
      <c r="K126" t="s">
        <v>4854</v>
      </c>
    </row>
    <row r="127" spans="1:11" x14ac:dyDescent="0.25">
      <c r="A127" t="s">
        <v>4530</v>
      </c>
      <c r="B127" t="s">
        <v>5278</v>
      </c>
      <c r="C127" t="s">
        <v>5279</v>
      </c>
      <c r="D127" t="s">
        <v>714</v>
      </c>
      <c r="E127" t="s">
        <v>5280</v>
      </c>
      <c r="F127">
        <v>10</v>
      </c>
      <c r="G127" t="s">
        <v>5281</v>
      </c>
      <c r="H127">
        <v>9</v>
      </c>
      <c r="I127" s="2" t="s">
        <v>717</v>
      </c>
      <c r="J127" t="s">
        <v>5282</v>
      </c>
      <c r="K127" t="s">
        <v>5283</v>
      </c>
    </row>
    <row r="128" spans="1:11" x14ac:dyDescent="0.25">
      <c r="A128" t="s">
        <v>4488</v>
      </c>
      <c r="B128" t="s">
        <v>5284</v>
      </c>
      <c r="C128" t="s">
        <v>4734</v>
      </c>
      <c r="D128" t="s">
        <v>76</v>
      </c>
      <c r="E128" t="s">
        <v>4773</v>
      </c>
      <c r="F128">
        <v>10</v>
      </c>
      <c r="G128" t="s">
        <v>5285</v>
      </c>
      <c r="H128">
        <v>165</v>
      </c>
      <c r="I128" s="2" t="s">
        <v>721</v>
      </c>
      <c r="J128" t="s">
        <v>5286</v>
      </c>
      <c r="K128" t="s">
        <v>4820</v>
      </c>
    </row>
    <row r="129" spans="1:11" x14ac:dyDescent="0.25">
      <c r="A129" t="s">
        <v>4531</v>
      </c>
      <c r="B129" t="s">
        <v>5287</v>
      </c>
      <c r="C129" t="s">
        <v>4723</v>
      </c>
      <c r="D129">
        <v>20</v>
      </c>
      <c r="E129" t="s">
        <v>5288</v>
      </c>
      <c r="F129">
        <v>8</v>
      </c>
      <c r="G129" t="s">
        <v>5289</v>
      </c>
      <c r="H129">
        <v>23</v>
      </c>
      <c r="I129" s="2" t="s">
        <v>4474</v>
      </c>
      <c r="J129" t="s">
        <v>4863</v>
      </c>
      <c r="K129" t="s">
        <v>5290</v>
      </c>
    </row>
    <row r="130" spans="1:11" x14ac:dyDescent="0.25">
      <c r="A130" t="s">
        <v>4532</v>
      </c>
      <c r="B130" t="s">
        <v>5291</v>
      </c>
      <c r="C130" t="s">
        <v>4745</v>
      </c>
      <c r="D130" t="s">
        <v>729</v>
      </c>
      <c r="E130" t="s">
        <v>5292</v>
      </c>
      <c r="F130">
        <v>3</v>
      </c>
      <c r="G130" t="s">
        <v>5293</v>
      </c>
      <c r="H130">
        <v>55</v>
      </c>
      <c r="I130" s="2" t="s">
        <v>732</v>
      </c>
      <c r="J130" t="s">
        <v>5294</v>
      </c>
      <c r="K130" t="s">
        <v>4749</v>
      </c>
    </row>
    <row r="131" spans="1:11" x14ac:dyDescent="0.25">
      <c r="A131" t="s">
        <v>4478</v>
      </c>
      <c r="B131" t="s">
        <v>5295</v>
      </c>
      <c r="C131" t="s">
        <v>4734</v>
      </c>
      <c r="D131" t="s">
        <v>734</v>
      </c>
      <c r="E131" t="s">
        <v>5296</v>
      </c>
      <c r="F131">
        <v>10</v>
      </c>
      <c r="G131" t="s">
        <v>5297</v>
      </c>
      <c r="H131">
        <v>235</v>
      </c>
      <c r="I131" s="2" t="s">
        <v>737</v>
      </c>
      <c r="J131" t="s">
        <v>5298</v>
      </c>
      <c r="K131" t="s">
        <v>4810</v>
      </c>
    </row>
    <row r="132" spans="1:11" x14ac:dyDescent="0.25">
      <c r="A132" t="s">
        <v>4514</v>
      </c>
      <c r="B132" t="s">
        <v>5299</v>
      </c>
      <c r="C132" t="s">
        <v>4801</v>
      </c>
      <c r="D132" t="s">
        <v>104</v>
      </c>
      <c r="E132" t="s">
        <v>5157</v>
      </c>
      <c r="F132">
        <v>3</v>
      </c>
      <c r="G132" t="s">
        <v>5300</v>
      </c>
      <c r="H132">
        <v>20</v>
      </c>
      <c r="I132" s="2" t="s">
        <v>740</v>
      </c>
      <c r="J132" t="s">
        <v>5301</v>
      </c>
      <c r="K132" t="s">
        <v>5302</v>
      </c>
    </row>
    <row r="133" spans="1:11" x14ac:dyDescent="0.25">
      <c r="A133" t="s">
        <v>4520</v>
      </c>
      <c r="B133" t="s">
        <v>5303</v>
      </c>
      <c r="C133" t="s">
        <v>5139</v>
      </c>
      <c r="D133" t="s">
        <v>137</v>
      </c>
      <c r="E133" t="s">
        <v>5304</v>
      </c>
      <c r="F133">
        <v>3</v>
      </c>
      <c r="G133" t="s">
        <v>5305</v>
      </c>
      <c r="H133">
        <v>275</v>
      </c>
      <c r="I133" s="2" t="s">
        <v>745</v>
      </c>
      <c r="J133" t="s">
        <v>5306</v>
      </c>
      <c r="K133" t="s">
        <v>5222</v>
      </c>
    </row>
    <row r="134" spans="1:11" x14ac:dyDescent="0.25">
      <c r="A134" t="s">
        <v>4484</v>
      </c>
      <c r="B134" t="s">
        <v>5307</v>
      </c>
      <c r="C134" t="s">
        <v>4734</v>
      </c>
      <c r="D134" t="s">
        <v>747</v>
      </c>
      <c r="E134" t="s">
        <v>5308</v>
      </c>
      <c r="F134">
        <v>2</v>
      </c>
      <c r="G134" t="s">
        <v>5309</v>
      </c>
      <c r="H134">
        <v>98</v>
      </c>
      <c r="I134" s="2" t="s">
        <v>750</v>
      </c>
      <c r="J134" t="s">
        <v>5310</v>
      </c>
      <c r="K134" t="s">
        <v>4859</v>
      </c>
    </row>
    <row r="135" spans="1:11" x14ac:dyDescent="0.25">
      <c r="A135" t="s">
        <v>4533</v>
      </c>
      <c r="B135" t="s">
        <v>5311</v>
      </c>
      <c r="C135" t="s">
        <v>4723</v>
      </c>
      <c r="D135" t="s">
        <v>592</v>
      </c>
      <c r="E135" t="s">
        <v>5312</v>
      </c>
      <c r="F135">
        <v>6</v>
      </c>
      <c r="G135" t="s">
        <v>5313</v>
      </c>
      <c r="H135">
        <v>18</v>
      </c>
      <c r="I135" s="2" t="s">
        <v>755</v>
      </c>
      <c r="J135" t="s">
        <v>5314</v>
      </c>
      <c r="K135" t="s">
        <v>5315</v>
      </c>
    </row>
    <row r="136" spans="1:11" x14ac:dyDescent="0.25">
      <c r="A136" t="s">
        <v>4534</v>
      </c>
      <c r="B136" t="s">
        <v>5316</v>
      </c>
      <c r="C136" t="s">
        <v>4723</v>
      </c>
      <c r="D136" t="s">
        <v>759</v>
      </c>
      <c r="E136" t="s">
        <v>5317</v>
      </c>
      <c r="F136">
        <v>0</v>
      </c>
      <c r="G136" t="s">
        <v>4872</v>
      </c>
      <c r="H136">
        <v>30</v>
      </c>
      <c r="I136" s="2" t="s">
        <v>761</v>
      </c>
      <c r="J136" t="s">
        <v>5318</v>
      </c>
      <c r="K136" t="s">
        <v>5319</v>
      </c>
    </row>
    <row r="137" spans="1:11" x14ac:dyDescent="0.25">
      <c r="A137" t="s">
        <v>4535</v>
      </c>
      <c r="B137" t="s">
        <v>5320</v>
      </c>
      <c r="C137" t="s">
        <v>4734</v>
      </c>
      <c r="D137" t="s">
        <v>765</v>
      </c>
      <c r="E137" t="s">
        <v>5321</v>
      </c>
      <c r="F137">
        <v>272</v>
      </c>
      <c r="G137" t="s">
        <v>5322</v>
      </c>
      <c r="H137">
        <v>2486</v>
      </c>
      <c r="I137" s="2" t="s">
        <v>768</v>
      </c>
      <c r="J137" t="s">
        <v>5323</v>
      </c>
      <c r="K137" t="s">
        <v>4843</v>
      </c>
    </row>
    <row r="138" spans="1:11" x14ac:dyDescent="0.25">
      <c r="A138" t="s">
        <v>4485</v>
      </c>
      <c r="B138" t="s">
        <v>4787</v>
      </c>
      <c r="C138" t="s">
        <v>4751</v>
      </c>
      <c r="D138" t="s">
        <v>769</v>
      </c>
      <c r="E138" t="s">
        <v>5324</v>
      </c>
      <c r="F138">
        <v>10</v>
      </c>
      <c r="G138" t="s">
        <v>5325</v>
      </c>
      <c r="H138">
        <v>803</v>
      </c>
      <c r="I138" s="2" t="s">
        <v>772</v>
      </c>
      <c r="J138" t="s">
        <v>5326</v>
      </c>
      <c r="K138" t="s">
        <v>4791</v>
      </c>
    </row>
    <row r="139" spans="1:11" x14ac:dyDescent="0.25">
      <c r="A139" t="s">
        <v>4514</v>
      </c>
      <c r="B139" t="s">
        <v>5327</v>
      </c>
      <c r="C139" t="s">
        <v>5328</v>
      </c>
      <c r="D139" t="s">
        <v>775</v>
      </c>
      <c r="E139" t="s">
        <v>5329</v>
      </c>
      <c r="F139">
        <v>10</v>
      </c>
      <c r="G139" t="s">
        <v>5330</v>
      </c>
      <c r="H139">
        <v>11</v>
      </c>
      <c r="I139" s="2" t="s">
        <v>778</v>
      </c>
      <c r="J139" t="s">
        <v>5331</v>
      </c>
      <c r="K139" t="s">
        <v>5025</v>
      </c>
    </row>
    <row r="140" spans="1:11" x14ac:dyDescent="0.25">
      <c r="A140" t="s">
        <v>4476</v>
      </c>
      <c r="B140" t="s">
        <v>5332</v>
      </c>
      <c r="C140" t="s">
        <v>4863</v>
      </c>
      <c r="D140" t="s">
        <v>551</v>
      </c>
      <c r="E140" t="s">
        <v>5143</v>
      </c>
      <c r="F140">
        <v>5</v>
      </c>
      <c r="G140" t="s">
        <v>5333</v>
      </c>
      <c r="H140">
        <v>5</v>
      </c>
      <c r="I140" s="2" t="s">
        <v>781</v>
      </c>
      <c r="J140" t="s">
        <v>5334</v>
      </c>
      <c r="K140" t="s">
        <v>5335</v>
      </c>
    </row>
    <row r="141" spans="1:11" x14ac:dyDescent="0.25">
      <c r="A141" t="s">
        <v>4536</v>
      </c>
      <c r="B141" t="s">
        <v>5336</v>
      </c>
      <c r="C141" t="s">
        <v>4734</v>
      </c>
      <c r="D141" t="s">
        <v>785</v>
      </c>
      <c r="E141" t="s">
        <v>5337</v>
      </c>
      <c r="F141">
        <v>10</v>
      </c>
      <c r="G141" t="s">
        <v>5338</v>
      </c>
      <c r="H141">
        <v>73</v>
      </c>
      <c r="I141" s="2" t="s">
        <v>788</v>
      </c>
      <c r="J141" t="s">
        <v>5339</v>
      </c>
      <c r="K141" t="s">
        <v>4776</v>
      </c>
    </row>
    <row r="142" spans="1:11" x14ac:dyDescent="0.25">
      <c r="A142" t="s">
        <v>4528</v>
      </c>
      <c r="B142" t="s">
        <v>5340</v>
      </c>
      <c r="C142" t="s">
        <v>4723</v>
      </c>
      <c r="D142" t="s">
        <v>790</v>
      </c>
      <c r="E142" t="s">
        <v>5341</v>
      </c>
      <c r="F142">
        <v>0</v>
      </c>
      <c r="G142" t="s">
        <v>5342</v>
      </c>
      <c r="H142">
        <v>23</v>
      </c>
      <c r="I142" s="2" t="s">
        <v>793</v>
      </c>
      <c r="J142" t="s">
        <v>5343</v>
      </c>
      <c r="K142" t="s">
        <v>5344</v>
      </c>
    </row>
    <row r="143" spans="1:11" x14ac:dyDescent="0.25">
      <c r="A143" t="s">
        <v>4514</v>
      </c>
      <c r="B143" t="s">
        <v>5345</v>
      </c>
      <c r="C143" t="s">
        <v>5015</v>
      </c>
      <c r="D143" t="s">
        <v>395</v>
      </c>
      <c r="E143" t="s">
        <v>5016</v>
      </c>
      <c r="F143">
        <v>2</v>
      </c>
      <c r="G143" t="s">
        <v>5346</v>
      </c>
      <c r="H143">
        <v>27</v>
      </c>
      <c r="I143" s="2" t="s">
        <v>797</v>
      </c>
      <c r="J143" t="s">
        <v>5347</v>
      </c>
      <c r="K143" t="s">
        <v>5348</v>
      </c>
    </row>
    <row r="144" spans="1:11" x14ac:dyDescent="0.25">
      <c r="A144" t="s">
        <v>4537</v>
      </c>
      <c r="B144" t="s">
        <v>5349</v>
      </c>
      <c r="C144" t="s">
        <v>4734</v>
      </c>
      <c r="D144" t="s">
        <v>801</v>
      </c>
      <c r="E144" t="s">
        <v>5350</v>
      </c>
      <c r="F144">
        <v>0</v>
      </c>
      <c r="G144" t="s">
        <v>5351</v>
      </c>
      <c r="H144">
        <v>849</v>
      </c>
      <c r="I144" s="2" t="s">
        <v>804</v>
      </c>
      <c r="J144" t="s">
        <v>5352</v>
      </c>
      <c r="K144" t="s">
        <v>4830</v>
      </c>
    </row>
    <row r="145" spans="1:11" x14ac:dyDescent="0.25">
      <c r="A145" t="s">
        <v>4537</v>
      </c>
      <c r="B145" t="s">
        <v>5353</v>
      </c>
      <c r="C145" t="s">
        <v>4734</v>
      </c>
      <c r="D145" t="s">
        <v>806</v>
      </c>
      <c r="E145" t="s">
        <v>5354</v>
      </c>
      <c r="F145">
        <v>4</v>
      </c>
      <c r="G145" t="s">
        <v>5355</v>
      </c>
      <c r="H145">
        <v>64</v>
      </c>
      <c r="I145" s="2" t="s">
        <v>809</v>
      </c>
      <c r="J145" t="s">
        <v>5356</v>
      </c>
      <c r="K145" t="s">
        <v>5357</v>
      </c>
    </row>
    <row r="146" spans="1:11" x14ac:dyDescent="0.25">
      <c r="A146" t="s">
        <v>4506</v>
      </c>
      <c r="B146" t="s">
        <v>5358</v>
      </c>
      <c r="C146" t="s">
        <v>4734</v>
      </c>
      <c r="D146" t="s">
        <v>812</v>
      </c>
      <c r="E146" t="s">
        <v>5359</v>
      </c>
      <c r="F146">
        <v>2</v>
      </c>
      <c r="G146" t="s">
        <v>5360</v>
      </c>
      <c r="H146">
        <v>38</v>
      </c>
      <c r="I146" s="2" t="s">
        <v>815</v>
      </c>
      <c r="J146" t="s">
        <v>5361</v>
      </c>
      <c r="K146" t="s">
        <v>4743</v>
      </c>
    </row>
    <row r="147" spans="1:11" x14ac:dyDescent="0.25">
      <c r="A147" t="s">
        <v>4538</v>
      </c>
      <c r="B147" t="s">
        <v>5362</v>
      </c>
      <c r="C147" t="s">
        <v>4723</v>
      </c>
      <c r="D147" t="s">
        <v>206</v>
      </c>
      <c r="E147" t="s">
        <v>4871</v>
      </c>
      <c r="F147">
        <v>4</v>
      </c>
      <c r="G147" t="s">
        <v>5363</v>
      </c>
      <c r="H147">
        <v>8</v>
      </c>
      <c r="I147" s="2" t="s">
        <v>819</v>
      </c>
      <c r="J147" t="s">
        <v>5364</v>
      </c>
      <c r="K147" t="s">
        <v>5365</v>
      </c>
    </row>
    <row r="148" spans="1:11" x14ac:dyDescent="0.25">
      <c r="A148" t="s">
        <v>4490</v>
      </c>
      <c r="B148" t="s">
        <v>5366</v>
      </c>
      <c r="C148" t="s">
        <v>4723</v>
      </c>
      <c r="D148" t="s">
        <v>822</v>
      </c>
      <c r="E148" t="s">
        <v>5367</v>
      </c>
      <c r="F148">
        <v>10</v>
      </c>
      <c r="G148" t="s">
        <v>5099</v>
      </c>
      <c r="H148">
        <v>179</v>
      </c>
      <c r="I148" s="2" t="s">
        <v>824</v>
      </c>
      <c r="J148" t="s">
        <v>5368</v>
      </c>
      <c r="K148" t="s">
        <v>4830</v>
      </c>
    </row>
    <row r="149" spans="1:11" x14ac:dyDescent="0.25">
      <c r="A149" t="s">
        <v>4477</v>
      </c>
      <c r="B149" t="s">
        <v>5369</v>
      </c>
      <c r="C149" t="s">
        <v>4751</v>
      </c>
      <c r="D149">
        <v>48</v>
      </c>
      <c r="E149" t="s">
        <v>5370</v>
      </c>
      <c r="F149">
        <v>10</v>
      </c>
      <c r="G149" t="s">
        <v>5371</v>
      </c>
      <c r="H149">
        <v>7</v>
      </c>
      <c r="I149" s="2" t="s">
        <v>4474</v>
      </c>
      <c r="J149" t="s">
        <v>4863</v>
      </c>
      <c r="K149" t="s">
        <v>5372</v>
      </c>
    </row>
    <row r="150" spans="1:11" x14ac:dyDescent="0.25">
      <c r="A150" t="s">
        <v>4539</v>
      </c>
      <c r="B150" t="s">
        <v>5373</v>
      </c>
      <c r="C150" t="s">
        <v>5279</v>
      </c>
      <c r="D150" t="s">
        <v>831</v>
      </c>
      <c r="E150" t="s">
        <v>5374</v>
      </c>
      <c r="F150">
        <v>10</v>
      </c>
      <c r="G150" t="s">
        <v>5375</v>
      </c>
      <c r="H150">
        <v>5</v>
      </c>
      <c r="I150" s="2" t="s">
        <v>834</v>
      </c>
      <c r="J150" t="s">
        <v>5376</v>
      </c>
      <c r="K150" t="s">
        <v>5025</v>
      </c>
    </row>
    <row r="151" spans="1:11" x14ac:dyDescent="0.25">
      <c r="A151" t="s">
        <v>4527</v>
      </c>
      <c r="B151" t="s">
        <v>5377</v>
      </c>
      <c r="C151" t="s">
        <v>4723</v>
      </c>
      <c r="D151" t="s">
        <v>519</v>
      </c>
      <c r="E151" t="s">
        <v>5378</v>
      </c>
      <c r="F151">
        <v>10</v>
      </c>
      <c r="G151" t="s">
        <v>5379</v>
      </c>
      <c r="H151">
        <v>160</v>
      </c>
      <c r="I151" s="2" t="s">
        <v>838</v>
      </c>
      <c r="J151" t="s">
        <v>5380</v>
      </c>
      <c r="K151" t="s">
        <v>4810</v>
      </c>
    </row>
    <row r="152" spans="1:11" x14ac:dyDescent="0.25">
      <c r="A152" t="s">
        <v>4477</v>
      </c>
      <c r="B152" t="s">
        <v>4766</v>
      </c>
      <c r="C152" t="s">
        <v>4751</v>
      </c>
      <c r="D152" t="s">
        <v>586</v>
      </c>
      <c r="E152" t="s">
        <v>5174</v>
      </c>
      <c r="F152">
        <v>10</v>
      </c>
      <c r="G152" t="s">
        <v>5041</v>
      </c>
      <c r="H152">
        <v>3</v>
      </c>
      <c r="I152" s="2" t="s">
        <v>839</v>
      </c>
      <c r="J152" t="s">
        <v>5381</v>
      </c>
      <c r="K152" t="s">
        <v>5382</v>
      </c>
    </row>
    <row r="153" spans="1:11" x14ac:dyDescent="0.25">
      <c r="A153" t="s">
        <v>4483</v>
      </c>
      <c r="B153" t="s">
        <v>5383</v>
      </c>
      <c r="C153" t="s">
        <v>4734</v>
      </c>
      <c r="D153" t="s">
        <v>174</v>
      </c>
      <c r="E153" t="s">
        <v>5035</v>
      </c>
      <c r="F153">
        <v>10</v>
      </c>
      <c r="G153" t="s">
        <v>5384</v>
      </c>
      <c r="H153">
        <v>4520</v>
      </c>
      <c r="I153" s="2" t="s">
        <v>843</v>
      </c>
      <c r="J153" t="s">
        <v>5385</v>
      </c>
      <c r="K153" t="s">
        <v>4830</v>
      </c>
    </row>
    <row r="154" spans="1:11" x14ac:dyDescent="0.25">
      <c r="A154" t="s">
        <v>4531</v>
      </c>
      <c r="B154" t="s">
        <v>5386</v>
      </c>
      <c r="C154" t="s">
        <v>4723</v>
      </c>
      <c r="D154">
        <v>20</v>
      </c>
      <c r="E154" t="s">
        <v>5288</v>
      </c>
      <c r="F154">
        <v>10</v>
      </c>
      <c r="G154" t="s">
        <v>5387</v>
      </c>
      <c r="H154">
        <v>0</v>
      </c>
      <c r="I154" s="2" t="s">
        <v>4474</v>
      </c>
      <c r="J154" t="s">
        <v>4863</v>
      </c>
      <c r="K154" t="s">
        <v>5290</v>
      </c>
    </row>
    <row r="155" spans="1:11" x14ac:dyDescent="0.25">
      <c r="A155" t="s">
        <v>4540</v>
      </c>
      <c r="B155" t="s">
        <v>5388</v>
      </c>
      <c r="C155" t="s">
        <v>4723</v>
      </c>
      <c r="D155" t="s">
        <v>848</v>
      </c>
      <c r="E155" t="s">
        <v>5389</v>
      </c>
      <c r="F155">
        <v>3</v>
      </c>
      <c r="G155" t="s">
        <v>5390</v>
      </c>
      <c r="H155">
        <v>5</v>
      </c>
      <c r="I155" s="2" t="s">
        <v>851</v>
      </c>
      <c r="J155" t="s">
        <v>5391</v>
      </c>
      <c r="K155" t="s">
        <v>4859</v>
      </c>
    </row>
    <row r="156" spans="1:11" x14ac:dyDescent="0.25">
      <c r="A156" t="s">
        <v>4485</v>
      </c>
      <c r="B156" t="s">
        <v>5392</v>
      </c>
      <c r="C156" t="s">
        <v>5393</v>
      </c>
      <c r="D156" t="s">
        <v>854</v>
      </c>
      <c r="E156" t="s">
        <v>5394</v>
      </c>
      <c r="F156">
        <v>10</v>
      </c>
      <c r="G156" t="s">
        <v>5330</v>
      </c>
      <c r="H156">
        <v>11</v>
      </c>
      <c r="I156" s="2" t="s">
        <v>856</v>
      </c>
      <c r="J156" t="s">
        <v>5395</v>
      </c>
      <c r="K156" t="s">
        <v>4791</v>
      </c>
    </row>
    <row r="157" spans="1:11" x14ac:dyDescent="0.25">
      <c r="A157" t="s">
        <v>4541</v>
      </c>
      <c r="B157" t="s">
        <v>5396</v>
      </c>
      <c r="C157" t="s">
        <v>4734</v>
      </c>
      <c r="D157" t="s">
        <v>859</v>
      </c>
      <c r="E157" t="s">
        <v>5397</v>
      </c>
      <c r="F157">
        <v>0</v>
      </c>
      <c r="G157" t="s">
        <v>5398</v>
      </c>
      <c r="H157">
        <v>10</v>
      </c>
      <c r="I157" s="2" t="s">
        <v>862</v>
      </c>
      <c r="J157" t="s">
        <v>5399</v>
      </c>
      <c r="K157" t="s">
        <v>4964</v>
      </c>
    </row>
    <row r="158" spans="1:11" x14ac:dyDescent="0.25">
      <c r="A158" t="s">
        <v>4478</v>
      </c>
      <c r="B158" t="s">
        <v>5400</v>
      </c>
      <c r="C158" t="s">
        <v>4734</v>
      </c>
      <c r="D158" t="s">
        <v>790</v>
      </c>
      <c r="E158" t="s">
        <v>5401</v>
      </c>
      <c r="F158">
        <v>9</v>
      </c>
      <c r="G158" t="s">
        <v>5402</v>
      </c>
      <c r="H158">
        <v>111</v>
      </c>
      <c r="I158" s="2" t="s">
        <v>866</v>
      </c>
      <c r="J158" t="s">
        <v>5403</v>
      </c>
      <c r="K158" t="s">
        <v>4859</v>
      </c>
    </row>
    <row r="159" spans="1:11" x14ac:dyDescent="0.25">
      <c r="A159" t="s">
        <v>4542</v>
      </c>
      <c r="B159" t="s">
        <v>5404</v>
      </c>
      <c r="C159" t="s">
        <v>4745</v>
      </c>
      <c r="D159" t="s">
        <v>480</v>
      </c>
      <c r="E159" t="s">
        <v>5087</v>
      </c>
      <c r="F159">
        <v>3</v>
      </c>
      <c r="G159" t="s">
        <v>5405</v>
      </c>
      <c r="H159">
        <v>30</v>
      </c>
      <c r="I159" s="2" t="s">
        <v>870</v>
      </c>
      <c r="J159" t="s">
        <v>5406</v>
      </c>
      <c r="K159" t="s">
        <v>4749</v>
      </c>
    </row>
    <row r="160" spans="1:11" x14ac:dyDescent="0.25">
      <c r="A160" t="s">
        <v>4490</v>
      </c>
      <c r="B160" t="s">
        <v>5407</v>
      </c>
      <c r="C160" t="s">
        <v>4723</v>
      </c>
      <c r="D160" t="s">
        <v>137</v>
      </c>
      <c r="E160" t="s">
        <v>5304</v>
      </c>
      <c r="F160">
        <v>3</v>
      </c>
      <c r="G160" t="s">
        <v>5408</v>
      </c>
      <c r="H160">
        <v>76</v>
      </c>
      <c r="I160" s="2" t="s">
        <v>873</v>
      </c>
      <c r="J160" t="s">
        <v>5409</v>
      </c>
      <c r="K160" t="s">
        <v>5290</v>
      </c>
    </row>
    <row r="161" spans="1:11" x14ac:dyDescent="0.25">
      <c r="A161" t="s">
        <v>4478</v>
      </c>
      <c r="B161" t="s">
        <v>5410</v>
      </c>
      <c r="C161" t="s">
        <v>4734</v>
      </c>
      <c r="D161" t="s">
        <v>130</v>
      </c>
      <c r="E161" t="s">
        <v>4812</v>
      </c>
      <c r="F161">
        <v>10</v>
      </c>
      <c r="G161" t="s">
        <v>5411</v>
      </c>
      <c r="H161">
        <v>410</v>
      </c>
      <c r="I161" s="2" t="s">
        <v>876</v>
      </c>
      <c r="J161" t="s">
        <v>5412</v>
      </c>
      <c r="K161" t="s">
        <v>5413</v>
      </c>
    </row>
    <row r="162" spans="1:11" x14ac:dyDescent="0.25">
      <c r="A162" t="s">
        <v>4543</v>
      </c>
      <c r="B162" t="s">
        <v>5414</v>
      </c>
      <c r="C162" t="s">
        <v>4745</v>
      </c>
      <c r="D162" t="s">
        <v>880</v>
      </c>
      <c r="E162" t="s">
        <v>5415</v>
      </c>
      <c r="F162">
        <v>3</v>
      </c>
      <c r="G162" t="s">
        <v>5416</v>
      </c>
      <c r="H162">
        <v>29</v>
      </c>
      <c r="I162" s="2" t="s">
        <v>883</v>
      </c>
      <c r="J162" t="s">
        <v>5417</v>
      </c>
      <c r="K162" t="s">
        <v>4749</v>
      </c>
    </row>
    <row r="163" spans="1:11" x14ac:dyDescent="0.25">
      <c r="A163" t="s">
        <v>4544</v>
      </c>
      <c r="B163" t="s">
        <v>5418</v>
      </c>
      <c r="C163" t="s">
        <v>4734</v>
      </c>
      <c r="D163" t="s">
        <v>42</v>
      </c>
      <c r="E163" t="s">
        <v>5419</v>
      </c>
      <c r="F163">
        <v>6</v>
      </c>
      <c r="G163" t="s">
        <v>5420</v>
      </c>
      <c r="H163">
        <v>825</v>
      </c>
      <c r="I163" s="2" t="s">
        <v>888</v>
      </c>
      <c r="J163" t="s">
        <v>5421</v>
      </c>
      <c r="K163" t="s">
        <v>4964</v>
      </c>
    </row>
    <row r="164" spans="1:11" x14ac:dyDescent="0.25">
      <c r="A164" t="s">
        <v>4478</v>
      </c>
      <c r="B164" t="s">
        <v>5422</v>
      </c>
      <c r="C164" t="s">
        <v>4723</v>
      </c>
      <c r="D164" t="s">
        <v>347</v>
      </c>
      <c r="E164" t="s">
        <v>5423</v>
      </c>
      <c r="F164">
        <v>2</v>
      </c>
      <c r="G164" t="s">
        <v>5424</v>
      </c>
      <c r="H164">
        <v>81</v>
      </c>
      <c r="I164" s="2" t="s">
        <v>892</v>
      </c>
      <c r="J164" t="s">
        <v>5425</v>
      </c>
      <c r="K164" t="s">
        <v>5426</v>
      </c>
    </row>
    <row r="165" spans="1:11" x14ac:dyDescent="0.25">
      <c r="A165" t="s">
        <v>4537</v>
      </c>
      <c r="B165" t="s">
        <v>5427</v>
      </c>
      <c r="C165" t="s">
        <v>4734</v>
      </c>
      <c r="D165" t="s">
        <v>895</v>
      </c>
      <c r="E165" t="s">
        <v>5428</v>
      </c>
      <c r="F165">
        <v>0</v>
      </c>
      <c r="G165" t="s">
        <v>5429</v>
      </c>
      <c r="H165">
        <v>13549</v>
      </c>
      <c r="I165" s="2" t="s">
        <v>898</v>
      </c>
      <c r="J165" t="s">
        <v>5430</v>
      </c>
      <c r="K165" t="s">
        <v>4830</v>
      </c>
    </row>
    <row r="166" spans="1:11" x14ac:dyDescent="0.25">
      <c r="A166" t="s">
        <v>4545</v>
      </c>
      <c r="B166" t="s">
        <v>5431</v>
      </c>
      <c r="C166" t="s">
        <v>4734</v>
      </c>
      <c r="D166" t="s">
        <v>57</v>
      </c>
      <c r="E166" t="s">
        <v>5432</v>
      </c>
      <c r="F166">
        <v>10</v>
      </c>
      <c r="G166" t="s">
        <v>5433</v>
      </c>
      <c r="H166">
        <v>866</v>
      </c>
      <c r="I166" s="2" t="s">
        <v>903</v>
      </c>
      <c r="J166" t="s">
        <v>5434</v>
      </c>
      <c r="K166" t="s">
        <v>4749</v>
      </c>
    </row>
    <row r="167" spans="1:11" x14ac:dyDescent="0.25">
      <c r="A167" t="s">
        <v>4546</v>
      </c>
      <c r="B167" t="s">
        <v>5435</v>
      </c>
      <c r="C167" t="s">
        <v>4734</v>
      </c>
      <c r="D167" t="s">
        <v>130</v>
      </c>
      <c r="E167" t="s">
        <v>4812</v>
      </c>
      <c r="F167">
        <v>10</v>
      </c>
      <c r="G167" t="s">
        <v>5436</v>
      </c>
      <c r="H167">
        <v>471</v>
      </c>
      <c r="I167" s="2" t="s">
        <v>907</v>
      </c>
      <c r="J167" t="s">
        <v>5437</v>
      </c>
      <c r="K167" t="s">
        <v>4810</v>
      </c>
    </row>
    <row r="168" spans="1:11" x14ac:dyDescent="0.25">
      <c r="A168" t="s">
        <v>4547</v>
      </c>
      <c r="B168" t="s">
        <v>5111</v>
      </c>
      <c r="C168" t="s">
        <v>4723</v>
      </c>
      <c r="D168" t="s">
        <v>909</v>
      </c>
      <c r="E168" t="s">
        <v>5438</v>
      </c>
      <c r="F168">
        <v>0</v>
      </c>
      <c r="G168" t="s">
        <v>5439</v>
      </c>
      <c r="H168">
        <v>15</v>
      </c>
      <c r="I168" s="2" t="s">
        <v>912</v>
      </c>
      <c r="J168" t="s">
        <v>5440</v>
      </c>
      <c r="K168" t="s">
        <v>5227</v>
      </c>
    </row>
    <row r="169" spans="1:11" x14ac:dyDescent="0.25">
      <c r="A169" t="s">
        <v>4548</v>
      </c>
      <c r="B169" t="s">
        <v>5441</v>
      </c>
      <c r="C169" t="s">
        <v>4723</v>
      </c>
      <c r="D169" t="s">
        <v>137</v>
      </c>
      <c r="E169" t="s">
        <v>4817</v>
      </c>
      <c r="F169">
        <v>3</v>
      </c>
      <c r="G169" t="s">
        <v>5442</v>
      </c>
      <c r="H169">
        <v>9</v>
      </c>
      <c r="I169" s="2" t="s">
        <v>916</v>
      </c>
      <c r="J169" t="s">
        <v>5443</v>
      </c>
      <c r="K169" t="s">
        <v>5444</v>
      </c>
    </row>
    <row r="170" spans="1:11" x14ac:dyDescent="0.25">
      <c r="A170" t="s">
        <v>4492</v>
      </c>
      <c r="B170" t="s">
        <v>5445</v>
      </c>
      <c r="C170" t="s">
        <v>4734</v>
      </c>
      <c r="D170" t="s">
        <v>919</v>
      </c>
      <c r="E170" t="s">
        <v>5446</v>
      </c>
      <c r="F170">
        <v>226</v>
      </c>
      <c r="G170" t="s">
        <v>5447</v>
      </c>
      <c r="H170">
        <v>771</v>
      </c>
      <c r="I170" s="2" t="s">
        <v>922</v>
      </c>
      <c r="J170" t="s">
        <v>5448</v>
      </c>
      <c r="K170" t="s">
        <v>4843</v>
      </c>
    </row>
    <row r="171" spans="1:11" x14ac:dyDescent="0.25">
      <c r="A171" t="s">
        <v>4520</v>
      </c>
      <c r="B171" t="s">
        <v>5449</v>
      </c>
      <c r="C171" t="s">
        <v>5139</v>
      </c>
      <c r="D171" t="s">
        <v>76</v>
      </c>
      <c r="E171" t="s">
        <v>4773</v>
      </c>
      <c r="F171">
        <v>7</v>
      </c>
      <c r="G171" t="s">
        <v>5450</v>
      </c>
      <c r="H171">
        <v>916</v>
      </c>
      <c r="I171" s="2" t="s">
        <v>925</v>
      </c>
      <c r="J171" t="s">
        <v>5451</v>
      </c>
      <c r="K171" t="s">
        <v>5413</v>
      </c>
    </row>
    <row r="172" spans="1:11" x14ac:dyDescent="0.25">
      <c r="A172" t="s">
        <v>4509</v>
      </c>
      <c r="B172" t="s">
        <v>5452</v>
      </c>
      <c r="C172" t="s">
        <v>4734</v>
      </c>
      <c r="D172" t="s">
        <v>927</v>
      </c>
      <c r="E172" t="s">
        <v>5453</v>
      </c>
      <c r="F172">
        <v>127</v>
      </c>
      <c r="G172" t="s">
        <v>5454</v>
      </c>
      <c r="H172">
        <v>1391</v>
      </c>
      <c r="I172" s="2" t="s">
        <v>930</v>
      </c>
      <c r="J172" t="s">
        <v>5455</v>
      </c>
      <c r="K172" t="s">
        <v>4843</v>
      </c>
    </row>
    <row r="173" spans="1:11" x14ac:dyDescent="0.25">
      <c r="A173" t="s">
        <v>4520</v>
      </c>
      <c r="B173" t="s">
        <v>5456</v>
      </c>
      <c r="C173" t="s">
        <v>5457</v>
      </c>
      <c r="D173">
        <v>44</v>
      </c>
      <c r="E173" t="s">
        <v>5458</v>
      </c>
      <c r="F173">
        <v>2</v>
      </c>
      <c r="G173" t="s">
        <v>5459</v>
      </c>
      <c r="H173">
        <v>24</v>
      </c>
      <c r="I173" s="2" t="s">
        <v>935</v>
      </c>
      <c r="J173" t="s">
        <v>5460</v>
      </c>
      <c r="K173" t="s">
        <v>4786</v>
      </c>
    </row>
    <row r="174" spans="1:11" x14ac:dyDescent="0.25">
      <c r="A174" t="s">
        <v>4549</v>
      </c>
      <c r="B174" t="s">
        <v>5461</v>
      </c>
      <c r="C174" t="s">
        <v>4734</v>
      </c>
      <c r="D174" t="s">
        <v>938</v>
      </c>
      <c r="E174" t="s">
        <v>5462</v>
      </c>
      <c r="F174">
        <v>224</v>
      </c>
      <c r="G174" t="s">
        <v>5463</v>
      </c>
      <c r="H174">
        <v>3942</v>
      </c>
      <c r="I174" s="2" t="s">
        <v>941</v>
      </c>
      <c r="J174" t="s">
        <v>5464</v>
      </c>
      <c r="K174" t="s">
        <v>4843</v>
      </c>
    </row>
    <row r="175" spans="1:11" x14ac:dyDescent="0.25">
      <c r="A175" t="s">
        <v>4550</v>
      </c>
      <c r="B175" t="s">
        <v>5465</v>
      </c>
      <c r="C175" t="s">
        <v>5139</v>
      </c>
      <c r="D175" t="s">
        <v>944</v>
      </c>
      <c r="E175" t="s">
        <v>5466</v>
      </c>
      <c r="F175">
        <v>10</v>
      </c>
      <c r="G175" t="s">
        <v>4769</v>
      </c>
      <c r="H175">
        <v>17</v>
      </c>
      <c r="I175" s="2" t="s">
        <v>946</v>
      </c>
      <c r="J175" t="s">
        <v>5467</v>
      </c>
      <c r="K175" t="s">
        <v>5468</v>
      </c>
    </row>
    <row r="176" spans="1:11" x14ac:dyDescent="0.25">
      <c r="A176" t="s">
        <v>4496</v>
      </c>
      <c r="B176" t="s">
        <v>5469</v>
      </c>
      <c r="C176" t="s">
        <v>4734</v>
      </c>
      <c r="D176" t="s">
        <v>320</v>
      </c>
      <c r="E176" t="s">
        <v>4957</v>
      </c>
      <c r="F176">
        <v>0</v>
      </c>
      <c r="G176" t="s">
        <v>5470</v>
      </c>
      <c r="H176">
        <v>1140</v>
      </c>
      <c r="I176" s="2" t="s">
        <v>950</v>
      </c>
      <c r="J176" t="s">
        <v>5471</v>
      </c>
      <c r="K176" t="s">
        <v>4830</v>
      </c>
    </row>
    <row r="177" spans="1:11" x14ac:dyDescent="0.25">
      <c r="A177" t="s">
        <v>4501</v>
      </c>
      <c r="B177" t="s">
        <v>5472</v>
      </c>
      <c r="C177" t="s">
        <v>4734</v>
      </c>
      <c r="D177" t="s">
        <v>952</v>
      </c>
      <c r="E177" t="s">
        <v>5473</v>
      </c>
      <c r="F177">
        <v>0</v>
      </c>
      <c r="G177" t="s">
        <v>5474</v>
      </c>
      <c r="H177">
        <v>5098</v>
      </c>
      <c r="I177" s="2" t="s">
        <v>955</v>
      </c>
      <c r="J177" t="s">
        <v>5475</v>
      </c>
      <c r="K177" t="s">
        <v>4830</v>
      </c>
    </row>
    <row r="178" spans="1:11" x14ac:dyDescent="0.25">
      <c r="A178" t="s">
        <v>4492</v>
      </c>
      <c r="B178" t="s">
        <v>5476</v>
      </c>
      <c r="C178" t="s">
        <v>5279</v>
      </c>
      <c r="D178" t="s">
        <v>957</v>
      </c>
      <c r="E178" t="s">
        <v>5477</v>
      </c>
      <c r="F178">
        <v>10</v>
      </c>
      <c r="G178" t="s">
        <v>5478</v>
      </c>
      <c r="H178">
        <v>182</v>
      </c>
      <c r="I178" s="2" t="s">
        <v>960</v>
      </c>
      <c r="J178" t="s">
        <v>5479</v>
      </c>
      <c r="K178" t="s">
        <v>4964</v>
      </c>
    </row>
    <row r="179" spans="1:11" x14ac:dyDescent="0.25">
      <c r="A179" t="s">
        <v>4551</v>
      </c>
      <c r="B179" t="s">
        <v>5480</v>
      </c>
      <c r="C179" t="s">
        <v>5139</v>
      </c>
      <c r="D179" t="s">
        <v>963</v>
      </c>
      <c r="E179" t="s">
        <v>5481</v>
      </c>
      <c r="F179">
        <v>0</v>
      </c>
      <c r="G179" t="s">
        <v>5482</v>
      </c>
      <c r="H179">
        <v>5</v>
      </c>
      <c r="I179" s="2" t="s">
        <v>4474</v>
      </c>
      <c r="J179" t="s">
        <v>4863</v>
      </c>
      <c r="K179" t="s">
        <v>5483</v>
      </c>
    </row>
    <row r="180" spans="1:11" x14ac:dyDescent="0.25">
      <c r="A180" t="s">
        <v>4536</v>
      </c>
      <c r="B180" t="s">
        <v>5484</v>
      </c>
      <c r="C180" t="s">
        <v>4734</v>
      </c>
      <c r="D180" t="s">
        <v>968</v>
      </c>
      <c r="E180" t="s">
        <v>5485</v>
      </c>
      <c r="F180">
        <v>10</v>
      </c>
      <c r="G180" t="s">
        <v>5375</v>
      </c>
      <c r="H180">
        <v>5</v>
      </c>
      <c r="I180" s="2" t="s">
        <v>970</v>
      </c>
      <c r="J180" t="s">
        <v>5486</v>
      </c>
      <c r="K180" t="s">
        <v>4810</v>
      </c>
    </row>
    <row r="181" spans="1:11" x14ac:dyDescent="0.25">
      <c r="A181" t="s">
        <v>4488</v>
      </c>
      <c r="B181" t="s">
        <v>5487</v>
      </c>
      <c r="C181" t="s">
        <v>4734</v>
      </c>
      <c r="D181" t="s">
        <v>972</v>
      </c>
      <c r="E181" t="s">
        <v>5488</v>
      </c>
      <c r="F181">
        <v>44</v>
      </c>
      <c r="G181" t="s">
        <v>5489</v>
      </c>
      <c r="H181">
        <v>4764</v>
      </c>
      <c r="I181" s="2" t="s">
        <v>975</v>
      </c>
      <c r="J181" t="s">
        <v>5490</v>
      </c>
      <c r="K181" t="s">
        <v>4843</v>
      </c>
    </row>
    <row r="182" spans="1:11" x14ac:dyDescent="0.25">
      <c r="A182" t="s">
        <v>4552</v>
      </c>
      <c r="B182" t="s">
        <v>5491</v>
      </c>
      <c r="C182" t="s">
        <v>4734</v>
      </c>
      <c r="D182" t="s">
        <v>978</v>
      </c>
      <c r="E182" t="s">
        <v>5492</v>
      </c>
      <c r="F182">
        <v>124</v>
      </c>
      <c r="G182" t="s">
        <v>5493</v>
      </c>
      <c r="H182">
        <v>2465</v>
      </c>
      <c r="I182" s="2" t="s">
        <v>981</v>
      </c>
      <c r="J182" t="s">
        <v>5494</v>
      </c>
      <c r="K182" t="s">
        <v>4843</v>
      </c>
    </row>
    <row r="183" spans="1:11" x14ac:dyDescent="0.25">
      <c r="A183" t="s">
        <v>4506</v>
      </c>
      <c r="B183" t="s">
        <v>5495</v>
      </c>
      <c r="C183" t="s">
        <v>4734</v>
      </c>
      <c r="D183" t="s">
        <v>83</v>
      </c>
      <c r="E183" t="s">
        <v>4778</v>
      </c>
      <c r="F183">
        <v>7</v>
      </c>
      <c r="G183" t="s">
        <v>5496</v>
      </c>
      <c r="H183">
        <v>17</v>
      </c>
      <c r="I183" s="2" t="s">
        <v>984</v>
      </c>
      <c r="J183" t="s">
        <v>5497</v>
      </c>
      <c r="K183" t="s">
        <v>5208</v>
      </c>
    </row>
    <row r="184" spans="1:11" x14ac:dyDescent="0.25">
      <c r="A184" t="s">
        <v>4503</v>
      </c>
      <c r="B184" t="s">
        <v>5498</v>
      </c>
      <c r="C184" t="s">
        <v>4734</v>
      </c>
      <c r="D184" t="s">
        <v>986</v>
      </c>
      <c r="E184" t="s">
        <v>5499</v>
      </c>
      <c r="F184">
        <v>10</v>
      </c>
      <c r="G184" t="s">
        <v>5500</v>
      </c>
      <c r="H184">
        <v>1536</v>
      </c>
      <c r="I184" s="2" t="s">
        <v>955</v>
      </c>
      <c r="J184" t="s">
        <v>5475</v>
      </c>
      <c r="K184" t="s">
        <v>4830</v>
      </c>
    </row>
    <row r="185" spans="1:11" x14ac:dyDescent="0.25">
      <c r="A185" t="s">
        <v>4553</v>
      </c>
      <c r="B185" t="s">
        <v>5501</v>
      </c>
      <c r="C185" t="s">
        <v>5502</v>
      </c>
      <c r="D185" t="s">
        <v>992</v>
      </c>
      <c r="E185" t="s">
        <v>5503</v>
      </c>
      <c r="F185">
        <v>0</v>
      </c>
      <c r="G185" t="s">
        <v>5504</v>
      </c>
      <c r="H185">
        <v>430</v>
      </c>
      <c r="I185" s="2" t="s">
        <v>995</v>
      </c>
      <c r="J185" t="s">
        <v>5505</v>
      </c>
      <c r="K185" t="s">
        <v>4843</v>
      </c>
    </row>
    <row r="186" spans="1:11" x14ac:dyDescent="0.25">
      <c r="A186" t="s">
        <v>4487</v>
      </c>
      <c r="B186" t="s">
        <v>5506</v>
      </c>
      <c r="C186" t="s">
        <v>4734</v>
      </c>
      <c r="D186" t="s">
        <v>997</v>
      </c>
      <c r="E186" t="s">
        <v>5507</v>
      </c>
      <c r="F186">
        <v>0</v>
      </c>
      <c r="G186" t="s">
        <v>5508</v>
      </c>
      <c r="H186">
        <v>31718</v>
      </c>
      <c r="I186" s="2" t="s">
        <v>898</v>
      </c>
      <c r="J186" t="s">
        <v>5430</v>
      </c>
      <c r="K186" t="s">
        <v>4830</v>
      </c>
    </row>
    <row r="187" spans="1:11" x14ac:dyDescent="0.25">
      <c r="A187" t="s">
        <v>4554</v>
      </c>
      <c r="B187" t="s">
        <v>5509</v>
      </c>
      <c r="C187" t="s">
        <v>4734</v>
      </c>
      <c r="D187" t="s">
        <v>1002</v>
      </c>
      <c r="E187" t="s">
        <v>5510</v>
      </c>
      <c r="F187">
        <v>0</v>
      </c>
      <c r="G187" t="s">
        <v>5511</v>
      </c>
      <c r="H187">
        <v>322</v>
      </c>
      <c r="I187" s="2" t="s">
        <v>1005</v>
      </c>
      <c r="J187" t="s">
        <v>5512</v>
      </c>
      <c r="K187" t="s">
        <v>4830</v>
      </c>
    </row>
    <row r="188" spans="1:11" x14ac:dyDescent="0.25">
      <c r="A188" t="s">
        <v>4515</v>
      </c>
      <c r="B188" t="s">
        <v>5513</v>
      </c>
      <c r="C188" t="s">
        <v>4734</v>
      </c>
      <c r="D188" t="s">
        <v>494</v>
      </c>
      <c r="E188" t="s">
        <v>5098</v>
      </c>
      <c r="F188">
        <v>10</v>
      </c>
      <c r="G188" t="s">
        <v>5514</v>
      </c>
      <c r="H188">
        <v>1044</v>
      </c>
      <c r="I188" s="2" t="s">
        <v>1008</v>
      </c>
      <c r="J188" t="s">
        <v>5515</v>
      </c>
      <c r="K188" t="s">
        <v>4854</v>
      </c>
    </row>
    <row r="189" spans="1:11" x14ac:dyDescent="0.25">
      <c r="A189" t="s">
        <v>4478</v>
      </c>
      <c r="B189" t="s">
        <v>5516</v>
      </c>
      <c r="C189" t="s">
        <v>4734</v>
      </c>
      <c r="D189" t="s">
        <v>130</v>
      </c>
      <c r="E189" t="s">
        <v>4812</v>
      </c>
      <c r="F189">
        <v>9</v>
      </c>
      <c r="G189" t="s">
        <v>5517</v>
      </c>
      <c r="H189">
        <v>204</v>
      </c>
      <c r="I189" s="2" t="s">
        <v>1011</v>
      </c>
      <c r="J189" t="s">
        <v>5518</v>
      </c>
      <c r="K189" t="s">
        <v>5519</v>
      </c>
    </row>
    <row r="190" spans="1:11" x14ac:dyDescent="0.25">
      <c r="A190" t="s">
        <v>4487</v>
      </c>
      <c r="B190" t="s">
        <v>5520</v>
      </c>
      <c r="C190" t="s">
        <v>4734</v>
      </c>
      <c r="D190" t="s">
        <v>1014</v>
      </c>
      <c r="E190" t="s">
        <v>5521</v>
      </c>
      <c r="F190">
        <v>10</v>
      </c>
      <c r="G190" t="s">
        <v>5522</v>
      </c>
      <c r="H190">
        <v>21310</v>
      </c>
      <c r="I190" s="2" t="s">
        <v>1017</v>
      </c>
      <c r="J190" t="s">
        <v>5523</v>
      </c>
      <c r="K190" t="s">
        <v>4830</v>
      </c>
    </row>
    <row r="191" spans="1:11" x14ac:dyDescent="0.25">
      <c r="A191" t="s">
        <v>4499</v>
      </c>
      <c r="B191" t="s">
        <v>5524</v>
      </c>
      <c r="C191" t="s">
        <v>4723</v>
      </c>
      <c r="D191" t="s">
        <v>1019</v>
      </c>
      <c r="E191" t="s">
        <v>5525</v>
      </c>
      <c r="F191">
        <v>10</v>
      </c>
      <c r="G191" t="s">
        <v>5526</v>
      </c>
      <c r="H191">
        <v>8</v>
      </c>
      <c r="I191" s="2" t="s">
        <v>1022</v>
      </c>
      <c r="J191" t="s">
        <v>5527</v>
      </c>
      <c r="K191" t="s">
        <v>4810</v>
      </c>
    </row>
    <row r="192" spans="1:11" x14ac:dyDescent="0.25">
      <c r="A192" t="s">
        <v>4555</v>
      </c>
      <c r="B192" t="s">
        <v>5528</v>
      </c>
      <c r="C192" t="s">
        <v>4734</v>
      </c>
      <c r="D192" t="s">
        <v>1025</v>
      </c>
      <c r="E192" t="s">
        <v>5529</v>
      </c>
      <c r="F192">
        <v>10</v>
      </c>
      <c r="G192" t="s">
        <v>5530</v>
      </c>
      <c r="H192">
        <v>75</v>
      </c>
      <c r="I192" s="2" t="s">
        <v>1028</v>
      </c>
      <c r="J192" t="s">
        <v>5531</v>
      </c>
      <c r="K192" t="s">
        <v>5532</v>
      </c>
    </row>
    <row r="193" spans="1:11" x14ac:dyDescent="0.25">
      <c r="A193" t="s">
        <v>4478</v>
      </c>
      <c r="B193" t="s">
        <v>5533</v>
      </c>
      <c r="C193" t="s">
        <v>4734</v>
      </c>
      <c r="D193" t="s">
        <v>90</v>
      </c>
      <c r="E193" t="s">
        <v>4783</v>
      </c>
      <c r="F193">
        <v>6</v>
      </c>
      <c r="G193" t="s">
        <v>5534</v>
      </c>
      <c r="H193">
        <v>1484</v>
      </c>
      <c r="I193" s="2" t="s">
        <v>1032</v>
      </c>
      <c r="J193" t="s">
        <v>5535</v>
      </c>
      <c r="K193" t="s">
        <v>4786</v>
      </c>
    </row>
    <row r="194" spans="1:11" x14ac:dyDescent="0.25">
      <c r="A194" t="s">
        <v>4506</v>
      </c>
      <c r="B194" t="s">
        <v>5536</v>
      </c>
      <c r="C194" t="s">
        <v>4734</v>
      </c>
      <c r="D194" t="s">
        <v>747</v>
      </c>
      <c r="E194" t="s">
        <v>5308</v>
      </c>
      <c r="F194">
        <v>9</v>
      </c>
      <c r="G194" t="s">
        <v>5537</v>
      </c>
      <c r="H194">
        <v>257</v>
      </c>
      <c r="I194" s="2" t="s">
        <v>1035</v>
      </c>
      <c r="J194" t="s">
        <v>5538</v>
      </c>
      <c r="K194" t="s">
        <v>5237</v>
      </c>
    </row>
    <row r="195" spans="1:11" x14ac:dyDescent="0.25">
      <c r="A195" t="s">
        <v>4556</v>
      </c>
      <c r="B195" t="s">
        <v>5539</v>
      </c>
      <c r="C195" t="s">
        <v>5540</v>
      </c>
      <c r="D195" t="s">
        <v>1039</v>
      </c>
      <c r="E195" t="s">
        <v>5541</v>
      </c>
      <c r="F195">
        <v>207</v>
      </c>
      <c r="G195" t="s">
        <v>5542</v>
      </c>
      <c r="H195">
        <v>1234</v>
      </c>
      <c r="I195" s="2" t="s">
        <v>1042</v>
      </c>
      <c r="J195" t="s">
        <v>5543</v>
      </c>
      <c r="K195" t="s">
        <v>4843</v>
      </c>
    </row>
    <row r="196" spans="1:11" x14ac:dyDescent="0.25">
      <c r="A196" t="s">
        <v>4531</v>
      </c>
      <c r="B196" t="s">
        <v>5544</v>
      </c>
      <c r="C196" t="s">
        <v>4723</v>
      </c>
      <c r="D196">
        <v>15</v>
      </c>
      <c r="E196" t="s">
        <v>5545</v>
      </c>
      <c r="F196">
        <v>10</v>
      </c>
      <c r="G196" t="s">
        <v>5546</v>
      </c>
      <c r="H196">
        <v>12</v>
      </c>
      <c r="I196" s="2" t="s">
        <v>1046</v>
      </c>
      <c r="J196" t="s">
        <v>5547</v>
      </c>
      <c r="K196" t="s">
        <v>5290</v>
      </c>
    </row>
    <row r="197" spans="1:11" x14ac:dyDescent="0.25">
      <c r="A197" t="s">
        <v>4483</v>
      </c>
      <c r="B197" t="s">
        <v>5548</v>
      </c>
      <c r="C197" t="s">
        <v>4734</v>
      </c>
      <c r="D197" t="s">
        <v>76</v>
      </c>
      <c r="E197" t="s">
        <v>4836</v>
      </c>
      <c r="F197">
        <v>10</v>
      </c>
      <c r="G197" t="s">
        <v>5549</v>
      </c>
      <c r="H197">
        <v>243</v>
      </c>
      <c r="I197" s="2" t="s">
        <v>1049</v>
      </c>
      <c r="J197" t="s">
        <v>5550</v>
      </c>
      <c r="K197" t="s">
        <v>4810</v>
      </c>
    </row>
    <row r="198" spans="1:11" x14ac:dyDescent="0.25">
      <c r="A198" t="s">
        <v>4557</v>
      </c>
      <c r="B198" t="s">
        <v>5551</v>
      </c>
      <c r="C198" t="s">
        <v>4723</v>
      </c>
      <c r="D198" t="s">
        <v>1052</v>
      </c>
      <c r="E198" t="s">
        <v>5552</v>
      </c>
      <c r="F198">
        <v>9</v>
      </c>
      <c r="G198" t="s">
        <v>5553</v>
      </c>
      <c r="H198">
        <v>512</v>
      </c>
      <c r="I198" s="2" t="s">
        <v>1055</v>
      </c>
      <c r="J198" t="s">
        <v>5554</v>
      </c>
      <c r="K198" t="s">
        <v>5217</v>
      </c>
    </row>
    <row r="199" spans="1:11" x14ac:dyDescent="0.25">
      <c r="A199" t="s">
        <v>4558</v>
      </c>
      <c r="B199" t="s">
        <v>5555</v>
      </c>
      <c r="C199" t="s">
        <v>5139</v>
      </c>
      <c r="D199" t="s">
        <v>1058</v>
      </c>
      <c r="E199" t="s">
        <v>5556</v>
      </c>
      <c r="F199">
        <v>3</v>
      </c>
      <c r="G199" t="s">
        <v>5557</v>
      </c>
      <c r="H199">
        <v>18</v>
      </c>
      <c r="I199" s="2" t="s">
        <v>1061</v>
      </c>
      <c r="J199" t="s">
        <v>5558</v>
      </c>
      <c r="K199" t="s">
        <v>4749</v>
      </c>
    </row>
    <row r="200" spans="1:11" x14ac:dyDescent="0.25">
      <c r="A200" t="s">
        <v>4556</v>
      </c>
      <c r="B200" t="s">
        <v>5559</v>
      </c>
      <c r="C200" t="s">
        <v>4734</v>
      </c>
      <c r="D200" t="s">
        <v>1063</v>
      </c>
      <c r="E200" t="s">
        <v>5560</v>
      </c>
      <c r="F200">
        <v>10</v>
      </c>
      <c r="G200" t="s">
        <v>5561</v>
      </c>
      <c r="H200">
        <v>1424</v>
      </c>
      <c r="I200" s="2" t="s">
        <v>1066</v>
      </c>
      <c r="J200" t="s">
        <v>5562</v>
      </c>
      <c r="K200" t="s">
        <v>4830</v>
      </c>
    </row>
    <row r="201" spans="1:11" x14ac:dyDescent="0.25">
      <c r="A201" t="s">
        <v>4484</v>
      </c>
      <c r="B201" t="s">
        <v>5563</v>
      </c>
      <c r="C201" t="s">
        <v>4734</v>
      </c>
      <c r="D201" t="s">
        <v>1068</v>
      </c>
      <c r="E201" t="s">
        <v>5564</v>
      </c>
      <c r="F201">
        <v>6</v>
      </c>
      <c r="G201" t="s">
        <v>5565</v>
      </c>
      <c r="H201">
        <v>566</v>
      </c>
      <c r="I201" s="2" t="s">
        <v>1071</v>
      </c>
      <c r="J201" t="s">
        <v>5566</v>
      </c>
      <c r="K201" t="s">
        <v>5567</v>
      </c>
    </row>
    <row r="202" spans="1:11" x14ac:dyDescent="0.25">
      <c r="A202" t="s">
        <v>4490</v>
      </c>
      <c r="B202" t="s">
        <v>5568</v>
      </c>
      <c r="C202" t="s">
        <v>4723</v>
      </c>
      <c r="D202">
        <v>29</v>
      </c>
      <c r="E202" t="s">
        <v>5569</v>
      </c>
      <c r="F202">
        <v>3</v>
      </c>
      <c r="G202" t="s">
        <v>5570</v>
      </c>
      <c r="H202">
        <v>57</v>
      </c>
      <c r="I202" s="2" t="s">
        <v>1076</v>
      </c>
      <c r="J202" t="s">
        <v>5571</v>
      </c>
      <c r="K202" t="s">
        <v>4749</v>
      </c>
    </row>
    <row r="203" spans="1:11" x14ac:dyDescent="0.25">
      <c r="A203" t="s">
        <v>4559</v>
      </c>
      <c r="B203" t="s">
        <v>5572</v>
      </c>
      <c r="C203" t="s">
        <v>5139</v>
      </c>
      <c r="D203" t="s">
        <v>1079</v>
      </c>
      <c r="E203" t="s">
        <v>5573</v>
      </c>
      <c r="F203">
        <v>310</v>
      </c>
      <c r="G203" t="s">
        <v>5574</v>
      </c>
      <c r="H203">
        <v>597</v>
      </c>
      <c r="I203" s="2" t="s">
        <v>1082</v>
      </c>
      <c r="J203" t="s">
        <v>5575</v>
      </c>
      <c r="K203" t="s">
        <v>4843</v>
      </c>
    </row>
    <row r="204" spans="1:11" x14ac:dyDescent="0.25">
      <c r="A204" t="s">
        <v>4560</v>
      </c>
      <c r="B204" t="s">
        <v>5576</v>
      </c>
      <c r="C204" t="s">
        <v>4745</v>
      </c>
      <c r="D204" t="s">
        <v>1085</v>
      </c>
      <c r="E204" t="s">
        <v>5577</v>
      </c>
      <c r="F204">
        <v>3</v>
      </c>
      <c r="G204" t="s">
        <v>5578</v>
      </c>
      <c r="H204">
        <v>25</v>
      </c>
      <c r="I204" s="2" t="s">
        <v>1088</v>
      </c>
      <c r="J204" t="s">
        <v>5579</v>
      </c>
      <c r="K204" t="s">
        <v>4749</v>
      </c>
    </row>
    <row r="205" spans="1:11" x14ac:dyDescent="0.25">
      <c r="A205" t="s">
        <v>4561</v>
      </c>
      <c r="B205" t="s">
        <v>5580</v>
      </c>
      <c r="C205" t="s">
        <v>4723</v>
      </c>
      <c r="D205" t="s">
        <v>239</v>
      </c>
      <c r="E205" t="s">
        <v>5581</v>
      </c>
      <c r="F205">
        <v>3</v>
      </c>
      <c r="G205" t="s">
        <v>5582</v>
      </c>
      <c r="H205">
        <v>61</v>
      </c>
      <c r="I205" s="2" t="s">
        <v>1093</v>
      </c>
      <c r="J205" t="s">
        <v>5583</v>
      </c>
      <c r="K205" t="s">
        <v>4749</v>
      </c>
    </row>
    <row r="206" spans="1:11" x14ac:dyDescent="0.25">
      <c r="A206" t="s">
        <v>4562</v>
      </c>
      <c r="B206" t="s">
        <v>5584</v>
      </c>
      <c r="C206" t="s">
        <v>4734</v>
      </c>
      <c r="D206" t="s">
        <v>104</v>
      </c>
      <c r="E206" t="s">
        <v>4793</v>
      </c>
      <c r="F206">
        <v>10</v>
      </c>
      <c r="G206" t="s">
        <v>5585</v>
      </c>
      <c r="H206">
        <v>221</v>
      </c>
      <c r="I206" s="2" t="s">
        <v>1097</v>
      </c>
      <c r="J206" t="s">
        <v>5586</v>
      </c>
      <c r="K206" t="s">
        <v>4854</v>
      </c>
    </row>
    <row r="207" spans="1:11" x14ac:dyDescent="0.25">
      <c r="A207" t="s">
        <v>4563</v>
      </c>
      <c r="B207" t="s">
        <v>5587</v>
      </c>
      <c r="C207" t="s">
        <v>5588</v>
      </c>
      <c r="D207" t="s">
        <v>1101</v>
      </c>
      <c r="E207" t="s">
        <v>5589</v>
      </c>
      <c r="F207">
        <v>2</v>
      </c>
      <c r="G207" t="s">
        <v>5590</v>
      </c>
      <c r="H207">
        <v>6</v>
      </c>
      <c r="I207" s="2" t="s">
        <v>1104</v>
      </c>
      <c r="J207" t="s">
        <v>5591</v>
      </c>
      <c r="K207" t="s">
        <v>5592</v>
      </c>
    </row>
    <row r="208" spans="1:11" x14ac:dyDescent="0.25">
      <c r="A208" t="s">
        <v>4484</v>
      </c>
      <c r="B208" t="s">
        <v>5593</v>
      </c>
      <c r="C208" t="s">
        <v>4734</v>
      </c>
      <c r="D208" t="s">
        <v>1107</v>
      </c>
      <c r="E208" t="s">
        <v>5594</v>
      </c>
      <c r="F208">
        <v>5</v>
      </c>
      <c r="G208" t="s">
        <v>5595</v>
      </c>
      <c r="H208">
        <v>40</v>
      </c>
      <c r="I208" s="2" t="s">
        <v>1110</v>
      </c>
      <c r="J208" t="s">
        <v>5596</v>
      </c>
      <c r="K208" t="s">
        <v>5177</v>
      </c>
    </row>
    <row r="209" spans="1:11" x14ac:dyDescent="0.25">
      <c r="A209" t="s">
        <v>4478</v>
      </c>
      <c r="B209" t="s">
        <v>5597</v>
      </c>
      <c r="C209" t="s">
        <v>4734</v>
      </c>
      <c r="D209" t="s">
        <v>130</v>
      </c>
      <c r="E209" t="s">
        <v>4812</v>
      </c>
      <c r="F209">
        <v>6</v>
      </c>
      <c r="G209" t="s">
        <v>5598</v>
      </c>
      <c r="H209">
        <v>233</v>
      </c>
      <c r="I209" s="2" t="s">
        <v>1113</v>
      </c>
      <c r="J209" t="s">
        <v>5599</v>
      </c>
      <c r="K209" t="s">
        <v>5600</v>
      </c>
    </row>
    <row r="210" spans="1:11" x14ac:dyDescent="0.25">
      <c r="A210" t="s">
        <v>4564</v>
      </c>
      <c r="B210" t="s">
        <v>5601</v>
      </c>
      <c r="C210" t="s">
        <v>4734</v>
      </c>
      <c r="D210" t="s">
        <v>1117</v>
      </c>
      <c r="E210" t="s">
        <v>5602</v>
      </c>
      <c r="F210">
        <v>10</v>
      </c>
      <c r="G210" t="s">
        <v>5603</v>
      </c>
      <c r="H210">
        <v>2206</v>
      </c>
      <c r="I210" s="2" t="s">
        <v>1120</v>
      </c>
      <c r="J210" t="s">
        <v>5604</v>
      </c>
      <c r="K210" t="s">
        <v>4830</v>
      </c>
    </row>
    <row r="211" spans="1:11" x14ac:dyDescent="0.25">
      <c r="A211" t="s">
        <v>4540</v>
      </c>
      <c r="B211" t="s">
        <v>5605</v>
      </c>
      <c r="C211" t="s">
        <v>4723</v>
      </c>
      <c r="D211" t="s">
        <v>1122</v>
      </c>
      <c r="E211" t="s">
        <v>5606</v>
      </c>
      <c r="F211">
        <v>10</v>
      </c>
      <c r="G211" t="s">
        <v>5607</v>
      </c>
      <c r="H211">
        <v>151</v>
      </c>
      <c r="I211" s="2" t="s">
        <v>1125</v>
      </c>
      <c r="J211" t="s">
        <v>5608</v>
      </c>
      <c r="K211" t="s">
        <v>4830</v>
      </c>
    </row>
    <row r="212" spans="1:11" x14ac:dyDescent="0.25">
      <c r="A212" t="s">
        <v>4477</v>
      </c>
      <c r="B212" t="s">
        <v>5190</v>
      </c>
      <c r="C212" t="s">
        <v>5609</v>
      </c>
      <c r="D212" t="s">
        <v>76</v>
      </c>
      <c r="E212" t="s">
        <v>4773</v>
      </c>
      <c r="F212">
        <v>8</v>
      </c>
      <c r="G212" t="s">
        <v>4774</v>
      </c>
      <c r="H212">
        <v>68</v>
      </c>
      <c r="I212" s="2" t="s">
        <v>1127</v>
      </c>
      <c r="J212" t="s">
        <v>5610</v>
      </c>
      <c r="K212" t="s">
        <v>5611</v>
      </c>
    </row>
    <row r="213" spans="1:11" x14ac:dyDescent="0.25">
      <c r="A213" t="s">
        <v>4565</v>
      </c>
      <c r="B213" t="s">
        <v>5612</v>
      </c>
      <c r="C213" t="s">
        <v>4723</v>
      </c>
      <c r="D213" t="s">
        <v>1131</v>
      </c>
      <c r="E213" t="s">
        <v>5613</v>
      </c>
      <c r="F213">
        <v>3</v>
      </c>
      <c r="G213" t="s">
        <v>5614</v>
      </c>
      <c r="H213">
        <v>4</v>
      </c>
      <c r="I213" s="2" t="s">
        <v>1134</v>
      </c>
      <c r="J213" t="s">
        <v>5615</v>
      </c>
      <c r="K213" t="s">
        <v>4749</v>
      </c>
    </row>
    <row r="214" spans="1:11" x14ac:dyDescent="0.25">
      <c r="A214" t="s">
        <v>4528</v>
      </c>
      <c r="B214" t="s">
        <v>5616</v>
      </c>
      <c r="C214" t="s">
        <v>4734</v>
      </c>
      <c r="D214" t="s">
        <v>206</v>
      </c>
      <c r="E214" t="s">
        <v>4871</v>
      </c>
      <c r="F214">
        <v>10</v>
      </c>
      <c r="G214" t="s">
        <v>5617</v>
      </c>
      <c r="H214">
        <v>65</v>
      </c>
      <c r="I214" s="2" t="s">
        <v>1137</v>
      </c>
      <c r="J214" t="s">
        <v>5618</v>
      </c>
      <c r="K214" t="s">
        <v>4810</v>
      </c>
    </row>
    <row r="215" spans="1:11" x14ac:dyDescent="0.25">
      <c r="A215" t="s">
        <v>4551</v>
      </c>
      <c r="B215" t="s">
        <v>5619</v>
      </c>
      <c r="C215" t="s">
        <v>5139</v>
      </c>
      <c r="D215" t="s">
        <v>1139</v>
      </c>
      <c r="E215" t="s">
        <v>5620</v>
      </c>
      <c r="F215">
        <v>9</v>
      </c>
      <c r="G215" t="s">
        <v>5621</v>
      </c>
      <c r="H215">
        <v>12</v>
      </c>
      <c r="I215" s="2" t="s">
        <v>4474</v>
      </c>
      <c r="J215" t="s">
        <v>4863</v>
      </c>
      <c r="K215" t="s">
        <v>5483</v>
      </c>
    </row>
    <row r="216" spans="1:11" x14ac:dyDescent="0.25">
      <c r="A216" t="s">
        <v>4483</v>
      </c>
      <c r="B216" t="s">
        <v>5205</v>
      </c>
      <c r="C216" t="s">
        <v>4734</v>
      </c>
      <c r="D216" t="s">
        <v>34</v>
      </c>
      <c r="E216" t="s">
        <v>4740</v>
      </c>
      <c r="F216">
        <v>6</v>
      </c>
      <c r="G216" t="s">
        <v>5622</v>
      </c>
      <c r="H216">
        <v>14</v>
      </c>
      <c r="I216" s="2" t="s">
        <v>1143</v>
      </c>
      <c r="J216" t="s">
        <v>5623</v>
      </c>
      <c r="K216" t="s">
        <v>4786</v>
      </c>
    </row>
    <row r="217" spans="1:11" x14ac:dyDescent="0.25">
      <c r="A217" t="s">
        <v>4566</v>
      </c>
      <c r="B217" t="s">
        <v>5624</v>
      </c>
      <c r="C217" t="s">
        <v>4723</v>
      </c>
      <c r="D217" t="s">
        <v>1146</v>
      </c>
      <c r="E217" t="s">
        <v>5625</v>
      </c>
      <c r="F217">
        <v>10</v>
      </c>
      <c r="G217" t="s">
        <v>5626</v>
      </c>
      <c r="H217">
        <v>448</v>
      </c>
      <c r="I217" s="2" t="s">
        <v>1149</v>
      </c>
      <c r="J217" t="s">
        <v>5627</v>
      </c>
      <c r="K217" t="s">
        <v>5628</v>
      </c>
    </row>
    <row r="218" spans="1:11" x14ac:dyDescent="0.25">
      <c r="A218" t="s">
        <v>4478</v>
      </c>
      <c r="B218" t="s">
        <v>5629</v>
      </c>
      <c r="C218" t="s">
        <v>4734</v>
      </c>
      <c r="D218" t="s">
        <v>130</v>
      </c>
      <c r="E218" t="s">
        <v>4812</v>
      </c>
      <c r="F218">
        <v>10</v>
      </c>
      <c r="G218" t="s">
        <v>5630</v>
      </c>
      <c r="H218">
        <v>588</v>
      </c>
      <c r="I218" s="2" t="s">
        <v>1153</v>
      </c>
      <c r="J218" t="s">
        <v>5631</v>
      </c>
      <c r="K218" t="s">
        <v>5177</v>
      </c>
    </row>
    <row r="219" spans="1:11" x14ac:dyDescent="0.25">
      <c r="A219" t="s">
        <v>4484</v>
      </c>
      <c r="B219" t="s">
        <v>5632</v>
      </c>
      <c r="C219" t="s">
        <v>4734</v>
      </c>
      <c r="D219" t="s">
        <v>1155</v>
      </c>
      <c r="E219" t="s">
        <v>5633</v>
      </c>
      <c r="F219">
        <v>0</v>
      </c>
      <c r="G219" t="s">
        <v>5634</v>
      </c>
      <c r="H219">
        <v>4733</v>
      </c>
      <c r="I219" s="2" t="s">
        <v>1158</v>
      </c>
      <c r="J219" t="s">
        <v>5635</v>
      </c>
      <c r="K219" t="s">
        <v>4830</v>
      </c>
    </row>
    <row r="220" spans="1:11" x14ac:dyDescent="0.25">
      <c r="A220" t="s">
        <v>4567</v>
      </c>
      <c r="B220" t="s">
        <v>5636</v>
      </c>
      <c r="C220" t="s">
        <v>5021</v>
      </c>
      <c r="D220" t="s">
        <v>1161</v>
      </c>
      <c r="E220" t="s">
        <v>5637</v>
      </c>
      <c r="F220">
        <v>10</v>
      </c>
      <c r="G220" t="s">
        <v>5638</v>
      </c>
      <c r="H220">
        <v>456</v>
      </c>
      <c r="I220" s="2" t="s">
        <v>1164</v>
      </c>
      <c r="J220" t="s">
        <v>5639</v>
      </c>
      <c r="K220" t="s">
        <v>4964</v>
      </c>
    </row>
    <row r="221" spans="1:11" x14ac:dyDescent="0.25">
      <c r="A221" t="s">
        <v>4568</v>
      </c>
      <c r="B221" t="s">
        <v>5640</v>
      </c>
      <c r="C221" t="s">
        <v>4723</v>
      </c>
      <c r="D221" t="s">
        <v>199</v>
      </c>
      <c r="E221" t="s">
        <v>4866</v>
      </c>
      <c r="F221">
        <v>6</v>
      </c>
      <c r="G221" t="s">
        <v>5641</v>
      </c>
      <c r="H221">
        <v>13</v>
      </c>
      <c r="I221" s="2" t="s">
        <v>1168</v>
      </c>
      <c r="J221" t="s">
        <v>5642</v>
      </c>
      <c r="K221" t="s">
        <v>5643</v>
      </c>
    </row>
    <row r="222" spans="1:11" x14ac:dyDescent="0.25">
      <c r="A222" t="s">
        <v>4569</v>
      </c>
      <c r="B222" t="s">
        <v>5644</v>
      </c>
      <c r="C222" t="s">
        <v>4745</v>
      </c>
      <c r="D222" t="s">
        <v>250</v>
      </c>
      <c r="E222" t="s">
        <v>4904</v>
      </c>
      <c r="F222">
        <v>3</v>
      </c>
      <c r="G222" t="s">
        <v>5300</v>
      </c>
      <c r="H222">
        <v>20</v>
      </c>
      <c r="I222" s="2" t="s">
        <v>1172</v>
      </c>
      <c r="J222" t="s">
        <v>5645</v>
      </c>
      <c r="K222" t="s">
        <v>4749</v>
      </c>
    </row>
    <row r="223" spans="1:11" x14ac:dyDescent="0.25">
      <c r="A223" t="s">
        <v>4483</v>
      </c>
      <c r="B223" t="s">
        <v>5646</v>
      </c>
      <c r="C223" t="s">
        <v>4734</v>
      </c>
      <c r="D223" t="s">
        <v>1174</v>
      </c>
      <c r="E223" t="s">
        <v>5647</v>
      </c>
      <c r="F223">
        <v>5</v>
      </c>
      <c r="G223" t="s">
        <v>5648</v>
      </c>
      <c r="H223">
        <v>56</v>
      </c>
      <c r="I223" s="2" t="s">
        <v>1177</v>
      </c>
      <c r="J223" t="s">
        <v>5649</v>
      </c>
      <c r="K223" t="s">
        <v>4781</v>
      </c>
    </row>
    <row r="224" spans="1:11" x14ac:dyDescent="0.25">
      <c r="A224" t="s">
        <v>4484</v>
      </c>
      <c r="B224" t="s">
        <v>5650</v>
      </c>
      <c r="C224" t="s">
        <v>4734</v>
      </c>
      <c r="D224" t="s">
        <v>1179</v>
      </c>
      <c r="E224" t="s">
        <v>5651</v>
      </c>
      <c r="F224">
        <v>9</v>
      </c>
      <c r="G224" t="s">
        <v>5652</v>
      </c>
      <c r="H224">
        <v>45</v>
      </c>
      <c r="I224" s="2" t="s">
        <v>1182</v>
      </c>
      <c r="J224" t="s">
        <v>5653</v>
      </c>
      <c r="K224" t="s">
        <v>5177</v>
      </c>
    </row>
    <row r="225" spans="1:11" x14ac:dyDescent="0.25">
      <c r="A225" t="s">
        <v>4570</v>
      </c>
      <c r="B225" t="s">
        <v>5190</v>
      </c>
      <c r="C225" t="s">
        <v>4723</v>
      </c>
      <c r="D225" t="s">
        <v>1184</v>
      </c>
      <c r="E225" t="s">
        <v>5654</v>
      </c>
      <c r="F225">
        <v>2</v>
      </c>
      <c r="G225" t="s">
        <v>5655</v>
      </c>
      <c r="H225">
        <v>3</v>
      </c>
      <c r="I225" s="2" t="s">
        <v>1187</v>
      </c>
      <c r="J225" t="s">
        <v>5656</v>
      </c>
      <c r="K225" t="s">
        <v>5657</v>
      </c>
    </row>
    <row r="226" spans="1:11" x14ac:dyDescent="0.25">
      <c r="A226" t="s">
        <v>4487</v>
      </c>
      <c r="B226" t="s">
        <v>5658</v>
      </c>
      <c r="C226" t="s">
        <v>4734</v>
      </c>
      <c r="D226" t="s">
        <v>1190</v>
      </c>
      <c r="E226" t="s">
        <v>5659</v>
      </c>
      <c r="F226">
        <v>10</v>
      </c>
      <c r="G226" t="s">
        <v>5660</v>
      </c>
      <c r="H226">
        <v>9410</v>
      </c>
      <c r="I226" s="2" t="s">
        <v>1193</v>
      </c>
      <c r="J226" t="s">
        <v>5661</v>
      </c>
      <c r="K226" t="s">
        <v>4830</v>
      </c>
    </row>
    <row r="227" spans="1:11" x14ac:dyDescent="0.25">
      <c r="A227" t="s">
        <v>4536</v>
      </c>
      <c r="B227" t="s">
        <v>5662</v>
      </c>
      <c r="C227" t="s">
        <v>4723</v>
      </c>
      <c r="D227" t="s">
        <v>1195</v>
      </c>
      <c r="E227" t="s">
        <v>5663</v>
      </c>
      <c r="F227">
        <v>10</v>
      </c>
      <c r="G227" t="s">
        <v>5664</v>
      </c>
      <c r="H227">
        <v>1024</v>
      </c>
      <c r="I227" s="2" t="s">
        <v>1198</v>
      </c>
      <c r="J227" t="s">
        <v>5665</v>
      </c>
      <c r="K227" t="s">
        <v>4854</v>
      </c>
    </row>
    <row r="228" spans="1:11" x14ac:dyDescent="0.25">
      <c r="A228" t="s">
        <v>4514</v>
      </c>
      <c r="B228" t="s">
        <v>5666</v>
      </c>
      <c r="C228" t="s">
        <v>4751</v>
      </c>
      <c r="D228" t="s">
        <v>1195</v>
      </c>
      <c r="E228" t="s">
        <v>5667</v>
      </c>
      <c r="F228">
        <v>10</v>
      </c>
      <c r="G228" t="s">
        <v>5668</v>
      </c>
      <c r="H228">
        <v>581</v>
      </c>
      <c r="I228" s="2" t="s">
        <v>1202</v>
      </c>
      <c r="J228" t="s">
        <v>5669</v>
      </c>
      <c r="K228" t="s">
        <v>4810</v>
      </c>
    </row>
    <row r="229" spans="1:11" x14ac:dyDescent="0.25">
      <c r="A229" t="s">
        <v>4514</v>
      </c>
      <c r="B229" t="s">
        <v>5670</v>
      </c>
      <c r="C229" t="s">
        <v>4734</v>
      </c>
      <c r="D229" t="s">
        <v>1204</v>
      </c>
      <c r="E229" t="s">
        <v>5671</v>
      </c>
      <c r="F229">
        <v>199</v>
      </c>
      <c r="G229" t="s">
        <v>5672</v>
      </c>
      <c r="H229">
        <v>720</v>
      </c>
      <c r="I229" s="2" t="s">
        <v>1207</v>
      </c>
      <c r="J229" t="s">
        <v>5673</v>
      </c>
      <c r="K229" t="s">
        <v>4843</v>
      </c>
    </row>
    <row r="230" spans="1:11" x14ac:dyDescent="0.25">
      <c r="A230" t="s">
        <v>4516</v>
      </c>
      <c r="B230" t="s">
        <v>5674</v>
      </c>
      <c r="C230" t="s">
        <v>4734</v>
      </c>
      <c r="D230" t="s">
        <v>1209</v>
      </c>
      <c r="E230" t="s">
        <v>5675</v>
      </c>
      <c r="F230">
        <v>5</v>
      </c>
      <c r="G230" t="s">
        <v>5676</v>
      </c>
      <c r="H230">
        <v>34</v>
      </c>
      <c r="I230" s="2" t="s">
        <v>1212</v>
      </c>
      <c r="J230" t="s">
        <v>5677</v>
      </c>
      <c r="K230" t="s">
        <v>5115</v>
      </c>
    </row>
    <row r="231" spans="1:11" x14ac:dyDescent="0.25">
      <c r="A231" t="s">
        <v>4571</v>
      </c>
      <c r="B231" t="s">
        <v>5678</v>
      </c>
      <c r="C231" t="s">
        <v>4723</v>
      </c>
      <c r="D231">
        <v>129</v>
      </c>
      <c r="E231" t="s">
        <v>5679</v>
      </c>
      <c r="F231">
        <v>3</v>
      </c>
      <c r="G231" t="s">
        <v>5680</v>
      </c>
      <c r="H231">
        <v>11</v>
      </c>
      <c r="I231" s="2" t="s">
        <v>1217</v>
      </c>
      <c r="J231" t="s">
        <v>5681</v>
      </c>
      <c r="K231" t="s">
        <v>4755</v>
      </c>
    </row>
    <row r="232" spans="1:11" x14ac:dyDescent="0.25">
      <c r="A232" t="s">
        <v>4536</v>
      </c>
      <c r="B232" t="s">
        <v>5682</v>
      </c>
      <c r="C232" t="s">
        <v>4734</v>
      </c>
      <c r="D232" t="s">
        <v>785</v>
      </c>
      <c r="E232" t="s">
        <v>5337</v>
      </c>
      <c r="F232">
        <v>10</v>
      </c>
      <c r="G232" t="s">
        <v>5683</v>
      </c>
      <c r="H232">
        <v>248</v>
      </c>
      <c r="I232" s="2" t="s">
        <v>1220</v>
      </c>
      <c r="J232" t="s">
        <v>5684</v>
      </c>
      <c r="K232" t="s">
        <v>5177</v>
      </c>
    </row>
    <row r="233" spans="1:11" x14ac:dyDescent="0.25">
      <c r="A233" t="s">
        <v>4517</v>
      </c>
      <c r="B233" t="s">
        <v>5685</v>
      </c>
      <c r="C233" t="s">
        <v>5686</v>
      </c>
      <c r="D233" t="s">
        <v>1223</v>
      </c>
      <c r="E233" t="s">
        <v>5687</v>
      </c>
      <c r="F233">
        <v>2</v>
      </c>
      <c r="G233" t="s">
        <v>5688</v>
      </c>
      <c r="H233">
        <v>18</v>
      </c>
      <c r="I233" s="2" t="s">
        <v>1226</v>
      </c>
      <c r="J233" t="s">
        <v>5689</v>
      </c>
      <c r="K233" t="s">
        <v>4964</v>
      </c>
    </row>
    <row r="234" spans="1:11" x14ac:dyDescent="0.25">
      <c r="A234" t="s">
        <v>4481</v>
      </c>
      <c r="B234" t="s">
        <v>5690</v>
      </c>
      <c r="C234" t="s">
        <v>4745</v>
      </c>
      <c r="D234" t="s">
        <v>250</v>
      </c>
      <c r="E234" t="s">
        <v>4904</v>
      </c>
      <c r="F234">
        <v>3</v>
      </c>
      <c r="G234" t="s">
        <v>5557</v>
      </c>
      <c r="H234">
        <v>18</v>
      </c>
      <c r="I234" s="2" t="s">
        <v>1228</v>
      </c>
      <c r="J234" t="s">
        <v>5691</v>
      </c>
      <c r="K234" t="s">
        <v>4749</v>
      </c>
    </row>
    <row r="235" spans="1:11" x14ac:dyDescent="0.25">
      <c r="A235" t="s">
        <v>4572</v>
      </c>
      <c r="B235" t="s">
        <v>5692</v>
      </c>
      <c r="C235" t="s">
        <v>5021</v>
      </c>
      <c r="D235" t="s">
        <v>1231</v>
      </c>
      <c r="E235" t="s">
        <v>5693</v>
      </c>
      <c r="F235">
        <v>10</v>
      </c>
      <c r="G235" t="s">
        <v>5694</v>
      </c>
      <c r="H235">
        <v>202</v>
      </c>
      <c r="I235" s="2" t="s">
        <v>1234</v>
      </c>
      <c r="J235" t="s">
        <v>5695</v>
      </c>
      <c r="K235" t="s">
        <v>4964</v>
      </c>
    </row>
    <row r="236" spans="1:11" x14ac:dyDescent="0.25">
      <c r="A236" t="s">
        <v>4536</v>
      </c>
      <c r="B236" t="s">
        <v>5696</v>
      </c>
      <c r="C236" t="s">
        <v>4734</v>
      </c>
      <c r="D236" t="s">
        <v>1236</v>
      </c>
      <c r="E236" t="s">
        <v>5697</v>
      </c>
      <c r="F236">
        <v>2</v>
      </c>
      <c r="G236" t="s">
        <v>5698</v>
      </c>
      <c r="H236">
        <v>116</v>
      </c>
      <c r="I236" s="2" t="s">
        <v>1239</v>
      </c>
      <c r="J236" t="s">
        <v>5699</v>
      </c>
      <c r="K236" t="s">
        <v>5700</v>
      </c>
    </row>
    <row r="237" spans="1:11" x14ac:dyDescent="0.25">
      <c r="A237" t="s">
        <v>4497</v>
      </c>
      <c r="B237" t="s">
        <v>5701</v>
      </c>
      <c r="C237" t="s">
        <v>4734</v>
      </c>
      <c r="D237">
        <v>55</v>
      </c>
      <c r="E237" t="s">
        <v>5702</v>
      </c>
      <c r="F237">
        <v>4</v>
      </c>
      <c r="G237" t="s">
        <v>5703</v>
      </c>
      <c r="H237">
        <v>1</v>
      </c>
      <c r="I237" s="2" t="s">
        <v>1244</v>
      </c>
      <c r="J237" t="s">
        <v>5704</v>
      </c>
      <c r="K237" t="s">
        <v>5705</v>
      </c>
    </row>
    <row r="238" spans="1:11" x14ac:dyDescent="0.25">
      <c r="A238" t="s">
        <v>4475</v>
      </c>
      <c r="B238" t="s">
        <v>5706</v>
      </c>
      <c r="C238" t="s">
        <v>4734</v>
      </c>
      <c r="D238" t="s">
        <v>13</v>
      </c>
      <c r="E238" t="s">
        <v>4724</v>
      </c>
      <c r="F238">
        <v>9</v>
      </c>
      <c r="G238" t="s">
        <v>5707</v>
      </c>
      <c r="H238">
        <v>16</v>
      </c>
      <c r="I238" s="2" t="s">
        <v>1248</v>
      </c>
      <c r="J238" t="s">
        <v>5708</v>
      </c>
      <c r="K238" t="s">
        <v>4786</v>
      </c>
    </row>
    <row r="239" spans="1:11" x14ac:dyDescent="0.25">
      <c r="A239" t="s">
        <v>4573</v>
      </c>
      <c r="B239" t="s">
        <v>5709</v>
      </c>
      <c r="C239" t="s">
        <v>4734</v>
      </c>
      <c r="D239" t="s">
        <v>1251</v>
      </c>
      <c r="E239" t="s">
        <v>5710</v>
      </c>
      <c r="F239">
        <v>101</v>
      </c>
      <c r="G239" t="s">
        <v>5711</v>
      </c>
      <c r="H239">
        <v>1337</v>
      </c>
      <c r="I239" s="2" t="s">
        <v>1254</v>
      </c>
      <c r="J239" t="s">
        <v>5712</v>
      </c>
      <c r="K239" t="s">
        <v>4843</v>
      </c>
    </row>
    <row r="240" spans="1:11" x14ac:dyDescent="0.25">
      <c r="A240" t="s">
        <v>4539</v>
      </c>
      <c r="B240" t="s">
        <v>5713</v>
      </c>
      <c r="C240" t="s">
        <v>4734</v>
      </c>
      <c r="D240" t="s">
        <v>1256</v>
      </c>
      <c r="E240" t="s">
        <v>5714</v>
      </c>
      <c r="F240">
        <v>8</v>
      </c>
      <c r="G240" t="s">
        <v>5715</v>
      </c>
      <c r="H240">
        <v>31</v>
      </c>
      <c r="I240" s="2" t="s">
        <v>1259</v>
      </c>
      <c r="J240" t="s">
        <v>5716</v>
      </c>
      <c r="K240" t="s">
        <v>5717</v>
      </c>
    </row>
    <row r="241" spans="1:11" x14ac:dyDescent="0.25">
      <c r="A241" t="s">
        <v>4477</v>
      </c>
      <c r="B241" t="s">
        <v>5106</v>
      </c>
      <c r="C241" t="s">
        <v>4751</v>
      </c>
      <c r="D241" t="s">
        <v>1261</v>
      </c>
      <c r="E241" t="s">
        <v>5718</v>
      </c>
      <c r="F241">
        <v>10</v>
      </c>
      <c r="G241" t="s">
        <v>5719</v>
      </c>
      <c r="H241">
        <v>103</v>
      </c>
      <c r="I241" s="2" t="s">
        <v>1264</v>
      </c>
      <c r="J241" t="s">
        <v>5720</v>
      </c>
      <c r="K241" t="s">
        <v>5002</v>
      </c>
    </row>
    <row r="242" spans="1:11" x14ac:dyDescent="0.25">
      <c r="A242" t="s">
        <v>4574</v>
      </c>
      <c r="B242" t="s">
        <v>5721</v>
      </c>
      <c r="C242" t="s">
        <v>4723</v>
      </c>
      <c r="D242" t="s">
        <v>1267</v>
      </c>
      <c r="E242" t="s">
        <v>5722</v>
      </c>
      <c r="F242">
        <v>10</v>
      </c>
      <c r="G242" t="s">
        <v>5723</v>
      </c>
      <c r="H242">
        <v>72</v>
      </c>
      <c r="I242" s="2" t="s">
        <v>1270</v>
      </c>
      <c r="J242" t="s">
        <v>5724</v>
      </c>
      <c r="K242" t="s">
        <v>5264</v>
      </c>
    </row>
    <row r="243" spans="1:11" x14ac:dyDescent="0.25">
      <c r="A243" t="s">
        <v>4478</v>
      </c>
      <c r="B243" t="s">
        <v>5725</v>
      </c>
      <c r="C243" t="s">
        <v>4734</v>
      </c>
      <c r="D243" t="s">
        <v>1272</v>
      </c>
      <c r="E243" t="s">
        <v>5726</v>
      </c>
      <c r="F243">
        <v>0</v>
      </c>
      <c r="G243" t="s">
        <v>5727</v>
      </c>
      <c r="H243">
        <v>101</v>
      </c>
      <c r="I243" s="2" t="s">
        <v>1275</v>
      </c>
      <c r="J243" t="s">
        <v>5728</v>
      </c>
      <c r="K243" t="s">
        <v>5105</v>
      </c>
    </row>
    <row r="244" spans="1:11" x14ac:dyDescent="0.25">
      <c r="A244" t="s">
        <v>4488</v>
      </c>
      <c r="B244" t="s">
        <v>5729</v>
      </c>
      <c r="C244" t="s">
        <v>4734</v>
      </c>
      <c r="D244" t="s">
        <v>1277</v>
      </c>
      <c r="E244" t="s">
        <v>5730</v>
      </c>
      <c r="F244">
        <v>0</v>
      </c>
      <c r="G244" t="s">
        <v>5731</v>
      </c>
      <c r="H244">
        <v>8877</v>
      </c>
      <c r="I244" s="2" t="s">
        <v>1280</v>
      </c>
      <c r="J244" t="s">
        <v>5732</v>
      </c>
      <c r="K244" t="s">
        <v>4830</v>
      </c>
    </row>
    <row r="245" spans="1:11" x14ac:dyDescent="0.25">
      <c r="A245" t="s">
        <v>4506</v>
      </c>
      <c r="B245" t="s">
        <v>5733</v>
      </c>
      <c r="C245" t="s">
        <v>4734</v>
      </c>
      <c r="D245">
        <v>32</v>
      </c>
      <c r="E245" t="s">
        <v>5734</v>
      </c>
      <c r="F245">
        <v>4</v>
      </c>
      <c r="G245" t="s">
        <v>5735</v>
      </c>
      <c r="H245">
        <v>445</v>
      </c>
      <c r="I245" s="2" t="s">
        <v>1284</v>
      </c>
      <c r="J245" t="s">
        <v>5736</v>
      </c>
      <c r="K245" t="s">
        <v>5737</v>
      </c>
    </row>
    <row r="246" spans="1:11" x14ac:dyDescent="0.25">
      <c r="A246" t="s">
        <v>4575</v>
      </c>
      <c r="B246" t="s">
        <v>5738</v>
      </c>
      <c r="C246" t="s">
        <v>4745</v>
      </c>
      <c r="D246" t="s">
        <v>1288</v>
      </c>
      <c r="E246" t="s">
        <v>5739</v>
      </c>
      <c r="F246">
        <v>3</v>
      </c>
      <c r="G246" t="s">
        <v>5740</v>
      </c>
      <c r="H246">
        <v>33</v>
      </c>
      <c r="I246" s="2" t="s">
        <v>1291</v>
      </c>
      <c r="J246" t="s">
        <v>5741</v>
      </c>
      <c r="K246" t="s">
        <v>4749</v>
      </c>
    </row>
    <row r="247" spans="1:11" x14ac:dyDescent="0.25">
      <c r="A247" t="s">
        <v>4487</v>
      </c>
      <c r="B247" t="s">
        <v>5742</v>
      </c>
      <c r="C247" t="s">
        <v>4734</v>
      </c>
      <c r="D247" t="s">
        <v>123</v>
      </c>
      <c r="E247" t="s">
        <v>4807</v>
      </c>
      <c r="F247">
        <v>10</v>
      </c>
      <c r="G247" t="s">
        <v>5743</v>
      </c>
      <c r="H247">
        <v>26</v>
      </c>
      <c r="I247" s="2" t="s">
        <v>1294</v>
      </c>
      <c r="J247" t="s">
        <v>5744</v>
      </c>
      <c r="K247" t="s">
        <v>4810</v>
      </c>
    </row>
    <row r="248" spans="1:11" x14ac:dyDescent="0.25">
      <c r="A248" t="s">
        <v>4571</v>
      </c>
      <c r="B248" t="s">
        <v>5745</v>
      </c>
      <c r="C248" t="s">
        <v>4850</v>
      </c>
      <c r="D248" t="s">
        <v>1296</v>
      </c>
      <c r="E248" t="s">
        <v>5746</v>
      </c>
      <c r="F248">
        <v>3</v>
      </c>
      <c r="G248" t="s">
        <v>5747</v>
      </c>
      <c r="H248">
        <v>239</v>
      </c>
      <c r="I248" s="2" t="s">
        <v>1299</v>
      </c>
      <c r="J248" t="s">
        <v>5748</v>
      </c>
      <c r="K248" t="s">
        <v>5749</v>
      </c>
    </row>
    <row r="249" spans="1:11" x14ac:dyDescent="0.25">
      <c r="A249" t="s">
        <v>4576</v>
      </c>
      <c r="B249" t="s">
        <v>5750</v>
      </c>
      <c r="C249" t="s">
        <v>4734</v>
      </c>
      <c r="D249" t="s">
        <v>76</v>
      </c>
      <c r="E249" t="s">
        <v>4836</v>
      </c>
      <c r="F249">
        <v>5</v>
      </c>
      <c r="G249" t="s">
        <v>5751</v>
      </c>
      <c r="H249">
        <v>24</v>
      </c>
      <c r="I249" s="2" t="s">
        <v>1304</v>
      </c>
      <c r="J249" t="s">
        <v>5752</v>
      </c>
      <c r="K249" t="s">
        <v>5753</v>
      </c>
    </row>
    <row r="250" spans="1:11" x14ac:dyDescent="0.25">
      <c r="A250" t="s">
        <v>4577</v>
      </c>
      <c r="B250" t="s">
        <v>5754</v>
      </c>
      <c r="C250" t="s">
        <v>4745</v>
      </c>
      <c r="D250" t="s">
        <v>1308</v>
      </c>
      <c r="E250" t="s">
        <v>5755</v>
      </c>
      <c r="F250">
        <v>3</v>
      </c>
      <c r="G250" t="s">
        <v>5442</v>
      </c>
      <c r="H250">
        <v>9</v>
      </c>
      <c r="I250" s="2" t="s">
        <v>1310</v>
      </c>
      <c r="J250" t="s">
        <v>5756</v>
      </c>
      <c r="K250" t="s">
        <v>4749</v>
      </c>
    </row>
    <row r="251" spans="1:11" x14ac:dyDescent="0.25">
      <c r="A251" t="s">
        <v>4531</v>
      </c>
      <c r="B251" t="s">
        <v>5757</v>
      </c>
      <c r="C251" t="s">
        <v>4723</v>
      </c>
      <c r="D251">
        <v>29</v>
      </c>
      <c r="E251" t="s">
        <v>5569</v>
      </c>
      <c r="F251">
        <v>0</v>
      </c>
      <c r="G251" t="s">
        <v>5758</v>
      </c>
      <c r="H251">
        <v>19</v>
      </c>
      <c r="I251" s="2" t="s">
        <v>1313</v>
      </c>
      <c r="J251" t="s">
        <v>5759</v>
      </c>
      <c r="K251" t="s">
        <v>5290</v>
      </c>
    </row>
    <row r="252" spans="1:11" x14ac:dyDescent="0.25">
      <c r="A252" t="s">
        <v>4476</v>
      </c>
      <c r="B252" t="s">
        <v>5760</v>
      </c>
      <c r="C252" t="s">
        <v>4734</v>
      </c>
      <c r="D252" t="s">
        <v>174</v>
      </c>
      <c r="E252" t="s">
        <v>4845</v>
      </c>
      <c r="F252">
        <v>10</v>
      </c>
      <c r="G252" t="s">
        <v>5761</v>
      </c>
      <c r="H252">
        <v>51</v>
      </c>
      <c r="I252" s="2" t="s">
        <v>1316</v>
      </c>
      <c r="J252" t="s">
        <v>5762</v>
      </c>
      <c r="K252" t="s">
        <v>4869</v>
      </c>
    </row>
    <row r="253" spans="1:11" x14ac:dyDescent="0.25">
      <c r="A253" t="s">
        <v>4488</v>
      </c>
      <c r="B253" t="s">
        <v>5763</v>
      </c>
      <c r="C253" t="s">
        <v>4734</v>
      </c>
      <c r="D253" t="s">
        <v>137</v>
      </c>
      <c r="E253" t="s">
        <v>4817</v>
      </c>
      <c r="F253">
        <v>10</v>
      </c>
      <c r="G253" t="s">
        <v>5258</v>
      </c>
      <c r="H253">
        <v>16</v>
      </c>
      <c r="I253" s="2" t="s">
        <v>1318</v>
      </c>
      <c r="J253" t="s">
        <v>5764</v>
      </c>
      <c r="K253" t="s">
        <v>4781</v>
      </c>
    </row>
    <row r="254" spans="1:11" x14ac:dyDescent="0.25">
      <c r="A254" t="s">
        <v>4483</v>
      </c>
      <c r="B254" t="s">
        <v>5765</v>
      </c>
      <c r="C254" t="s">
        <v>4734</v>
      </c>
      <c r="D254" t="s">
        <v>1174</v>
      </c>
      <c r="E254" t="s">
        <v>5647</v>
      </c>
      <c r="F254">
        <v>6</v>
      </c>
      <c r="G254" t="s">
        <v>5766</v>
      </c>
      <c r="H254">
        <v>44</v>
      </c>
      <c r="I254" s="2" t="s">
        <v>1321</v>
      </c>
      <c r="J254" t="s">
        <v>5767</v>
      </c>
      <c r="K254" t="s">
        <v>4738</v>
      </c>
    </row>
    <row r="255" spans="1:11" x14ac:dyDescent="0.25">
      <c r="A255" t="s">
        <v>4487</v>
      </c>
      <c r="B255" t="s">
        <v>5768</v>
      </c>
      <c r="C255" t="s">
        <v>4723</v>
      </c>
      <c r="D255" t="s">
        <v>747</v>
      </c>
      <c r="E255" t="s">
        <v>5769</v>
      </c>
      <c r="F255">
        <v>9</v>
      </c>
      <c r="G255" t="s">
        <v>5770</v>
      </c>
      <c r="H255">
        <v>37</v>
      </c>
      <c r="I255" s="2" t="s">
        <v>1325</v>
      </c>
      <c r="J255" t="s">
        <v>5771</v>
      </c>
      <c r="K255" t="s">
        <v>5772</v>
      </c>
    </row>
    <row r="256" spans="1:11" x14ac:dyDescent="0.25">
      <c r="A256" t="s">
        <v>4477</v>
      </c>
      <c r="B256" t="s">
        <v>5773</v>
      </c>
      <c r="C256" t="s">
        <v>4723</v>
      </c>
      <c r="D256" t="s">
        <v>266</v>
      </c>
      <c r="E256" t="s">
        <v>4916</v>
      </c>
      <c r="F256">
        <v>2</v>
      </c>
      <c r="G256" t="s">
        <v>5590</v>
      </c>
      <c r="H256">
        <v>6</v>
      </c>
      <c r="I256" s="2" t="s">
        <v>1328</v>
      </c>
      <c r="J256" t="s">
        <v>5774</v>
      </c>
      <c r="K256" t="s">
        <v>5290</v>
      </c>
    </row>
    <row r="257" spans="1:11" x14ac:dyDescent="0.25">
      <c r="A257" t="s">
        <v>4477</v>
      </c>
      <c r="B257" t="s">
        <v>5775</v>
      </c>
      <c r="C257" t="s">
        <v>5776</v>
      </c>
      <c r="D257" t="s">
        <v>97</v>
      </c>
      <c r="E257" t="s">
        <v>4788</v>
      </c>
      <c r="F257">
        <v>10</v>
      </c>
      <c r="G257" t="s">
        <v>5777</v>
      </c>
      <c r="H257">
        <v>62</v>
      </c>
      <c r="I257" s="2" t="s">
        <v>1332</v>
      </c>
      <c r="J257" t="s">
        <v>5778</v>
      </c>
      <c r="K257" t="s">
        <v>5290</v>
      </c>
    </row>
    <row r="258" spans="1:11" x14ac:dyDescent="0.25">
      <c r="A258" t="s">
        <v>4488</v>
      </c>
      <c r="B258" t="s">
        <v>5779</v>
      </c>
      <c r="C258" t="s">
        <v>4734</v>
      </c>
      <c r="D258" t="s">
        <v>137</v>
      </c>
      <c r="E258" t="s">
        <v>4817</v>
      </c>
      <c r="F258">
        <v>10</v>
      </c>
      <c r="G258" t="s">
        <v>5780</v>
      </c>
      <c r="H258">
        <v>118</v>
      </c>
      <c r="I258" s="2" t="s">
        <v>1335</v>
      </c>
      <c r="J258" t="s">
        <v>5781</v>
      </c>
      <c r="K258" t="s">
        <v>5782</v>
      </c>
    </row>
    <row r="259" spans="1:11" x14ac:dyDescent="0.25">
      <c r="A259" t="s">
        <v>4492</v>
      </c>
      <c r="B259" t="s">
        <v>5783</v>
      </c>
      <c r="C259" t="s">
        <v>5021</v>
      </c>
      <c r="D259" t="s">
        <v>1338</v>
      </c>
      <c r="E259" t="s">
        <v>5784</v>
      </c>
      <c r="F259">
        <v>10</v>
      </c>
      <c r="G259" t="s">
        <v>5785</v>
      </c>
      <c r="H259">
        <v>370</v>
      </c>
      <c r="I259" s="2" t="s">
        <v>1341</v>
      </c>
      <c r="J259" t="s">
        <v>5786</v>
      </c>
      <c r="K259" t="s">
        <v>4964</v>
      </c>
    </row>
    <row r="260" spans="1:11" x14ac:dyDescent="0.25">
      <c r="A260" t="s">
        <v>4531</v>
      </c>
      <c r="B260" t="s">
        <v>5787</v>
      </c>
      <c r="C260" t="s">
        <v>4723</v>
      </c>
      <c r="D260" t="s">
        <v>1343</v>
      </c>
      <c r="E260" t="s">
        <v>5788</v>
      </c>
      <c r="F260">
        <v>10</v>
      </c>
      <c r="G260" t="s">
        <v>5789</v>
      </c>
      <c r="H260">
        <v>52</v>
      </c>
      <c r="I260" s="2" t="s">
        <v>1346</v>
      </c>
      <c r="J260" t="s">
        <v>5790</v>
      </c>
      <c r="K260" t="s">
        <v>5791</v>
      </c>
    </row>
    <row r="261" spans="1:11" x14ac:dyDescent="0.25">
      <c r="A261" t="s">
        <v>4578</v>
      </c>
      <c r="B261" t="s">
        <v>5792</v>
      </c>
      <c r="C261" t="s">
        <v>5793</v>
      </c>
      <c r="D261" t="s">
        <v>854</v>
      </c>
      <c r="E261" t="s">
        <v>5794</v>
      </c>
      <c r="F261">
        <v>5</v>
      </c>
      <c r="G261" t="s">
        <v>5795</v>
      </c>
      <c r="H261">
        <v>15</v>
      </c>
      <c r="I261" s="2" t="s">
        <v>1353</v>
      </c>
      <c r="J261" t="s">
        <v>5796</v>
      </c>
      <c r="K261" t="s">
        <v>5797</v>
      </c>
    </row>
    <row r="262" spans="1:11" x14ac:dyDescent="0.25">
      <c r="A262" t="s">
        <v>4484</v>
      </c>
      <c r="B262" t="s">
        <v>5798</v>
      </c>
      <c r="C262" t="s">
        <v>4734</v>
      </c>
      <c r="D262" t="s">
        <v>130</v>
      </c>
      <c r="E262" t="s">
        <v>4812</v>
      </c>
      <c r="F262">
        <v>7</v>
      </c>
      <c r="G262" t="s">
        <v>5799</v>
      </c>
      <c r="H262">
        <v>51</v>
      </c>
      <c r="I262" s="2" t="s">
        <v>1357</v>
      </c>
      <c r="J262" t="s">
        <v>5800</v>
      </c>
      <c r="K262" t="s">
        <v>4776</v>
      </c>
    </row>
    <row r="263" spans="1:11" x14ac:dyDescent="0.25">
      <c r="A263" t="s">
        <v>4496</v>
      </c>
      <c r="B263" t="s">
        <v>5801</v>
      </c>
      <c r="C263" t="s">
        <v>4734</v>
      </c>
      <c r="D263" t="s">
        <v>1359</v>
      </c>
      <c r="E263" t="s">
        <v>5802</v>
      </c>
      <c r="F263">
        <v>84</v>
      </c>
      <c r="G263" t="s">
        <v>5803</v>
      </c>
      <c r="H263">
        <v>210</v>
      </c>
      <c r="I263" s="2" t="s">
        <v>1362</v>
      </c>
      <c r="J263" t="s">
        <v>5804</v>
      </c>
      <c r="K263" t="s">
        <v>4843</v>
      </c>
    </row>
    <row r="264" spans="1:11" x14ac:dyDescent="0.25">
      <c r="A264" t="s">
        <v>4503</v>
      </c>
      <c r="B264" t="s">
        <v>5805</v>
      </c>
      <c r="C264" t="s">
        <v>4734</v>
      </c>
      <c r="D264" t="s">
        <v>790</v>
      </c>
      <c r="E264" t="s">
        <v>5401</v>
      </c>
      <c r="F264">
        <v>10</v>
      </c>
      <c r="G264" t="s">
        <v>5806</v>
      </c>
      <c r="H264">
        <v>124</v>
      </c>
      <c r="I264" s="2" t="s">
        <v>1365</v>
      </c>
      <c r="J264" t="s">
        <v>5807</v>
      </c>
      <c r="K264" t="s">
        <v>4964</v>
      </c>
    </row>
    <row r="265" spans="1:11" x14ac:dyDescent="0.25">
      <c r="A265" t="s">
        <v>4514</v>
      </c>
      <c r="B265" t="s">
        <v>5808</v>
      </c>
      <c r="C265" t="s">
        <v>4734</v>
      </c>
      <c r="D265" t="s">
        <v>1367</v>
      </c>
      <c r="E265" t="s">
        <v>5809</v>
      </c>
      <c r="F265">
        <v>7</v>
      </c>
      <c r="G265" t="s">
        <v>5810</v>
      </c>
      <c r="H265">
        <v>210</v>
      </c>
      <c r="I265" s="2" t="s">
        <v>1370</v>
      </c>
      <c r="J265" t="s">
        <v>5811</v>
      </c>
      <c r="K265" t="s">
        <v>4843</v>
      </c>
    </row>
    <row r="266" spans="1:11" x14ac:dyDescent="0.25">
      <c r="A266" t="s">
        <v>4579</v>
      </c>
      <c r="B266" t="s">
        <v>5812</v>
      </c>
      <c r="C266" t="s">
        <v>4734</v>
      </c>
      <c r="D266" t="s">
        <v>1373</v>
      </c>
      <c r="E266" t="s">
        <v>5813</v>
      </c>
      <c r="F266">
        <v>0</v>
      </c>
      <c r="G266" t="s">
        <v>5814</v>
      </c>
      <c r="H266">
        <v>17</v>
      </c>
      <c r="I266" s="2" t="s">
        <v>1376</v>
      </c>
      <c r="J266" t="s">
        <v>5815</v>
      </c>
      <c r="K266" t="s">
        <v>5816</v>
      </c>
    </row>
    <row r="267" spans="1:11" x14ac:dyDescent="0.25">
      <c r="A267" t="s">
        <v>4488</v>
      </c>
      <c r="B267" t="s">
        <v>5817</v>
      </c>
      <c r="C267" t="s">
        <v>5818</v>
      </c>
      <c r="D267" t="s">
        <v>137</v>
      </c>
      <c r="E267" t="s">
        <v>4817</v>
      </c>
      <c r="F267">
        <v>3</v>
      </c>
      <c r="G267" t="s">
        <v>5083</v>
      </c>
      <c r="H267">
        <v>3</v>
      </c>
      <c r="I267" s="2" t="s">
        <v>1380</v>
      </c>
      <c r="J267" t="s">
        <v>5819</v>
      </c>
      <c r="K267" t="s">
        <v>5820</v>
      </c>
    </row>
    <row r="268" spans="1:11" x14ac:dyDescent="0.25">
      <c r="A268" t="s">
        <v>4478</v>
      </c>
      <c r="B268" t="s">
        <v>5821</v>
      </c>
      <c r="C268" t="s">
        <v>4723</v>
      </c>
      <c r="D268" t="s">
        <v>1383</v>
      </c>
      <c r="E268" t="s">
        <v>5822</v>
      </c>
      <c r="F268">
        <v>4</v>
      </c>
      <c r="G268" t="s">
        <v>5823</v>
      </c>
      <c r="H268">
        <v>6</v>
      </c>
      <c r="I268" s="2" t="s">
        <v>1386</v>
      </c>
      <c r="J268" t="s">
        <v>5824</v>
      </c>
      <c r="K268" t="s">
        <v>5335</v>
      </c>
    </row>
    <row r="269" spans="1:11" x14ac:dyDescent="0.25">
      <c r="A269" t="s">
        <v>4483</v>
      </c>
      <c r="B269" t="s">
        <v>5825</v>
      </c>
      <c r="C269" t="s">
        <v>4734</v>
      </c>
      <c r="D269" t="s">
        <v>1388</v>
      </c>
      <c r="E269" t="s">
        <v>5826</v>
      </c>
      <c r="F269">
        <v>5</v>
      </c>
      <c r="G269" t="s">
        <v>5827</v>
      </c>
      <c r="H269">
        <v>4</v>
      </c>
      <c r="I269" s="2" t="s">
        <v>1391</v>
      </c>
      <c r="J269" t="s">
        <v>5828</v>
      </c>
      <c r="K269" t="s">
        <v>4820</v>
      </c>
    </row>
    <row r="270" spans="1:11" x14ac:dyDescent="0.25">
      <c r="A270" t="s">
        <v>4495</v>
      </c>
      <c r="B270" t="s">
        <v>5829</v>
      </c>
      <c r="C270" t="s">
        <v>4745</v>
      </c>
      <c r="D270" t="s">
        <v>1393</v>
      </c>
      <c r="E270" t="s">
        <v>5830</v>
      </c>
      <c r="F270">
        <v>3</v>
      </c>
      <c r="G270" t="s">
        <v>5831</v>
      </c>
      <c r="H270">
        <v>14</v>
      </c>
      <c r="I270" s="2" t="s">
        <v>1396</v>
      </c>
      <c r="J270" t="s">
        <v>5832</v>
      </c>
      <c r="K270" t="s">
        <v>4749</v>
      </c>
    </row>
    <row r="271" spans="1:11" x14ac:dyDescent="0.25">
      <c r="A271" t="s">
        <v>4478</v>
      </c>
      <c r="B271" t="s">
        <v>5833</v>
      </c>
      <c r="C271" t="s">
        <v>4734</v>
      </c>
      <c r="D271" t="s">
        <v>130</v>
      </c>
      <c r="E271" t="s">
        <v>4812</v>
      </c>
      <c r="F271">
        <v>10</v>
      </c>
      <c r="G271" t="s">
        <v>5099</v>
      </c>
      <c r="H271">
        <v>179</v>
      </c>
      <c r="I271" s="2" t="s">
        <v>1398</v>
      </c>
      <c r="J271" t="s">
        <v>5834</v>
      </c>
      <c r="K271" t="s">
        <v>4781</v>
      </c>
    </row>
    <row r="272" spans="1:11" x14ac:dyDescent="0.25">
      <c r="A272" t="s">
        <v>4483</v>
      </c>
      <c r="B272" t="s">
        <v>5835</v>
      </c>
      <c r="C272" t="s">
        <v>4734</v>
      </c>
      <c r="D272" t="s">
        <v>1343</v>
      </c>
      <c r="E272" t="s">
        <v>5836</v>
      </c>
      <c r="F272">
        <v>6</v>
      </c>
      <c r="G272" t="s">
        <v>5622</v>
      </c>
      <c r="H272">
        <v>14</v>
      </c>
      <c r="I272" s="2" t="s">
        <v>1401</v>
      </c>
      <c r="J272" t="s">
        <v>5837</v>
      </c>
      <c r="K272" t="s">
        <v>4749</v>
      </c>
    </row>
    <row r="273" spans="1:11" x14ac:dyDescent="0.25">
      <c r="A273" t="s">
        <v>4487</v>
      </c>
      <c r="B273" t="s">
        <v>5838</v>
      </c>
      <c r="C273" t="s">
        <v>5686</v>
      </c>
      <c r="D273" t="s">
        <v>1403</v>
      </c>
      <c r="E273" t="s">
        <v>5839</v>
      </c>
      <c r="F273">
        <v>10</v>
      </c>
      <c r="G273" t="s">
        <v>5840</v>
      </c>
      <c r="H273">
        <v>1787</v>
      </c>
      <c r="I273" s="2" t="s">
        <v>1406</v>
      </c>
      <c r="J273" t="s">
        <v>5841</v>
      </c>
      <c r="K273" t="s">
        <v>4810</v>
      </c>
    </row>
    <row r="274" spans="1:11" x14ac:dyDescent="0.25">
      <c r="A274" t="s">
        <v>4580</v>
      </c>
      <c r="B274" t="s">
        <v>5842</v>
      </c>
      <c r="C274" t="s">
        <v>4734</v>
      </c>
      <c r="D274" t="s">
        <v>1409</v>
      </c>
      <c r="E274" t="s">
        <v>5843</v>
      </c>
      <c r="F274">
        <v>31</v>
      </c>
      <c r="G274" t="s">
        <v>5844</v>
      </c>
      <c r="H274">
        <v>1630</v>
      </c>
      <c r="I274" s="2" t="s">
        <v>1412</v>
      </c>
      <c r="J274" t="s">
        <v>5845</v>
      </c>
      <c r="K274" t="s">
        <v>4843</v>
      </c>
    </row>
    <row r="275" spans="1:11" x14ac:dyDescent="0.25">
      <c r="A275" t="s">
        <v>4581</v>
      </c>
      <c r="B275" t="s">
        <v>5846</v>
      </c>
      <c r="C275" t="s">
        <v>4751</v>
      </c>
      <c r="D275" t="s">
        <v>592</v>
      </c>
      <c r="E275" t="s">
        <v>5312</v>
      </c>
      <c r="F275">
        <v>7</v>
      </c>
      <c r="G275" t="s">
        <v>5847</v>
      </c>
      <c r="H275">
        <v>43</v>
      </c>
      <c r="I275" s="2" t="s">
        <v>1416</v>
      </c>
      <c r="J275" t="s">
        <v>5848</v>
      </c>
      <c r="K275" t="s">
        <v>5849</v>
      </c>
    </row>
    <row r="276" spans="1:11" x14ac:dyDescent="0.25">
      <c r="A276" t="s">
        <v>4485</v>
      </c>
      <c r="B276" t="s">
        <v>5850</v>
      </c>
      <c r="C276" t="s">
        <v>4751</v>
      </c>
      <c r="D276" t="s">
        <v>1419</v>
      </c>
      <c r="E276" t="s">
        <v>5851</v>
      </c>
      <c r="F276">
        <v>10</v>
      </c>
      <c r="G276" t="s">
        <v>5852</v>
      </c>
      <c r="H276">
        <v>38</v>
      </c>
      <c r="I276" s="2" t="s">
        <v>1422</v>
      </c>
      <c r="J276" t="s">
        <v>5853</v>
      </c>
      <c r="K276" t="s">
        <v>4791</v>
      </c>
    </row>
    <row r="277" spans="1:11" x14ac:dyDescent="0.25">
      <c r="A277" t="s">
        <v>4488</v>
      </c>
      <c r="B277" t="s">
        <v>4800</v>
      </c>
      <c r="C277" t="s">
        <v>4801</v>
      </c>
      <c r="D277" t="s">
        <v>347</v>
      </c>
      <c r="E277" t="s">
        <v>5423</v>
      </c>
      <c r="F277">
        <v>9</v>
      </c>
      <c r="G277" t="s">
        <v>5854</v>
      </c>
      <c r="H277">
        <v>2</v>
      </c>
      <c r="I277" s="2" t="s">
        <v>1424</v>
      </c>
      <c r="J277" t="s">
        <v>5855</v>
      </c>
      <c r="K277" t="s">
        <v>4786</v>
      </c>
    </row>
    <row r="278" spans="1:11" x14ac:dyDescent="0.25">
      <c r="A278" t="s">
        <v>4536</v>
      </c>
      <c r="B278" t="s">
        <v>5856</v>
      </c>
      <c r="C278" t="s">
        <v>5857</v>
      </c>
      <c r="D278">
        <v>92</v>
      </c>
      <c r="E278" t="s">
        <v>5858</v>
      </c>
      <c r="F278">
        <v>3</v>
      </c>
      <c r="G278" t="s">
        <v>5859</v>
      </c>
      <c r="H278">
        <v>37</v>
      </c>
      <c r="I278" s="2" t="s">
        <v>1429</v>
      </c>
      <c r="J278" t="s">
        <v>5860</v>
      </c>
      <c r="K278" t="s">
        <v>4864</v>
      </c>
    </row>
    <row r="279" spans="1:11" x14ac:dyDescent="0.25">
      <c r="A279" t="s">
        <v>4491</v>
      </c>
      <c r="B279" t="s">
        <v>5861</v>
      </c>
      <c r="C279" t="s">
        <v>4734</v>
      </c>
      <c r="D279" t="s">
        <v>137</v>
      </c>
      <c r="E279" t="s">
        <v>4817</v>
      </c>
      <c r="F279">
        <v>6</v>
      </c>
      <c r="G279" t="s">
        <v>5862</v>
      </c>
      <c r="H279">
        <v>25</v>
      </c>
      <c r="I279" s="2" t="s">
        <v>1432</v>
      </c>
      <c r="J279" t="s">
        <v>5863</v>
      </c>
      <c r="K279" t="s">
        <v>5177</v>
      </c>
    </row>
    <row r="280" spans="1:11" x14ac:dyDescent="0.25">
      <c r="A280" t="s">
        <v>4516</v>
      </c>
      <c r="B280" t="s">
        <v>5864</v>
      </c>
      <c r="C280" t="s">
        <v>4723</v>
      </c>
      <c r="D280" t="s">
        <v>76</v>
      </c>
      <c r="E280" t="s">
        <v>4773</v>
      </c>
      <c r="F280">
        <v>5</v>
      </c>
      <c r="G280" t="s">
        <v>5865</v>
      </c>
      <c r="H280">
        <v>43</v>
      </c>
      <c r="I280" s="2" t="s">
        <v>1435</v>
      </c>
      <c r="J280" t="s">
        <v>5866</v>
      </c>
      <c r="K280" t="s">
        <v>5115</v>
      </c>
    </row>
    <row r="281" spans="1:11" x14ac:dyDescent="0.25">
      <c r="A281" t="s">
        <v>4495</v>
      </c>
      <c r="B281" t="s">
        <v>5867</v>
      </c>
      <c r="C281" t="s">
        <v>4723</v>
      </c>
      <c r="D281" t="s">
        <v>1437</v>
      </c>
      <c r="E281" t="s">
        <v>5868</v>
      </c>
      <c r="F281">
        <v>13</v>
      </c>
      <c r="G281" t="s">
        <v>5869</v>
      </c>
      <c r="H281">
        <v>55</v>
      </c>
      <c r="I281" s="2" t="s">
        <v>1440</v>
      </c>
      <c r="J281" t="s">
        <v>5870</v>
      </c>
      <c r="K281" t="s">
        <v>5217</v>
      </c>
    </row>
    <row r="282" spans="1:11" x14ac:dyDescent="0.25">
      <c r="A282" t="s">
        <v>4492</v>
      </c>
      <c r="B282" t="s">
        <v>5871</v>
      </c>
      <c r="C282" t="s">
        <v>5872</v>
      </c>
      <c r="D282">
        <v>16</v>
      </c>
      <c r="E282" t="s">
        <v>5873</v>
      </c>
      <c r="F282">
        <v>10</v>
      </c>
      <c r="G282" t="s">
        <v>5874</v>
      </c>
      <c r="H282">
        <v>41</v>
      </c>
      <c r="I282" s="2" t="s">
        <v>4474</v>
      </c>
      <c r="J282" t="s">
        <v>4863</v>
      </c>
      <c r="K282" t="s">
        <v>5251</v>
      </c>
    </row>
    <row r="283" spans="1:11" x14ac:dyDescent="0.25">
      <c r="A283" t="s">
        <v>4536</v>
      </c>
      <c r="B283" t="s">
        <v>5875</v>
      </c>
      <c r="C283" t="s">
        <v>4734</v>
      </c>
      <c r="D283">
        <v>92</v>
      </c>
      <c r="E283" t="s">
        <v>5858</v>
      </c>
      <c r="F283">
        <v>3</v>
      </c>
      <c r="G283" t="s">
        <v>5416</v>
      </c>
      <c r="H283">
        <v>29</v>
      </c>
      <c r="I283" s="2" t="s">
        <v>1446</v>
      </c>
      <c r="J283" t="s">
        <v>5876</v>
      </c>
      <c r="K283" t="s">
        <v>4864</v>
      </c>
    </row>
    <row r="284" spans="1:11" x14ac:dyDescent="0.25">
      <c r="A284" t="s">
        <v>4483</v>
      </c>
      <c r="B284" t="s">
        <v>5877</v>
      </c>
      <c r="C284" t="s">
        <v>4723</v>
      </c>
      <c r="D284" t="s">
        <v>1448</v>
      </c>
      <c r="E284" t="s">
        <v>5878</v>
      </c>
      <c r="F284">
        <v>10</v>
      </c>
      <c r="G284" t="s">
        <v>5879</v>
      </c>
      <c r="H284">
        <v>39</v>
      </c>
      <c r="I284" s="2" t="s">
        <v>1451</v>
      </c>
      <c r="J284" t="s">
        <v>5880</v>
      </c>
      <c r="K284" t="s">
        <v>5881</v>
      </c>
    </row>
    <row r="285" spans="1:11" x14ac:dyDescent="0.25">
      <c r="A285" t="s">
        <v>4475</v>
      </c>
      <c r="B285" t="s">
        <v>5882</v>
      </c>
      <c r="C285" t="s">
        <v>4734</v>
      </c>
      <c r="D285" t="s">
        <v>13</v>
      </c>
      <c r="E285" t="s">
        <v>4724</v>
      </c>
      <c r="F285">
        <v>9</v>
      </c>
      <c r="G285" t="s">
        <v>5883</v>
      </c>
      <c r="H285">
        <v>13</v>
      </c>
      <c r="I285" s="2" t="s">
        <v>1455</v>
      </c>
      <c r="J285" t="s">
        <v>5884</v>
      </c>
      <c r="K285" t="s">
        <v>4786</v>
      </c>
    </row>
    <row r="286" spans="1:11" x14ac:dyDescent="0.25">
      <c r="A286" t="s">
        <v>4532</v>
      </c>
      <c r="B286" t="s">
        <v>5885</v>
      </c>
      <c r="C286" t="s">
        <v>4734</v>
      </c>
      <c r="D286" t="s">
        <v>1457</v>
      </c>
      <c r="E286" t="s">
        <v>5886</v>
      </c>
      <c r="F286">
        <v>10</v>
      </c>
      <c r="G286" t="s">
        <v>5887</v>
      </c>
      <c r="H286">
        <v>12583</v>
      </c>
      <c r="I286" s="2" t="s">
        <v>1460</v>
      </c>
      <c r="J286" t="s">
        <v>5888</v>
      </c>
      <c r="K286" t="s">
        <v>4830</v>
      </c>
    </row>
    <row r="287" spans="1:11" x14ac:dyDescent="0.25">
      <c r="A287" t="s">
        <v>4478</v>
      </c>
      <c r="B287" t="s">
        <v>5889</v>
      </c>
      <c r="C287" t="s">
        <v>4723</v>
      </c>
      <c r="D287" t="s">
        <v>97</v>
      </c>
      <c r="E287" t="s">
        <v>5890</v>
      </c>
      <c r="F287">
        <v>10</v>
      </c>
      <c r="G287" t="s">
        <v>5891</v>
      </c>
      <c r="H287">
        <v>20</v>
      </c>
      <c r="I287" s="2" t="s">
        <v>4474</v>
      </c>
      <c r="J287" t="s">
        <v>4863</v>
      </c>
      <c r="K287" t="s">
        <v>5892</v>
      </c>
    </row>
    <row r="288" spans="1:11" x14ac:dyDescent="0.25">
      <c r="A288" t="s">
        <v>4475</v>
      </c>
      <c r="B288" t="s">
        <v>5706</v>
      </c>
      <c r="C288" t="s">
        <v>4734</v>
      </c>
      <c r="D288" t="s">
        <v>13</v>
      </c>
      <c r="E288" t="s">
        <v>4724</v>
      </c>
      <c r="F288">
        <v>10</v>
      </c>
      <c r="G288" t="s">
        <v>5893</v>
      </c>
      <c r="H288">
        <v>51</v>
      </c>
      <c r="I288" s="2" t="s">
        <v>1466</v>
      </c>
      <c r="J288" t="s">
        <v>5894</v>
      </c>
      <c r="K288" t="s">
        <v>5895</v>
      </c>
    </row>
    <row r="289" spans="1:11" x14ac:dyDescent="0.25">
      <c r="A289" t="s">
        <v>4520</v>
      </c>
      <c r="B289" t="s">
        <v>5194</v>
      </c>
      <c r="C289" t="s">
        <v>5139</v>
      </c>
      <c r="D289" t="s">
        <v>1107</v>
      </c>
      <c r="E289" t="s">
        <v>5594</v>
      </c>
      <c r="F289">
        <v>10</v>
      </c>
      <c r="G289" t="s">
        <v>5896</v>
      </c>
      <c r="H289">
        <v>919</v>
      </c>
      <c r="I289" s="2" t="s">
        <v>1469</v>
      </c>
      <c r="J289" t="s">
        <v>5897</v>
      </c>
      <c r="K289" t="s">
        <v>5177</v>
      </c>
    </row>
    <row r="290" spans="1:11" x14ac:dyDescent="0.25">
      <c r="A290" t="s">
        <v>4582</v>
      </c>
      <c r="B290" t="s">
        <v>5898</v>
      </c>
      <c r="C290" t="s">
        <v>5899</v>
      </c>
      <c r="D290">
        <v>25</v>
      </c>
      <c r="E290" t="s">
        <v>5900</v>
      </c>
      <c r="F290">
        <v>4</v>
      </c>
      <c r="G290" t="s">
        <v>4823</v>
      </c>
      <c r="H290">
        <v>22</v>
      </c>
      <c r="I290" s="2" t="s">
        <v>1473</v>
      </c>
      <c r="J290" t="s">
        <v>5901</v>
      </c>
      <c r="K290" t="s">
        <v>5483</v>
      </c>
    </row>
    <row r="291" spans="1:11" x14ac:dyDescent="0.25">
      <c r="A291" t="s">
        <v>4477</v>
      </c>
      <c r="B291" t="s">
        <v>5902</v>
      </c>
      <c r="C291" t="s">
        <v>4734</v>
      </c>
      <c r="D291" t="s">
        <v>137</v>
      </c>
      <c r="E291" t="s">
        <v>4817</v>
      </c>
      <c r="F291">
        <v>5</v>
      </c>
      <c r="G291" t="s">
        <v>5903</v>
      </c>
      <c r="H291">
        <v>18</v>
      </c>
      <c r="I291" s="2" t="s">
        <v>1476</v>
      </c>
      <c r="J291" t="s">
        <v>5904</v>
      </c>
      <c r="K291" t="s">
        <v>5905</v>
      </c>
    </row>
    <row r="292" spans="1:11" x14ac:dyDescent="0.25">
      <c r="A292" t="s">
        <v>4478</v>
      </c>
      <c r="B292" t="s">
        <v>5906</v>
      </c>
      <c r="C292" t="s">
        <v>4723</v>
      </c>
      <c r="D292" t="s">
        <v>1479</v>
      </c>
      <c r="E292" t="s">
        <v>5907</v>
      </c>
      <c r="F292">
        <v>10</v>
      </c>
      <c r="G292" t="s">
        <v>5908</v>
      </c>
      <c r="H292">
        <v>6</v>
      </c>
      <c r="I292" s="2" t="s">
        <v>4474</v>
      </c>
      <c r="J292" t="s">
        <v>4863</v>
      </c>
      <c r="K292" t="s">
        <v>5909</v>
      </c>
    </row>
    <row r="293" spans="1:11" x14ac:dyDescent="0.25">
      <c r="A293" t="s">
        <v>4583</v>
      </c>
      <c r="B293" t="s">
        <v>5910</v>
      </c>
      <c r="C293" t="s">
        <v>4723</v>
      </c>
      <c r="D293" t="s">
        <v>1485</v>
      </c>
      <c r="E293" t="s">
        <v>5911</v>
      </c>
      <c r="F293">
        <v>6</v>
      </c>
      <c r="G293" t="s">
        <v>5862</v>
      </c>
      <c r="H293">
        <v>25</v>
      </c>
      <c r="I293" s="2" t="s">
        <v>1487</v>
      </c>
      <c r="J293" t="s">
        <v>5912</v>
      </c>
      <c r="K293" t="s">
        <v>4848</v>
      </c>
    </row>
    <row r="294" spans="1:11" x14ac:dyDescent="0.25">
      <c r="A294" t="s">
        <v>4512</v>
      </c>
      <c r="B294" t="s">
        <v>5913</v>
      </c>
      <c r="C294" t="s">
        <v>4734</v>
      </c>
      <c r="D294" t="s">
        <v>1174</v>
      </c>
      <c r="E294" t="s">
        <v>5914</v>
      </c>
      <c r="F294">
        <v>0</v>
      </c>
      <c r="G294" t="s">
        <v>5915</v>
      </c>
      <c r="H294">
        <v>40</v>
      </c>
      <c r="I294" s="2" t="s">
        <v>1491</v>
      </c>
      <c r="J294" t="s">
        <v>5916</v>
      </c>
      <c r="K294" t="s">
        <v>4830</v>
      </c>
    </row>
    <row r="295" spans="1:11" x14ac:dyDescent="0.25">
      <c r="A295" t="s">
        <v>4567</v>
      </c>
      <c r="B295" t="s">
        <v>5917</v>
      </c>
      <c r="C295" t="s">
        <v>4723</v>
      </c>
      <c r="D295" t="s">
        <v>97</v>
      </c>
      <c r="E295" t="s">
        <v>4788</v>
      </c>
      <c r="F295">
        <v>10</v>
      </c>
      <c r="G295" t="s">
        <v>5918</v>
      </c>
      <c r="H295">
        <v>655</v>
      </c>
      <c r="I295" s="2" t="s">
        <v>1494</v>
      </c>
      <c r="J295" t="s">
        <v>5919</v>
      </c>
      <c r="K295" t="s">
        <v>5264</v>
      </c>
    </row>
    <row r="296" spans="1:11" x14ac:dyDescent="0.25">
      <c r="A296" t="s">
        <v>4514</v>
      </c>
      <c r="B296" t="s">
        <v>5920</v>
      </c>
      <c r="C296" t="s">
        <v>4723</v>
      </c>
      <c r="D296" t="s">
        <v>1496</v>
      </c>
      <c r="E296" t="s">
        <v>5921</v>
      </c>
      <c r="F296">
        <v>8</v>
      </c>
      <c r="G296" t="s">
        <v>5922</v>
      </c>
      <c r="H296">
        <v>7</v>
      </c>
      <c r="I296" s="2" t="s">
        <v>1499</v>
      </c>
      <c r="J296" t="s">
        <v>5923</v>
      </c>
      <c r="K296" t="s">
        <v>5924</v>
      </c>
    </row>
    <row r="297" spans="1:11" x14ac:dyDescent="0.25">
      <c r="A297" t="s">
        <v>4479</v>
      </c>
      <c r="B297" t="s">
        <v>5925</v>
      </c>
      <c r="C297" t="s">
        <v>4723</v>
      </c>
      <c r="D297" t="s">
        <v>1019</v>
      </c>
      <c r="E297" t="s">
        <v>5926</v>
      </c>
      <c r="F297">
        <v>10</v>
      </c>
      <c r="G297" t="s">
        <v>5927</v>
      </c>
      <c r="H297">
        <v>139</v>
      </c>
      <c r="I297" s="2" t="s">
        <v>1504</v>
      </c>
      <c r="J297" t="s">
        <v>5928</v>
      </c>
      <c r="K297" t="s">
        <v>5929</v>
      </c>
    </row>
    <row r="298" spans="1:11" x14ac:dyDescent="0.25">
      <c r="A298" t="s">
        <v>4584</v>
      </c>
      <c r="B298" t="s">
        <v>5930</v>
      </c>
      <c r="C298" t="s">
        <v>4723</v>
      </c>
      <c r="D298" t="s">
        <v>1508</v>
      </c>
      <c r="E298" t="s">
        <v>5931</v>
      </c>
      <c r="F298">
        <v>0</v>
      </c>
      <c r="G298" t="s">
        <v>5932</v>
      </c>
      <c r="H298">
        <v>262</v>
      </c>
      <c r="I298" s="2" t="s">
        <v>1511</v>
      </c>
      <c r="J298" t="s">
        <v>5933</v>
      </c>
      <c r="K298" t="s">
        <v>4830</v>
      </c>
    </row>
    <row r="299" spans="1:11" x14ac:dyDescent="0.25">
      <c r="A299" t="s">
        <v>4566</v>
      </c>
      <c r="B299" t="s">
        <v>5934</v>
      </c>
      <c r="C299" t="s">
        <v>4723</v>
      </c>
      <c r="D299" t="s">
        <v>1513</v>
      </c>
      <c r="E299" t="s">
        <v>5935</v>
      </c>
      <c r="F299">
        <v>9</v>
      </c>
      <c r="G299" t="s">
        <v>5936</v>
      </c>
      <c r="H299">
        <v>647</v>
      </c>
      <c r="I299" s="2" t="s">
        <v>1516</v>
      </c>
      <c r="J299" t="s">
        <v>5937</v>
      </c>
      <c r="K299" t="s">
        <v>5628</v>
      </c>
    </row>
    <row r="300" spans="1:11" x14ac:dyDescent="0.25">
      <c r="A300" t="s">
        <v>4557</v>
      </c>
      <c r="B300" t="s">
        <v>5938</v>
      </c>
      <c r="C300" t="s">
        <v>4751</v>
      </c>
      <c r="D300" t="s">
        <v>1518</v>
      </c>
      <c r="E300" t="s">
        <v>5939</v>
      </c>
      <c r="F300">
        <v>4</v>
      </c>
      <c r="G300" t="s">
        <v>5940</v>
      </c>
      <c r="H300">
        <v>31</v>
      </c>
      <c r="I300" s="2" t="s">
        <v>1521</v>
      </c>
      <c r="J300" t="s">
        <v>5941</v>
      </c>
      <c r="K300" t="s">
        <v>5217</v>
      </c>
    </row>
    <row r="301" spans="1:11" x14ac:dyDescent="0.25">
      <c r="A301" t="s">
        <v>4537</v>
      </c>
      <c r="B301" t="s">
        <v>5942</v>
      </c>
      <c r="C301" t="s">
        <v>4734</v>
      </c>
      <c r="D301" t="s">
        <v>1523</v>
      </c>
      <c r="E301" t="s">
        <v>5943</v>
      </c>
      <c r="F301">
        <v>4</v>
      </c>
      <c r="G301" t="s">
        <v>5944</v>
      </c>
      <c r="H301">
        <v>71</v>
      </c>
      <c r="I301" s="2" t="s">
        <v>1526</v>
      </c>
      <c r="J301" t="s">
        <v>5945</v>
      </c>
      <c r="K301" t="s">
        <v>5019</v>
      </c>
    </row>
    <row r="302" spans="1:11" x14ac:dyDescent="0.25">
      <c r="A302" t="s">
        <v>4477</v>
      </c>
      <c r="B302" t="s">
        <v>5090</v>
      </c>
      <c r="C302" t="s">
        <v>4751</v>
      </c>
      <c r="D302" t="s">
        <v>97</v>
      </c>
      <c r="E302" t="s">
        <v>4788</v>
      </c>
      <c r="F302">
        <v>10</v>
      </c>
      <c r="G302" t="s">
        <v>5371</v>
      </c>
      <c r="H302">
        <v>7</v>
      </c>
      <c r="I302" s="2" t="s">
        <v>1527</v>
      </c>
      <c r="J302" t="s">
        <v>5946</v>
      </c>
      <c r="K302" t="s">
        <v>4755</v>
      </c>
    </row>
    <row r="303" spans="1:11" x14ac:dyDescent="0.25">
      <c r="A303" t="s">
        <v>4483</v>
      </c>
      <c r="B303" t="s">
        <v>5947</v>
      </c>
      <c r="C303" t="s">
        <v>4734</v>
      </c>
      <c r="D303" t="s">
        <v>83</v>
      </c>
      <c r="E303" t="s">
        <v>4778</v>
      </c>
      <c r="F303">
        <v>10</v>
      </c>
      <c r="G303" t="s">
        <v>5948</v>
      </c>
      <c r="H303">
        <v>457</v>
      </c>
      <c r="I303" s="2" t="s">
        <v>1530</v>
      </c>
      <c r="J303" t="s">
        <v>5949</v>
      </c>
      <c r="K303" t="s">
        <v>5177</v>
      </c>
    </row>
    <row r="304" spans="1:11" x14ac:dyDescent="0.25">
      <c r="A304" t="s">
        <v>4515</v>
      </c>
      <c r="B304" t="s">
        <v>5950</v>
      </c>
      <c r="C304" t="s">
        <v>5139</v>
      </c>
      <c r="D304" t="s">
        <v>812</v>
      </c>
      <c r="E304" t="s">
        <v>5951</v>
      </c>
      <c r="F304">
        <v>10</v>
      </c>
      <c r="G304" t="s">
        <v>5952</v>
      </c>
      <c r="H304">
        <v>15</v>
      </c>
      <c r="I304" s="2" t="s">
        <v>1534</v>
      </c>
      <c r="J304" t="s">
        <v>5953</v>
      </c>
      <c r="K304" t="s">
        <v>5954</v>
      </c>
    </row>
    <row r="305" spans="1:11" x14ac:dyDescent="0.25">
      <c r="A305" t="s">
        <v>4585</v>
      </c>
      <c r="B305" t="s">
        <v>5955</v>
      </c>
      <c r="C305" t="s">
        <v>4723</v>
      </c>
      <c r="D305">
        <v>35</v>
      </c>
      <c r="E305" t="s">
        <v>5956</v>
      </c>
      <c r="F305">
        <v>10</v>
      </c>
      <c r="G305" t="s">
        <v>5957</v>
      </c>
      <c r="H305">
        <v>36</v>
      </c>
      <c r="I305" s="2" t="s">
        <v>1540</v>
      </c>
      <c r="J305" t="s">
        <v>5958</v>
      </c>
      <c r="K305" t="s">
        <v>4760</v>
      </c>
    </row>
    <row r="306" spans="1:11" x14ac:dyDescent="0.25">
      <c r="A306" t="s">
        <v>4528</v>
      </c>
      <c r="B306" t="s">
        <v>5959</v>
      </c>
      <c r="C306" t="s">
        <v>4723</v>
      </c>
      <c r="D306" t="s">
        <v>1542</v>
      </c>
      <c r="E306" t="s">
        <v>5960</v>
      </c>
      <c r="F306">
        <v>5</v>
      </c>
      <c r="G306" t="s">
        <v>5961</v>
      </c>
      <c r="H306">
        <v>131</v>
      </c>
      <c r="I306" s="2" t="s">
        <v>1545</v>
      </c>
      <c r="J306" t="s">
        <v>5962</v>
      </c>
      <c r="K306" t="s">
        <v>5749</v>
      </c>
    </row>
    <row r="307" spans="1:11" x14ac:dyDescent="0.25">
      <c r="A307" t="s">
        <v>4483</v>
      </c>
      <c r="B307" t="s">
        <v>5963</v>
      </c>
      <c r="C307" t="s">
        <v>4734</v>
      </c>
      <c r="D307" t="s">
        <v>1174</v>
      </c>
      <c r="E307" t="s">
        <v>5647</v>
      </c>
      <c r="F307">
        <v>10</v>
      </c>
      <c r="G307" t="s">
        <v>5964</v>
      </c>
      <c r="H307">
        <v>103</v>
      </c>
      <c r="I307" s="2" t="s">
        <v>1548</v>
      </c>
      <c r="J307" t="s">
        <v>5965</v>
      </c>
      <c r="K307" t="s">
        <v>5782</v>
      </c>
    </row>
    <row r="308" spans="1:11" x14ac:dyDescent="0.25">
      <c r="A308" t="s">
        <v>4482</v>
      </c>
      <c r="B308" t="s">
        <v>5966</v>
      </c>
      <c r="C308" t="s">
        <v>4723</v>
      </c>
      <c r="D308" t="s">
        <v>76</v>
      </c>
      <c r="E308" t="s">
        <v>4773</v>
      </c>
      <c r="F308">
        <v>10</v>
      </c>
      <c r="G308" t="s">
        <v>5967</v>
      </c>
      <c r="H308">
        <v>78</v>
      </c>
      <c r="I308" s="2" t="s">
        <v>1551</v>
      </c>
      <c r="J308" t="s">
        <v>5968</v>
      </c>
      <c r="K308" t="s">
        <v>5177</v>
      </c>
    </row>
    <row r="309" spans="1:11" x14ac:dyDescent="0.25">
      <c r="A309" t="s">
        <v>4575</v>
      </c>
      <c r="B309" t="s">
        <v>5969</v>
      </c>
      <c r="C309" t="s">
        <v>4745</v>
      </c>
      <c r="D309" t="s">
        <v>1393</v>
      </c>
      <c r="E309" t="s">
        <v>5830</v>
      </c>
      <c r="F309">
        <v>0</v>
      </c>
      <c r="G309" t="s">
        <v>5970</v>
      </c>
      <c r="H309">
        <v>29</v>
      </c>
      <c r="I309" s="2" t="s">
        <v>1554</v>
      </c>
      <c r="J309" t="s">
        <v>5971</v>
      </c>
      <c r="K309" t="s">
        <v>4749</v>
      </c>
    </row>
    <row r="310" spans="1:11" x14ac:dyDescent="0.25">
      <c r="A310" t="s">
        <v>4532</v>
      </c>
      <c r="B310" t="s">
        <v>5972</v>
      </c>
      <c r="C310" t="s">
        <v>4734</v>
      </c>
      <c r="D310" t="s">
        <v>1556</v>
      </c>
      <c r="E310" t="s">
        <v>5973</v>
      </c>
      <c r="F310">
        <v>6</v>
      </c>
      <c r="G310" t="s">
        <v>5974</v>
      </c>
      <c r="H310">
        <v>36</v>
      </c>
      <c r="I310" s="2" t="s">
        <v>1559</v>
      </c>
      <c r="J310" t="s">
        <v>5975</v>
      </c>
      <c r="K310" t="s">
        <v>4776</v>
      </c>
    </row>
    <row r="311" spans="1:11" x14ac:dyDescent="0.25">
      <c r="A311" t="s">
        <v>4535</v>
      </c>
      <c r="B311" t="s">
        <v>5976</v>
      </c>
      <c r="C311" t="s">
        <v>4734</v>
      </c>
      <c r="D311" t="s">
        <v>1561</v>
      </c>
      <c r="E311" t="s">
        <v>5977</v>
      </c>
      <c r="F311">
        <v>3</v>
      </c>
      <c r="G311" t="s">
        <v>5978</v>
      </c>
      <c r="H311">
        <v>8</v>
      </c>
      <c r="I311" s="2" t="s">
        <v>1564</v>
      </c>
      <c r="J311" t="s">
        <v>5979</v>
      </c>
      <c r="K311" t="s">
        <v>5980</v>
      </c>
    </row>
    <row r="312" spans="1:11" x14ac:dyDescent="0.25">
      <c r="A312" t="s">
        <v>4586</v>
      </c>
      <c r="B312" t="s">
        <v>5981</v>
      </c>
      <c r="C312" t="s">
        <v>4723</v>
      </c>
      <c r="D312" t="s">
        <v>1561</v>
      </c>
      <c r="E312" t="s">
        <v>5977</v>
      </c>
      <c r="F312">
        <v>10</v>
      </c>
      <c r="G312" t="s">
        <v>5982</v>
      </c>
      <c r="H312">
        <v>122</v>
      </c>
      <c r="I312" s="2" t="s">
        <v>1569</v>
      </c>
      <c r="J312" t="s">
        <v>5983</v>
      </c>
      <c r="K312" t="s">
        <v>5849</v>
      </c>
    </row>
    <row r="313" spans="1:11" x14ac:dyDescent="0.25">
      <c r="A313" t="s">
        <v>4587</v>
      </c>
      <c r="B313" t="s">
        <v>5984</v>
      </c>
      <c r="C313" t="s">
        <v>4723</v>
      </c>
      <c r="D313" t="s">
        <v>1572</v>
      </c>
      <c r="E313" t="s">
        <v>5985</v>
      </c>
      <c r="F313">
        <v>0</v>
      </c>
      <c r="G313" t="s">
        <v>5986</v>
      </c>
      <c r="H313">
        <v>5145</v>
      </c>
      <c r="I313" s="2" t="s">
        <v>1575</v>
      </c>
      <c r="J313" t="s">
        <v>5987</v>
      </c>
      <c r="K313" t="s">
        <v>4830</v>
      </c>
    </row>
    <row r="314" spans="1:11" x14ac:dyDescent="0.25">
      <c r="A314" t="s">
        <v>4487</v>
      </c>
      <c r="B314" t="s">
        <v>5988</v>
      </c>
      <c r="C314" t="s">
        <v>4734</v>
      </c>
      <c r="D314" t="s">
        <v>137</v>
      </c>
      <c r="E314" t="s">
        <v>5304</v>
      </c>
      <c r="F314">
        <v>3</v>
      </c>
      <c r="G314" t="s">
        <v>5614</v>
      </c>
      <c r="H314">
        <v>4</v>
      </c>
      <c r="I314" s="2" t="s">
        <v>1577</v>
      </c>
      <c r="J314" t="s">
        <v>5989</v>
      </c>
      <c r="K314" t="s">
        <v>5990</v>
      </c>
    </row>
    <row r="315" spans="1:11" x14ac:dyDescent="0.25">
      <c r="A315" t="s">
        <v>4478</v>
      </c>
      <c r="B315" t="s">
        <v>5991</v>
      </c>
      <c r="C315" t="s">
        <v>4734</v>
      </c>
      <c r="D315" t="s">
        <v>1580</v>
      </c>
      <c r="E315" t="s">
        <v>5992</v>
      </c>
      <c r="F315">
        <v>10</v>
      </c>
      <c r="G315" t="s">
        <v>5993</v>
      </c>
      <c r="H315">
        <v>363</v>
      </c>
      <c r="I315" s="2" t="s">
        <v>1583</v>
      </c>
      <c r="J315" t="s">
        <v>5994</v>
      </c>
      <c r="K315" t="s">
        <v>4781</v>
      </c>
    </row>
    <row r="316" spans="1:11" x14ac:dyDescent="0.25">
      <c r="A316" t="s">
        <v>4478</v>
      </c>
      <c r="B316" t="s">
        <v>5995</v>
      </c>
      <c r="C316" t="s">
        <v>4734</v>
      </c>
      <c r="D316" t="s">
        <v>1585</v>
      </c>
      <c r="E316" t="s">
        <v>5996</v>
      </c>
      <c r="F316">
        <v>10</v>
      </c>
      <c r="G316" t="s">
        <v>5997</v>
      </c>
      <c r="H316">
        <v>969</v>
      </c>
      <c r="I316" s="2" t="s">
        <v>1588</v>
      </c>
      <c r="J316" t="s">
        <v>5998</v>
      </c>
      <c r="K316" t="s">
        <v>5177</v>
      </c>
    </row>
    <row r="317" spans="1:11" x14ac:dyDescent="0.25">
      <c r="A317" t="s">
        <v>4496</v>
      </c>
      <c r="B317" t="s">
        <v>5999</v>
      </c>
      <c r="C317" t="s">
        <v>4723</v>
      </c>
      <c r="D317" t="s">
        <v>1590</v>
      </c>
      <c r="E317" t="s">
        <v>6000</v>
      </c>
      <c r="F317">
        <v>3</v>
      </c>
      <c r="G317" t="s">
        <v>6001</v>
      </c>
      <c r="H317">
        <v>21</v>
      </c>
      <c r="I317" s="2" t="s">
        <v>1593</v>
      </c>
      <c r="J317" t="s">
        <v>6002</v>
      </c>
      <c r="K317" t="s">
        <v>4749</v>
      </c>
    </row>
    <row r="318" spans="1:11" x14ac:dyDescent="0.25">
      <c r="A318" t="s">
        <v>4499</v>
      </c>
      <c r="B318" t="s">
        <v>6003</v>
      </c>
      <c r="C318" t="s">
        <v>4734</v>
      </c>
      <c r="D318" t="s">
        <v>747</v>
      </c>
      <c r="E318" t="s">
        <v>5769</v>
      </c>
      <c r="F318">
        <v>0</v>
      </c>
      <c r="G318" t="s">
        <v>5113</v>
      </c>
      <c r="H318">
        <v>32</v>
      </c>
      <c r="I318" s="2" t="s">
        <v>1595</v>
      </c>
      <c r="J318" t="s">
        <v>6004</v>
      </c>
      <c r="K318" t="s">
        <v>5290</v>
      </c>
    </row>
    <row r="319" spans="1:11" x14ac:dyDescent="0.25">
      <c r="A319" t="s">
        <v>4490</v>
      </c>
      <c r="B319" t="s">
        <v>6005</v>
      </c>
      <c r="C319" t="s">
        <v>4723</v>
      </c>
      <c r="D319" t="s">
        <v>1597</v>
      </c>
      <c r="E319" t="s">
        <v>6006</v>
      </c>
      <c r="F319">
        <v>10</v>
      </c>
      <c r="G319" t="s">
        <v>6007</v>
      </c>
      <c r="H319">
        <v>427</v>
      </c>
      <c r="I319" s="2" t="s">
        <v>1600</v>
      </c>
      <c r="J319" t="s">
        <v>6008</v>
      </c>
      <c r="K319" t="s">
        <v>4964</v>
      </c>
    </row>
    <row r="320" spans="1:11" x14ac:dyDescent="0.25">
      <c r="A320" t="s">
        <v>4588</v>
      </c>
      <c r="B320" t="s">
        <v>6009</v>
      </c>
      <c r="C320" t="s">
        <v>4734</v>
      </c>
      <c r="D320" t="s">
        <v>1603</v>
      </c>
      <c r="E320" t="s">
        <v>6010</v>
      </c>
      <c r="F320">
        <v>487</v>
      </c>
      <c r="G320" t="s">
        <v>6011</v>
      </c>
      <c r="H320">
        <v>7592</v>
      </c>
      <c r="I320" s="2" t="s">
        <v>1606</v>
      </c>
      <c r="J320" t="s">
        <v>6012</v>
      </c>
      <c r="K320" t="s">
        <v>4843</v>
      </c>
    </row>
    <row r="321" spans="1:11" x14ac:dyDescent="0.25">
      <c r="A321" t="s">
        <v>4483</v>
      </c>
      <c r="B321" t="s">
        <v>6013</v>
      </c>
      <c r="C321" t="s">
        <v>4734</v>
      </c>
      <c r="D321" t="s">
        <v>34</v>
      </c>
      <c r="E321" t="s">
        <v>6014</v>
      </c>
      <c r="F321">
        <v>10</v>
      </c>
      <c r="G321" t="s">
        <v>4736</v>
      </c>
      <c r="H321">
        <v>27</v>
      </c>
      <c r="I321" s="2" t="s">
        <v>1609</v>
      </c>
      <c r="J321" t="s">
        <v>6015</v>
      </c>
      <c r="K321" t="s">
        <v>4810</v>
      </c>
    </row>
    <row r="322" spans="1:11" x14ac:dyDescent="0.25">
      <c r="A322" t="s">
        <v>4589</v>
      </c>
      <c r="B322" t="s">
        <v>6016</v>
      </c>
      <c r="C322" t="s">
        <v>5899</v>
      </c>
      <c r="D322" t="s">
        <v>1612</v>
      </c>
      <c r="E322" t="s">
        <v>6017</v>
      </c>
      <c r="F322">
        <v>4</v>
      </c>
      <c r="G322" t="s">
        <v>6018</v>
      </c>
      <c r="H322">
        <v>34</v>
      </c>
      <c r="I322" s="2" t="s">
        <v>1615</v>
      </c>
      <c r="J322" t="s">
        <v>6019</v>
      </c>
      <c r="K322" t="s">
        <v>6020</v>
      </c>
    </row>
    <row r="323" spans="1:11" x14ac:dyDescent="0.25">
      <c r="A323" t="s">
        <v>4496</v>
      </c>
      <c r="B323" t="s">
        <v>6021</v>
      </c>
      <c r="C323" t="s">
        <v>4723</v>
      </c>
      <c r="D323" t="s">
        <v>1618</v>
      </c>
      <c r="E323" t="s">
        <v>6022</v>
      </c>
      <c r="F323">
        <v>10</v>
      </c>
      <c r="G323" t="s">
        <v>6023</v>
      </c>
      <c r="H323">
        <v>19</v>
      </c>
      <c r="I323" s="2" t="s">
        <v>1621</v>
      </c>
      <c r="J323" t="s">
        <v>6024</v>
      </c>
      <c r="K323" t="s">
        <v>6025</v>
      </c>
    </row>
    <row r="324" spans="1:11" x14ac:dyDescent="0.25">
      <c r="A324" t="s">
        <v>4503</v>
      </c>
      <c r="B324" t="s">
        <v>6026</v>
      </c>
      <c r="C324" t="s">
        <v>4734</v>
      </c>
      <c r="D324" t="s">
        <v>1561</v>
      </c>
      <c r="E324" t="s">
        <v>6027</v>
      </c>
      <c r="F324">
        <v>3</v>
      </c>
      <c r="G324" t="s">
        <v>5614</v>
      </c>
      <c r="H324">
        <v>4</v>
      </c>
      <c r="I324" s="2" t="s">
        <v>1625</v>
      </c>
      <c r="J324" t="s">
        <v>6028</v>
      </c>
      <c r="K324" t="s">
        <v>5019</v>
      </c>
    </row>
    <row r="325" spans="1:11" x14ac:dyDescent="0.25">
      <c r="A325" t="s">
        <v>4490</v>
      </c>
      <c r="B325" t="s">
        <v>6029</v>
      </c>
      <c r="C325" t="s">
        <v>4723</v>
      </c>
      <c r="D325" t="s">
        <v>1627</v>
      </c>
      <c r="E325" t="s">
        <v>6030</v>
      </c>
      <c r="F325">
        <v>10</v>
      </c>
      <c r="G325" t="s">
        <v>6031</v>
      </c>
      <c r="H325">
        <v>955</v>
      </c>
      <c r="I325" s="2" t="s">
        <v>1630</v>
      </c>
      <c r="J325" t="s">
        <v>6032</v>
      </c>
      <c r="K325" t="s">
        <v>4755</v>
      </c>
    </row>
    <row r="326" spans="1:11" x14ac:dyDescent="0.25">
      <c r="A326" t="s">
        <v>4558</v>
      </c>
      <c r="B326" t="s">
        <v>6033</v>
      </c>
      <c r="C326" t="s">
        <v>5139</v>
      </c>
      <c r="D326" t="s">
        <v>1632</v>
      </c>
      <c r="E326" t="s">
        <v>6034</v>
      </c>
      <c r="F326">
        <v>2</v>
      </c>
      <c r="G326" t="s">
        <v>6035</v>
      </c>
      <c r="H326">
        <v>10</v>
      </c>
      <c r="I326" s="2" t="s">
        <v>1635</v>
      </c>
      <c r="J326" t="s">
        <v>6036</v>
      </c>
      <c r="K326" t="s">
        <v>6037</v>
      </c>
    </row>
    <row r="327" spans="1:11" x14ac:dyDescent="0.25">
      <c r="A327" t="s">
        <v>4498</v>
      </c>
      <c r="B327" t="s">
        <v>6038</v>
      </c>
      <c r="C327" t="s">
        <v>4723</v>
      </c>
      <c r="D327" t="s">
        <v>1638</v>
      </c>
      <c r="E327" t="s">
        <v>6039</v>
      </c>
      <c r="F327">
        <v>10</v>
      </c>
      <c r="G327" t="s">
        <v>6040</v>
      </c>
      <c r="H327">
        <v>142</v>
      </c>
      <c r="I327" s="2" t="s">
        <v>1641</v>
      </c>
      <c r="J327" t="s">
        <v>6041</v>
      </c>
      <c r="K327" t="s">
        <v>4810</v>
      </c>
    </row>
    <row r="328" spans="1:11" x14ac:dyDescent="0.25">
      <c r="A328" t="s">
        <v>4479</v>
      </c>
      <c r="B328" t="s">
        <v>6042</v>
      </c>
      <c r="C328" t="s">
        <v>4723</v>
      </c>
      <c r="D328" t="s">
        <v>1643</v>
      </c>
      <c r="E328" t="s">
        <v>6043</v>
      </c>
      <c r="F328">
        <v>3</v>
      </c>
      <c r="G328" t="s">
        <v>5680</v>
      </c>
      <c r="H328">
        <v>11</v>
      </c>
      <c r="I328" s="2" t="s">
        <v>1645</v>
      </c>
      <c r="J328" t="s">
        <v>6044</v>
      </c>
      <c r="K328" t="s">
        <v>4749</v>
      </c>
    </row>
    <row r="329" spans="1:11" x14ac:dyDescent="0.25">
      <c r="A329" t="s">
        <v>4590</v>
      </c>
      <c r="B329" t="s">
        <v>6045</v>
      </c>
      <c r="C329" t="s">
        <v>4734</v>
      </c>
      <c r="D329" t="s">
        <v>586</v>
      </c>
      <c r="E329" t="s">
        <v>6046</v>
      </c>
      <c r="F329">
        <v>138</v>
      </c>
      <c r="G329" t="s">
        <v>6047</v>
      </c>
      <c r="H329">
        <v>1955</v>
      </c>
      <c r="I329" s="2" t="s">
        <v>1650</v>
      </c>
      <c r="J329" t="s">
        <v>6048</v>
      </c>
      <c r="K329" t="s">
        <v>4843</v>
      </c>
    </row>
    <row r="330" spans="1:11" x14ac:dyDescent="0.25">
      <c r="A330" t="s">
        <v>4514</v>
      </c>
      <c r="B330" t="s">
        <v>6049</v>
      </c>
      <c r="C330" t="s">
        <v>6050</v>
      </c>
      <c r="D330" t="s">
        <v>395</v>
      </c>
      <c r="E330" t="s">
        <v>5016</v>
      </c>
      <c r="F330">
        <v>2</v>
      </c>
      <c r="G330" t="s">
        <v>6051</v>
      </c>
      <c r="H330">
        <v>16</v>
      </c>
      <c r="I330" s="2" t="s">
        <v>1654</v>
      </c>
      <c r="J330" t="s">
        <v>6052</v>
      </c>
      <c r="K330" t="s">
        <v>4755</v>
      </c>
    </row>
    <row r="331" spans="1:11" x14ac:dyDescent="0.25">
      <c r="A331" t="s">
        <v>4487</v>
      </c>
      <c r="B331" t="s">
        <v>6053</v>
      </c>
      <c r="C331" t="s">
        <v>4734</v>
      </c>
      <c r="D331" t="s">
        <v>1656</v>
      </c>
      <c r="E331" t="s">
        <v>6054</v>
      </c>
      <c r="F331">
        <v>66</v>
      </c>
      <c r="G331" t="s">
        <v>6055</v>
      </c>
      <c r="H331">
        <v>4234</v>
      </c>
      <c r="I331" s="2" t="s">
        <v>1659</v>
      </c>
      <c r="J331" t="s">
        <v>6056</v>
      </c>
      <c r="K331" t="s">
        <v>4843</v>
      </c>
    </row>
    <row r="332" spans="1:11" x14ac:dyDescent="0.25">
      <c r="A332" t="s">
        <v>4510</v>
      </c>
      <c r="B332" t="s">
        <v>6057</v>
      </c>
      <c r="C332" t="s">
        <v>4751</v>
      </c>
      <c r="D332" t="s">
        <v>1661</v>
      </c>
      <c r="E332" t="s">
        <v>6058</v>
      </c>
      <c r="F332">
        <v>4</v>
      </c>
      <c r="G332" t="s">
        <v>6059</v>
      </c>
      <c r="H332">
        <v>13</v>
      </c>
      <c r="I332" s="2" t="s">
        <v>819</v>
      </c>
      <c r="J332" t="s">
        <v>5364</v>
      </c>
      <c r="K332" t="s">
        <v>6060</v>
      </c>
    </row>
    <row r="333" spans="1:11" x14ac:dyDescent="0.25">
      <c r="A333" t="s">
        <v>4515</v>
      </c>
      <c r="B333" t="s">
        <v>6061</v>
      </c>
      <c r="C333" t="s">
        <v>4734</v>
      </c>
      <c r="D333" t="s">
        <v>1666</v>
      </c>
      <c r="E333" t="s">
        <v>6062</v>
      </c>
      <c r="F333">
        <v>10</v>
      </c>
      <c r="G333" t="s">
        <v>6063</v>
      </c>
      <c r="H333">
        <v>294</v>
      </c>
      <c r="I333" s="2" t="s">
        <v>1669</v>
      </c>
      <c r="J333" t="s">
        <v>6064</v>
      </c>
      <c r="K333" t="s">
        <v>6065</v>
      </c>
    </row>
    <row r="334" spans="1:11" x14ac:dyDescent="0.25">
      <c r="A334" t="s">
        <v>4541</v>
      </c>
      <c r="B334" t="s">
        <v>6066</v>
      </c>
      <c r="C334" t="s">
        <v>4734</v>
      </c>
      <c r="D334">
        <v>23</v>
      </c>
      <c r="E334" t="s">
        <v>6067</v>
      </c>
      <c r="F334">
        <v>6</v>
      </c>
      <c r="G334" t="s">
        <v>6068</v>
      </c>
      <c r="H334">
        <v>9</v>
      </c>
      <c r="I334" s="2" t="s">
        <v>1674</v>
      </c>
      <c r="J334" t="s">
        <v>6069</v>
      </c>
      <c r="K334" t="s">
        <v>6070</v>
      </c>
    </row>
    <row r="335" spans="1:11" x14ac:dyDescent="0.25">
      <c r="A335" t="s">
        <v>4476</v>
      </c>
      <c r="B335" t="s">
        <v>6071</v>
      </c>
      <c r="C335" t="s">
        <v>4723</v>
      </c>
      <c r="D335" t="s">
        <v>76</v>
      </c>
      <c r="E335" t="s">
        <v>4836</v>
      </c>
      <c r="F335">
        <v>8</v>
      </c>
      <c r="G335" t="s">
        <v>6072</v>
      </c>
      <c r="H335">
        <v>25</v>
      </c>
      <c r="I335" s="2" t="s">
        <v>1678</v>
      </c>
      <c r="J335" t="s">
        <v>6073</v>
      </c>
      <c r="K335" t="s">
        <v>6074</v>
      </c>
    </row>
    <row r="336" spans="1:11" x14ac:dyDescent="0.25">
      <c r="A336" t="s">
        <v>4495</v>
      </c>
      <c r="B336" t="s">
        <v>6075</v>
      </c>
      <c r="C336" t="s">
        <v>4723</v>
      </c>
      <c r="D336" t="s">
        <v>1681</v>
      </c>
      <c r="E336" t="s">
        <v>6076</v>
      </c>
      <c r="F336">
        <v>0</v>
      </c>
      <c r="G336" t="s">
        <v>6077</v>
      </c>
      <c r="H336">
        <v>1242</v>
      </c>
      <c r="I336" s="2" t="s">
        <v>1684</v>
      </c>
      <c r="J336" t="s">
        <v>6078</v>
      </c>
      <c r="K336" t="s">
        <v>4830</v>
      </c>
    </row>
    <row r="337" spans="1:11" x14ac:dyDescent="0.25">
      <c r="A337" t="s">
        <v>4490</v>
      </c>
      <c r="B337" t="s">
        <v>6079</v>
      </c>
      <c r="C337" t="s">
        <v>4734</v>
      </c>
      <c r="D337" t="s">
        <v>1686</v>
      </c>
      <c r="E337" t="s">
        <v>6080</v>
      </c>
      <c r="F337">
        <v>95</v>
      </c>
      <c r="G337" t="s">
        <v>6081</v>
      </c>
      <c r="H337">
        <v>739</v>
      </c>
      <c r="I337" s="2" t="s">
        <v>1689</v>
      </c>
      <c r="J337" t="s">
        <v>6082</v>
      </c>
      <c r="K337" t="s">
        <v>4843</v>
      </c>
    </row>
    <row r="338" spans="1:11" x14ac:dyDescent="0.25">
      <c r="A338" t="s">
        <v>4505</v>
      </c>
      <c r="B338" t="s">
        <v>5902</v>
      </c>
      <c r="C338" t="s">
        <v>6083</v>
      </c>
      <c r="D338">
        <v>59</v>
      </c>
      <c r="E338" t="s">
        <v>6084</v>
      </c>
      <c r="F338">
        <v>10</v>
      </c>
      <c r="G338" t="s">
        <v>6085</v>
      </c>
      <c r="H338">
        <v>601</v>
      </c>
      <c r="I338" s="2" t="s">
        <v>1693</v>
      </c>
      <c r="J338" t="s">
        <v>6086</v>
      </c>
      <c r="K338" t="s">
        <v>4854</v>
      </c>
    </row>
    <row r="339" spans="1:11" x14ac:dyDescent="0.25">
      <c r="A339" t="s">
        <v>4501</v>
      </c>
      <c r="B339" t="s">
        <v>6087</v>
      </c>
      <c r="C339" t="s">
        <v>4734</v>
      </c>
      <c r="D339" t="s">
        <v>1695</v>
      </c>
      <c r="E339" t="s">
        <v>6088</v>
      </c>
      <c r="F339">
        <v>95</v>
      </c>
      <c r="G339" t="s">
        <v>6089</v>
      </c>
      <c r="H339">
        <v>1424</v>
      </c>
      <c r="I339" s="2" t="s">
        <v>1698</v>
      </c>
      <c r="J339" t="s">
        <v>6090</v>
      </c>
      <c r="K339" t="s">
        <v>4843</v>
      </c>
    </row>
    <row r="340" spans="1:11" x14ac:dyDescent="0.25">
      <c r="A340" t="s">
        <v>4591</v>
      </c>
      <c r="B340" t="s">
        <v>6091</v>
      </c>
      <c r="C340" t="s">
        <v>4751</v>
      </c>
      <c r="D340">
        <v>180</v>
      </c>
      <c r="E340" t="s">
        <v>6092</v>
      </c>
      <c r="F340">
        <v>0</v>
      </c>
      <c r="G340" t="s">
        <v>6093</v>
      </c>
      <c r="H340">
        <v>9</v>
      </c>
      <c r="I340" s="2" t="s">
        <v>1703</v>
      </c>
      <c r="J340" t="s">
        <v>6094</v>
      </c>
      <c r="K340" t="s">
        <v>6095</v>
      </c>
    </row>
    <row r="341" spans="1:11" x14ac:dyDescent="0.25">
      <c r="A341" t="s">
        <v>4567</v>
      </c>
      <c r="B341" t="s">
        <v>6096</v>
      </c>
      <c r="C341" t="s">
        <v>4723</v>
      </c>
      <c r="D341" t="s">
        <v>1706</v>
      </c>
      <c r="E341" t="s">
        <v>6097</v>
      </c>
      <c r="F341">
        <v>0</v>
      </c>
      <c r="G341" t="s">
        <v>6098</v>
      </c>
      <c r="H341">
        <v>386</v>
      </c>
      <c r="I341" s="2" t="s">
        <v>1709</v>
      </c>
      <c r="J341" t="s">
        <v>6099</v>
      </c>
      <c r="K341" t="s">
        <v>4830</v>
      </c>
    </row>
    <row r="342" spans="1:11" x14ac:dyDescent="0.25">
      <c r="A342" t="s">
        <v>4487</v>
      </c>
      <c r="B342" t="s">
        <v>6100</v>
      </c>
      <c r="C342" t="s">
        <v>4734</v>
      </c>
      <c r="D342" t="s">
        <v>1393</v>
      </c>
      <c r="E342" t="s">
        <v>5830</v>
      </c>
      <c r="F342">
        <v>3</v>
      </c>
      <c r="G342" t="s">
        <v>5578</v>
      </c>
      <c r="H342">
        <v>25</v>
      </c>
      <c r="I342" s="2" t="s">
        <v>1711</v>
      </c>
      <c r="J342" t="s">
        <v>6101</v>
      </c>
      <c r="K342" t="s">
        <v>4749</v>
      </c>
    </row>
    <row r="343" spans="1:11" x14ac:dyDescent="0.25">
      <c r="A343" t="s">
        <v>4478</v>
      </c>
      <c r="B343" t="s">
        <v>6102</v>
      </c>
      <c r="C343" t="s">
        <v>4850</v>
      </c>
      <c r="D343" t="s">
        <v>1713</v>
      </c>
      <c r="E343" t="s">
        <v>6103</v>
      </c>
      <c r="F343">
        <v>10</v>
      </c>
      <c r="G343" t="s">
        <v>6104</v>
      </c>
      <c r="H343">
        <v>280</v>
      </c>
      <c r="I343" s="2" t="s">
        <v>1716</v>
      </c>
      <c r="J343" t="s">
        <v>6105</v>
      </c>
      <c r="K343" t="s">
        <v>5909</v>
      </c>
    </row>
    <row r="344" spans="1:11" x14ac:dyDescent="0.25">
      <c r="A344" t="s">
        <v>4514</v>
      </c>
      <c r="B344" t="s">
        <v>6106</v>
      </c>
      <c r="C344" t="s">
        <v>4734</v>
      </c>
      <c r="D344" t="s">
        <v>1718</v>
      </c>
      <c r="E344" t="s">
        <v>6107</v>
      </c>
      <c r="F344">
        <v>10</v>
      </c>
      <c r="G344" t="s">
        <v>6108</v>
      </c>
      <c r="H344">
        <v>145</v>
      </c>
      <c r="I344" s="2" t="s">
        <v>1721</v>
      </c>
      <c r="J344" t="s">
        <v>6109</v>
      </c>
      <c r="K344" t="s">
        <v>4854</v>
      </c>
    </row>
    <row r="345" spans="1:11" x14ac:dyDescent="0.25">
      <c r="A345" t="s">
        <v>4490</v>
      </c>
      <c r="B345" t="s">
        <v>6110</v>
      </c>
      <c r="C345" t="s">
        <v>4723</v>
      </c>
      <c r="D345" t="s">
        <v>1723</v>
      </c>
      <c r="E345" t="s">
        <v>6111</v>
      </c>
      <c r="F345">
        <v>10</v>
      </c>
      <c r="G345" t="s">
        <v>6112</v>
      </c>
      <c r="H345">
        <v>4</v>
      </c>
      <c r="I345" s="2" t="s">
        <v>4474</v>
      </c>
      <c r="J345" t="s">
        <v>4863</v>
      </c>
      <c r="K345" t="s">
        <v>5849</v>
      </c>
    </row>
    <row r="346" spans="1:11" x14ac:dyDescent="0.25">
      <c r="A346" t="s">
        <v>4503</v>
      </c>
      <c r="B346" t="s">
        <v>6113</v>
      </c>
      <c r="C346" t="s">
        <v>4734</v>
      </c>
      <c r="D346" t="s">
        <v>1727</v>
      </c>
      <c r="E346" t="s">
        <v>6114</v>
      </c>
      <c r="F346">
        <v>10</v>
      </c>
      <c r="G346" t="s">
        <v>6115</v>
      </c>
      <c r="H346">
        <v>4427</v>
      </c>
      <c r="I346" s="2" t="s">
        <v>1730</v>
      </c>
      <c r="J346" t="s">
        <v>6116</v>
      </c>
      <c r="K346" t="s">
        <v>4830</v>
      </c>
    </row>
    <row r="347" spans="1:11" x14ac:dyDescent="0.25">
      <c r="A347" t="s">
        <v>4573</v>
      </c>
      <c r="B347" t="s">
        <v>6117</v>
      </c>
      <c r="C347" t="s">
        <v>6118</v>
      </c>
      <c r="D347" t="s">
        <v>1733</v>
      </c>
      <c r="E347" t="s">
        <v>6119</v>
      </c>
      <c r="F347">
        <v>155</v>
      </c>
      <c r="G347" t="s">
        <v>6120</v>
      </c>
      <c r="H347">
        <v>6634</v>
      </c>
      <c r="I347" s="2" t="s">
        <v>1736</v>
      </c>
      <c r="J347" t="s">
        <v>6121</v>
      </c>
      <c r="K347" t="s">
        <v>4843</v>
      </c>
    </row>
    <row r="348" spans="1:11" x14ac:dyDescent="0.25">
      <c r="A348" t="s">
        <v>4556</v>
      </c>
      <c r="B348" t="s">
        <v>6122</v>
      </c>
      <c r="C348" t="s">
        <v>5021</v>
      </c>
      <c r="D348" t="s">
        <v>1738</v>
      </c>
      <c r="E348" t="s">
        <v>6123</v>
      </c>
      <c r="F348">
        <v>10</v>
      </c>
      <c r="G348" t="s">
        <v>6124</v>
      </c>
      <c r="H348">
        <v>125</v>
      </c>
      <c r="I348" s="2" t="s">
        <v>1741</v>
      </c>
      <c r="J348" t="s">
        <v>6125</v>
      </c>
      <c r="K348" t="s">
        <v>4964</v>
      </c>
    </row>
    <row r="349" spans="1:11" x14ac:dyDescent="0.25">
      <c r="A349" t="s">
        <v>4592</v>
      </c>
      <c r="B349" t="s">
        <v>6126</v>
      </c>
      <c r="C349" t="s">
        <v>4734</v>
      </c>
      <c r="D349" t="s">
        <v>1744</v>
      </c>
      <c r="E349" t="s">
        <v>6127</v>
      </c>
      <c r="F349">
        <v>10</v>
      </c>
      <c r="G349" t="s">
        <v>6128</v>
      </c>
      <c r="H349">
        <v>1128</v>
      </c>
      <c r="I349" s="2" t="s">
        <v>1747</v>
      </c>
      <c r="J349" t="s">
        <v>6129</v>
      </c>
      <c r="K349" t="s">
        <v>4830</v>
      </c>
    </row>
    <row r="350" spans="1:11" x14ac:dyDescent="0.25">
      <c r="A350" t="s">
        <v>4501</v>
      </c>
      <c r="B350" t="s">
        <v>6130</v>
      </c>
      <c r="C350" t="s">
        <v>4723</v>
      </c>
      <c r="D350" t="s">
        <v>1749</v>
      </c>
      <c r="E350" t="s">
        <v>6131</v>
      </c>
      <c r="F350">
        <v>40</v>
      </c>
      <c r="G350" t="s">
        <v>6132</v>
      </c>
      <c r="H350">
        <v>349</v>
      </c>
      <c r="I350" s="2" t="s">
        <v>1752</v>
      </c>
      <c r="J350" t="s">
        <v>6133</v>
      </c>
      <c r="K350" t="s">
        <v>4843</v>
      </c>
    </row>
    <row r="351" spans="1:11" x14ac:dyDescent="0.25">
      <c r="A351" t="s">
        <v>4514</v>
      </c>
      <c r="B351" t="s">
        <v>6134</v>
      </c>
      <c r="C351" t="s">
        <v>4734</v>
      </c>
      <c r="D351" t="s">
        <v>1754</v>
      </c>
      <c r="E351" t="s">
        <v>6135</v>
      </c>
      <c r="F351">
        <v>3</v>
      </c>
      <c r="G351" t="s">
        <v>6136</v>
      </c>
      <c r="H351">
        <v>16</v>
      </c>
      <c r="I351" s="2" t="s">
        <v>1757</v>
      </c>
      <c r="J351" t="s">
        <v>6137</v>
      </c>
      <c r="K351" t="s">
        <v>4749</v>
      </c>
    </row>
    <row r="352" spans="1:11" x14ac:dyDescent="0.25">
      <c r="A352" t="s">
        <v>4572</v>
      </c>
      <c r="B352" t="s">
        <v>6138</v>
      </c>
      <c r="C352" t="s">
        <v>4734</v>
      </c>
      <c r="D352" t="s">
        <v>1759</v>
      </c>
      <c r="E352" t="s">
        <v>6139</v>
      </c>
      <c r="F352">
        <v>0</v>
      </c>
      <c r="G352" t="s">
        <v>6140</v>
      </c>
      <c r="H352">
        <v>1866</v>
      </c>
      <c r="I352" s="2" t="s">
        <v>1762</v>
      </c>
      <c r="J352" t="s">
        <v>6141</v>
      </c>
      <c r="K352" t="s">
        <v>4843</v>
      </c>
    </row>
    <row r="353" spans="1:11" x14ac:dyDescent="0.25">
      <c r="A353" t="s">
        <v>4477</v>
      </c>
      <c r="B353" t="s">
        <v>5106</v>
      </c>
      <c r="C353" t="s">
        <v>4751</v>
      </c>
      <c r="D353" t="s">
        <v>1763</v>
      </c>
      <c r="E353" t="s">
        <v>6142</v>
      </c>
      <c r="F353">
        <v>5</v>
      </c>
      <c r="G353" t="s">
        <v>6143</v>
      </c>
      <c r="H353">
        <v>94</v>
      </c>
      <c r="I353" s="2" t="s">
        <v>1766</v>
      </c>
      <c r="J353" t="s">
        <v>6144</v>
      </c>
      <c r="K353" t="s">
        <v>6145</v>
      </c>
    </row>
    <row r="354" spans="1:11" x14ac:dyDescent="0.25">
      <c r="A354" t="s">
        <v>4593</v>
      </c>
      <c r="B354" t="s">
        <v>6146</v>
      </c>
      <c r="C354" t="s">
        <v>6147</v>
      </c>
      <c r="D354">
        <v>66</v>
      </c>
      <c r="E354" t="s">
        <v>6148</v>
      </c>
      <c r="F354">
        <v>10</v>
      </c>
      <c r="G354" t="s">
        <v>6149</v>
      </c>
      <c r="H354">
        <v>21</v>
      </c>
      <c r="I354" s="2" t="s">
        <v>1773</v>
      </c>
      <c r="J354" t="s">
        <v>6150</v>
      </c>
      <c r="K354" t="s">
        <v>6151</v>
      </c>
    </row>
    <row r="355" spans="1:11" x14ac:dyDescent="0.25">
      <c r="A355" t="s">
        <v>4594</v>
      </c>
      <c r="B355" t="s">
        <v>6152</v>
      </c>
      <c r="C355" t="s">
        <v>4723</v>
      </c>
      <c r="D355" t="s">
        <v>1777</v>
      </c>
      <c r="E355" t="s">
        <v>6153</v>
      </c>
      <c r="F355">
        <v>10</v>
      </c>
      <c r="G355" t="s">
        <v>6154</v>
      </c>
      <c r="H355">
        <v>1296</v>
      </c>
      <c r="I355" s="2" t="s">
        <v>1780</v>
      </c>
      <c r="J355" t="s">
        <v>6155</v>
      </c>
      <c r="K355" t="s">
        <v>4830</v>
      </c>
    </row>
    <row r="356" spans="1:11" x14ac:dyDescent="0.25">
      <c r="A356" t="s">
        <v>4559</v>
      </c>
      <c r="B356" t="s">
        <v>6156</v>
      </c>
      <c r="C356" t="s">
        <v>6157</v>
      </c>
      <c r="D356" t="s">
        <v>1783</v>
      </c>
      <c r="E356" t="s">
        <v>6158</v>
      </c>
      <c r="F356">
        <v>4</v>
      </c>
      <c r="G356" t="s">
        <v>6159</v>
      </c>
      <c r="H356">
        <v>4934</v>
      </c>
      <c r="I356" s="2" t="s">
        <v>1066</v>
      </c>
      <c r="J356" t="s">
        <v>5562</v>
      </c>
      <c r="K356" t="s">
        <v>4830</v>
      </c>
    </row>
    <row r="357" spans="1:11" x14ac:dyDescent="0.25">
      <c r="A357" t="s">
        <v>4483</v>
      </c>
      <c r="B357" t="s">
        <v>6160</v>
      </c>
      <c r="C357" t="s">
        <v>4734</v>
      </c>
      <c r="D357" t="s">
        <v>1787</v>
      </c>
      <c r="E357" t="s">
        <v>6161</v>
      </c>
      <c r="F357">
        <v>8</v>
      </c>
      <c r="G357" t="s">
        <v>6162</v>
      </c>
      <c r="H357">
        <v>24</v>
      </c>
      <c r="I357" s="2" t="s">
        <v>1790</v>
      </c>
      <c r="J357" t="s">
        <v>6163</v>
      </c>
      <c r="K357" t="s">
        <v>4815</v>
      </c>
    </row>
    <row r="358" spans="1:11" x14ac:dyDescent="0.25">
      <c r="A358" t="s">
        <v>4545</v>
      </c>
      <c r="B358" t="s">
        <v>6164</v>
      </c>
      <c r="C358" t="s">
        <v>4734</v>
      </c>
      <c r="D358" t="s">
        <v>1792</v>
      </c>
      <c r="E358" t="s">
        <v>6165</v>
      </c>
      <c r="F358">
        <v>52</v>
      </c>
      <c r="G358" t="s">
        <v>6166</v>
      </c>
      <c r="H358">
        <v>397</v>
      </c>
      <c r="I358" s="2" t="s">
        <v>1795</v>
      </c>
      <c r="J358" t="s">
        <v>6167</v>
      </c>
      <c r="K358" t="s">
        <v>4843</v>
      </c>
    </row>
    <row r="359" spans="1:11" x14ac:dyDescent="0.25">
      <c r="A359" t="s">
        <v>4594</v>
      </c>
      <c r="B359" t="s">
        <v>6168</v>
      </c>
      <c r="C359" t="s">
        <v>4734</v>
      </c>
      <c r="D359" t="s">
        <v>1797</v>
      </c>
      <c r="E359" t="s">
        <v>6169</v>
      </c>
      <c r="F359">
        <v>10</v>
      </c>
      <c r="G359" t="s">
        <v>6170</v>
      </c>
      <c r="H359">
        <v>66</v>
      </c>
      <c r="I359" s="2" t="s">
        <v>1800</v>
      </c>
      <c r="J359" t="s">
        <v>6171</v>
      </c>
      <c r="K359" t="s">
        <v>6172</v>
      </c>
    </row>
    <row r="360" spans="1:11" x14ac:dyDescent="0.25">
      <c r="A360" t="s">
        <v>4595</v>
      </c>
      <c r="B360" t="s">
        <v>6173</v>
      </c>
      <c r="C360" t="s">
        <v>4734</v>
      </c>
      <c r="D360" t="s">
        <v>1804</v>
      </c>
      <c r="E360" t="s">
        <v>6174</v>
      </c>
      <c r="F360">
        <v>23</v>
      </c>
      <c r="G360" t="s">
        <v>6175</v>
      </c>
      <c r="H360">
        <v>433</v>
      </c>
      <c r="I360" s="2" t="s">
        <v>1807</v>
      </c>
      <c r="J360" t="s">
        <v>6176</v>
      </c>
      <c r="K360" t="s">
        <v>4843</v>
      </c>
    </row>
    <row r="361" spans="1:11" x14ac:dyDescent="0.25">
      <c r="A361" t="s">
        <v>4596</v>
      </c>
      <c r="B361" t="s">
        <v>6177</v>
      </c>
      <c r="C361" t="s">
        <v>4723</v>
      </c>
      <c r="D361" t="s">
        <v>1810</v>
      </c>
      <c r="E361" t="s">
        <v>6178</v>
      </c>
      <c r="F361">
        <v>0</v>
      </c>
      <c r="G361" t="s">
        <v>6179</v>
      </c>
      <c r="H361">
        <v>587</v>
      </c>
      <c r="I361" s="2" t="s">
        <v>1813</v>
      </c>
      <c r="J361" t="s">
        <v>6180</v>
      </c>
      <c r="K361" t="s">
        <v>4830</v>
      </c>
    </row>
    <row r="362" spans="1:11" x14ac:dyDescent="0.25">
      <c r="A362" t="s">
        <v>4483</v>
      </c>
      <c r="B362" t="s">
        <v>6181</v>
      </c>
      <c r="C362" t="s">
        <v>4734</v>
      </c>
      <c r="D362" t="s">
        <v>747</v>
      </c>
      <c r="E362" t="s">
        <v>5308</v>
      </c>
      <c r="F362">
        <v>5</v>
      </c>
      <c r="G362" t="s">
        <v>6182</v>
      </c>
      <c r="H362">
        <v>7</v>
      </c>
      <c r="I362" s="2" t="s">
        <v>1816</v>
      </c>
      <c r="J362" t="s">
        <v>6183</v>
      </c>
      <c r="K362" t="s">
        <v>4815</v>
      </c>
    </row>
    <row r="363" spans="1:11" x14ac:dyDescent="0.25">
      <c r="A363" t="s">
        <v>4597</v>
      </c>
      <c r="B363" t="s">
        <v>6184</v>
      </c>
      <c r="C363" t="s">
        <v>5139</v>
      </c>
      <c r="D363" t="s">
        <v>1819</v>
      </c>
      <c r="E363" t="s">
        <v>6185</v>
      </c>
      <c r="F363">
        <v>10</v>
      </c>
      <c r="G363" t="s">
        <v>6186</v>
      </c>
      <c r="H363">
        <v>2256</v>
      </c>
      <c r="I363" s="2" t="s">
        <v>1822</v>
      </c>
      <c r="J363" t="s">
        <v>6187</v>
      </c>
      <c r="K363" t="s">
        <v>6188</v>
      </c>
    </row>
    <row r="364" spans="1:11" x14ac:dyDescent="0.25">
      <c r="A364" t="s">
        <v>4598</v>
      </c>
      <c r="B364" t="s">
        <v>6189</v>
      </c>
      <c r="C364" t="s">
        <v>4751</v>
      </c>
      <c r="D364" t="s">
        <v>1826</v>
      </c>
      <c r="E364" t="s">
        <v>6190</v>
      </c>
      <c r="F364">
        <v>4</v>
      </c>
      <c r="G364" t="s">
        <v>6191</v>
      </c>
      <c r="H364">
        <v>73</v>
      </c>
      <c r="I364" s="2" t="s">
        <v>1829</v>
      </c>
      <c r="J364" t="s">
        <v>6192</v>
      </c>
      <c r="K364" t="s">
        <v>4810</v>
      </c>
    </row>
    <row r="365" spans="1:11" x14ac:dyDescent="0.25">
      <c r="A365" t="s">
        <v>4488</v>
      </c>
      <c r="B365" t="s">
        <v>6193</v>
      </c>
      <c r="C365" t="s">
        <v>4734</v>
      </c>
      <c r="D365" t="s">
        <v>1831</v>
      </c>
      <c r="E365" t="s">
        <v>6194</v>
      </c>
      <c r="F365">
        <v>3</v>
      </c>
      <c r="G365" t="s">
        <v>5740</v>
      </c>
      <c r="H365">
        <v>33</v>
      </c>
      <c r="I365" s="2" t="s">
        <v>1833</v>
      </c>
      <c r="J365" t="s">
        <v>6195</v>
      </c>
      <c r="K365" t="s">
        <v>4830</v>
      </c>
    </row>
    <row r="366" spans="1:11" x14ac:dyDescent="0.25">
      <c r="A366" t="s">
        <v>4599</v>
      </c>
      <c r="B366" t="s">
        <v>6196</v>
      </c>
      <c r="C366" t="s">
        <v>4734</v>
      </c>
      <c r="D366" t="s">
        <v>1836</v>
      </c>
      <c r="E366" t="s">
        <v>6197</v>
      </c>
      <c r="F366">
        <v>31</v>
      </c>
      <c r="G366" t="s">
        <v>6198</v>
      </c>
      <c r="H366">
        <v>2817</v>
      </c>
      <c r="I366" s="2" t="s">
        <v>1839</v>
      </c>
      <c r="J366" t="s">
        <v>6199</v>
      </c>
      <c r="K366" t="s">
        <v>4843</v>
      </c>
    </row>
    <row r="367" spans="1:11" x14ac:dyDescent="0.25">
      <c r="A367" t="s">
        <v>4514</v>
      </c>
      <c r="B367" t="s">
        <v>6200</v>
      </c>
      <c r="C367" t="s">
        <v>4734</v>
      </c>
      <c r="D367" t="s">
        <v>1841</v>
      </c>
      <c r="E367" t="s">
        <v>6201</v>
      </c>
      <c r="F367">
        <v>7</v>
      </c>
      <c r="G367" t="s">
        <v>6202</v>
      </c>
      <c r="H367">
        <v>343</v>
      </c>
      <c r="I367" s="2" t="s">
        <v>1844</v>
      </c>
      <c r="J367" t="s">
        <v>6203</v>
      </c>
      <c r="K367" t="s">
        <v>4749</v>
      </c>
    </row>
    <row r="368" spans="1:11" x14ac:dyDescent="0.25">
      <c r="A368" t="s">
        <v>4596</v>
      </c>
      <c r="B368" t="s">
        <v>6204</v>
      </c>
      <c r="C368" t="s">
        <v>4734</v>
      </c>
      <c r="D368" t="s">
        <v>1846</v>
      </c>
      <c r="E368" t="s">
        <v>6205</v>
      </c>
      <c r="F368">
        <v>0</v>
      </c>
      <c r="G368" t="s">
        <v>6206</v>
      </c>
      <c r="H368">
        <v>2774</v>
      </c>
      <c r="I368" s="2" t="s">
        <v>1849</v>
      </c>
      <c r="J368" t="s">
        <v>6207</v>
      </c>
      <c r="K368" t="s">
        <v>4830</v>
      </c>
    </row>
    <row r="369" spans="1:11" x14ac:dyDescent="0.25">
      <c r="A369" t="s">
        <v>4478</v>
      </c>
      <c r="B369" t="s">
        <v>6208</v>
      </c>
      <c r="C369" t="s">
        <v>4723</v>
      </c>
      <c r="D369" t="s">
        <v>347</v>
      </c>
      <c r="E369" t="s">
        <v>5423</v>
      </c>
      <c r="F369">
        <v>8</v>
      </c>
      <c r="G369" t="s">
        <v>6209</v>
      </c>
      <c r="H369">
        <v>35</v>
      </c>
      <c r="I369" s="2" t="s">
        <v>1852</v>
      </c>
      <c r="J369" t="s">
        <v>6210</v>
      </c>
      <c r="K369" t="s">
        <v>5208</v>
      </c>
    </row>
    <row r="370" spans="1:11" x14ac:dyDescent="0.25">
      <c r="A370" t="s">
        <v>4502</v>
      </c>
      <c r="B370" t="s">
        <v>6211</v>
      </c>
      <c r="C370" t="s">
        <v>4723</v>
      </c>
      <c r="D370">
        <v>45</v>
      </c>
      <c r="E370" t="s">
        <v>6212</v>
      </c>
      <c r="F370">
        <v>8</v>
      </c>
      <c r="G370" t="s">
        <v>6213</v>
      </c>
      <c r="H370">
        <v>37</v>
      </c>
      <c r="I370" s="2" t="s">
        <v>1856</v>
      </c>
      <c r="J370" t="s">
        <v>6214</v>
      </c>
      <c r="K370" t="s">
        <v>6215</v>
      </c>
    </row>
    <row r="371" spans="1:11" x14ac:dyDescent="0.25">
      <c r="A371" t="s">
        <v>4478</v>
      </c>
      <c r="B371" t="s">
        <v>6216</v>
      </c>
      <c r="C371" t="s">
        <v>4734</v>
      </c>
      <c r="D371" t="s">
        <v>1585</v>
      </c>
      <c r="E371" t="s">
        <v>5996</v>
      </c>
      <c r="F371">
        <v>10</v>
      </c>
      <c r="G371" t="s">
        <v>6217</v>
      </c>
      <c r="H371">
        <v>121</v>
      </c>
      <c r="I371" s="2" t="s">
        <v>1860</v>
      </c>
      <c r="J371" t="s">
        <v>6218</v>
      </c>
      <c r="K371" t="s">
        <v>5413</v>
      </c>
    </row>
    <row r="372" spans="1:11" x14ac:dyDescent="0.25">
      <c r="A372" t="s">
        <v>4571</v>
      </c>
      <c r="B372" t="s">
        <v>6219</v>
      </c>
      <c r="C372" t="s">
        <v>4734</v>
      </c>
      <c r="D372" t="s">
        <v>1862</v>
      </c>
      <c r="E372" t="s">
        <v>6220</v>
      </c>
      <c r="F372">
        <v>5</v>
      </c>
      <c r="G372" t="s">
        <v>6221</v>
      </c>
      <c r="H372">
        <v>163</v>
      </c>
      <c r="I372" s="2" t="s">
        <v>1865</v>
      </c>
      <c r="J372" t="s">
        <v>6222</v>
      </c>
      <c r="K372" t="s">
        <v>5749</v>
      </c>
    </row>
    <row r="373" spans="1:11" x14ac:dyDescent="0.25">
      <c r="A373" t="s">
        <v>4478</v>
      </c>
      <c r="B373" t="s">
        <v>6223</v>
      </c>
      <c r="C373" t="s">
        <v>4734</v>
      </c>
      <c r="D373" t="s">
        <v>1867</v>
      </c>
      <c r="E373" t="s">
        <v>6224</v>
      </c>
      <c r="F373">
        <v>8</v>
      </c>
      <c r="G373" t="s">
        <v>6225</v>
      </c>
      <c r="H373">
        <v>28</v>
      </c>
      <c r="I373" s="2" t="s">
        <v>1870</v>
      </c>
      <c r="J373" t="s">
        <v>6226</v>
      </c>
      <c r="K373" t="s">
        <v>5177</v>
      </c>
    </row>
    <row r="374" spans="1:11" x14ac:dyDescent="0.25">
      <c r="A374" t="s">
        <v>4486</v>
      </c>
      <c r="B374" t="s">
        <v>6227</v>
      </c>
      <c r="C374" t="s">
        <v>4734</v>
      </c>
      <c r="D374" t="s">
        <v>130</v>
      </c>
      <c r="E374" t="s">
        <v>4812</v>
      </c>
      <c r="F374">
        <v>10</v>
      </c>
      <c r="G374" t="s">
        <v>6228</v>
      </c>
      <c r="H374">
        <v>92</v>
      </c>
      <c r="I374" s="2" t="s">
        <v>1873</v>
      </c>
      <c r="J374" t="s">
        <v>6229</v>
      </c>
      <c r="K374" t="s">
        <v>5335</v>
      </c>
    </row>
    <row r="375" spans="1:11" x14ac:dyDescent="0.25">
      <c r="A375" t="s">
        <v>4567</v>
      </c>
      <c r="B375" t="s">
        <v>6230</v>
      </c>
      <c r="C375" t="s">
        <v>5021</v>
      </c>
      <c r="D375" t="s">
        <v>1875</v>
      </c>
      <c r="E375" t="s">
        <v>6231</v>
      </c>
      <c r="F375">
        <v>10</v>
      </c>
      <c r="G375" t="s">
        <v>6232</v>
      </c>
      <c r="H375">
        <v>53</v>
      </c>
      <c r="I375" s="2" t="s">
        <v>1878</v>
      </c>
      <c r="J375" t="s">
        <v>6233</v>
      </c>
      <c r="K375" t="s">
        <v>4964</v>
      </c>
    </row>
    <row r="376" spans="1:11" x14ac:dyDescent="0.25">
      <c r="A376" t="s">
        <v>4514</v>
      </c>
      <c r="B376" t="s">
        <v>6234</v>
      </c>
      <c r="C376" t="s">
        <v>4734</v>
      </c>
      <c r="D376" t="s">
        <v>1880</v>
      </c>
      <c r="E376" t="s">
        <v>6235</v>
      </c>
      <c r="F376">
        <v>0</v>
      </c>
      <c r="G376" t="s">
        <v>6236</v>
      </c>
      <c r="H376">
        <v>2153</v>
      </c>
      <c r="I376" s="2" t="s">
        <v>1883</v>
      </c>
      <c r="J376" t="s">
        <v>6237</v>
      </c>
      <c r="K376" t="s">
        <v>4830</v>
      </c>
    </row>
    <row r="377" spans="1:11" x14ac:dyDescent="0.25">
      <c r="A377" t="s">
        <v>4475</v>
      </c>
      <c r="B377" t="s">
        <v>6238</v>
      </c>
      <c r="C377" t="s">
        <v>4734</v>
      </c>
      <c r="D377" t="s">
        <v>1885</v>
      </c>
      <c r="E377" t="s">
        <v>6239</v>
      </c>
      <c r="F377">
        <v>8</v>
      </c>
      <c r="G377" t="s">
        <v>6240</v>
      </c>
      <c r="H377">
        <v>1243</v>
      </c>
      <c r="I377" s="2" t="s">
        <v>1888</v>
      </c>
      <c r="J377" t="s">
        <v>6241</v>
      </c>
      <c r="K377" t="s">
        <v>4830</v>
      </c>
    </row>
    <row r="378" spans="1:11" x14ac:dyDescent="0.25">
      <c r="A378" t="s">
        <v>4579</v>
      </c>
      <c r="B378" t="s">
        <v>6242</v>
      </c>
      <c r="C378" t="s">
        <v>4734</v>
      </c>
      <c r="D378" t="s">
        <v>1890</v>
      </c>
      <c r="E378" t="s">
        <v>6243</v>
      </c>
      <c r="F378">
        <v>10</v>
      </c>
      <c r="G378" t="s">
        <v>6244</v>
      </c>
      <c r="H378">
        <v>34</v>
      </c>
      <c r="I378" s="2" t="s">
        <v>1893</v>
      </c>
      <c r="J378" t="s">
        <v>6245</v>
      </c>
      <c r="K378" t="s">
        <v>6246</v>
      </c>
    </row>
    <row r="379" spans="1:11" x14ac:dyDescent="0.25">
      <c r="A379" t="s">
        <v>4600</v>
      </c>
      <c r="B379" t="s">
        <v>6247</v>
      </c>
      <c r="C379" t="s">
        <v>4734</v>
      </c>
      <c r="D379" t="s">
        <v>1897</v>
      </c>
      <c r="E379" t="s">
        <v>6248</v>
      </c>
      <c r="F379">
        <v>36</v>
      </c>
      <c r="G379" t="s">
        <v>6249</v>
      </c>
      <c r="H379">
        <v>8453</v>
      </c>
      <c r="I379" s="2" t="s">
        <v>1900</v>
      </c>
      <c r="J379" t="s">
        <v>6250</v>
      </c>
      <c r="K379" t="s">
        <v>4843</v>
      </c>
    </row>
    <row r="380" spans="1:11" x14ac:dyDescent="0.25">
      <c r="A380" t="s">
        <v>4479</v>
      </c>
      <c r="B380" t="s">
        <v>6251</v>
      </c>
      <c r="C380" t="s">
        <v>4723</v>
      </c>
      <c r="D380" t="s">
        <v>1902</v>
      </c>
      <c r="E380" t="s">
        <v>6252</v>
      </c>
      <c r="F380">
        <v>50</v>
      </c>
      <c r="G380" t="s">
        <v>6253</v>
      </c>
      <c r="H380">
        <v>14</v>
      </c>
      <c r="I380" s="2" t="s">
        <v>1905</v>
      </c>
      <c r="J380" t="s">
        <v>6254</v>
      </c>
      <c r="K380" t="s">
        <v>6255</v>
      </c>
    </row>
    <row r="381" spans="1:11" x14ac:dyDescent="0.25">
      <c r="A381" t="s">
        <v>4585</v>
      </c>
      <c r="B381" t="s">
        <v>6256</v>
      </c>
      <c r="C381" t="s">
        <v>5021</v>
      </c>
      <c r="D381">
        <v>50</v>
      </c>
      <c r="E381" t="s">
        <v>6257</v>
      </c>
      <c r="F381">
        <v>10</v>
      </c>
      <c r="G381" t="s">
        <v>6023</v>
      </c>
      <c r="H381">
        <v>19</v>
      </c>
      <c r="I381" s="2" t="s">
        <v>1909</v>
      </c>
      <c r="J381" t="s">
        <v>6258</v>
      </c>
      <c r="K381" t="s">
        <v>6151</v>
      </c>
    </row>
    <row r="382" spans="1:11" x14ac:dyDescent="0.25">
      <c r="A382" t="s">
        <v>4601</v>
      </c>
      <c r="B382" t="s">
        <v>6259</v>
      </c>
      <c r="C382" t="s">
        <v>5139</v>
      </c>
      <c r="D382" t="s">
        <v>1912</v>
      </c>
      <c r="E382" t="s">
        <v>6260</v>
      </c>
      <c r="F382">
        <v>44</v>
      </c>
      <c r="G382" t="s">
        <v>6261</v>
      </c>
      <c r="H382">
        <v>330</v>
      </c>
      <c r="I382" s="2" t="s">
        <v>1915</v>
      </c>
      <c r="J382" t="s">
        <v>6262</v>
      </c>
      <c r="K382" t="s">
        <v>4843</v>
      </c>
    </row>
    <row r="383" spans="1:11" x14ac:dyDescent="0.25">
      <c r="A383" t="s">
        <v>4602</v>
      </c>
      <c r="B383" t="s">
        <v>6263</v>
      </c>
      <c r="C383" t="s">
        <v>6264</v>
      </c>
      <c r="D383" t="s">
        <v>1919</v>
      </c>
      <c r="E383" t="s">
        <v>6265</v>
      </c>
      <c r="F383">
        <v>5</v>
      </c>
      <c r="G383" t="s">
        <v>6266</v>
      </c>
      <c r="H383">
        <v>72</v>
      </c>
      <c r="I383" s="2" t="s">
        <v>1922</v>
      </c>
      <c r="J383" t="s">
        <v>6267</v>
      </c>
      <c r="K383" t="s">
        <v>6215</v>
      </c>
    </row>
    <row r="384" spans="1:11" x14ac:dyDescent="0.25">
      <c r="A384" t="s">
        <v>4502</v>
      </c>
      <c r="B384" t="s">
        <v>6268</v>
      </c>
      <c r="C384" t="s">
        <v>4723</v>
      </c>
      <c r="D384" t="s">
        <v>1924</v>
      </c>
      <c r="E384" t="s">
        <v>6269</v>
      </c>
      <c r="F384">
        <v>10</v>
      </c>
      <c r="G384" t="s">
        <v>5258</v>
      </c>
      <c r="H384">
        <v>16</v>
      </c>
      <c r="I384" s="2" t="s">
        <v>1926</v>
      </c>
      <c r="J384" t="s">
        <v>6270</v>
      </c>
      <c r="K384" t="s">
        <v>6271</v>
      </c>
    </row>
    <row r="385" spans="1:11" x14ac:dyDescent="0.25">
      <c r="A385" t="s">
        <v>4478</v>
      </c>
      <c r="B385" t="s">
        <v>6272</v>
      </c>
      <c r="C385" t="s">
        <v>4723</v>
      </c>
      <c r="D385" t="s">
        <v>1638</v>
      </c>
      <c r="E385" t="s">
        <v>6273</v>
      </c>
      <c r="F385">
        <v>10</v>
      </c>
      <c r="G385" t="s">
        <v>6274</v>
      </c>
      <c r="H385">
        <v>743</v>
      </c>
      <c r="I385" s="2" t="s">
        <v>1931</v>
      </c>
      <c r="J385" t="s">
        <v>6275</v>
      </c>
      <c r="K385" t="s">
        <v>4830</v>
      </c>
    </row>
    <row r="386" spans="1:11" x14ac:dyDescent="0.25">
      <c r="A386" t="s">
        <v>4503</v>
      </c>
      <c r="B386" t="s">
        <v>6276</v>
      </c>
      <c r="C386" t="s">
        <v>4734</v>
      </c>
      <c r="D386" t="s">
        <v>1933</v>
      </c>
      <c r="E386" t="s">
        <v>6277</v>
      </c>
      <c r="F386">
        <v>72</v>
      </c>
      <c r="G386" t="s">
        <v>6278</v>
      </c>
      <c r="H386">
        <v>348</v>
      </c>
      <c r="I386" s="2" t="s">
        <v>1936</v>
      </c>
      <c r="J386" t="s">
        <v>6279</v>
      </c>
      <c r="K386" t="s">
        <v>4843</v>
      </c>
    </row>
    <row r="387" spans="1:11" x14ac:dyDescent="0.25">
      <c r="A387" t="s">
        <v>4603</v>
      </c>
      <c r="B387" t="s">
        <v>6280</v>
      </c>
      <c r="C387" t="s">
        <v>4734</v>
      </c>
      <c r="D387" t="s">
        <v>1939</v>
      </c>
      <c r="E387" t="s">
        <v>6281</v>
      </c>
      <c r="F387">
        <v>0</v>
      </c>
      <c r="G387" t="s">
        <v>6282</v>
      </c>
      <c r="H387">
        <v>1511</v>
      </c>
      <c r="I387" s="2" t="s">
        <v>1942</v>
      </c>
      <c r="J387" t="s">
        <v>6283</v>
      </c>
      <c r="K387" t="s">
        <v>4749</v>
      </c>
    </row>
    <row r="388" spans="1:11" x14ac:dyDescent="0.25">
      <c r="A388" t="s">
        <v>4604</v>
      </c>
      <c r="B388" t="s">
        <v>6284</v>
      </c>
      <c r="C388" t="s">
        <v>4751</v>
      </c>
      <c r="D388" t="s">
        <v>592</v>
      </c>
      <c r="E388" t="s">
        <v>5312</v>
      </c>
      <c r="F388">
        <v>9</v>
      </c>
      <c r="G388" t="s">
        <v>6285</v>
      </c>
      <c r="H388">
        <v>15</v>
      </c>
      <c r="I388" s="2" t="s">
        <v>1946</v>
      </c>
      <c r="J388" t="s">
        <v>6286</v>
      </c>
      <c r="K388" t="s">
        <v>5849</v>
      </c>
    </row>
    <row r="389" spans="1:11" x14ac:dyDescent="0.25">
      <c r="A389" t="s">
        <v>4605</v>
      </c>
      <c r="B389" t="s">
        <v>6287</v>
      </c>
      <c r="C389" t="s">
        <v>4734</v>
      </c>
      <c r="D389">
        <v>22</v>
      </c>
      <c r="E389" t="s">
        <v>6288</v>
      </c>
      <c r="F389">
        <v>49</v>
      </c>
      <c r="G389" t="s">
        <v>6289</v>
      </c>
      <c r="H389">
        <v>1</v>
      </c>
      <c r="I389" s="2" t="s">
        <v>4474</v>
      </c>
      <c r="J389" t="s">
        <v>4863</v>
      </c>
      <c r="K389" t="s">
        <v>4810</v>
      </c>
    </row>
    <row r="390" spans="1:11" x14ac:dyDescent="0.25">
      <c r="A390" t="s">
        <v>4606</v>
      </c>
      <c r="B390" t="s">
        <v>6290</v>
      </c>
      <c r="C390" t="s">
        <v>4723</v>
      </c>
      <c r="D390" t="s">
        <v>13</v>
      </c>
      <c r="E390" t="s">
        <v>6291</v>
      </c>
      <c r="F390">
        <v>3</v>
      </c>
      <c r="G390" t="s">
        <v>6292</v>
      </c>
      <c r="H390">
        <v>7</v>
      </c>
      <c r="I390" s="2" t="s">
        <v>1955</v>
      </c>
      <c r="J390" t="s">
        <v>6293</v>
      </c>
      <c r="K390" t="s">
        <v>6294</v>
      </c>
    </row>
    <row r="391" spans="1:11" x14ac:dyDescent="0.25">
      <c r="A391" t="s">
        <v>4571</v>
      </c>
      <c r="B391" t="s">
        <v>6295</v>
      </c>
      <c r="C391" t="s">
        <v>4723</v>
      </c>
      <c r="D391" t="s">
        <v>1958</v>
      </c>
      <c r="E391" t="s">
        <v>6296</v>
      </c>
      <c r="F391">
        <v>5</v>
      </c>
      <c r="G391" t="s">
        <v>5795</v>
      </c>
      <c r="H391">
        <v>15</v>
      </c>
      <c r="I391" s="2" t="s">
        <v>1960</v>
      </c>
      <c r="J391" t="s">
        <v>6297</v>
      </c>
      <c r="K391" t="s">
        <v>6298</v>
      </c>
    </row>
    <row r="392" spans="1:11" x14ac:dyDescent="0.25">
      <c r="A392" t="s">
        <v>4491</v>
      </c>
      <c r="B392" t="s">
        <v>6299</v>
      </c>
      <c r="C392" t="s">
        <v>5686</v>
      </c>
      <c r="D392" t="s">
        <v>1963</v>
      </c>
      <c r="E392" t="s">
        <v>6300</v>
      </c>
      <c r="F392">
        <v>8</v>
      </c>
      <c r="G392" t="s">
        <v>5922</v>
      </c>
      <c r="H392">
        <v>7</v>
      </c>
      <c r="I392" s="2" t="s">
        <v>1965</v>
      </c>
      <c r="J392" t="s">
        <v>6301</v>
      </c>
      <c r="K392" t="s">
        <v>4964</v>
      </c>
    </row>
    <row r="393" spans="1:11" x14ac:dyDescent="0.25">
      <c r="A393" t="s">
        <v>4528</v>
      </c>
      <c r="B393" t="s">
        <v>6302</v>
      </c>
      <c r="C393" t="s">
        <v>6303</v>
      </c>
      <c r="D393" t="s">
        <v>1209</v>
      </c>
      <c r="E393" t="s">
        <v>6304</v>
      </c>
      <c r="F393">
        <v>10</v>
      </c>
      <c r="G393" t="s">
        <v>6305</v>
      </c>
      <c r="H393">
        <v>117</v>
      </c>
      <c r="I393" s="2" t="s">
        <v>1970</v>
      </c>
      <c r="J393" t="s">
        <v>6306</v>
      </c>
      <c r="K393" t="s">
        <v>4810</v>
      </c>
    </row>
    <row r="394" spans="1:11" x14ac:dyDescent="0.25">
      <c r="A394" t="s">
        <v>4477</v>
      </c>
      <c r="B394" t="s">
        <v>4766</v>
      </c>
      <c r="C394" t="s">
        <v>4751</v>
      </c>
      <c r="D394" t="s">
        <v>157</v>
      </c>
      <c r="E394" t="s">
        <v>4832</v>
      </c>
      <c r="F394">
        <v>10</v>
      </c>
      <c r="G394" t="s">
        <v>5058</v>
      </c>
      <c r="H394">
        <v>2</v>
      </c>
      <c r="I394" s="2" t="s">
        <v>1971</v>
      </c>
      <c r="J394" t="s">
        <v>6307</v>
      </c>
      <c r="K394" t="s">
        <v>5382</v>
      </c>
    </row>
    <row r="395" spans="1:11" x14ac:dyDescent="0.25">
      <c r="A395" t="s">
        <v>4490</v>
      </c>
      <c r="B395" t="s">
        <v>6308</v>
      </c>
      <c r="C395" t="s">
        <v>6309</v>
      </c>
      <c r="D395">
        <v>125</v>
      </c>
      <c r="E395" t="s">
        <v>6310</v>
      </c>
      <c r="F395">
        <v>10</v>
      </c>
      <c r="G395" t="s">
        <v>5058</v>
      </c>
      <c r="H395">
        <v>2</v>
      </c>
      <c r="I395" s="2" t="s">
        <v>4474</v>
      </c>
      <c r="J395" t="s">
        <v>4863</v>
      </c>
      <c r="K395" t="s">
        <v>4755</v>
      </c>
    </row>
    <row r="396" spans="1:11" x14ac:dyDescent="0.25">
      <c r="A396" t="s">
        <v>4520</v>
      </c>
      <c r="B396" t="s">
        <v>6311</v>
      </c>
      <c r="C396" t="s">
        <v>5139</v>
      </c>
      <c r="D396" t="s">
        <v>1976</v>
      </c>
      <c r="E396" t="s">
        <v>6312</v>
      </c>
      <c r="F396">
        <v>2</v>
      </c>
      <c r="G396" t="s">
        <v>5655</v>
      </c>
      <c r="H396">
        <v>3</v>
      </c>
      <c r="I396" s="2" t="s">
        <v>1978</v>
      </c>
      <c r="J396" t="s">
        <v>6313</v>
      </c>
      <c r="K396" t="s">
        <v>6314</v>
      </c>
    </row>
    <row r="397" spans="1:11" x14ac:dyDescent="0.25">
      <c r="A397" t="s">
        <v>4587</v>
      </c>
      <c r="B397" t="s">
        <v>6315</v>
      </c>
      <c r="C397" t="s">
        <v>4745</v>
      </c>
      <c r="D397" t="s">
        <v>1393</v>
      </c>
      <c r="E397" t="s">
        <v>5830</v>
      </c>
      <c r="F397">
        <v>3</v>
      </c>
      <c r="G397" t="s">
        <v>6316</v>
      </c>
      <c r="H397">
        <v>6</v>
      </c>
      <c r="I397" s="2" t="s">
        <v>1982</v>
      </c>
      <c r="J397" t="s">
        <v>6317</v>
      </c>
      <c r="K397" t="s">
        <v>4749</v>
      </c>
    </row>
    <row r="398" spans="1:11" x14ac:dyDescent="0.25">
      <c r="A398" t="s">
        <v>4496</v>
      </c>
      <c r="B398" t="s">
        <v>6318</v>
      </c>
      <c r="C398" t="s">
        <v>4850</v>
      </c>
      <c r="D398">
        <v>44</v>
      </c>
      <c r="E398" t="s">
        <v>5458</v>
      </c>
      <c r="F398">
        <v>10</v>
      </c>
      <c r="G398" t="s">
        <v>6319</v>
      </c>
      <c r="H398">
        <v>83</v>
      </c>
      <c r="I398" s="2" t="s">
        <v>1985</v>
      </c>
      <c r="J398" t="s">
        <v>6320</v>
      </c>
      <c r="K398" t="s">
        <v>4854</v>
      </c>
    </row>
    <row r="399" spans="1:11" x14ac:dyDescent="0.25">
      <c r="A399" t="s">
        <v>4607</v>
      </c>
      <c r="B399" t="s">
        <v>6321</v>
      </c>
      <c r="C399" t="s">
        <v>4734</v>
      </c>
      <c r="D399">
        <v>140</v>
      </c>
      <c r="E399" t="s">
        <v>6322</v>
      </c>
      <c r="F399">
        <v>24</v>
      </c>
      <c r="G399" t="s">
        <v>6323</v>
      </c>
      <c r="H399">
        <v>6</v>
      </c>
      <c r="I399" s="2" t="s">
        <v>1990</v>
      </c>
      <c r="J399" t="s">
        <v>6324</v>
      </c>
      <c r="K399" t="s">
        <v>4791</v>
      </c>
    </row>
    <row r="400" spans="1:11" x14ac:dyDescent="0.25">
      <c r="A400" t="s">
        <v>4488</v>
      </c>
      <c r="B400" t="s">
        <v>6325</v>
      </c>
      <c r="C400" t="s">
        <v>4723</v>
      </c>
      <c r="D400" t="s">
        <v>1992</v>
      </c>
      <c r="E400" t="s">
        <v>6326</v>
      </c>
      <c r="F400">
        <v>2</v>
      </c>
      <c r="G400" t="s">
        <v>6327</v>
      </c>
      <c r="H400">
        <v>60</v>
      </c>
      <c r="I400" s="2" t="s">
        <v>1995</v>
      </c>
      <c r="J400" t="s">
        <v>6328</v>
      </c>
      <c r="K400" t="s">
        <v>6074</v>
      </c>
    </row>
    <row r="401" spans="1:11" x14ac:dyDescent="0.25">
      <c r="A401" t="s">
        <v>4479</v>
      </c>
      <c r="B401" t="s">
        <v>6329</v>
      </c>
      <c r="C401" t="s">
        <v>4723</v>
      </c>
      <c r="D401" t="s">
        <v>1997</v>
      </c>
      <c r="E401" t="s">
        <v>6330</v>
      </c>
      <c r="F401">
        <v>9</v>
      </c>
      <c r="G401" t="s">
        <v>6331</v>
      </c>
      <c r="H401">
        <v>75</v>
      </c>
      <c r="I401" s="2" t="s">
        <v>2000</v>
      </c>
      <c r="J401" t="s">
        <v>6332</v>
      </c>
      <c r="K401" t="s">
        <v>5737</v>
      </c>
    </row>
    <row r="402" spans="1:11" x14ac:dyDescent="0.25">
      <c r="A402" t="s">
        <v>4483</v>
      </c>
      <c r="B402" t="s">
        <v>6333</v>
      </c>
      <c r="C402" t="s">
        <v>4723</v>
      </c>
      <c r="D402" t="s">
        <v>2002</v>
      </c>
      <c r="E402" t="s">
        <v>6334</v>
      </c>
      <c r="F402">
        <v>0</v>
      </c>
      <c r="G402" t="s">
        <v>6335</v>
      </c>
      <c r="H402">
        <v>1683</v>
      </c>
      <c r="I402" s="2" t="s">
        <v>2005</v>
      </c>
      <c r="J402" t="s">
        <v>6336</v>
      </c>
      <c r="K402" t="s">
        <v>4830</v>
      </c>
    </row>
    <row r="403" spans="1:11" x14ac:dyDescent="0.25">
      <c r="A403" t="s">
        <v>4490</v>
      </c>
      <c r="B403" t="s">
        <v>6337</v>
      </c>
      <c r="C403" t="s">
        <v>4723</v>
      </c>
      <c r="D403" t="s">
        <v>2007</v>
      </c>
      <c r="E403" t="s">
        <v>6338</v>
      </c>
      <c r="F403">
        <v>52</v>
      </c>
      <c r="G403" t="s">
        <v>6339</v>
      </c>
      <c r="H403">
        <v>619</v>
      </c>
      <c r="I403" s="2" t="s">
        <v>2010</v>
      </c>
      <c r="J403" t="s">
        <v>6340</v>
      </c>
      <c r="K403" t="s">
        <v>4843</v>
      </c>
    </row>
    <row r="404" spans="1:11" x14ac:dyDescent="0.25">
      <c r="A404" t="s">
        <v>4478</v>
      </c>
      <c r="B404" t="s">
        <v>6341</v>
      </c>
      <c r="C404" t="s">
        <v>4723</v>
      </c>
      <c r="D404" t="s">
        <v>2012</v>
      </c>
      <c r="E404" t="s">
        <v>6342</v>
      </c>
      <c r="F404">
        <v>6</v>
      </c>
      <c r="G404" t="s">
        <v>6343</v>
      </c>
      <c r="H404">
        <v>235</v>
      </c>
      <c r="I404" s="2" t="s">
        <v>2015</v>
      </c>
      <c r="J404" t="s">
        <v>6344</v>
      </c>
      <c r="K404" t="s">
        <v>5519</v>
      </c>
    </row>
    <row r="405" spans="1:11" x14ac:dyDescent="0.25">
      <c r="A405" t="s">
        <v>4608</v>
      </c>
      <c r="B405" t="s">
        <v>6345</v>
      </c>
      <c r="C405" t="s">
        <v>4745</v>
      </c>
      <c r="D405" t="s">
        <v>2018</v>
      </c>
      <c r="E405" t="s">
        <v>6346</v>
      </c>
      <c r="F405">
        <v>3</v>
      </c>
      <c r="G405" t="s">
        <v>6347</v>
      </c>
      <c r="H405">
        <v>1</v>
      </c>
      <c r="I405" s="2" t="s">
        <v>2021</v>
      </c>
      <c r="J405" t="s">
        <v>6348</v>
      </c>
      <c r="K405" t="s">
        <v>4749</v>
      </c>
    </row>
    <row r="406" spans="1:11" x14ac:dyDescent="0.25">
      <c r="A406" t="s">
        <v>4488</v>
      </c>
      <c r="B406" t="s">
        <v>6349</v>
      </c>
      <c r="C406" t="s">
        <v>4723</v>
      </c>
      <c r="D406" t="s">
        <v>1797</v>
      </c>
      <c r="E406" t="s">
        <v>6169</v>
      </c>
      <c r="F406">
        <v>10</v>
      </c>
      <c r="G406" t="s">
        <v>6350</v>
      </c>
      <c r="H406">
        <v>50</v>
      </c>
      <c r="I406" s="2" t="s">
        <v>2024</v>
      </c>
      <c r="J406" t="s">
        <v>6351</v>
      </c>
      <c r="K406" t="s">
        <v>6172</v>
      </c>
    </row>
    <row r="407" spans="1:11" x14ac:dyDescent="0.25">
      <c r="A407" t="s">
        <v>4536</v>
      </c>
      <c r="B407" t="s">
        <v>6352</v>
      </c>
      <c r="C407" t="s">
        <v>4723</v>
      </c>
      <c r="D407">
        <v>169</v>
      </c>
      <c r="E407" t="s">
        <v>6353</v>
      </c>
      <c r="F407">
        <v>0</v>
      </c>
      <c r="G407" t="s">
        <v>4863</v>
      </c>
      <c r="H407">
        <v>0</v>
      </c>
      <c r="I407" s="2" t="s">
        <v>4474</v>
      </c>
      <c r="J407" t="s">
        <v>4863</v>
      </c>
      <c r="K407" t="s">
        <v>6354</v>
      </c>
    </row>
    <row r="408" spans="1:11" x14ac:dyDescent="0.25">
      <c r="A408" t="s">
        <v>4551</v>
      </c>
      <c r="B408" t="s">
        <v>6355</v>
      </c>
      <c r="C408" t="s">
        <v>5139</v>
      </c>
      <c r="D408" t="s">
        <v>320</v>
      </c>
      <c r="E408" t="s">
        <v>6356</v>
      </c>
      <c r="F408">
        <v>0</v>
      </c>
      <c r="G408" t="s">
        <v>6357</v>
      </c>
      <c r="H408">
        <v>717</v>
      </c>
      <c r="I408" s="2" t="s">
        <v>2031</v>
      </c>
      <c r="J408" t="s">
        <v>6358</v>
      </c>
      <c r="K408" t="s">
        <v>6359</v>
      </c>
    </row>
    <row r="409" spans="1:11" x14ac:dyDescent="0.25">
      <c r="A409" t="s">
        <v>4536</v>
      </c>
      <c r="B409" t="s">
        <v>6360</v>
      </c>
      <c r="C409" t="s">
        <v>4723</v>
      </c>
      <c r="D409" t="s">
        <v>2034</v>
      </c>
      <c r="E409" t="s">
        <v>6361</v>
      </c>
      <c r="F409">
        <v>10</v>
      </c>
      <c r="G409" t="s">
        <v>5091</v>
      </c>
      <c r="H409">
        <v>594</v>
      </c>
      <c r="I409" s="2" t="s">
        <v>2036</v>
      </c>
      <c r="J409" t="s">
        <v>6362</v>
      </c>
      <c r="K409" t="s">
        <v>5628</v>
      </c>
    </row>
    <row r="410" spans="1:11" x14ac:dyDescent="0.25">
      <c r="A410" t="s">
        <v>4479</v>
      </c>
      <c r="B410" t="s">
        <v>6363</v>
      </c>
      <c r="C410" t="s">
        <v>4723</v>
      </c>
      <c r="D410" t="s">
        <v>2038</v>
      </c>
      <c r="E410" t="s">
        <v>6364</v>
      </c>
      <c r="F410">
        <v>10</v>
      </c>
      <c r="G410" t="s">
        <v>6365</v>
      </c>
      <c r="H410">
        <v>10</v>
      </c>
      <c r="I410" s="2" t="s">
        <v>2041</v>
      </c>
      <c r="J410" t="s">
        <v>6366</v>
      </c>
      <c r="K410" t="s">
        <v>5264</v>
      </c>
    </row>
    <row r="411" spans="1:11" x14ac:dyDescent="0.25">
      <c r="A411" t="s">
        <v>4514</v>
      </c>
      <c r="B411" t="s">
        <v>6367</v>
      </c>
      <c r="C411" t="s">
        <v>4723</v>
      </c>
      <c r="D411" t="s">
        <v>2043</v>
      </c>
      <c r="E411" t="s">
        <v>6368</v>
      </c>
      <c r="F411">
        <v>12</v>
      </c>
      <c r="G411" t="s">
        <v>6369</v>
      </c>
      <c r="H411">
        <v>6</v>
      </c>
      <c r="I411" s="2" t="s">
        <v>2046</v>
      </c>
      <c r="J411" t="s">
        <v>6370</v>
      </c>
      <c r="K411" t="s">
        <v>6371</v>
      </c>
    </row>
    <row r="412" spans="1:11" x14ac:dyDescent="0.25">
      <c r="A412" t="s">
        <v>4539</v>
      </c>
      <c r="B412" t="s">
        <v>6372</v>
      </c>
      <c r="C412" t="s">
        <v>4734</v>
      </c>
      <c r="D412" t="s">
        <v>76</v>
      </c>
      <c r="E412" t="s">
        <v>4773</v>
      </c>
      <c r="F412">
        <v>2</v>
      </c>
      <c r="G412" t="s">
        <v>5655</v>
      </c>
      <c r="H412">
        <v>3</v>
      </c>
      <c r="I412" s="2" t="s">
        <v>2049</v>
      </c>
      <c r="J412" t="s">
        <v>6373</v>
      </c>
      <c r="K412" t="s">
        <v>6374</v>
      </c>
    </row>
    <row r="413" spans="1:11" x14ac:dyDescent="0.25">
      <c r="A413" t="s">
        <v>4496</v>
      </c>
      <c r="B413" t="s">
        <v>6375</v>
      </c>
      <c r="C413" t="s">
        <v>4734</v>
      </c>
      <c r="D413">
        <v>26</v>
      </c>
      <c r="E413" t="s">
        <v>6376</v>
      </c>
      <c r="F413">
        <v>92</v>
      </c>
      <c r="G413" t="s">
        <v>6377</v>
      </c>
      <c r="H413">
        <v>1337</v>
      </c>
      <c r="I413" s="2" t="s">
        <v>2054</v>
      </c>
      <c r="J413" t="s">
        <v>6378</v>
      </c>
      <c r="K413" t="s">
        <v>4843</v>
      </c>
    </row>
    <row r="414" spans="1:11" x14ac:dyDescent="0.25">
      <c r="A414" t="s">
        <v>4478</v>
      </c>
      <c r="B414" t="s">
        <v>6379</v>
      </c>
      <c r="C414" t="s">
        <v>4751</v>
      </c>
      <c r="D414" t="s">
        <v>1810</v>
      </c>
      <c r="E414" t="s">
        <v>6380</v>
      </c>
      <c r="F414">
        <v>0</v>
      </c>
      <c r="G414" t="s">
        <v>6381</v>
      </c>
      <c r="H414">
        <v>1</v>
      </c>
      <c r="I414" s="2" t="s">
        <v>2058</v>
      </c>
      <c r="J414" t="s">
        <v>6382</v>
      </c>
      <c r="K414" t="s">
        <v>5264</v>
      </c>
    </row>
    <row r="415" spans="1:11" x14ac:dyDescent="0.25">
      <c r="A415" t="s">
        <v>4609</v>
      </c>
      <c r="B415" t="s">
        <v>6383</v>
      </c>
      <c r="C415" t="s">
        <v>4723</v>
      </c>
      <c r="D415" t="s">
        <v>1277</v>
      </c>
      <c r="E415" t="s">
        <v>5730</v>
      </c>
      <c r="F415">
        <v>10</v>
      </c>
      <c r="G415" t="s">
        <v>6384</v>
      </c>
      <c r="H415">
        <v>13</v>
      </c>
      <c r="I415" s="2" t="s">
        <v>2062</v>
      </c>
      <c r="J415" t="s">
        <v>6385</v>
      </c>
      <c r="K415" t="s">
        <v>6386</v>
      </c>
    </row>
    <row r="416" spans="1:11" x14ac:dyDescent="0.25">
      <c r="A416" t="s">
        <v>4576</v>
      </c>
      <c r="B416" t="s">
        <v>6387</v>
      </c>
      <c r="C416" t="s">
        <v>4734</v>
      </c>
      <c r="D416" t="s">
        <v>272</v>
      </c>
      <c r="E416" t="s">
        <v>5257</v>
      </c>
      <c r="F416">
        <v>10</v>
      </c>
      <c r="G416" t="s">
        <v>6388</v>
      </c>
      <c r="H416">
        <v>17</v>
      </c>
      <c r="I416" s="2" t="s">
        <v>2066</v>
      </c>
      <c r="J416" t="s">
        <v>6389</v>
      </c>
      <c r="K416" t="s">
        <v>6390</v>
      </c>
    </row>
    <row r="417" spans="1:11" x14ac:dyDescent="0.25">
      <c r="A417" t="s">
        <v>4484</v>
      </c>
      <c r="B417" t="s">
        <v>6391</v>
      </c>
      <c r="C417" t="s">
        <v>4734</v>
      </c>
      <c r="D417" t="s">
        <v>1733</v>
      </c>
      <c r="E417" t="s">
        <v>6119</v>
      </c>
      <c r="F417">
        <v>10</v>
      </c>
      <c r="G417" t="s">
        <v>6392</v>
      </c>
      <c r="H417">
        <v>573</v>
      </c>
      <c r="I417" s="2" t="s">
        <v>2070</v>
      </c>
      <c r="J417" t="s">
        <v>6393</v>
      </c>
      <c r="K417" t="s">
        <v>5177</v>
      </c>
    </row>
    <row r="418" spans="1:11" x14ac:dyDescent="0.25">
      <c r="A418" t="s">
        <v>4485</v>
      </c>
      <c r="B418" t="s">
        <v>6394</v>
      </c>
      <c r="C418" t="s">
        <v>4751</v>
      </c>
      <c r="D418" t="s">
        <v>494</v>
      </c>
      <c r="E418" t="s">
        <v>6395</v>
      </c>
      <c r="F418">
        <v>10</v>
      </c>
      <c r="G418" t="s">
        <v>6396</v>
      </c>
      <c r="H418">
        <v>35</v>
      </c>
      <c r="I418" s="2" t="s">
        <v>2074</v>
      </c>
      <c r="J418" t="s">
        <v>6397</v>
      </c>
      <c r="K418" t="s">
        <v>4791</v>
      </c>
    </row>
    <row r="419" spans="1:11" x14ac:dyDescent="0.25">
      <c r="A419" t="s">
        <v>4530</v>
      </c>
      <c r="B419" t="s">
        <v>6398</v>
      </c>
      <c r="C419" t="s">
        <v>4734</v>
      </c>
      <c r="D419" t="s">
        <v>2076</v>
      </c>
      <c r="E419" t="s">
        <v>6399</v>
      </c>
      <c r="F419">
        <v>4</v>
      </c>
      <c r="G419" t="s">
        <v>6400</v>
      </c>
      <c r="H419">
        <v>14</v>
      </c>
      <c r="I419" s="2" t="s">
        <v>4474</v>
      </c>
      <c r="J419" t="s">
        <v>4863</v>
      </c>
      <c r="K419" t="s">
        <v>6401</v>
      </c>
    </row>
    <row r="420" spans="1:11" x14ac:dyDescent="0.25">
      <c r="A420" t="s">
        <v>4515</v>
      </c>
      <c r="B420" t="s">
        <v>6402</v>
      </c>
      <c r="C420" t="s">
        <v>4734</v>
      </c>
      <c r="D420" t="s">
        <v>790</v>
      </c>
      <c r="E420" t="s">
        <v>5341</v>
      </c>
      <c r="F420">
        <v>5</v>
      </c>
      <c r="G420" t="s">
        <v>6403</v>
      </c>
      <c r="H420">
        <v>111</v>
      </c>
      <c r="I420" s="2" t="s">
        <v>2082</v>
      </c>
      <c r="J420" t="s">
        <v>6404</v>
      </c>
      <c r="K420" t="s">
        <v>4815</v>
      </c>
    </row>
    <row r="421" spans="1:11" x14ac:dyDescent="0.25">
      <c r="A421" t="s">
        <v>4588</v>
      </c>
      <c r="B421" t="s">
        <v>6405</v>
      </c>
      <c r="C421" t="s">
        <v>5686</v>
      </c>
      <c r="D421" t="s">
        <v>83</v>
      </c>
      <c r="E421" t="s">
        <v>4778</v>
      </c>
      <c r="F421">
        <v>10</v>
      </c>
      <c r="G421" t="s">
        <v>5281</v>
      </c>
      <c r="H421">
        <v>9</v>
      </c>
      <c r="I421" s="2" t="s">
        <v>2084</v>
      </c>
      <c r="J421" t="s">
        <v>6406</v>
      </c>
      <c r="K421" t="s">
        <v>4964</v>
      </c>
    </row>
    <row r="422" spans="1:11" x14ac:dyDescent="0.25">
      <c r="A422" t="s">
        <v>4610</v>
      </c>
      <c r="B422" t="s">
        <v>6407</v>
      </c>
      <c r="C422" t="s">
        <v>4751</v>
      </c>
      <c r="D422" t="s">
        <v>2087</v>
      </c>
      <c r="E422" t="s">
        <v>6408</v>
      </c>
      <c r="F422">
        <v>10</v>
      </c>
      <c r="G422" t="s">
        <v>6170</v>
      </c>
      <c r="H422">
        <v>66</v>
      </c>
      <c r="I422" s="2" t="s">
        <v>2089</v>
      </c>
      <c r="J422" t="s">
        <v>6409</v>
      </c>
      <c r="K422" t="s">
        <v>6410</v>
      </c>
    </row>
    <row r="423" spans="1:11" x14ac:dyDescent="0.25">
      <c r="A423" t="s">
        <v>4520</v>
      </c>
      <c r="B423" t="s">
        <v>6411</v>
      </c>
      <c r="C423" t="s">
        <v>5139</v>
      </c>
      <c r="D423" t="s">
        <v>34</v>
      </c>
      <c r="E423" t="s">
        <v>4740</v>
      </c>
      <c r="F423">
        <v>6</v>
      </c>
      <c r="G423" t="s">
        <v>6412</v>
      </c>
      <c r="H423">
        <v>38</v>
      </c>
      <c r="I423" s="2" t="s">
        <v>2093</v>
      </c>
      <c r="J423" t="s">
        <v>6413</v>
      </c>
      <c r="K423" t="s">
        <v>4776</v>
      </c>
    </row>
    <row r="424" spans="1:11" x14ac:dyDescent="0.25">
      <c r="A424" t="s">
        <v>4503</v>
      </c>
      <c r="B424" t="s">
        <v>6414</v>
      </c>
      <c r="C424" t="s">
        <v>4734</v>
      </c>
      <c r="D424" t="s">
        <v>2095</v>
      </c>
      <c r="E424" t="s">
        <v>6415</v>
      </c>
      <c r="F424">
        <v>0</v>
      </c>
      <c r="G424" t="s">
        <v>6416</v>
      </c>
      <c r="H424">
        <v>5377</v>
      </c>
      <c r="I424" s="2" t="s">
        <v>2098</v>
      </c>
      <c r="J424" t="s">
        <v>6417</v>
      </c>
      <c r="K424" t="s">
        <v>4830</v>
      </c>
    </row>
    <row r="425" spans="1:11" x14ac:dyDescent="0.25">
      <c r="A425" t="s">
        <v>4477</v>
      </c>
      <c r="B425" t="s">
        <v>6418</v>
      </c>
      <c r="C425" t="s">
        <v>4751</v>
      </c>
      <c r="D425" t="s">
        <v>76</v>
      </c>
      <c r="E425" t="s">
        <v>4836</v>
      </c>
      <c r="F425">
        <v>10</v>
      </c>
      <c r="G425" t="s">
        <v>6419</v>
      </c>
      <c r="H425">
        <v>45</v>
      </c>
      <c r="I425" s="2" t="s">
        <v>2101</v>
      </c>
      <c r="J425" t="s">
        <v>6420</v>
      </c>
      <c r="K425" t="s">
        <v>4755</v>
      </c>
    </row>
    <row r="426" spans="1:11" x14ac:dyDescent="0.25">
      <c r="A426" t="s">
        <v>4611</v>
      </c>
      <c r="B426" t="s">
        <v>6421</v>
      </c>
      <c r="C426" t="s">
        <v>4734</v>
      </c>
      <c r="D426" t="s">
        <v>2104</v>
      </c>
      <c r="E426" t="s">
        <v>6422</v>
      </c>
      <c r="F426">
        <v>82</v>
      </c>
      <c r="G426" t="s">
        <v>6423</v>
      </c>
      <c r="H426">
        <v>7253</v>
      </c>
      <c r="I426" s="2" t="s">
        <v>2107</v>
      </c>
      <c r="J426" t="s">
        <v>6424</v>
      </c>
      <c r="K426" t="s">
        <v>4843</v>
      </c>
    </row>
    <row r="427" spans="1:11" x14ac:dyDescent="0.25">
      <c r="A427" t="s">
        <v>4478</v>
      </c>
      <c r="B427" t="s">
        <v>6425</v>
      </c>
      <c r="C427" t="s">
        <v>4734</v>
      </c>
      <c r="D427" t="s">
        <v>790</v>
      </c>
      <c r="E427" t="s">
        <v>5341</v>
      </c>
      <c r="F427">
        <v>10</v>
      </c>
      <c r="G427" t="s">
        <v>6365</v>
      </c>
      <c r="H427">
        <v>10</v>
      </c>
      <c r="I427" s="2" t="s">
        <v>4474</v>
      </c>
      <c r="J427" t="s">
        <v>4863</v>
      </c>
      <c r="K427" t="s">
        <v>4859</v>
      </c>
    </row>
    <row r="428" spans="1:11" x14ac:dyDescent="0.25">
      <c r="A428" t="s">
        <v>4612</v>
      </c>
      <c r="B428" t="s">
        <v>6426</v>
      </c>
      <c r="C428" t="s">
        <v>4734</v>
      </c>
      <c r="D428">
        <v>22</v>
      </c>
      <c r="E428" t="s">
        <v>6288</v>
      </c>
      <c r="F428">
        <v>10</v>
      </c>
      <c r="G428" t="s">
        <v>6427</v>
      </c>
      <c r="H428">
        <v>286</v>
      </c>
      <c r="I428" s="2" t="s">
        <v>2112</v>
      </c>
      <c r="J428" t="s">
        <v>6428</v>
      </c>
      <c r="K428" t="s">
        <v>5251</v>
      </c>
    </row>
    <row r="429" spans="1:11" x14ac:dyDescent="0.25">
      <c r="A429" t="s">
        <v>4528</v>
      </c>
      <c r="B429" t="s">
        <v>6429</v>
      </c>
      <c r="C429" t="s">
        <v>6303</v>
      </c>
      <c r="D429" t="s">
        <v>137</v>
      </c>
      <c r="E429" t="s">
        <v>5304</v>
      </c>
      <c r="F429">
        <v>10</v>
      </c>
      <c r="G429" t="s">
        <v>6430</v>
      </c>
      <c r="H429">
        <v>40</v>
      </c>
      <c r="I429" s="2" t="s">
        <v>2115</v>
      </c>
      <c r="J429" t="s">
        <v>6431</v>
      </c>
      <c r="K429" t="s">
        <v>4810</v>
      </c>
    </row>
    <row r="430" spans="1:11" x14ac:dyDescent="0.25">
      <c r="A430" t="s">
        <v>4502</v>
      </c>
      <c r="B430" t="s">
        <v>6432</v>
      </c>
      <c r="C430" t="s">
        <v>4723</v>
      </c>
      <c r="D430" t="s">
        <v>1052</v>
      </c>
      <c r="E430" t="s">
        <v>5552</v>
      </c>
      <c r="F430">
        <v>12</v>
      </c>
      <c r="G430" t="s">
        <v>6433</v>
      </c>
      <c r="H430">
        <v>140</v>
      </c>
      <c r="I430" s="2" t="s">
        <v>2118</v>
      </c>
      <c r="J430" t="s">
        <v>6434</v>
      </c>
      <c r="K430" t="s">
        <v>5217</v>
      </c>
    </row>
    <row r="431" spans="1:11" x14ac:dyDescent="0.25">
      <c r="A431" t="s">
        <v>4522</v>
      </c>
      <c r="B431" t="s">
        <v>6435</v>
      </c>
      <c r="C431" t="s">
        <v>4734</v>
      </c>
      <c r="D431" t="s">
        <v>2120</v>
      </c>
      <c r="E431" t="s">
        <v>6436</v>
      </c>
      <c r="F431">
        <v>10</v>
      </c>
      <c r="G431" t="s">
        <v>5375</v>
      </c>
      <c r="H431">
        <v>5</v>
      </c>
      <c r="I431" s="2" t="s">
        <v>2122</v>
      </c>
      <c r="J431" t="s">
        <v>6437</v>
      </c>
      <c r="K431" t="s">
        <v>5816</v>
      </c>
    </row>
    <row r="432" spans="1:11" x14ac:dyDescent="0.25">
      <c r="A432" t="s">
        <v>4613</v>
      </c>
      <c r="B432" t="s">
        <v>6438</v>
      </c>
      <c r="C432" t="s">
        <v>4850</v>
      </c>
      <c r="D432" t="s">
        <v>2125</v>
      </c>
      <c r="E432" t="s">
        <v>6439</v>
      </c>
      <c r="F432">
        <v>10</v>
      </c>
      <c r="G432" t="s">
        <v>6149</v>
      </c>
      <c r="H432">
        <v>21</v>
      </c>
      <c r="I432" s="2" t="s">
        <v>2127</v>
      </c>
      <c r="J432" t="s">
        <v>6440</v>
      </c>
      <c r="K432" t="s">
        <v>4755</v>
      </c>
    </row>
    <row r="433" spans="1:11" x14ac:dyDescent="0.25">
      <c r="A433" t="s">
        <v>4614</v>
      </c>
      <c r="B433" t="s">
        <v>6441</v>
      </c>
      <c r="C433" t="s">
        <v>4734</v>
      </c>
      <c r="D433" t="s">
        <v>1343</v>
      </c>
      <c r="E433" t="s">
        <v>5788</v>
      </c>
      <c r="F433">
        <v>10</v>
      </c>
      <c r="G433" t="s">
        <v>6442</v>
      </c>
      <c r="H433">
        <v>31</v>
      </c>
      <c r="I433" s="2" t="s">
        <v>2131</v>
      </c>
      <c r="J433" t="s">
        <v>6443</v>
      </c>
      <c r="K433" t="s">
        <v>5791</v>
      </c>
    </row>
    <row r="434" spans="1:11" x14ac:dyDescent="0.25">
      <c r="A434" t="s">
        <v>4490</v>
      </c>
      <c r="B434" t="s">
        <v>6444</v>
      </c>
      <c r="C434" t="s">
        <v>5540</v>
      </c>
      <c r="D434" t="s">
        <v>2133</v>
      </c>
      <c r="E434" t="s">
        <v>6445</v>
      </c>
      <c r="F434">
        <v>36</v>
      </c>
      <c r="G434" t="s">
        <v>6446</v>
      </c>
      <c r="H434">
        <v>109</v>
      </c>
      <c r="I434" s="2" t="s">
        <v>2136</v>
      </c>
      <c r="J434" t="s">
        <v>6447</v>
      </c>
      <c r="K434" t="s">
        <v>4843</v>
      </c>
    </row>
    <row r="435" spans="1:11" x14ac:dyDescent="0.25">
      <c r="A435" t="s">
        <v>4615</v>
      </c>
      <c r="B435" t="s">
        <v>6448</v>
      </c>
      <c r="C435" t="s">
        <v>4723</v>
      </c>
      <c r="D435" t="s">
        <v>1797</v>
      </c>
      <c r="E435" t="s">
        <v>6169</v>
      </c>
      <c r="F435">
        <v>10</v>
      </c>
      <c r="G435" t="s">
        <v>5546</v>
      </c>
      <c r="H435">
        <v>12</v>
      </c>
      <c r="I435" s="2" t="s">
        <v>2139</v>
      </c>
      <c r="J435" t="s">
        <v>6449</v>
      </c>
      <c r="K435" t="s">
        <v>6172</v>
      </c>
    </row>
    <row r="436" spans="1:11" x14ac:dyDescent="0.25">
      <c r="A436" t="s">
        <v>4477</v>
      </c>
      <c r="B436" t="s">
        <v>6450</v>
      </c>
      <c r="C436" t="s">
        <v>4723</v>
      </c>
      <c r="D436" t="s">
        <v>505</v>
      </c>
      <c r="E436" t="s">
        <v>5107</v>
      </c>
      <c r="F436">
        <v>10</v>
      </c>
      <c r="G436" t="s">
        <v>6451</v>
      </c>
      <c r="H436">
        <v>22</v>
      </c>
      <c r="I436" s="2" t="s">
        <v>2142</v>
      </c>
      <c r="J436" t="s">
        <v>6452</v>
      </c>
      <c r="K436" t="s">
        <v>6453</v>
      </c>
    </row>
    <row r="437" spans="1:11" x14ac:dyDescent="0.25">
      <c r="A437" t="s">
        <v>4483</v>
      </c>
      <c r="B437" t="s">
        <v>6454</v>
      </c>
      <c r="C437" t="s">
        <v>4734</v>
      </c>
      <c r="D437" t="s">
        <v>2145</v>
      </c>
      <c r="E437" t="s">
        <v>6455</v>
      </c>
      <c r="F437">
        <v>10</v>
      </c>
      <c r="G437" t="s">
        <v>6456</v>
      </c>
      <c r="H437">
        <v>460</v>
      </c>
      <c r="I437" s="2" t="s">
        <v>2148</v>
      </c>
      <c r="J437" t="s">
        <v>6457</v>
      </c>
      <c r="K437" t="s">
        <v>4830</v>
      </c>
    </row>
    <row r="438" spans="1:11" x14ac:dyDescent="0.25">
      <c r="A438" t="s">
        <v>4477</v>
      </c>
      <c r="B438" t="s">
        <v>6458</v>
      </c>
      <c r="C438" t="s">
        <v>4751</v>
      </c>
      <c r="D438">
        <v>13</v>
      </c>
      <c r="E438" t="s">
        <v>6459</v>
      </c>
      <c r="F438">
        <v>7</v>
      </c>
      <c r="G438" t="s">
        <v>6460</v>
      </c>
      <c r="H438">
        <v>11</v>
      </c>
      <c r="I438" s="2" t="s">
        <v>2152</v>
      </c>
      <c r="J438" t="s">
        <v>6461</v>
      </c>
      <c r="K438" t="s">
        <v>5264</v>
      </c>
    </row>
    <row r="439" spans="1:11" x14ac:dyDescent="0.25">
      <c r="A439" t="s">
        <v>4536</v>
      </c>
      <c r="B439" t="s">
        <v>6462</v>
      </c>
      <c r="C439" t="s">
        <v>4734</v>
      </c>
      <c r="D439" t="s">
        <v>2154</v>
      </c>
      <c r="E439" t="s">
        <v>6463</v>
      </c>
      <c r="F439">
        <v>10</v>
      </c>
      <c r="G439" t="s">
        <v>6464</v>
      </c>
      <c r="H439">
        <v>539</v>
      </c>
      <c r="I439" s="2" t="s">
        <v>2157</v>
      </c>
      <c r="J439" t="s">
        <v>6465</v>
      </c>
      <c r="K439" t="s">
        <v>4854</v>
      </c>
    </row>
    <row r="440" spans="1:11" x14ac:dyDescent="0.25">
      <c r="A440" t="s">
        <v>4490</v>
      </c>
      <c r="B440" t="s">
        <v>6466</v>
      </c>
      <c r="C440" t="s">
        <v>4723</v>
      </c>
      <c r="D440" t="s">
        <v>130</v>
      </c>
      <c r="E440" t="s">
        <v>4812</v>
      </c>
      <c r="F440">
        <v>3</v>
      </c>
      <c r="G440" t="s">
        <v>6292</v>
      </c>
      <c r="H440">
        <v>7</v>
      </c>
      <c r="I440" s="2" t="s">
        <v>2159</v>
      </c>
      <c r="J440" t="s">
        <v>6467</v>
      </c>
      <c r="K440" t="s">
        <v>4755</v>
      </c>
    </row>
    <row r="441" spans="1:11" x14ac:dyDescent="0.25">
      <c r="A441" t="s">
        <v>4495</v>
      </c>
      <c r="B441" t="s">
        <v>6468</v>
      </c>
      <c r="C441" t="s">
        <v>4745</v>
      </c>
      <c r="D441" t="s">
        <v>250</v>
      </c>
      <c r="E441" t="s">
        <v>4904</v>
      </c>
      <c r="F441">
        <v>3</v>
      </c>
      <c r="G441" t="s">
        <v>5390</v>
      </c>
      <c r="H441">
        <v>5</v>
      </c>
      <c r="I441" s="2" t="s">
        <v>2161</v>
      </c>
      <c r="J441" t="s">
        <v>6469</v>
      </c>
      <c r="K441" t="s">
        <v>4749</v>
      </c>
    </row>
    <row r="442" spans="1:11" x14ac:dyDescent="0.25">
      <c r="A442" t="s">
        <v>4616</v>
      </c>
      <c r="B442" t="s">
        <v>6470</v>
      </c>
      <c r="C442" t="s">
        <v>5139</v>
      </c>
      <c r="D442" t="s">
        <v>2164</v>
      </c>
      <c r="E442" t="s">
        <v>6471</v>
      </c>
      <c r="F442">
        <v>5</v>
      </c>
      <c r="G442" t="s">
        <v>6472</v>
      </c>
      <c r="H442">
        <v>244</v>
      </c>
      <c r="I442" s="2" t="s">
        <v>2167</v>
      </c>
      <c r="J442" t="s">
        <v>6473</v>
      </c>
      <c r="K442" t="s">
        <v>4830</v>
      </c>
    </row>
    <row r="443" spans="1:11" x14ac:dyDescent="0.25">
      <c r="A443" t="s">
        <v>4530</v>
      </c>
      <c r="B443" t="s">
        <v>6474</v>
      </c>
      <c r="C443" t="s">
        <v>4734</v>
      </c>
      <c r="D443" t="s">
        <v>1632</v>
      </c>
      <c r="E443" t="s">
        <v>6475</v>
      </c>
      <c r="F443">
        <v>10</v>
      </c>
      <c r="G443" t="s">
        <v>5546</v>
      </c>
      <c r="H443">
        <v>12</v>
      </c>
      <c r="I443" s="2" t="s">
        <v>2170</v>
      </c>
      <c r="J443" t="s">
        <v>6476</v>
      </c>
      <c r="K443" t="s">
        <v>5980</v>
      </c>
    </row>
    <row r="444" spans="1:11" x14ac:dyDescent="0.25">
      <c r="A444" t="s">
        <v>4532</v>
      </c>
      <c r="B444" t="s">
        <v>6477</v>
      </c>
      <c r="C444" t="s">
        <v>4734</v>
      </c>
      <c r="D444" t="s">
        <v>104</v>
      </c>
      <c r="E444" t="s">
        <v>4793</v>
      </c>
      <c r="F444">
        <v>8</v>
      </c>
      <c r="G444" t="s">
        <v>6478</v>
      </c>
      <c r="H444">
        <v>39</v>
      </c>
      <c r="I444" s="2" t="s">
        <v>2173</v>
      </c>
      <c r="J444" t="s">
        <v>6479</v>
      </c>
      <c r="K444" t="s">
        <v>6480</v>
      </c>
    </row>
    <row r="445" spans="1:11" x14ac:dyDescent="0.25">
      <c r="A445" t="s">
        <v>4516</v>
      </c>
      <c r="B445" t="s">
        <v>6481</v>
      </c>
      <c r="C445" t="s">
        <v>4723</v>
      </c>
      <c r="D445" t="s">
        <v>347</v>
      </c>
      <c r="E445" t="s">
        <v>5423</v>
      </c>
      <c r="F445">
        <v>4</v>
      </c>
      <c r="G445" t="s">
        <v>6482</v>
      </c>
      <c r="H445">
        <v>11</v>
      </c>
      <c r="I445" s="2" t="s">
        <v>2177</v>
      </c>
      <c r="J445" t="s">
        <v>6483</v>
      </c>
      <c r="K445" t="s">
        <v>5269</v>
      </c>
    </row>
    <row r="446" spans="1:11" x14ac:dyDescent="0.25">
      <c r="A446" t="s">
        <v>4617</v>
      </c>
      <c r="B446" t="s">
        <v>6484</v>
      </c>
      <c r="C446" t="s">
        <v>5279</v>
      </c>
      <c r="D446" t="s">
        <v>2180</v>
      </c>
      <c r="E446" t="s">
        <v>6485</v>
      </c>
      <c r="F446">
        <v>8</v>
      </c>
      <c r="G446" t="s">
        <v>6486</v>
      </c>
      <c r="H446">
        <v>2</v>
      </c>
      <c r="I446" s="2" t="s">
        <v>4474</v>
      </c>
      <c r="J446" t="s">
        <v>4863</v>
      </c>
      <c r="K446" t="s">
        <v>5283</v>
      </c>
    </row>
    <row r="447" spans="1:11" x14ac:dyDescent="0.25">
      <c r="A447" t="s">
        <v>4490</v>
      </c>
      <c r="B447" t="s">
        <v>6487</v>
      </c>
      <c r="C447" t="s">
        <v>4801</v>
      </c>
      <c r="D447" t="s">
        <v>2184</v>
      </c>
      <c r="E447" t="s">
        <v>6488</v>
      </c>
      <c r="F447">
        <v>10</v>
      </c>
      <c r="G447" t="s">
        <v>6489</v>
      </c>
      <c r="H447">
        <v>700</v>
      </c>
      <c r="I447" s="2" t="s">
        <v>2187</v>
      </c>
      <c r="J447" t="s">
        <v>6490</v>
      </c>
      <c r="K447" t="s">
        <v>4755</v>
      </c>
    </row>
    <row r="448" spans="1:11" x14ac:dyDescent="0.25">
      <c r="A448" t="s">
        <v>4483</v>
      </c>
      <c r="B448" t="s">
        <v>6491</v>
      </c>
      <c r="C448" t="s">
        <v>4734</v>
      </c>
      <c r="D448" t="s">
        <v>747</v>
      </c>
      <c r="E448" t="s">
        <v>5308</v>
      </c>
      <c r="F448">
        <v>6</v>
      </c>
      <c r="G448" t="s">
        <v>6492</v>
      </c>
      <c r="H448">
        <v>39</v>
      </c>
      <c r="I448" s="2" t="s">
        <v>2190</v>
      </c>
      <c r="J448" t="s">
        <v>6493</v>
      </c>
      <c r="K448" t="s">
        <v>4776</v>
      </c>
    </row>
    <row r="449" spans="1:11" x14ac:dyDescent="0.25">
      <c r="A449" t="s">
        <v>4618</v>
      </c>
      <c r="B449" t="s">
        <v>6494</v>
      </c>
      <c r="C449" t="s">
        <v>5139</v>
      </c>
      <c r="D449">
        <v>100</v>
      </c>
      <c r="E449" t="s">
        <v>6495</v>
      </c>
      <c r="F449">
        <v>3</v>
      </c>
      <c r="G449" t="s">
        <v>6347</v>
      </c>
      <c r="H449">
        <v>1</v>
      </c>
      <c r="I449" s="2" t="s">
        <v>2194</v>
      </c>
      <c r="J449" t="s">
        <v>6496</v>
      </c>
      <c r="K449" t="s">
        <v>6497</v>
      </c>
    </row>
    <row r="450" spans="1:11" x14ac:dyDescent="0.25">
      <c r="A450" t="s">
        <v>4486</v>
      </c>
      <c r="B450" t="s">
        <v>5190</v>
      </c>
      <c r="C450" t="s">
        <v>4723</v>
      </c>
      <c r="D450" t="s">
        <v>137</v>
      </c>
      <c r="E450" t="s">
        <v>4817</v>
      </c>
      <c r="F450">
        <v>8</v>
      </c>
      <c r="G450" t="s">
        <v>6498</v>
      </c>
      <c r="H450">
        <v>10</v>
      </c>
      <c r="I450" s="2" t="s">
        <v>2197</v>
      </c>
      <c r="J450" t="s">
        <v>6499</v>
      </c>
      <c r="K450" t="s">
        <v>4796</v>
      </c>
    </row>
    <row r="451" spans="1:11" x14ac:dyDescent="0.25">
      <c r="A451" t="s">
        <v>4515</v>
      </c>
      <c r="B451" t="s">
        <v>6500</v>
      </c>
      <c r="C451" t="s">
        <v>4751</v>
      </c>
      <c r="D451">
        <v>88</v>
      </c>
      <c r="E451" t="s">
        <v>6501</v>
      </c>
      <c r="F451">
        <v>5</v>
      </c>
      <c r="G451" t="s">
        <v>5333</v>
      </c>
      <c r="H451">
        <v>5</v>
      </c>
      <c r="I451" s="2" t="s">
        <v>2200</v>
      </c>
      <c r="J451" t="s">
        <v>6502</v>
      </c>
      <c r="K451" t="s">
        <v>6503</v>
      </c>
    </row>
    <row r="452" spans="1:11" x14ac:dyDescent="0.25">
      <c r="A452" t="s">
        <v>4619</v>
      </c>
      <c r="B452" t="s">
        <v>6504</v>
      </c>
      <c r="C452" t="s">
        <v>4745</v>
      </c>
      <c r="D452" t="s">
        <v>1288</v>
      </c>
      <c r="E452" t="s">
        <v>5739</v>
      </c>
      <c r="F452">
        <v>3</v>
      </c>
      <c r="G452" t="s">
        <v>6505</v>
      </c>
      <c r="H452">
        <v>12</v>
      </c>
      <c r="I452" s="2" t="s">
        <v>2205</v>
      </c>
      <c r="J452" t="s">
        <v>6506</v>
      </c>
      <c r="K452" t="s">
        <v>4749</v>
      </c>
    </row>
    <row r="453" spans="1:11" x14ac:dyDescent="0.25">
      <c r="A453" t="s">
        <v>4477</v>
      </c>
      <c r="B453" t="s">
        <v>6507</v>
      </c>
      <c r="C453" t="s">
        <v>4723</v>
      </c>
      <c r="D453" t="s">
        <v>387</v>
      </c>
      <c r="E453" t="s">
        <v>5010</v>
      </c>
      <c r="F453">
        <v>10</v>
      </c>
      <c r="G453" t="s">
        <v>5852</v>
      </c>
      <c r="H453">
        <v>38</v>
      </c>
      <c r="I453" s="2" t="s">
        <v>2207</v>
      </c>
      <c r="J453" t="s">
        <v>6508</v>
      </c>
      <c r="K453" t="s">
        <v>6509</v>
      </c>
    </row>
    <row r="454" spans="1:11" x14ac:dyDescent="0.25">
      <c r="A454" t="s">
        <v>4505</v>
      </c>
      <c r="B454" t="s">
        <v>6510</v>
      </c>
      <c r="C454" t="s">
        <v>4734</v>
      </c>
      <c r="D454" t="s">
        <v>527</v>
      </c>
      <c r="E454" t="s">
        <v>5123</v>
      </c>
      <c r="F454">
        <v>13</v>
      </c>
      <c r="G454" t="s">
        <v>6511</v>
      </c>
      <c r="H454">
        <v>178</v>
      </c>
      <c r="I454" s="2" t="s">
        <v>2211</v>
      </c>
      <c r="J454" t="s">
        <v>6512</v>
      </c>
      <c r="K454" t="s">
        <v>6513</v>
      </c>
    </row>
    <row r="455" spans="1:11" x14ac:dyDescent="0.25">
      <c r="A455" t="s">
        <v>4501</v>
      </c>
      <c r="B455" t="s">
        <v>6514</v>
      </c>
      <c r="C455" t="s">
        <v>4723</v>
      </c>
      <c r="D455" t="s">
        <v>2214</v>
      </c>
      <c r="E455" t="s">
        <v>6515</v>
      </c>
      <c r="F455">
        <v>0</v>
      </c>
      <c r="G455" t="s">
        <v>6516</v>
      </c>
      <c r="H455">
        <v>950</v>
      </c>
      <c r="I455" s="2" t="s">
        <v>2217</v>
      </c>
      <c r="J455" t="s">
        <v>6517</v>
      </c>
      <c r="K455" t="s">
        <v>4830</v>
      </c>
    </row>
    <row r="456" spans="1:11" x14ac:dyDescent="0.25">
      <c r="A456" t="s">
        <v>4531</v>
      </c>
      <c r="B456" t="s">
        <v>6518</v>
      </c>
      <c r="C456" t="s">
        <v>4723</v>
      </c>
      <c r="D456">
        <v>20</v>
      </c>
      <c r="E456" t="s">
        <v>5288</v>
      </c>
      <c r="F456">
        <v>10</v>
      </c>
      <c r="G456" t="s">
        <v>5258</v>
      </c>
      <c r="H456">
        <v>16</v>
      </c>
      <c r="I456" s="2" t="s">
        <v>2219</v>
      </c>
      <c r="J456" t="s">
        <v>6519</v>
      </c>
      <c r="K456" t="s">
        <v>5290</v>
      </c>
    </row>
    <row r="457" spans="1:11" x14ac:dyDescent="0.25">
      <c r="A457" t="s">
        <v>4483</v>
      </c>
      <c r="B457" t="s">
        <v>6520</v>
      </c>
      <c r="C457" t="s">
        <v>4723</v>
      </c>
      <c r="D457" t="s">
        <v>2221</v>
      </c>
      <c r="E457" t="s">
        <v>6521</v>
      </c>
      <c r="F457">
        <v>0</v>
      </c>
      <c r="G457" t="s">
        <v>6522</v>
      </c>
      <c r="H457">
        <v>869</v>
      </c>
      <c r="I457" s="2" t="s">
        <v>2224</v>
      </c>
      <c r="J457" t="s">
        <v>6523</v>
      </c>
      <c r="K457" t="s">
        <v>4830</v>
      </c>
    </row>
    <row r="458" spans="1:11" x14ac:dyDescent="0.25">
      <c r="A458" t="s">
        <v>4478</v>
      </c>
      <c r="B458" t="s">
        <v>6524</v>
      </c>
      <c r="C458" t="s">
        <v>4734</v>
      </c>
      <c r="D458" t="s">
        <v>785</v>
      </c>
      <c r="E458" t="s">
        <v>5337</v>
      </c>
      <c r="F458">
        <v>8</v>
      </c>
      <c r="G458" t="s">
        <v>6525</v>
      </c>
      <c r="H458">
        <v>111</v>
      </c>
      <c r="I458" s="2" t="s">
        <v>2227</v>
      </c>
      <c r="J458" t="s">
        <v>6526</v>
      </c>
      <c r="K458" t="s">
        <v>5426</v>
      </c>
    </row>
    <row r="459" spans="1:11" x14ac:dyDescent="0.25">
      <c r="A459" t="s">
        <v>4540</v>
      </c>
      <c r="B459" t="s">
        <v>6527</v>
      </c>
      <c r="C459" t="s">
        <v>5021</v>
      </c>
      <c r="D459" t="s">
        <v>2229</v>
      </c>
      <c r="E459" t="s">
        <v>6528</v>
      </c>
      <c r="F459">
        <v>10</v>
      </c>
      <c r="G459" t="s">
        <v>6529</v>
      </c>
      <c r="H459">
        <v>593</v>
      </c>
      <c r="I459" s="2" t="s">
        <v>2232</v>
      </c>
      <c r="J459" t="s">
        <v>6530</v>
      </c>
      <c r="K459" t="s">
        <v>4964</v>
      </c>
    </row>
    <row r="460" spans="1:11" x14ac:dyDescent="0.25">
      <c r="A460" t="s">
        <v>4520</v>
      </c>
      <c r="B460" t="s">
        <v>6531</v>
      </c>
      <c r="C460" t="s">
        <v>5139</v>
      </c>
      <c r="D460" t="s">
        <v>2043</v>
      </c>
      <c r="E460" t="s">
        <v>6368</v>
      </c>
      <c r="F460">
        <v>10</v>
      </c>
      <c r="G460" t="s">
        <v>6532</v>
      </c>
      <c r="H460">
        <v>18</v>
      </c>
      <c r="I460" s="2" t="s">
        <v>2235</v>
      </c>
      <c r="J460" t="s">
        <v>6533</v>
      </c>
      <c r="K460" t="s">
        <v>6534</v>
      </c>
    </row>
    <row r="461" spans="1:11" x14ac:dyDescent="0.25">
      <c r="A461" t="s">
        <v>4528</v>
      </c>
      <c r="B461" t="s">
        <v>6535</v>
      </c>
      <c r="C461" t="s">
        <v>4734</v>
      </c>
      <c r="D461" t="s">
        <v>2238</v>
      </c>
      <c r="E461" t="s">
        <v>6536</v>
      </c>
      <c r="F461">
        <v>10</v>
      </c>
      <c r="G461" t="s">
        <v>6537</v>
      </c>
      <c r="H461">
        <v>740</v>
      </c>
      <c r="I461" s="2" t="s">
        <v>2241</v>
      </c>
      <c r="J461" t="s">
        <v>6538</v>
      </c>
      <c r="K461" t="s">
        <v>4830</v>
      </c>
    </row>
    <row r="462" spans="1:11" x14ac:dyDescent="0.25">
      <c r="A462" t="s">
        <v>4491</v>
      </c>
      <c r="B462" t="s">
        <v>6539</v>
      </c>
      <c r="C462" t="s">
        <v>5686</v>
      </c>
      <c r="D462" t="s">
        <v>2243</v>
      </c>
      <c r="E462" t="s">
        <v>6540</v>
      </c>
      <c r="F462">
        <v>10</v>
      </c>
      <c r="G462" t="s">
        <v>6430</v>
      </c>
      <c r="H462">
        <v>40</v>
      </c>
      <c r="I462" s="2" t="s">
        <v>2245</v>
      </c>
      <c r="J462" t="s">
        <v>6541</v>
      </c>
      <c r="K462" t="s">
        <v>4964</v>
      </c>
    </row>
    <row r="463" spans="1:11" x14ac:dyDescent="0.25">
      <c r="A463" t="s">
        <v>4491</v>
      </c>
      <c r="B463" t="s">
        <v>6542</v>
      </c>
      <c r="C463" t="s">
        <v>4734</v>
      </c>
      <c r="D463">
        <v>153</v>
      </c>
      <c r="E463" t="s">
        <v>6543</v>
      </c>
      <c r="F463">
        <v>10</v>
      </c>
      <c r="G463" t="s">
        <v>6544</v>
      </c>
      <c r="H463">
        <v>23</v>
      </c>
      <c r="I463" s="2" t="s">
        <v>2249</v>
      </c>
      <c r="J463" t="s">
        <v>6545</v>
      </c>
      <c r="K463" t="s">
        <v>5881</v>
      </c>
    </row>
    <row r="464" spans="1:11" x14ac:dyDescent="0.25">
      <c r="A464" t="s">
        <v>4620</v>
      </c>
      <c r="B464" t="s">
        <v>6546</v>
      </c>
      <c r="C464" t="s">
        <v>4723</v>
      </c>
      <c r="D464" t="s">
        <v>592</v>
      </c>
      <c r="E464" t="s">
        <v>5179</v>
      </c>
      <c r="F464">
        <v>7</v>
      </c>
      <c r="G464" t="s">
        <v>6547</v>
      </c>
      <c r="H464">
        <v>13</v>
      </c>
      <c r="I464" s="2" t="s">
        <v>2253</v>
      </c>
      <c r="J464" t="s">
        <v>6548</v>
      </c>
      <c r="K464" t="s">
        <v>5365</v>
      </c>
    </row>
    <row r="465" spans="1:11" x14ac:dyDescent="0.25">
      <c r="A465" t="s">
        <v>4621</v>
      </c>
      <c r="B465" t="s">
        <v>6549</v>
      </c>
      <c r="C465" t="s">
        <v>4723</v>
      </c>
      <c r="D465" t="s">
        <v>2256</v>
      </c>
      <c r="E465" t="s">
        <v>6550</v>
      </c>
      <c r="F465">
        <v>10</v>
      </c>
      <c r="G465" t="s">
        <v>6551</v>
      </c>
      <c r="H465">
        <v>432</v>
      </c>
      <c r="I465" s="2" t="s">
        <v>2259</v>
      </c>
      <c r="J465" t="s">
        <v>6552</v>
      </c>
      <c r="K465" t="s">
        <v>4830</v>
      </c>
    </row>
    <row r="466" spans="1:11" x14ac:dyDescent="0.25">
      <c r="A466" t="s">
        <v>4532</v>
      </c>
      <c r="B466" t="s">
        <v>6553</v>
      </c>
      <c r="C466" t="s">
        <v>4734</v>
      </c>
      <c r="D466" t="s">
        <v>2261</v>
      </c>
      <c r="E466" t="s">
        <v>6554</v>
      </c>
      <c r="F466">
        <v>5</v>
      </c>
      <c r="G466" t="s">
        <v>6555</v>
      </c>
      <c r="H466">
        <v>254</v>
      </c>
      <c r="I466" s="2" t="s">
        <v>2264</v>
      </c>
      <c r="J466" t="s">
        <v>6556</v>
      </c>
      <c r="K466" t="s">
        <v>5749</v>
      </c>
    </row>
    <row r="467" spans="1:11" x14ac:dyDescent="0.25">
      <c r="A467" t="s">
        <v>4517</v>
      </c>
      <c r="B467" t="s">
        <v>6557</v>
      </c>
      <c r="C467" t="s">
        <v>4723</v>
      </c>
      <c r="D467" t="s">
        <v>20</v>
      </c>
      <c r="E467" t="s">
        <v>5148</v>
      </c>
      <c r="F467">
        <v>8</v>
      </c>
      <c r="G467" t="s">
        <v>6558</v>
      </c>
      <c r="H467">
        <v>26</v>
      </c>
      <c r="I467" s="2" t="s">
        <v>2267</v>
      </c>
      <c r="J467" t="s">
        <v>6559</v>
      </c>
      <c r="K467" t="s">
        <v>6560</v>
      </c>
    </row>
    <row r="468" spans="1:11" x14ac:dyDescent="0.25">
      <c r="A468" t="s">
        <v>4488</v>
      </c>
      <c r="B468" t="s">
        <v>6561</v>
      </c>
      <c r="C468" t="s">
        <v>4745</v>
      </c>
      <c r="D468" t="s">
        <v>2270</v>
      </c>
      <c r="E468" t="s">
        <v>6562</v>
      </c>
      <c r="F468">
        <v>3</v>
      </c>
      <c r="G468" t="s">
        <v>6563</v>
      </c>
      <c r="H468">
        <v>10</v>
      </c>
      <c r="I468" s="2" t="s">
        <v>2273</v>
      </c>
      <c r="J468" t="s">
        <v>6564</v>
      </c>
      <c r="K468" t="s">
        <v>4749</v>
      </c>
    </row>
    <row r="469" spans="1:11" x14ac:dyDescent="0.25">
      <c r="A469" t="s">
        <v>4537</v>
      </c>
      <c r="B469" t="s">
        <v>6565</v>
      </c>
      <c r="C469" t="s">
        <v>5793</v>
      </c>
      <c r="D469" t="s">
        <v>2275</v>
      </c>
      <c r="E469" t="s">
        <v>6566</v>
      </c>
      <c r="F469">
        <v>7</v>
      </c>
      <c r="G469" t="s">
        <v>5496</v>
      </c>
      <c r="H469">
        <v>17</v>
      </c>
      <c r="I469" s="2" t="s">
        <v>2277</v>
      </c>
      <c r="J469" t="s">
        <v>6567</v>
      </c>
      <c r="K469" t="s">
        <v>6568</v>
      </c>
    </row>
    <row r="470" spans="1:11" x14ac:dyDescent="0.25">
      <c r="A470" t="s">
        <v>4606</v>
      </c>
      <c r="B470" t="s">
        <v>6569</v>
      </c>
      <c r="C470" t="s">
        <v>4734</v>
      </c>
      <c r="D470" t="s">
        <v>1880</v>
      </c>
      <c r="E470" t="s">
        <v>6235</v>
      </c>
      <c r="F470">
        <v>0</v>
      </c>
      <c r="G470" t="s">
        <v>6570</v>
      </c>
      <c r="H470">
        <v>1333</v>
      </c>
      <c r="I470" s="2" t="s">
        <v>2281</v>
      </c>
      <c r="J470" t="s">
        <v>6571</v>
      </c>
      <c r="K470" t="s">
        <v>4830</v>
      </c>
    </row>
    <row r="471" spans="1:11" x14ac:dyDescent="0.25">
      <c r="A471" t="s">
        <v>4514</v>
      </c>
      <c r="B471" t="s">
        <v>6572</v>
      </c>
      <c r="C471" t="s">
        <v>4734</v>
      </c>
      <c r="D471" t="s">
        <v>2283</v>
      </c>
      <c r="E471" t="s">
        <v>6573</v>
      </c>
      <c r="F471">
        <v>0</v>
      </c>
      <c r="G471" t="s">
        <v>6574</v>
      </c>
      <c r="H471">
        <v>4802</v>
      </c>
      <c r="I471" s="2" t="s">
        <v>2286</v>
      </c>
      <c r="J471" t="s">
        <v>6575</v>
      </c>
      <c r="K471" t="s">
        <v>4830</v>
      </c>
    </row>
    <row r="472" spans="1:11" x14ac:dyDescent="0.25">
      <c r="A472" t="s">
        <v>4622</v>
      </c>
      <c r="B472" t="s">
        <v>6576</v>
      </c>
      <c r="C472" t="s">
        <v>4751</v>
      </c>
      <c r="D472" t="s">
        <v>2289</v>
      </c>
      <c r="E472" t="s">
        <v>6577</v>
      </c>
      <c r="F472">
        <v>10</v>
      </c>
      <c r="G472" t="s">
        <v>6112</v>
      </c>
      <c r="H472">
        <v>4</v>
      </c>
      <c r="I472" s="2" t="s">
        <v>2291</v>
      </c>
      <c r="J472" t="s">
        <v>6578</v>
      </c>
      <c r="K472" t="s">
        <v>4755</v>
      </c>
    </row>
    <row r="473" spans="1:11" x14ac:dyDescent="0.25">
      <c r="A473" t="s">
        <v>4491</v>
      </c>
      <c r="B473" t="s">
        <v>6579</v>
      </c>
      <c r="C473" t="s">
        <v>4734</v>
      </c>
      <c r="D473" t="s">
        <v>137</v>
      </c>
      <c r="E473" t="s">
        <v>4817</v>
      </c>
      <c r="F473">
        <v>10</v>
      </c>
      <c r="G473" t="s">
        <v>5789</v>
      </c>
      <c r="H473">
        <v>52</v>
      </c>
      <c r="I473" s="2" t="s">
        <v>2293</v>
      </c>
      <c r="J473" t="s">
        <v>6580</v>
      </c>
      <c r="K473" t="s">
        <v>4883</v>
      </c>
    </row>
    <row r="474" spans="1:11" x14ac:dyDescent="0.25">
      <c r="A474" t="s">
        <v>4536</v>
      </c>
      <c r="B474" t="s">
        <v>6581</v>
      </c>
      <c r="C474" t="s">
        <v>4734</v>
      </c>
      <c r="D474" t="s">
        <v>696</v>
      </c>
      <c r="E474" t="s">
        <v>6582</v>
      </c>
      <c r="F474">
        <v>10</v>
      </c>
      <c r="G474" t="s">
        <v>5118</v>
      </c>
      <c r="H474">
        <v>30</v>
      </c>
      <c r="I474" s="2" t="s">
        <v>2296</v>
      </c>
      <c r="J474" t="s">
        <v>6583</v>
      </c>
      <c r="K474" t="s">
        <v>5177</v>
      </c>
    </row>
    <row r="475" spans="1:11" x14ac:dyDescent="0.25">
      <c r="A475" t="s">
        <v>4506</v>
      </c>
      <c r="B475" t="s">
        <v>6584</v>
      </c>
      <c r="C475" t="s">
        <v>4734</v>
      </c>
      <c r="D475" t="s">
        <v>1733</v>
      </c>
      <c r="E475" t="s">
        <v>6119</v>
      </c>
      <c r="F475">
        <v>8</v>
      </c>
      <c r="G475" t="s">
        <v>6585</v>
      </c>
      <c r="H475">
        <v>89</v>
      </c>
      <c r="I475" s="2" t="s">
        <v>2299</v>
      </c>
      <c r="J475" t="s">
        <v>6586</v>
      </c>
      <c r="K475" t="s">
        <v>6587</v>
      </c>
    </row>
    <row r="476" spans="1:11" x14ac:dyDescent="0.25">
      <c r="A476" t="s">
        <v>4487</v>
      </c>
      <c r="B476" t="s">
        <v>6588</v>
      </c>
      <c r="C476" t="s">
        <v>4734</v>
      </c>
      <c r="D476" t="s">
        <v>2302</v>
      </c>
      <c r="E476" t="s">
        <v>6589</v>
      </c>
      <c r="F476">
        <v>62</v>
      </c>
      <c r="G476" t="s">
        <v>6590</v>
      </c>
      <c r="H476">
        <v>1819</v>
      </c>
      <c r="I476" s="2" t="s">
        <v>2305</v>
      </c>
      <c r="J476" t="s">
        <v>6591</v>
      </c>
      <c r="K476" t="s">
        <v>4843</v>
      </c>
    </row>
    <row r="477" spans="1:11" x14ac:dyDescent="0.25">
      <c r="A477" t="s">
        <v>4537</v>
      </c>
      <c r="B477" t="s">
        <v>6592</v>
      </c>
      <c r="C477" t="s">
        <v>4734</v>
      </c>
      <c r="D477" t="s">
        <v>2307</v>
      </c>
      <c r="E477" t="s">
        <v>6593</v>
      </c>
      <c r="F477">
        <v>10</v>
      </c>
      <c r="G477" t="s">
        <v>6594</v>
      </c>
      <c r="H477">
        <v>264</v>
      </c>
      <c r="I477" s="2" t="s">
        <v>2310</v>
      </c>
      <c r="J477" t="s">
        <v>6595</v>
      </c>
      <c r="K477" t="s">
        <v>6596</v>
      </c>
    </row>
    <row r="478" spans="1:11" x14ac:dyDescent="0.25">
      <c r="A478" t="s">
        <v>4488</v>
      </c>
      <c r="B478" t="s">
        <v>6597</v>
      </c>
      <c r="C478" t="s">
        <v>4734</v>
      </c>
      <c r="D478" t="s">
        <v>2313</v>
      </c>
      <c r="E478" t="s">
        <v>6598</v>
      </c>
      <c r="F478">
        <v>10</v>
      </c>
      <c r="G478" t="s">
        <v>5258</v>
      </c>
      <c r="H478">
        <v>16</v>
      </c>
      <c r="I478" s="2" t="s">
        <v>2315</v>
      </c>
      <c r="J478" t="s">
        <v>6599</v>
      </c>
      <c r="K478" t="s">
        <v>6172</v>
      </c>
    </row>
    <row r="479" spans="1:11" x14ac:dyDescent="0.25">
      <c r="A479" t="s">
        <v>4490</v>
      </c>
      <c r="B479" t="s">
        <v>6600</v>
      </c>
      <c r="C479" t="s">
        <v>4723</v>
      </c>
      <c r="D479">
        <v>65</v>
      </c>
      <c r="E479" t="s">
        <v>6601</v>
      </c>
      <c r="F479">
        <v>10</v>
      </c>
      <c r="G479" t="s">
        <v>6602</v>
      </c>
      <c r="H479">
        <v>485</v>
      </c>
      <c r="I479" s="2" t="s">
        <v>2319</v>
      </c>
      <c r="J479" t="s">
        <v>6603</v>
      </c>
      <c r="K479" t="s">
        <v>4755</v>
      </c>
    </row>
    <row r="480" spans="1:11" x14ac:dyDescent="0.25">
      <c r="A480" t="s">
        <v>4491</v>
      </c>
      <c r="B480" t="s">
        <v>6604</v>
      </c>
      <c r="C480" t="s">
        <v>4734</v>
      </c>
      <c r="D480" t="s">
        <v>137</v>
      </c>
      <c r="E480" t="s">
        <v>4817</v>
      </c>
      <c r="F480">
        <v>10</v>
      </c>
      <c r="G480" t="s">
        <v>6023</v>
      </c>
      <c r="H480">
        <v>19</v>
      </c>
      <c r="I480" s="2" t="s">
        <v>2321</v>
      </c>
      <c r="J480" t="s">
        <v>6605</v>
      </c>
      <c r="K480" t="s">
        <v>5177</v>
      </c>
    </row>
    <row r="481" spans="1:11" x14ac:dyDescent="0.25">
      <c r="A481" t="s">
        <v>4600</v>
      </c>
      <c r="B481" t="s">
        <v>6606</v>
      </c>
      <c r="C481" t="s">
        <v>4734</v>
      </c>
      <c r="D481" t="s">
        <v>1919</v>
      </c>
      <c r="E481" t="s">
        <v>6607</v>
      </c>
      <c r="F481">
        <v>202</v>
      </c>
      <c r="G481" t="s">
        <v>6608</v>
      </c>
      <c r="H481">
        <v>3093</v>
      </c>
      <c r="I481" s="2" t="s">
        <v>2325</v>
      </c>
      <c r="J481" t="s">
        <v>6609</v>
      </c>
      <c r="K481" t="s">
        <v>4843</v>
      </c>
    </row>
    <row r="482" spans="1:11" x14ac:dyDescent="0.25">
      <c r="A482" t="s">
        <v>4623</v>
      </c>
      <c r="B482" t="s">
        <v>6610</v>
      </c>
      <c r="C482" t="s">
        <v>4734</v>
      </c>
      <c r="D482" t="s">
        <v>1296</v>
      </c>
      <c r="E482" t="s">
        <v>5746</v>
      </c>
      <c r="F482">
        <v>9</v>
      </c>
      <c r="G482" t="s">
        <v>6611</v>
      </c>
      <c r="H482">
        <v>48</v>
      </c>
      <c r="I482" s="2" t="s">
        <v>1931</v>
      </c>
      <c r="J482" t="s">
        <v>6275</v>
      </c>
      <c r="K482" t="s">
        <v>4830</v>
      </c>
    </row>
    <row r="483" spans="1:11" x14ac:dyDescent="0.25">
      <c r="A483" t="s">
        <v>4490</v>
      </c>
      <c r="B483" t="s">
        <v>6612</v>
      </c>
      <c r="C483" t="s">
        <v>4723</v>
      </c>
      <c r="D483">
        <v>45</v>
      </c>
      <c r="E483" t="s">
        <v>6212</v>
      </c>
      <c r="F483">
        <v>10</v>
      </c>
      <c r="G483" t="s">
        <v>6613</v>
      </c>
      <c r="H483">
        <v>150</v>
      </c>
      <c r="I483" s="2" t="s">
        <v>2331</v>
      </c>
      <c r="J483" t="s">
        <v>6614</v>
      </c>
      <c r="K483" t="s">
        <v>6215</v>
      </c>
    </row>
    <row r="484" spans="1:11" x14ac:dyDescent="0.25">
      <c r="A484" t="s">
        <v>4503</v>
      </c>
      <c r="B484" t="s">
        <v>6615</v>
      </c>
      <c r="C484" t="s">
        <v>4734</v>
      </c>
      <c r="D484" t="s">
        <v>1146</v>
      </c>
      <c r="E484" t="s">
        <v>5625</v>
      </c>
      <c r="F484">
        <v>3</v>
      </c>
      <c r="G484" t="s">
        <v>6616</v>
      </c>
      <c r="H484">
        <v>189</v>
      </c>
      <c r="I484" s="2" t="s">
        <v>2334</v>
      </c>
      <c r="J484" t="s">
        <v>6617</v>
      </c>
      <c r="K484" t="s">
        <v>5264</v>
      </c>
    </row>
    <row r="485" spans="1:11" x14ac:dyDescent="0.25">
      <c r="A485" t="s">
        <v>4497</v>
      </c>
      <c r="B485" t="s">
        <v>6618</v>
      </c>
      <c r="C485" t="s">
        <v>4723</v>
      </c>
      <c r="D485" t="s">
        <v>2336</v>
      </c>
      <c r="E485" t="s">
        <v>6619</v>
      </c>
      <c r="F485">
        <v>5</v>
      </c>
      <c r="G485" t="s">
        <v>6620</v>
      </c>
      <c r="H485">
        <v>3</v>
      </c>
      <c r="I485" s="2" t="s">
        <v>2339</v>
      </c>
      <c r="J485" t="s">
        <v>6621</v>
      </c>
      <c r="K485" t="s">
        <v>6622</v>
      </c>
    </row>
    <row r="486" spans="1:11" x14ac:dyDescent="0.25">
      <c r="A486" t="s">
        <v>4624</v>
      </c>
      <c r="B486" t="s">
        <v>6623</v>
      </c>
      <c r="C486" t="s">
        <v>4734</v>
      </c>
      <c r="D486" t="s">
        <v>2343</v>
      </c>
      <c r="E486" t="s">
        <v>6624</v>
      </c>
      <c r="F486">
        <v>311</v>
      </c>
      <c r="G486" t="s">
        <v>6625</v>
      </c>
      <c r="H486">
        <v>6633</v>
      </c>
      <c r="I486" s="2" t="s">
        <v>2346</v>
      </c>
      <c r="J486" t="s">
        <v>6626</v>
      </c>
      <c r="K486" t="s">
        <v>4843</v>
      </c>
    </row>
    <row r="487" spans="1:11" x14ac:dyDescent="0.25">
      <c r="A487" t="s">
        <v>4488</v>
      </c>
      <c r="B487" t="s">
        <v>6627</v>
      </c>
      <c r="C487" t="s">
        <v>4734</v>
      </c>
      <c r="D487" t="s">
        <v>1797</v>
      </c>
      <c r="E487" t="s">
        <v>6169</v>
      </c>
      <c r="F487">
        <v>10</v>
      </c>
      <c r="G487" t="s">
        <v>6112</v>
      </c>
      <c r="H487">
        <v>4</v>
      </c>
      <c r="I487" s="2" t="s">
        <v>2348</v>
      </c>
      <c r="J487" t="s">
        <v>6628</v>
      </c>
      <c r="K487" t="s">
        <v>6172</v>
      </c>
    </row>
    <row r="488" spans="1:11" x14ac:dyDescent="0.25">
      <c r="A488" t="s">
        <v>4512</v>
      </c>
      <c r="B488" t="s">
        <v>6629</v>
      </c>
      <c r="C488" t="s">
        <v>4734</v>
      </c>
      <c r="D488" t="s">
        <v>2350</v>
      </c>
      <c r="E488" t="s">
        <v>6630</v>
      </c>
      <c r="F488">
        <v>5</v>
      </c>
      <c r="G488" t="s">
        <v>6631</v>
      </c>
      <c r="H488">
        <v>269</v>
      </c>
      <c r="I488" s="2" t="s">
        <v>2353</v>
      </c>
      <c r="J488" t="s">
        <v>6632</v>
      </c>
      <c r="K488" t="s">
        <v>6633</v>
      </c>
    </row>
    <row r="489" spans="1:11" x14ac:dyDescent="0.25">
      <c r="A489" t="s">
        <v>4625</v>
      </c>
      <c r="B489" t="s">
        <v>6634</v>
      </c>
      <c r="C489" t="s">
        <v>5139</v>
      </c>
      <c r="D489" t="s">
        <v>2357</v>
      </c>
      <c r="E489" t="s">
        <v>6635</v>
      </c>
      <c r="F489">
        <v>9</v>
      </c>
      <c r="G489" t="s">
        <v>5621</v>
      </c>
      <c r="H489">
        <v>12</v>
      </c>
      <c r="I489" s="2" t="s">
        <v>4474</v>
      </c>
      <c r="J489" t="s">
        <v>4863</v>
      </c>
      <c r="K489" t="s">
        <v>5483</v>
      </c>
    </row>
    <row r="490" spans="1:11" x14ac:dyDescent="0.25">
      <c r="A490" t="s">
        <v>4545</v>
      </c>
      <c r="B490" t="s">
        <v>6636</v>
      </c>
      <c r="C490" t="s">
        <v>4734</v>
      </c>
      <c r="D490" t="s">
        <v>2360</v>
      </c>
      <c r="E490" t="s">
        <v>6637</v>
      </c>
      <c r="F490">
        <v>7</v>
      </c>
      <c r="G490" t="s">
        <v>6638</v>
      </c>
      <c r="H490">
        <v>542</v>
      </c>
      <c r="I490" s="2" t="s">
        <v>2363</v>
      </c>
      <c r="J490" t="s">
        <v>6639</v>
      </c>
      <c r="K490" t="s">
        <v>4843</v>
      </c>
    </row>
    <row r="491" spans="1:11" x14ac:dyDescent="0.25">
      <c r="A491" t="s">
        <v>4626</v>
      </c>
      <c r="B491" t="s">
        <v>6640</v>
      </c>
      <c r="C491" t="s">
        <v>6641</v>
      </c>
      <c r="D491" t="s">
        <v>2367</v>
      </c>
      <c r="E491" t="s">
        <v>6642</v>
      </c>
      <c r="F491">
        <v>4</v>
      </c>
      <c r="G491" t="s">
        <v>6643</v>
      </c>
      <c r="H491">
        <v>16</v>
      </c>
      <c r="I491" s="2" t="s">
        <v>2370</v>
      </c>
      <c r="J491" t="s">
        <v>6644</v>
      </c>
      <c r="K491" t="s">
        <v>6645</v>
      </c>
    </row>
    <row r="492" spans="1:11" x14ac:dyDescent="0.25">
      <c r="A492" t="s">
        <v>4499</v>
      </c>
      <c r="B492" t="s">
        <v>5178</v>
      </c>
      <c r="C492" t="s">
        <v>4734</v>
      </c>
      <c r="D492" t="s">
        <v>2372</v>
      </c>
      <c r="E492" t="s">
        <v>6646</v>
      </c>
      <c r="F492">
        <v>0</v>
      </c>
      <c r="G492" t="s">
        <v>6647</v>
      </c>
      <c r="H492">
        <v>350</v>
      </c>
      <c r="I492" s="2" t="s">
        <v>2375</v>
      </c>
      <c r="J492" t="s">
        <v>6648</v>
      </c>
      <c r="K492" t="s">
        <v>4830</v>
      </c>
    </row>
    <row r="493" spans="1:11" x14ac:dyDescent="0.25">
      <c r="A493" t="s">
        <v>4588</v>
      </c>
      <c r="B493" t="s">
        <v>6649</v>
      </c>
      <c r="C493" t="s">
        <v>4734</v>
      </c>
      <c r="D493" t="s">
        <v>137</v>
      </c>
      <c r="E493" t="s">
        <v>4817</v>
      </c>
      <c r="F493">
        <v>13</v>
      </c>
      <c r="G493" t="s">
        <v>6650</v>
      </c>
      <c r="H493">
        <v>35</v>
      </c>
      <c r="I493" s="2" t="s">
        <v>2378</v>
      </c>
      <c r="J493" t="s">
        <v>6651</v>
      </c>
      <c r="K493" t="s">
        <v>5217</v>
      </c>
    </row>
    <row r="494" spans="1:11" x14ac:dyDescent="0.25">
      <c r="A494" t="s">
        <v>4475</v>
      </c>
      <c r="B494" t="s">
        <v>6652</v>
      </c>
      <c r="C494" t="s">
        <v>6653</v>
      </c>
      <c r="D494" t="s">
        <v>551</v>
      </c>
      <c r="E494" t="s">
        <v>5143</v>
      </c>
      <c r="F494">
        <v>7</v>
      </c>
      <c r="G494" t="s">
        <v>6654</v>
      </c>
      <c r="H494">
        <v>129</v>
      </c>
      <c r="I494" s="2" t="s">
        <v>2382</v>
      </c>
      <c r="J494" t="s">
        <v>6655</v>
      </c>
      <c r="K494" t="s">
        <v>6656</v>
      </c>
    </row>
    <row r="495" spans="1:11" x14ac:dyDescent="0.25">
      <c r="A495" t="s">
        <v>4488</v>
      </c>
      <c r="B495" t="s">
        <v>6657</v>
      </c>
      <c r="C495" t="s">
        <v>4723</v>
      </c>
      <c r="D495">
        <v>140</v>
      </c>
      <c r="E495" t="s">
        <v>6322</v>
      </c>
      <c r="F495">
        <v>0</v>
      </c>
      <c r="G495" t="s">
        <v>6658</v>
      </c>
      <c r="H495">
        <v>2</v>
      </c>
      <c r="I495" s="2" t="s">
        <v>4474</v>
      </c>
      <c r="J495" t="s">
        <v>4863</v>
      </c>
      <c r="K495" t="s">
        <v>6659</v>
      </c>
    </row>
    <row r="496" spans="1:11" x14ac:dyDescent="0.25">
      <c r="A496" t="s">
        <v>4555</v>
      </c>
      <c r="B496" t="s">
        <v>6660</v>
      </c>
      <c r="C496" t="s">
        <v>4723</v>
      </c>
      <c r="D496" t="s">
        <v>1209</v>
      </c>
      <c r="E496" t="s">
        <v>6304</v>
      </c>
      <c r="F496">
        <v>0</v>
      </c>
      <c r="G496" t="s">
        <v>6661</v>
      </c>
      <c r="H496">
        <v>7</v>
      </c>
      <c r="I496" s="2" t="s">
        <v>4474</v>
      </c>
      <c r="J496" t="s">
        <v>4863</v>
      </c>
      <c r="K496" t="s">
        <v>4810</v>
      </c>
    </row>
    <row r="497" spans="1:11" x14ac:dyDescent="0.25">
      <c r="A497" t="s">
        <v>4627</v>
      </c>
      <c r="B497" t="s">
        <v>6662</v>
      </c>
      <c r="C497" t="s">
        <v>4734</v>
      </c>
      <c r="D497" t="s">
        <v>806</v>
      </c>
      <c r="E497" t="s">
        <v>5354</v>
      </c>
      <c r="F497">
        <v>16</v>
      </c>
      <c r="G497" t="s">
        <v>6663</v>
      </c>
      <c r="H497">
        <v>2093</v>
      </c>
      <c r="I497" s="2" t="s">
        <v>2392</v>
      </c>
      <c r="J497" t="s">
        <v>6664</v>
      </c>
      <c r="K497" t="s">
        <v>4843</v>
      </c>
    </row>
    <row r="498" spans="1:11" x14ac:dyDescent="0.25">
      <c r="A498" t="s">
        <v>4484</v>
      </c>
      <c r="B498" t="s">
        <v>6665</v>
      </c>
      <c r="C498" t="s">
        <v>4734</v>
      </c>
      <c r="D498" t="s">
        <v>2394</v>
      </c>
      <c r="E498" t="s">
        <v>6666</v>
      </c>
      <c r="F498">
        <v>5</v>
      </c>
      <c r="G498" t="s">
        <v>6667</v>
      </c>
      <c r="H498">
        <v>400</v>
      </c>
      <c r="I498" s="2" t="s">
        <v>2397</v>
      </c>
      <c r="J498" t="s">
        <v>6668</v>
      </c>
      <c r="K498" t="s">
        <v>4830</v>
      </c>
    </row>
    <row r="499" spans="1:11" x14ac:dyDescent="0.25">
      <c r="A499" t="s">
        <v>4488</v>
      </c>
      <c r="B499" t="s">
        <v>6669</v>
      </c>
      <c r="C499" t="s">
        <v>4734</v>
      </c>
      <c r="D499" t="s">
        <v>734</v>
      </c>
      <c r="E499" t="s">
        <v>6670</v>
      </c>
      <c r="F499">
        <v>10</v>
      </c>
      <c r="G499" t="s">
        <v>6671</v>
      </c>
      <c r="H499">
        <v>313</v>
      </c>
      <c r="I499" s="2" t="s">
        <v>2401</v>
      </c>
      <c r="J499" t="s">
        <v>6672</v>
      </c>
      <c r="K499" t="s">
        <v>4854</v>
      </c>
    </row>
    <row r="500" spans="1:11" x14ac:dyDescent="0.25">
      <c r="A500" t="s">
        <v>4478</v>
      </c>
      <c r="B500" t="s">
        <v>6673</v>
      </c>
      <c r="C500" t="s">
        <v>4734</v>
      </c>
      <c r="D500" t="s">
        <v>137</v>
      </c>
      <c r="E500" t="s">
        <v>4817</v>
      </c>
      <c r="F500">
        <v>8</v>
      </c>
      <c r="G500" t="s">
        <v>6558</v>
      </c>
      <c r="H500">
        <v>26</v>
      </c>
      <c r="I500" s="2" t="s">
        <v>2403</v>
      </c>
      <c r="J500" t="s">
        <v>6674</v>
      </c>
      <c r="K500" t="s">
        <v>6675</v>
      </c>
    </row>
    <row r="501" spans="1:11" x14ac:dyDescent="0.25">
      <c r="A501" t="s">
        <v>4511</v>
      </c>
      <c r="B501" t="s">
        <v>4991</v>
      </c>
      <c r="C501" t="s">
        <v>4734</v>
      </c>
      <c r="D501" t="s">
        <v>2405</v>
      </c>
      <c r="E501" t="s">
        <v>6676</v>
      </c>
      <c r="F501">
        <v>10</v>
      </c>
      <c r="G501" t="s">
        <v>5158</v>
      </c>
      <c r="H501">
        <v>14</v>
      </c>
      <c r="I501" s="2" t="s">
        <v>4474</v>
      </c>
      <c r="J501" t="s">
        <v>4863</v>
      </c>
      <c r="K501" t="s">
        <v>4810</v>
      </c>
    </row>
    <row r="502" spans="1:11" x14ac:dyDescent="0.25">
      <c r="A502" t="s">
        <v>4477</v>
      </c>
      <c r="B502" t="s">
        <v>6677</v>
      </c>
      <c r="C502" t="s">
        <v>4751</v>
      </c>
      <c r="D502" t="s">
        <v>174</v>
      </c>
      <c r="E502" t="s">
        <v>4845</v>
      </c>
      <c r="F502">
        <v>5</v>
      </c>
      <c r="G502" t="s">
        <v>6678</v>
      </c>
      <c r="H502">
        <v>27</v>
      </c>
      <c r="I502" s="2" t="s">
        <v>2409</v>
      </c>
      <c r="J502" t="s">
        <v>6679</v>
      </c>
      <c r="K502" t="s">
        <v>5382</v>
      </c>
    </row>
    <row r="503" spans="1:11" x14ac:dyDescent="0.25">
      <c r="A503" t="s">
        <v>4503</v>
      </c>
      <c r="B503" t="s">
        <v>6680</v>
      </c>
      <c r="C503" t="s">
        <v>4723</v>
      </c>
      <c r="D503" t="s">
        <v>2411</v>
      </c>
      <c r="E503" t="s">
        <v>6681</v>
      </c>
      <c r="F503">
        <v>10</v>
      </c>
      <c r="G503" t="s">
        <v>5118</v>
      </c>
      <c r="H503">
        <v>30</v>
      </c>
      <c r="I503" s="2" t="s">
        <v>2413</v>
      </c>
      <c r="J503" t="s">
        <v>6682</v>
      </c>
      <c r="K503" t="s">
        <v>6560</v>
      </c>
    </row>
    <row r="504" spans="1:11" x14ac:dyDescent="0.25">
      <c r="A504" t="s">
        <v>4508</v>
      </c>
      <c r="B504" t="s">
        <v>6683</v>
      </c>
      <c r="C504" t="s">
        <v>4723</v>
      </c>
      <c r="D504" t="s">
        <v>592</v>
      </c>
      <c r="E504" t="s">
        <v>5179</v>
      </c>
      <c r="F504">
        <v>10</v>
      </c>
      <c r="G504" t="s">
        <v>6388</v>
      </c>
      <c r="H504">
        <v>17</v>
      </c>
      <c r="I504" s="2" t="s">
        <v>2415</v>
      </c>
      <c r="J504" t="s">
        <v>6684</v>
      </c>
      <c r="K504" t="s">
        <v>6685</v>
      </c>
    </row>
    <row r="505" spans="1:11" x14ac:dyDescent="0.25">
      <c r="A505" t="s">
        <v>4484</v>
      </c>
      <c r="B505" t="s">
        <v>6686</v>
      </c>
      <c r="C505" t="s">
        <v>4734</v>
      </c>
      <c r="D505" t="s">
        <v>130</v>
      </c>
      <c r="E505" t="s">
        <v>4812</v>
      </c>
      <c r="F505">
        <v>6</v>
      </c>
      <c r="G505" t="s">
        <v>6687</v>
      </c>
      <c r="H505">
        <v>10</v>
      </c>
      <c r="I505" s="2" t="s">
        <v>824</v>
      </c>
      <c r="J505" t="s">
        <v>5368</v>
      </c>
      <c r="K505" t="s">
        <v>5177</v>
      </c>
    </row>
    <row r="506" spans="1:11" x14ac:dyDescent="0.25">
      <c r="A506" t="s">
        <v>4478</v>
      </c>
      <c r="B506" t="s">
        <v>6688</v>
      </c>
      <c r="C506" t="s">
        <v>4734</v>
      </c>
      <c r="D506" t="s">
        <v>1580</v>
      </c>
      <c r="E506" t="s">
        <v>5992</v>
      </c>
      <c r="F506">
        <v>5</v>
      </c>
      <c r="G506" t="s">
        <v>6689</v>
      </c>
      <c r="H506">
        <v>8</v>
      </c>
      <c r="I506" s="2" t="s">
        <v>2421</v>
      </c>
      <c r="J506" t="s">
        <v>6690</v>
      </c>
      <c r="K506" t="s">
        <v>6691</v>
      </c>
    </row>
    <row r="507" spans="1:11" x14ac:dyDescent="0.25">
      <c r="A507" t="s">
        <v>4486</v>
      </c>
      <c r="B507" t="s">
        <v>6692</v>
      </c>
      <c r="C507" t="s">
        <v>4734</v>
      </c>
      <c r="D507" t="s">
        <v>76</v>
      </c>
      <c r="E507" t="s">
        <v>4773</v>
      </c>
      <c r="F507">
        <v>20</v>
      </c>
      <c r="G507" t="s">
        <v>6693</v>
      </c>
      <c r="H507">
        <v>15</v>
      </c>
      <c r="I507" s="2" t="s">
        <v>2425</v>
      </c>
      <c r="J507" t="s">
        <v>6694</v>
      </c>
      <c r="K507" t="s">
        <v>4796</v>
      </c>
    </row>
    <row r="508" spans="1:11" x14ac:dyDescent="0.25">
      <c r="A508" t="s">
        <v>4628</v>
      </c>
      <c r="B508" t="s">
        <v>6695</v>
      </c>
      <c r="C508" t="s">
        <v>4751</v>
      </c>
      <c r="D508" t="s">
        <v>2289</v>
      </c>
      <c r="E508" t="s">
        <v>6577</v>
      </c>
      <c r="F508">
        <v>4</v>
      </c>
      <c r="G508" t="s">
        <v>6696</v>
      </c>
      <c r="H508">
        <v>46</v>
      </c>
      <c r="I508" s="2" t="s">
        <v>2429</v>
      </c>
      <c r="J508" t="s">
        <v>6697</v>
      </c>
      <c r="K508" t="s">
        <v>6698</v>
      </c>
    </row>
    <row r="509" spans="1:11" x14ac:dyDescent="0.25">
      <c r="A509" t="s">
        <v>4520</v>
      </c>
      <c r="B509" t="s">
        <v>6699</v>
      </c>
      <c r="C509" t="s">
        <v>5139</v>
      </c>
      <c r="D509" t="s">
        <v>2432</v>
      </c>
      <c r="E509" t="s">
        <v>6700</v>
      </c>
      <c r="F509">
        <v>10</v>
      </c>
      <c r="G509" t="s">
        <v>6701</v>
      </c>
      <c r="H509">
        <v>463</v>
      </c>
      <c r="I509" s="2" t="s">
        <v>2435</v>
      </c>
      <c r="J509" t="s">
        <v>6702</v>
      </c>
      <c r="K509" t="s">
        <v>5177</v>
      </c>
    </row>
    <row r="510" spans="1:11" x14ac:dyDescent="0.25">
      <c r="A510" t="s">
        <v>4546</v>
      </c>
      <c r="B510" t="s">
        <v>6703</v>
      </c>
      <c r="C510" t="s">
        <v>4734</v>
      </c>
      <c r="D510" t="s">
        <v>2043</v>
      </c>
      <c r="E510" t="s">
        <v>6704</v>
      </c>
      <c r="F510">
        <v>10</v>
      </c>
      <c r="G510" t="s">
        <v>4725</v>
      </c>
      <c r="H510">
        <v>116</v>
      </c>
      <c r="I510" s="2" t="s">
        <v>2438</v>
      </c>
      <c r="J510" t="s">
        <v>6705</v>
      </c>
      <c r="K510" t="s">
        <v>4810</v>
      </c>
    </row>
    <row r="511" spans="1:11" x14ac:dyDescent="0.25">
      <c r="A511" t="s">
        <v>4483</v>
      </c>
      <c r="B511" t="s">
        <v>6706</v>
      </c>
      <c r="C511" t="s">
        <v>5139</v>
      </c>
      <c r="D511" t="s">
        <v>1052</v>
      </c>
      <c r="E511" t="s">
        <v>5552</v>
      </c>
      <c r="F511">
        <v>129</v>
      </c>
      <c r="G511" t="s">
        <v>6707</v>
      </c>
      <c r="H511">
        <v>229</v>
      </c>
      <c r="I511" s="2" t="s">
        <v>2441</v>
      </c>
      <c r="J511" t="s">
        <v>6708</v>
      </c>
      <c r="K511" t="s">
        <v>4843</v>
      </c>
    </row>
    <row r="512" spans="1:11" x14ac:dyDescent="0.25">
      <c r="A512" t="s">
        <v>4482</v>
      </c>
      <c r="B512" t="s">
        <v>6709</v>
      </c>
      <c r="C512" t="s">
        <v>4723</v>
      </c>
      <c r="D512" t="s">
        <v>116</v>
      </c>
      <c r="E512" t="s">
        <v>4802</v>
      </c>
      <c r="F512">
        <v>8</v>
      </c>
      <c r="G512" t="s">
        <v>6710</v>
      </c>
      <c r="H512">
        <v>248</v>
      </c>
      <c r="I512" s="2" t="s">
        <v>2444</v>
      </c>
      <c r="J512" t="s">
        <v>6711</v>
      </c>
      <c r="K512" t="s">
        <v>4843</v>
      </c>
    </row>
    <row r="513" spans="1:11" x14ac:dyDescent="0.25">
      <c r="A513" t="s">
        <v>4588</v>
      </c>
      <c r="B513" t="s">
        <v>6712</v>
      </c>
      <c r="C513" t="s">
        <v>4734</v>
      </c>
      <c r="D513" t="s">
        <v>130</v>
      </c>
      <c r="E513" t="s">
        <v>4812</v>
      </c>
      <c r="F513">
        <v>10</v>
      </c>
      <c r="G513" t="s">
        <v>6427</v>
      </c>
      <c r="H513">
        <v>286</v>
      </c>
      <c r="I513" s="2" t="s">
        <v>2446</v>
      </c>
      <c r="J513" t="s">
        <v>6713</v>
      </c>
      <c r="K513" t="s">
        <v>4964</v>
      </c>
    </row>
    <row r="514" spans="1:11" x14ac:dyDescent="0.25">
      <c r="A514" t="s">
        <v>4485</v>
      </c>
      <c r="B514" t="s">
        <v>6714</v>
      </c>
      <c r="C514" t="s">
        <v>4751</v>
      </c>
      <c r="D514" t="s">
        <v>854</v>
      </c>
      <c r="E514" t="s">
        <v>5794</v>
      </c>
      <c r="F514">
        <v>10</v>
      </c>
      <c r="G514" t="s">
        <v>5893</v>
      </c>
      <c r="H514">
        <v>51</v>
      </c>
      <c r="I514" s="2" t="s">
        <v>2448</v>
      </c>
      <c r="J514" t="s">
        <v>6715</v>
      </c>
      <c r="K514" t="s">
        <v>5290</v>
      </c>
    </row>
    <row r="515" spans="1:11" x14ac:dyDescent="0.25">
      <c r="A515" t="s">
        <v>4588</v>
      </c>
      <c r="B515" t="s">
        <v>6649</v>
      </c>
      <c r="C515" t="s">
        <v>4734</v>
      </c>
      <c r="D515" t="s">
        <v>812</v>
      </c>
      <c r="E515" t="s">
        <v>5359</v>
      </c>
      <c r="F515">
        <v>15</v>
      </c>
      <c r="G515" t="s">
        <v>6716</v>
      </c>
      <c r="H515">
        <v>248</v>
      </c>
      <c r="I515" s="2" t="s">
        <v>2450</v>
      </c>
      <c r="J515" t="s">
        <v>6717</v>
      </c>
      <c r="K515" t="s">
        <v>4843</v>
      </c>
    </row>
    <row r="516" spans="1:11" x14ac:dyDescent="0.25">
      <c r="A516" t="s">
        <v>4514</v>
      </c>
      <c r="B516" t="s">
        <v>6718</v>
      </c>
      <c r="C516" t="s">
        <v>4723</v>
      </c>
      <c r="D516" t="s">
        <v>2452</v>
      </c>
      <c r="E516" t="s">
        <v>6719</v>
      </c>
      <c r="F516">
        <v>3</v>
      </c>
      <c r="G516" t="s">
        <v>6720</v>
      </c>
      <c r="H516">
        <v>19</v>
      </c>
      <c r="I516" s="2" t="s">
        <v>2455</v>
      </c>
      <c r="J516" t="s">
        <v>6721</v>
      </c>
      <c r="K516" t="s">
        <v>4749</v>
      </c>
    </row>
    <row r="517" spans="1:11" x14ac:dyDescent="0.25">
      <c r="A517" t="s">
        <v>4499</v>
      </c>
      <c r="B517" t="s">
        <v>6722</v>
      </c>
      <c r="C517" t="s">
        <v>4734</v>
      </c>
      <c r="D517" t="s">
        <v>2457</v>
      </c>
      <c r="E517" t="s">
        <v>6723</v>
      </c>
      <c r="F517">
        <v>2</v>
      </c>
      <c r="G517" t="s">
        <v>6724</v>
      </c>
      <c r="H517">
        <v>8</v>
      </c>
      <c r="I517" s="2" t="s">
        <v>2460</v>
      </c>
      <c r="J517" t="s">
        <v>6725</v>
      </c>
      <c r="K517" t="s">
        <v>5182</v>
      </c>
    </row>
    <row r="518" spans="1:11" x14ac:dyDescent="0.25">
      <c r="A518" t="s">
        <v>4491</v>
      </c>
      <c r="B518" t="s">
        <v>6726</v>
      </c>
      <c r="C518" t="s">
        <v>4734</v>
      </c>
      <c r="D518" t="s">
        <v>137</v>
      </c>
      <c r="E518" t="s">
        <v>4817</v>
      </c>
      <c r="F518">
        <v>10</v>
      </c>
      <c r="G518" t="s">
        <v>6727</v>
      </c>
      <c r="H518">
        <v>207</v>
      </c>
      <c r="I518" s="2" t="s">
        <v>2463</v>
      </c>
      <c r="J518" t="s">
        <v>6728</v>
      </c>
      <c r="K518" t="s">
        <v>6729</v>
      </c>
    </row>
    <row r="519" spans="1:11" x14ac:dyDescent="0.25">
      <c r="A519" t="s">
        <v>4528</v>
      </c>
      <c r="B519" t="s">
        <v>5260</v>
      </c>
      <c r="C519" t="s">
        <v>4734</v>
      </c>
      <c r="D519" t="s">
        <v>2465</v>
      </c>
      <c r="E519" t="s">
        <v>6730</v>
      </c>
      <c r="F519">
        <v>16</v>
      </c>
      <c r="G519" t="s">
        <v>6731</v>
      </c>
      <c r="H519">
        <v>292</v>
      </c>
      <c r="I519" s="2" t="s">
        <v>2468</v>
      </c>
      <c r="J519" t="s">
        <v>6732</v>
      </c>
      <c r="K519" t="s">
        <v>4843</v>
      </c>
    </row>
    <row r="520" spans="1:11" x14ac:dyDescent="0.25">
      <c r="A520" t="s">
        <v>4488</v>
      </c>
      <c r="B520" t="s">
        <v>6733</v>
      </c>
      <c r="C520" t="s">
        <v>4734</v>
      </c>
      <c r="D520" t="s">
        <v>76</v>
      </c>
      <c r="E520" t="s">
        <v>4773</v>
      </c>
      <c r="F520">
        <v>5</v>
      </c>
      <c r="G520" t="s">
        <v>6734</v>
      </c>
      <c r="H520">
        <v>21</v>
      </c>
      <c r="I520" s="2" t="s">
        <v>2471</v>
      </c>
      <c r="J520" t="s">
        <v>6735</v>
      </c>
      <c r="K520" t="s">
        <v>5600</v>
      </c>
    </row>
    <row r="521" spans="1:11" x14ac:dyDescent="0.25">
      <c r="A521" t="s">
        <v>4558</v>
      </c>
      <c r="B521" t="s">
        <v>6736</v>
      </c>
      <c r="C521" t="s">
        <v>5139</v>
      </c>
      <c r="D521" t="s">
        <v>2473</v>
      </c>
      <c r="E521" t="s">
        <v>6737</v>
      </c>
      <c r="F521">
        <v>10</v>
      </c>
      <c r="G521" t="s">
        <v>6738</v>
      </c>
      <c r="H521">
        <v>242</v>
      </c>
      <c r="I521" s="2" t="s">
        <v>2476</v>
      </c>
      <c r="J521" t="s">
        <v>6739</v>
      </c>
      <c r="K521" t="s">
        <v>4830</v>
      </c>
    </row>
    <row r="522" spans="1:11" x14ac:dyDescent="0.25">
      <c r="A522" t="s">
        <v>4506</v>
      </c>
      <c r="B522" t="s">
        <v>6740</v>
      </c>
      <c r="C522" t="s">
        <v>4723</v>
      </c>
      <c r="D522" t="s">
        <v>2478</v>
      </c>
      <c r="E522" t="s">
        <v>6741</v>
      </c>
      <c r="F522">
        <v>10</v>
      </c>
      <c r="G522" t="s">
        <v>5967</v>
      </c>
      <c r="H522">
        <v>78</v>
      </c>
      <c r="I522" s="2" t="s">
        <v>2480</v>
      </c>
      <c r="J522" t="s">
        <v>6742</v>
      </c>
      <c r="K522" t="s">
        <v>4964</v>
      </c>
    </row>
    <row r="523" spans="1:11" x14ac:dyDescent="0.25">
      <c r="A523" t="s">
        <v>4483</v>
      </c>
      <c r="B523" t="s">
        <v>6743</v>
      </c>
      <c r="C523" t="s">
        <v>4734</v>
      </c>
      <c r="D523" t="s">
        <v>2482</v>
      </c>
      <c r="E523" t="s">
        <v>6744</v>
      </c>
      <c r="F523">
        <v>10</v>
      </c>
      <c r="G523" t="s">
        <v>6745</v>
      </c>
      <c r="H523">
        <v>43</v>
      </c>
      <c r="I523" s="2" t="s">
        <v>2485</v>
      </c>
      <c r="J523" t="s">
        <v>6746</v>
      </c>
      <c r="K523" t="s">
        <v>4830</v>
      </c>
    </row>
    <row r="524" spans="1:11" x14ac:dyDescent="0.25">
      <c r="A524" t="s">
        <v>4544</v>
      </c>
      <c r="B524" t="s">
        <v>6747</v>
      </c>
      <c r="C524" t="s">
        <v>4734</v>
      </c>
      <c r="D524" t="s">
        <v>2487</v>
      </c>
      <c r="E524" t="s">
        <v>6748</v>
      </c>
      <c r="F524">
        <v>0</v>
      </c>
      <c r="G524" t="s">
        <v>6749</v>
      </c>
      <c r="H524">
        <v>5076</v>
      </c>
      <c r="I524" s="2" t="s">
        <v>2490</v>
      </c>
      <c r="J524" t="s">
        <v>6750</v>
      </c>
      <c r="K524" t="s">
        <v>4830</v>
      </c>
    </row>
    <row r="525" spans="1:11" x14ac:dyDescent="0.25">
      <c r="A525" t="s">
        <v>4478</v>
      </c>
      <c r="B525" t="s">
        <v>5597</v>
      </c>
      <c r="C525" t="s">
        <v>4734</v>
      </c>
      <c r="D525" t="s">
        <v>130</v>
      </c>
      <c r="E525" t="s">
        <v>4812</v>
      </c>
      <c r="F525">
        <v>9</v>
      </c>
      <c r="G525" t="s">
        <v>6751</v>
      </c>
      <c r="H525">
        <v>6</v>
      </c>
      <c r="I525" s="2" t="s">
        <v>2492</v>
      </c>
      <c r="J525" t="s">
        <v>6752</v>
      </c>
      <c r="K525" t="s">
        <v>4786</v>
      </c>
    </row>
    <row r="526" spans="1:11" x14ac:dyDescent="0.25">
      <c r="A526" t="s">
        <v>4483</v>
      </c>
      <c r="B526" t="s">
        <v>6753</v>
      </c>
      <c r="C526" t="s">
        <v>4734</v>
      </c>
      <c r="D526" t="s">
        <v>1174</v>
      </c>
      <c r="E526" t="s">
        <v>5914</v>
      </c>
      <c r="F526">
        <v>9</v>
      </c>
      <c r="G526" t="s">
        <v>6754</v>
      </c>
      <c r="H526">
        <v>35</v>
      </c>
      <c r="I526" s="2" t="s">
        <v>2495</v>
      </c>
      <c r="J526" t="s">
        <v>6755</v>
      </c>
      <c r="K526" t="s">
        <v>4830</v>
      </c>
    </row>
    <row r="527" spans="1:11" x14ac:dyDescent="0.25">
      <c r="A527" t="s">
        <v>4530</v>
      </c>
      <c r="B527" t="s">
        <v>6756</v>
      </c>
      <c r="C527" t="s">
        <v>4734</v>
      </c>
      <c r="D527" t="s">
        <v>325</v>
      </c>
      <c r="E527" t="s">
        <v>6757</v>
      </c>
      <c r="F527">
        <v>40</v>
      </c>
      <c r="G527" t="s">
        <v>6758</v>
      </c>
      <c r="H527">
        <v>634</v>
      </c>
      <c r="I527" s="2" t="s">
        <v>2499</v>
      </c>
      <c r="J527" t="s">
        <v>6759</v>
      </c>
      <c r="K527" t="s">
        <v>4843</v>
      </c>
    </row>
    <row r="528" spans="1:11" x14ac:dyDescent="0.25">
      <c r="A528" t="s">
        <v>4478</v>
      </c>
      <c r="B528" t="s">
        <v>6760</v>
      </c>
      <c r="C528" t="s">
        <v>4734</v>
      </c>
      <c r="D528" t="s">
        <v>1585</v>
      </c>
      <c r="E528" t="s">
        <v>5996</v>
      </c>
      <c r="F528">
        <v>6</v>
      </c>
      <c r="G528" t="s">
        <v>6761</v>
      </c>
      <c r="H528">
        <v>40</v>
      </c>
      <c r="I528" s="2" t="s">
        <v>2502</v>
      </c>
      <c r="J528" t="s">
        <v>6762</v>
      </c>
      <c r="K528" t="s">
        <v>6763</v>
      </c>
    </row>
    <row r="529" spans="1:11" x14ac:dyDescent="0.25">
      <c r="A529" t="s">
        <v>4488</v>
      </c>
      <c r="B529" t="s">
        <v>6764</v>
      </c>
      <c r="C529" t="s">
        <v>4734</v>
      </c>
      <c r="D529" t="s">
        <v>2505</v>
      </c>
      <c r="E529" t="s">
        <v>6765</v>
      </c>
      <c r="F529">
        <v>0</v>
      </c>
      <c r="G529" t="s">
        <v>6766</v>
      </c>
      <c r="H529">
        <v>111</v>
      </c>
      <c r="I529" s="2" t="s">
        <v>2508</v>
      </c>
      <c r="J529" t="s">
        <v>6767</v>
      </c>
      <c r="K529" t="s">
        <v>4830</v>
      </c>
    </row>
    <row r="530" spans="1:11" x14ac:dyDescent="0.25">
      <c r="A530" t="s">
        <v>4572</v>
      </c>
      <c r="B530" t="s">
        <v>6768</v>
      </c>
      <c r="C530" t="s">
        <v>4723</v>
      </c>
      <c r="D530" t="s">
        <v>2510</v>
      </c>
      <c r="E530" t="s">
        <v>6769</v>
      </c>
      <c r="F530">
        <v>3</v>
      </c>
      <c r="G530" t="s">
        <v>4938</v>
      </c>
      <c r="H530">
        <v>24</v>
      </c>
      <c r="I530" s="2" t="s">
        <v>2512</v>
      </c>
      <c r="J530" t="s">
        <v>6770</v>
      </c>
      <c r="K530" t="s">
        <v>4749</v>
      </c>
    </row>
    <row r="531" spans="1:11" x14ac:dyDescent="0.25">
      <c r="A531" t="s">
        <v>4478</v>
      </c>
      <c r="B531" t="s">
        <v>6771</v>
      </c>
      <c r="C531" t="s">
        <v>4734</v>
      </c>
      <c r="D531" t="s">
        <v>1597</v>
      </c>
      <c r="E531" t="s">
        <v>6772</v>
      </c>
      <c r="F531">
        <v>3</v>
      </c>
      <c r="G531" t="s">
        <v>5557</v>
      </c>
      <c r="H531">
        <v>18</v>
      </c>
      <c r="I531" s="2" t="s">
        <v>2515</v>
      </c>
      <c r="J531" t="s">
        <v>6773</v>
      </c>
      <c r="K531" t="s">
        <v>4786</v>
      </c>
    </row>
    <row r="532" spans="1:11" x14ac:dyDescent="0.25">
      <c r="A532" t="s">
        <v>4495</v>
      </c>
      <c r="B532" t="s">
        <v>6774</v>
      </c>
      <c r="C532" t="s">
        <v>4723</v>
      </c>
      <c r="D532" t="s">
        <v>413</v>
      </c>
      <c r="E532" t="s">
        <v>5031</v>
      </c>
      <c r="F532">
        <v>3</v>
      </c>
      <c r="G532" t="s">
        <v>6136</v>
      </c>
      <c r="H532">
        <v>16</v>
      </c>
      <c r="I532" s="2" t="s">
        <v>2517</v>
      </c>
      <c r="J532" t="s">
        <v>6775</v>
      </c>
      <c r="K532" t="s">
        <v>4749</v>
      </c>
    </row>
    <row r="533" spans="1:11" x14ac:dyDescent="0.25">
      <c r="A533" t="s">
        <v>4478</v>
      </c>
      <c r="B533" t="s">
        <v>6776</v>
      </c>
      <c r="C533" t="s">
        <v>4850</v>
      </c>
      <c r="D533" t="s">
        <v>2519</v>
      </c>
      <c r="E533" t="s">
        <v>6777</v>
      </c>
      <c r="F533">
        <v>10</v>
      </c>
      <c r="G533" t="s">
        <v>5281</v>
      </c>
      <c r="H533">
        <v>9</v>
      </c>
      <c r="I533" s="2" t="s">
        <v>2521</v>
      </c>
      <c r="J533" t="s">
        <v>6778</v>
      </c>
      <c r="K533" t="s">
        <v>5264</v>
      </c>
    </row>
    <row r="534" spans="1:11" x14ac:dyDescent="0.25">
      <c r="A534" t="s">
        <v>4500</v>
      </c>
      <c r="B534" t="s">
        <v>6779</v>
      </c>
      <c r="C534" t="s">
        <v>6780</v>
      </c>
      <c r="D534" t="s">
        <v>2524</v>
      </c>
      <c r="E534" t="s">
        <v>6781</v>
      </c>
      <c r="F534">
        <v>10</v>
      </c>
      <c r="G534" t="s">
        <v>6782</v>
      </c>
      <c r="H534">
        <v>257</v>
      </c>
      <c r="I534" s="2" t="s">
        <v>2527</v>
      </c>
      <c r="J534" t="s">
        <v>6783</v>
      </c>
      <c r="K534" t="s">
        <v>6784</v>
      </c>
    </row>
    <row r="535" spans="1:11" x14ac:dyDescent="0.25">
      <c r="A535" t="s">
        <v>4594</v>
      </c>
      <c r="B535" t="s">
        <v>6785</v>
      </c>
      <c r="C535" t="s">
        <v>4734</v>
      </c>
      <c r="D535" t="s">
        <v>116</v>
      </c>
      <c r="E535" t="s">
        <v>4802</v>
      </c>
      <c r="F535">
        <v>7</v>
      </c>
      <c r="G535" t="s">
        <v>6786</v>
      </c>
      <c r="H535">
        <v>27</v>
      </c>
      <c r="I535" s="2" t="s">
        <v>2531</v>
      </c>
      <c r="J535" t="s">
        <v>6787</v>
      </c>
      <c r="K535" t="s">
        <v>5217</v>
      </c>
    </row>
    <row r="536" spans="1:11" x14ac:dyDescent="0.25">
      <c r="A536" t="s">
        <v>4534</v>
      </c>
      <c r="B536" t="s">
        <v>6788</v>
      </c>
      <c r="C536" t="s">
        <v>4723</v>
      </c>
      <c r="D536" t="s">
        <v>2533</v>
      </c>
      <c r="E536" t="s">
        <v>6789</v>
      </c>
      <c r="F536">
        <v>5</v>
      </c>
      <c r="G536" t="s">
        <v>6790</v>
      </c>
      <c r="H536">
        <v>12</v>
      </c>
      <c r="I536" s="2" t="s">
        <v>2536</v>
      </c>
      <c r="J536" t="s">
        <v>6791</v>
      </c>
      <c r="K536" t="s">
        <v>5319</v>
      </c>
    </row>
    <row r="537" spans="1:11" x14ac:dyDescent="0.25">
      <c r="A537" t="s">
        <v>4490</v>
      </c>
      <c r="B537" t="s">
        <v>6792</v>
      </c>
      <c r="C537" t="s">
        <v>4723</v>
      </c>
      <c r="D537" t="s">
        <v>1733</v>
      </c>
      <c r="E537" t="s">
        <v>6793</v>
      </c>
      <c r="F537">
        <v>22</v>
      </c>
      <c r="G537" t="s">
        <v>6794</v>
      </c>
      <c r="H537">
        <v>2</v>
      </c>
      <c r="I537" s="2" t="s">
        <v>2540</v>
      </c>
      <c r="J537" t="s">
        <v>6795</v>
      </c>
      <c r="K537" t="s">
        <v>4810</v>
      </c>
    </row>
    <row r="538" spans="1:11" x14ac:dyDescent="0.25">
      <c r="A538" t="s">
        <v>4629</v>
      </c>
      <c r="B538" t="s">
        <v>6796</v>
      </c>
      <c r="C538" t="s">
        <v>4723</v>
      </c>
      <c r="D538" t="s">
        <v>83</v>
      </c>
      <c r="E538" t="s">
        <v>6797</v>
      </c>
      <c r="F538">
        <v>8</v>
      </c>
      <c r="G538" t="s">
        <v>6798</v>
      </c>
      <c r="H538">
        <v>4</v>
      </c>
      <c r="I538" s="2" t="s">
        <v>4474</v>
      </c>
      <c r="J538" t="s">
        <v>4863</v>
      </c>
      <c r="K538" t="s">
        <v>6799</v>
      </c>
    </row>
    <row r="539" spans="1:11" x14ac:dyDescent="0.25">
      <c r="A539" t="s">
        <v>4564</v>
      </c>
      <c r="B539" t="s">
        <v>6800</v>
      </c>
      <c r="C539" t="s">
        <v>4734</v>
      </c>
      <c r="D539" t="s">
        <v>2547</v>
      </c>
      <c r="E539" t="s">
        <v>6801</v>
      </c>
      <c r="F539">
        <v>4</v>
      </c>
      <c r="G539" t="s">
        <v>6802</v>
      </c>
      <c r="H539">
        <v>5</v>
      </c>
      <c r="I539" s="2" t="s">
        <v>4474</v>
      </c>
      <c r="J539" t="s">
        <v>4863</v>
      </c>
      <c r="K539" t="s">
        <v>5980</v>
      </c>
    </row>
    <row r="540" spans="1:11" x14ac:dyDescent="0.25">
      <c r="A540" t="s">
        <v>4630</v>
      </c>
      <c r="B540" t="s">
        <v>6803</v>
      </c>
      <c r="C540" t="s">
        <v>4734</v>
      </c>
      <c r="D540" t="s">
        <v>1277</v>
      </c>
      <c r="E540" t="s">
        <v>5730</v>
      </c>
      <c r="F540">
        <v>10</v>
      </c>
      <c r="G540" t="s">
        <v>6804</v>
      </c>
      <c r="H540">
        <v>165</v>
      </c>
      <c r="I540" s="2" t="s">
        <v>2553</v>
      </c>
      <c r="J540" t="s">
        <v>6805</v>
      </c>
      <c r="K540" t="s">
        <v>4854</v>
      </c>
    </row>
    <row r="541" spans="1:11" x14ac:dyDescent="0.25">
      <c r="A541" t="s">
        <v>4631</v>
      </c>
      <c r="B541" t="s">
        <v>6806</v>
      </c>
      <c r="C541" t="s">
        <v>4734</v>
      </c>
      <c r="D541" t="s">
        <v>2556</v>
      </c>
      <c r="E541" t="s">
        <v>6807</v>
      </c>
      <c r="F541">
        <v>3</v>
      </c>
      <c r="G541" t="s">
        <v>6808</v>
      </c>
      <c r="H541">
        <v>15</v>
      </c>
      <c r="I541" s="2" t="s">
        <v>2559</v>
      </c>
      <c r="J541" t="s">
        <v>6809</v>
      </c>
      <c r="K541" t="s">
        <v>4749</v>
      </c>
    </row>
    <row r="542" spans="1:11" x14ac:dyDescent="0.25">
      <c r="A542" t="s">
        <v>4486</v>
      </c>
      <c r="B542" t="s">
        <v>6810</v>
      </c>
      <c r="C542" t="s">
        <v>4734</v>
      </c>
      <c r="D542" t="s">
        <v>174</v>
      </c>
      <c r="E542" t="s">
        <v>5035</v>
      </c>
      <c r="F542">
        <v>10</v>
      </c>
      <c r="G542" t="s">
        <v>6811</v>
      </c>
      <c r="H542">
        <v>46</v>
      </c>
      <c r="I542" s="2" t="s">
        <v>2562</v>
      </c>
      <c r="J542" t="s">
        <v>6812</v>
      </c>
      <c r="K542" t="s">
        <v>6813</v>
      </c>
    </row>
    <row r="543" spans="1:11" x14ac:dyDescent="0.25">
      <c r="A543" t="s">
        <v>4490</v>
      </c>
      <c r="B543" t="s">
        <v>6814</v>
      </c>
      <c r="C543" t="s">
        <v>6815</v>
      </c>
      <c r="D543" t="s">
        <v>2566</v>
      </c>
      <c r="E543" t="s">
        <v>6816</v>
      </c>
      <c r="F543">
        <v>3</v>
      </c>
      <c r="G543" t="s">
        <v>5582</v>
      </c>
      <c r="H543">
        <v>61</v>
      </c>
      <c r="I543" s="2" t="s">
        <v>2568</v>
      </c>
      <c r="J543" t="s">
        <v>6817</v>
      </c>
      <c r="K543" t="s">
        <v>5217</v>
      </c>
    </row>
    <row r="544" spans="1:11" x14ac:dyDescent="0.25">
      <c r="A544" t="s">
        <v>4514</v>
      </c>
      <c r="B544" t="s">
        <v>6818</v>
      </c>
      <c r="C544" t="s">
        <v>4751</v>
      </c>
      <c r="D544" t="s">
        <v>1713</v>
      </c>
      <c r="E544" t="s">
        <v>6103</v>
      </c>
      <c r="F544">
        <v>10</v>
      </c>
      <c r="G544" t="s">
        <v>5058</v>
      </c>
      <c r="H544">
        <v>2</v>
      </c>
      <c r="I544" s="2" t="s">
        <v>2570</v>
      </c>
      <c r="J544" t="s">
        <v>6819</v>
      </c>
      <c r="K544" t="s">
        <v>6820</v>
      </c>
    </row>
    <row r="545" spans="1:11" x14ac:dyDescent="0.25">
      <c r="A545" t="s">
        <v>4572</v>
      </c>
      <c r="B545" t="s">
        <v>6821</v>
      </c>
      <c r="C545" t="s">
        <v>4723</v>
      </c>
      <c r="D545" t="s">
        <v>2573</v>
      </c>
      <c r="E545" t="s">
        <v>6822</v>
      </c>
      <c r="F545">
        <v>3</v>
      </c>
      <c r="G545" t="s">
        <v>6563</v>
      </c>
      <c r="H545">
        <v>10</v>
      </c>
      <c r="I545" s="2" t="s">
        <v>2575</v>
      </c>
      <c r="J545" t="s">
        <v>6823</v>
      </c>
      <c r="K545" t="s">
        <v>4749</v>
      </c>
    </row>
    <row r="546" spans="1:11" x14ac:dyDescent="0.25">
      <c r="A546" t="s">
        <v>4573</v>
      </c>
      <c r="B546" t="s">
        <v>6824</v>
      </c>
      <c r="C546" t="s">
        <v>6825</v>
      </c>
      <c r="D546" t="s">
        <v>2578</v>
      </c>
      <c r="E546" t="s">
        <v>6826</v>
      </c>
      <c r="F546">
        <v>73</v>
      </c>
      <c r="G546" t="s">
        <v>6827</v>
      </c>
      <c r="H546">
        <v>3823</v>
      </c>
      <c r="I546" s="2" t="s">
        <v>2581</v>
      </c>
      <c r="J546" t="s">
        <v>6828</v>
      </c>
      <c r="K546" t="s">
        <v>4843</v>
      </c>
    </row>
    <row r="547" spans="1:11" x14ac:dyDescent="0.25">
      <c r="A547" t="s">
        <v>4505</v>
      </c>
      <c r="B547" t="s">
        <v>6829</v>
      </c>
      <c r="C547" t="s">
        <v>6303</v>
      </c>
      <c r="D547" t="s">
        <v>34</v>
      </c>
      <c r="E547" t="s">
        <v>6014</v>
      </c>
      <c r="F547">
        <v>10</v>
      </c>
      <c r="G547" t="s">
        <v>6830</v>
      </c>
      <c r="H547">
        <v>32</v>
      </c>
      <c r="I547" s="2" t="s">
        <v>2584</v>
      </c>
      <c r="J547" t="s">
        <v>6831</v>
      </c>
      <c r="K547" t="s">
        <v>4810</v>
      </c>
    </row>
    <row r="548" spans="1:11" x14ac:dyDescent="0.25">
      <c r="A548" t="s">
        <v>4477</v>
      </c>
      <c r="B548" t="s">
        <v>6832</v>
      </c>
      <c r="C548" t="s">
        <v>4751</v>
      </c>
      <c r="D548" t="s">
        <v>97</v>
      </c>
      <c r="E548" t="s">
        <v>4788</v>
      </c>
      <c r="F548">
        <v>10</v>
      </c>
      <c r="G548" t="s">
        <v>6833</v>
      </c>
      <c r="H548">
        <v>136</v>
      </c>
      <c r="I548" s="2" t="s">
        <v>2587</v>
      </c>
      <c r="J548" t="s">
        <v>6834</v>
      </c>
      <c r="K548" t="s">
        <v>4755</v>
      </c>
    </row>
    <row r="549" spans="1:11" x14ac:dyDescent="0.25">
      <c r="A549" t="s">
        <v>4503</v>
      </c>
      <c r="B549" t="s">
        <v>6835</v>
      </c>
      <c r="C549" t="s">
        <v>5457</v>
      </c>
      <c r="D549" t="s">
        <v>2589</v>
      </c>
      <c r="E549" t="s">
        <v>6836</v>
      </c>
      <c r="F549">
        <v>5</v>
      </c>
      <c r="G549" t="s">
        <v>6837</v>
      </c>
      <c r="H549">
        <v>83</v>
      </c>
      <c r="I549" s="2" t="s">
        <v>2592</v>
      </c>
      <c r="J549" t="s">
        <v>6838</v>
      </c>
      <c r="K549" t="s">
        <v>4964</v>
      </c>
    </row>
    <row r="550" spans="1:11" x14ac:dyDescent="0.25">
      <c r="A550" t="s">
        <v>4478</v>
      </c>
      <c r="B550" t="s">
        <v>6839</v>
      </c>
      <c r="C550" t="s">
        <v>4734</v>
      </c>
      <c r="D550" t="s">
        <v>266</v>
      </c>
      <c r="E550" t="s">
        <v>4916</v>
      </c>
      <c r="F550">
        <v>10</v>
      </c>
      <c r="G550" t="s">
        <v>6840</v>
      </c>
      <c r="H550">
        <v>384</v>
      </c>
      <c r="I550" s="2" t="s">
        <v>2595</v>
      </c>
      <c r="J550" t="s">
        <v>6841</v>
      </c>
      <c r="K550" t="s">
        <v>4810</v>
      </c>
    </row>
    <row r="551" spans="1:11" x14ac:dyDescent="0.25">
      <c r="A551" t="s">
        <v>4488</v>
      </c>
      <c r="B551" t="s">
        <v>6842</v>
      </c>
      <c r="C551" t="s">
        <v>4734</v>
      </c>
      <c r="D551" t="s">
        <v>2597</v>
      </c>
      <c r="E551" t="s">
        <v>6843</v>
      </c>
      <c r="F551">
        <v>3</v>
      </c>
      <c r="G551" t="s">
        <v>5680</v>
      </c>
      <c r="H551">
        <v>11</v>
      </c>
      <c r="I551" s="2" t="s">
        <v>2599</v>
      </c>
      <c r="J551" t="s">
        <v>6844</v>
      </c>
      <c r="K551" t="s">
        <v>4749</v>
      </c>
    </row>
    <row r="552" spans="1:11" x14ac:dyDescent="0.25">
      <c r="A552" t="s">
        <v>4508</v>
      </c>
      <c r="B552" t="s">
        <v>6845</v>
      </c>
      <c r="C552" t="s">
        <v>4734</v>
      </c>
      <c r="D552" t="s">
        <v>2601</v>
      </c>
      <c r="E552" t="s">
        <v>6846</v>
      </c>
      <c r="F552">
        <v>4</v>
      </c>
      <c r="G552" t="s">
        <v>6847</v>
      </c>
      <c r="H552">
        <v>453</v>
      </c>
      <c r="I552" s="2" t="s">
        <v>2604</v>
      </c>
      <c r="J552" t="s">
        <v>6848</v>
      </c>
      <c r="K552" t="s">
        <v>4843</v>
      </c>
    </row>
    <row r="553" spans="1:11" x14ac:dyDescent="0.25">
      <c r="A553" t="s">
        <v>4483</v>
      </c>
      <c r="B553" t="s">
        <v>6849</v>
      </c>
      <c r="C553" t="s">
        <v>4734</v>
      </c>
      <c r="D553" t="s">
        <v>2606</v>
      </c>
      <c r="E553" t="s">
        <v>6850</v>
      </c>
      <c r="F553">
        <v>51</v>
      </c>
      <c r="G553" t="s">
        <v>6851</v>
      </c>
      <c r="H553">
        <v>143</v>
      </c>
      <c r="I553" s="2" t="s">
        <v>2609</v>
      </c>
      <c r="J553" t="s">
        <v>6852</v>
      </c>
      <c r="K553" t="s">
        <v>4843</v>
      </c>
    </row>
    <row r="554" spans="1:11" x14ac:dyDescent="0.25">
      <c r="A554" t="s">
        <v>4521</v>
      </c>
      <c r="B554" t="s">
        <v>6853</v>
      </c>
      <c r="C554" t="s">
        <v>4734</v>
      </c>
      <c r="D554" t="s">
        <v>2611</v>
      </c>
      <c r="E554" t="s">
        <v>6854</v>
      </c>
      <c r="F554">
        <v>74</v>
      </c>
      <c r="G554" t="s">
        <v>6855</v>
      </c>
      <c r="H554">
        <v>440</v>
      </c>
      <c r="I554" s="2" t="s">
        <v>2614</v>
      </c>
      <c r="J554" t="s">
        <v>6856</v>
      </c>
      <c r="K554" t="s">
        <v>4843</v>
      </c>
    </row>
    <row r="555" spans="1:11" x14ac:dyDescent="0.25">
      <c r="A555" t="s">
        <v>4478</v>
      </c>
      <c r="B555" t="s">
        <v>6857</v>
      </c>
      <c r="C555" t="s">
        <v>5139</v>
      </c>
      <c r="D555" t="s">
        <v>1485</v>
      </c>
      <c r="E555" t="s">
        <v>6858</v>
      </c>
      <c r="F555">
        <v>0</v>
      </c>
      <c r="G555" t="s">
        <v>6859</v>
      </c>
      <c r="H555">
        <v>14</v>
      </c>
      <c r="I555" s="2" t="s">
        <v>2618</v>
      </c>
      <c r="J555" t="s">
        <v>6860</v>
      </c>
      <c r="K555" t="s">
        <v>6074</v>
      </c>
    </row>
    <row r="556" spans="1:11" x14ac:dyDescent="0.25">
      <c r="A556" t="s">
        <v>4483</v>
      </c>
      <c r="B556" t="s">
        <v>6861</v>
      </c>
      <c r="C556" t="s">
        <v>4734</v>
      </c>
      <c r="D556" t="s">
        <v>2620</v>
      </c>
      <c r="E556" t="s">
        <v>6862</v>
      </c>
      <c r="F556">
        <v>10</v>
      </c>
      <c r="G556" t="s">
        <v>6863</v>
      </c>
      <c r="H556">
        <v>3171</v>
      </c>
      <c r="I556" s="2" t="s">
        <v>2623</v>
      </c>
      <c r="J556" t="s">
        <v>6864</v>
      </c>
      <c r="K556" t="s">
        <v>4830</v>
      </c>
    </row>
    <row r="557" spans="1:11" x14ac:dyDescent="0.25">
      <c r="A557" t="s">
        <v>4496</v>
      </c>
      <c r="B557" t="s">
        <v>6865</v>
      </c>
      <c r="C557" t="s">
        <v>4734</v>
      </c>
      <c r="D557" t="s">
        <v>2625</v>
      </c>
      <c r="E557" t="s">
        <v>6866</v>
      </c>
      <c r="F557">
        <v>0</v>
      </c>
      <c r="G557" t="s">
        <v>6867</v>
      </c>
      <c r="H557">
        <v>1034</v>
      </c>
      <c r="I557" s="2" t="s">
        <v>2628</v>
      </c>
      <c r="J557" t="s">
        <v>6868</v>
      </c>
      <c r="K557" t="s">
        <v>4843</v>
      </c>
    </row>
    <row r="558" spans="1:11" x14ac:dyDescent="0.25">
      <c r="A558" t="s">
        <v>4589</v>
      </c>
      <c r="B558" t="s">
        <v>6869</v>
      </c>
      <c r="C558" t="s">
        <v>4734</v>
      </c>
      <c r="D558" t="s">
        <v>1618</v>
      </c>
      <c r="E558" t="s">
        <v>6870</v>
      </c>
      <c r="F558">
        <v>7</v>
      </c>
      <c r="G558" t="s">
        <v>6871</v>
      </c>
      <c r="H558">
        <v>103</v>
      </c>
      <c r="I558" s="2" t="s">
        <v>2632</v>
      </c>
      <c r="J558" t="s">
        <v>6872</v>
      </c>
      <c r="K558" t="s">
        <v>6037</v>
      </c>
    </row>
    <row r="559" spans="1:11" x14ac:dyDescent="0.25">
      <c r="A559" t="s">
        <v>4475</v>
      </c>
      <c r="B559" t="s">
        <v>6873</v>
      </c>
      <c r="C559" t="s">
        <v>4734</v>
      </c>
      <c r="D559" t="s">
        <v>2634</v>
      </c>
      <c r="E559" t="s">
        <v>6874</v>
      </c>
      <c r="F559">
        <v>5</v>
      </c>
      <c r="G559" t="s">
        <v>6875</v>
      </c>
      <c r="H559">
        <v>28</v>
      </c>
      <c r="I559" s="2" t="s">
        <v>2637</v>
      </c>
      <c r="J559" t="s">
        <v>6876</v>
      </c>
      <c r="K559" t="s">
        <v>6877</v>
      </c>
    </row>
    <row r="560" spans="1:11" x14ac:dyDescent="0.25">
      <c r="A560" t="s">
        <v>4632</v>
      </c>
      <c r="B560" t="s">
        <v>6878</v>
      </c>
      <c r="C560" t="s">
        <v>4745</v>
      </c>
      <c r="D560" t="s">
        <v>880</v>
      </c>
      <c r="E560" t="s">
        <v>5415</v>
      </c>
      <c r="F560">
        <v>3</v>
      </c>
      <c r="G560" t="s">
        <v>6316</v>
      </c>
      <c r="H560">
        <v>6</v>
      </c>
      <c r="I560" s="2" t="s">
        <v>2641</v>
      </c>
      <c r="J560" t="s">
        <v>6879</v>
      </c>
      <c r="K560" t="s">
        <v>4749</v>
      </c>
    </row>
    <row r="561" spans="1:11" x14ac:dyDescent="0.25">
      <c r="A561" t="s">
        <v>4511</v>
      </c>
      <c r="B561" t="s">
        <v>6880</v>
      </c>
      <c r="C561" t="s">
        <v>4734</v>
      </c>
      <c r="D561" t="s">
        <v>2643</v>
      </c>
      <c r="E561" t="s">
        <v>6881</v>
      </c>
      <c r="F561">
        <v>60</v>
      </c>
      <c r="G561" t="s">
        <v>6882</v>
      </c>
      <c r="H561">
        <v>731</v>
      </c>
      <c r="I561" s="2" t="s">
        <v>2646</v>
      </c>
      <c r="J561" t="s">
        <v>6883</v>
      </c>
      <c r="K561" t="s">
        <v>4843</v>
      </c>
    </row>
    <row r="562" spans="1:11" x14ac:dyDescent="0.25">
      <c r="A562" t="s">
        <v>4633</v>
      </c>
      <c r="B562" t="s">
        <v>6884</v>
      </c>
      <c r="C562" t="s">
        <v>4745</v>
      </c>
      <c r="D562" t="s">
        <v>1085</v>
      </c>
      <c r="E562" t="s">
        <v>5577</v>
      </c>
      <c r="F562">
        <v>3</v>
      </c>
      <c r="G562" t="s">
        <v>6505</v>
      </c>
      <c r="H562">
        <v>12</v>
      </c>
      <c r="I562" s="2" t="s">
        <v>2649</v>
      </c>
      <c r="J562" t="s">
        <v>6885</v>
      </c>
      <c r="K562" t="s">
        <v>4749</v>
      </c>
    </row>
    <row r="563" spans="1:11" x14ac:dyDescent="0.25">
      <c r="A563" t="s">
        <v>4634</v>
      </c>
      <c r="B563" t="s">
        <v>6886</v>
      </c>
      <c r="C563" t="s">
        <v>5139</v>
      </c>
      <c r="D563" t="s">
        <v>2652</v>
      </c>
      <c r="E563" t="s">
        <v>6887</v>
      </c>
      <c r="F563">
        <v>113</v>
      </c>
      <c r="G563" t="s">
        <v>6888</v>
      </c>
      <c r="H563">
        <v>4443</v>
      </c>
      <c r="I563" s="2" t="s">
        <v>2655</v>
      </c>
      <c r="J563" t="s">
        <v>6889</v>
      </c>
      <c r="K563" t="s">
        <v>4843</v>
      </c>
    </row>
    <row r="564" spans="1:11" x14ac:dyDescent="0.25">
      <c r="A564" t="s">
        <v>4515</v>
      </c>
      <c r="B564" t="s">
        <v>6890</v>
      </c>
      <c r="C564" t="s">
        <v>4734</v>
      </c>
      <c r="D564" t="s">
        <v>2657</v>
      </c>
      <c r="E564" t="s">
        <v>6891</v>
      </c>
      <c r="F564">
        <v>66</v>
      </c>
      <c r="G564" t="s">
        <v>6892</v>
      </c>
      <c r="H564">
        <v>2247</v>
      </c>
      <c r="I564" s="2" t="s">
        <v>2660</v>
      </c>
      <c r="J564" t="s">
        <v>6893</v>
      </c>
      <c r="K564" t="s">
        <v>4843</v>
      </c>
    </row>
    <row r="565" spans="1:11" x14ac:dyDescent="0.25">
      <c r="A565" t="s">
        <v>4488</v>
      </c>
      <c r="B565" t="s">
        <v>6894</v>
      </c>
      <c r="C565" t="s">
        <v>4723</v>
      </c>
      <c r="D565" t="s">
        <v>116</v>
      </c>
      <c r="E565" t="s">
        <v>4802</v>
      </c>
      <c r="F565">
        <v>6</v>
      </c>
      <c r="G565" t="s">
        <v>6895</v>
      </c>
      <c r="H565">
        <v>59</v>
      </c>
      <c r="I565" s="2" t="s">
        <v>2663</v>
      </c>
      <c r="J565" t="s">
        <v>6896</v>
      </c>
      <c r="K565" t="s">
        <v>5217</v>
      </c>
    </row>
    <row r="566" spans="1:11" x14ac:dyDescent="0.25">
      <c r="A566" t="s">
        <v>4477</v>
      </c>
      <c r="B566" t="s">
        <v>6897</v>
      </c>
      <c r="C566" t="s">
        <v>5139</v>
      </c>
      <c r="D566">
        <v>18</v>
      </c>
      <c r="E566" t="s">
        <v>6898</v>
      </c>
      <c r="F566">
        <v>5</v>
      </c>
      <c r="G566" t="s">
        <v>6620</v>
      </c>
      <c r="H566">
        <v>3</v>
      </c>
      <c r="I566" s="2" t="s">
        <v>4474</v>
      </c>
      <c r="J566" t="s">
        <v>4863</v>
      </c>
      <c r="K566" t="s">
        <v>6899</v>
      </c>
    </row>
    <row r="567" spans="1:11" x14ac:dyDescent="0.25">
      <c r="A567" t="s">
        <v>4548</v>
      </c>
      <c r="B567" t="s">
        <v>6900</v>
      </c>
      <c r="C567" t="s">
        <v>4723</v>
      </c>
      <c r="D567" t="s">
        <v>76</v>
      </c>
      <c r="E567" t="s">
        <v>4836</v>
      </c>
      <c r="F567">
        <v>10</v>
      </c>
      <c r="G567" t="s">
        <v>5546</v>
      </c>
      <c r="H567">
        <v>12</v>
      </c>
      <c r="I567" s="2" t="s">
        <v>2668</v>
      </c>
      <c r="J567" t="s">
        <v>6901</v>
      </c>
      <c r="K567" t="s">
        <v>6902</v>
      </c>
    </row>
    <row r="568" spans="1:11" x14ac:dyDescent="0.25">
      <c r="A568" t="s">
        <v>4596</v>
      </c>
      <c r="B568" t="s">
        <v>6903</v>
      </c>
      <c r="C568" t="s">
        <v>4734</v>
      </c>
      <c r="D568" t="s">
        <v>2671</v>
      </c>
      <c r="E568" t="s">
        <v>6904</v>
      </c>
      <c r="F568">
        <v>2</v>
      </c>
      <c r="G568" t="s">
        <v>6724</v>
      </c>
      <c r="H568">
        <v>8</v>
      </c>
      <c r="I568" s="2" t="s">
        <v>2673</v>
      </c>
      <c r="J568" t="s">
        <v>6905</v>
      </c>
      <c r="K568" t="s">
        <v>6065</v>
      </c>
    </row>
    <row r="569" spans="1:11" x14ac:dyDescent="0.25">
      <c r="A569" t="s">
        <v>4635</v>
      </c>
      <c r="B569" t="s">
        <v>6906</v>
      </c>
      <c r="C569" t="s">
        <v>4723</v>
      </c>
      <c r="D569" t="s">
        <v>2675</v>
      </c>
      <c r="E569" t="s">
        <v>6907</v>
      </c>
      <c r="F569">
        <v>0</v>
      </c>
      <c r="G569" t="s">
        <v>6908</v>
      </c>
      <c r="H569">
        <v>3110</v>
      </c>
      <c r="I569" s="2" t="s">
        <v>2678</v>
      </c>
      <c r="J569" t="s">
        <v>6909</v>
      </c>
      <c r="K569" t="s">
        <v>4830</v>
      </c>
    </row>
    <row r="570" spans="1:11" x14ac:dyDescent="0.25">
      <c r="A570" t="s">
        <v>4636</v>
      </c>
      <c r="B570" t="s">
        <v>6910</v>
      </c>
      <c r="C570" t="s">
        <v>5139</v>
      </c>
      <c r="D570" t="s">
        <v>2681</v>
      </c>
      <c r="E570" t="s">
        <v>6911</v>
      </c>
      <c r="F570">
        <v>4</v>
      </c>
      <c r="G570" t="s">
        <v>6912</v>
      </c>
      <c r="H570">
        <v>1433</v>
      </c>
      <c r="I570" s="2" t="s">
        <v>2684</v>
      </c>
      <c r="J570" t="s">
        <v>6913</v>
      </c>
      <c r="K570" t="s">
        <v>4843</v>
      </c>
    </row>
    <row r="571" spans="1:11" x14ac:dyDescent="0.25">
      <c r="A571" t="s">
        <v>4488</v>
      </c>
      <c r="B571" t="s">
        <v>6914</v>
      </c>
      <c r="C571" t="s">
        <v>6915</v>
      </c>
      <c r="D571" t="s">
        <v>2687</v>
      </c>
      <c r="E571" t="s">
        <v>6916</v>
      </c>
      <c r="F571">
        <v>10</v>
      </c>
      <c r="G571" t="s">
        <v>6917</v>
      </c>
      <c r="H571">
        <v>18</v>
      </c>
      <c r="I571" s="2" t="s">
        <v>2690</v>
      </c>
      <c r="J571" t="s">
        <v>6918</v>
      </c>
      <c r="K571" t="s">
        <v>5628</v>
      </c>
    </row>
    <row r="572" spans="1:11" x14ac:dyDescent="0.25">
      <c r="A572" t="s">
        <v>4478</v>
      </c>
      <c r="B572" t="s">
        <v>6919</v>
      </c>
      <c r="C572" t="s">
        <v>4723</v>
      </c>
      <c r="D572">
        <v>27</v>
      </c>
      <c r="E572" t="s">
        <v>6920</v>
      </c>
      <c r="F572">
        <v>6</v>
      </c>
      <c r="G572" t="s">
        <v>6921</v>
      </c>
      <c r="H572">
        <v>5</v>
      </c>
      <c r="I572" s="2" t="s">
        <v>2694</v>
      </c>
      <c r="J572" t="s">
        <v>6922</v>
      </c>
      <c r="K572" t="s">
        <v>6923</v>
      </c>
    </row>
    <row r="573" spans="1:11" x14ac:dyDescent="0.25">
      <c r="A573" t="s">
        <v>4573</v>
      </c>
      <c r="B573" t="s">
        <v>6924</v>
      </c>
      <c r="C573" t="s">
        <v>5139</v>
      </c>
      <c r="D573" t="s">
        <v>2697</v>
      </c>
      <c r="E573" t="s">
        <v>6925</v>
      </c>
      <c r="F573">
        <v>226</v>
      </c>
      <c r="G573" t="s">
        <v>6926</v>
      </c>
      <c r="H573">
        <v>1370</v>
      </c>
      <c r="I573" s="2" t="s">
        <v>2700</v>
      </c>
      <c r="J573" t="s">
        <v>6927</v>
      </c>
      <c r="K573" t="s">
        <v>4843</v>
      </c>
    </row>
    <row r="574" spans="1:11" x14ac:dyDescent="0.25">
      <c r="A574" t="s">
        <v>4637</v>
      </c>
      <c r="B574" t="s">
        <v>6928</v>
      </c>
      <c r="C574" t="s">
        <v>4734</v>
      </c>
      <c r="D574" t="s">
        <v>2703</v>
      </c>
      <c r="E574" t="s">
        <v>6929</v>
      </c>
      <c r="F574">
        <v>10</v>
      </c>
      <c r="G574" t="s">
        <v>6388</v>
      </c>
      <c r="H574">
        <v>17</v>
      </c>
      <c r="I574" s="2" t="s">
        <v>4474</v>
      </c>
      <c r="J574" t="s">
        <v>4863</v>
      </c>
      <c r="K574" t="s">
        <v>5264</v>
      </c>
    </row>
    <row r="575" spans="1:11" x14ac:dyDescent="0.25">
      <c r="A575" t="s">
        <v>4596</v>
      </c>
      <c r="B575" t="s">
        <v>6930</v>
      </c>
      <c r="C575" t="s">
        <v>4734</v>
      </c>
      <c r="D575" t="s">
        <v>592</v>
      </c>
      <c r="E575" t="s">
        <v>5312</v>
      </c>
      <c r="F575">
        <v>5</v>
      </c>
      <c r="G575" t="s">
        <v>6931</v>
      </c>
      <c r="H575">
        <v>1</v>
      </c>
      <c r="I575" s="2" t="s">
        <v>4474</v>
      </c>
      <c r="J575" t="s">
        <v>4863</v>
      </c>
      <c r="K575" t="s">
        <v>6932</v>
      </c>
    </row>
    <row r="576" spans="1:11" x14ac:dyDescent="0.25">
      <c r="A576" t="s">
        <v>4490</v>
      </c>
      <c r="B576" t="s">
        <v>6933</v>
      </c>
      <c r="C576" t="s">
        <v>4723</v>
      </c>
      <c r="D576" t="s">
        <v>2709</v>
      </c>
      <c r="E576" t="s">
        <v>6934</v>
      </c>
      <c r="F576">
        <v>10</v>
      </c>
      <c r="G576" t="s">
        <v>6935</v>
      </c>
      <c r="H576">
        <v>712</v>
      </c>
      <c r="I576" s="2" t="s">
        <v>2712</v>
      </c>
      <c r="J576" t="s">
        <v>6936</v>
      </c>
      <c r="K576" t="s">
        <v>4749</v>
      </c>
    </row>
    <row r="577" spans="1:11" x14ac:dyDescent="0.25">
      <c r="A577" t="s">
        <v>4482</v>
      </c>
      <c r="B577" t="s">
        <v>6937</v>
      </c>
      <c r="C577" t="s">
        <v>4723</v>
      </c>
      <c r="D577" t="s">
        <v>2714</v>
      </c>
      <c r="E577" t="s">
        <v>6938</v>
      </c>
      <c r="F577">
        <v>3</v>
      </c>
      <c r="G577" t="s">
        <v>6136</v>
      </c>
      <c r="H577">
        <v>16</v>
      </c>
      <c r="I577" s="2" t="s">
        <v>2716</v>
      </c>
      <c r="J577" t="s">
        <v>6939</v>
      </c>
      <c r="K577" t="s">
        <v>4749</v>
      </c>
    </row>
    <row r="578" spans="1:11" x14ac:dyDescent="0.25">
      <c r="A578" t="s">
        <v>4596</v>
      </c>
      <c r="B578" t="s">
        <v>6940</v>
      </c>
      <c r="C578" t="s">
        <v>4723</v>
      </c>
      <c r="D578" t="s">
        <v>2718</v>
      </c>
      <c r="E578" t="s">
        <v>6941</v>
      </c>
      <c r="F578">
        <v>3</v>
      </c>
      <c r="G578" t="s">
        <v>6720</v>
      </c>
      <c r="H578">
        <v>19</v>
      </c>
      <c r="I578" s="2" t="s">
        <v>2720</v>
      </c>
      <c r="J578" t="s">
        <v>6942</v>
      </c>
      <c r="K578" t="s">
        <v>4749</v>
      </c>
    </row>
    <row r="579" spans="1:11" x14ac:dyDescent="0.25">
      <c r="A579" t="s">
        <v>4484</v>
      </c>
      <c r="B579" t="s">
        <v>6943</v>
      </c>
      <c r="C579" t="s">
        <v>4723</v>
      </c>
      <c r="D579" t="s">
        <v>963</v>
      </c>
      <c r="E579" t="s">
        <v>5481</v>
      </c>
      <c r="F579">
        <v>0</v>
      </c>
      <c r="G579" t="s">
        <v>6944</v>
      </c>
      <c r="H579">
        <v>81</v>
      </c>
      <c r="I579" s="2" t="s">
        <v>2723</v>
      </c>
      <c r="J579" t="s">
        <v>6945</v>
      </c>
      <c r="K579" t="s">
        <v>5628</v>
      </c>
    </row>
    <row r="580" spans="1:11" x14ac:dyDescent="0.25">
      <c r="A580" t="s">
        <v>4638</v>
      </c>
      <c r="B580" t="s">
        <v>6946</v>
      </c>
      <c r="C580" t="s">
        <v>4734</v>
      </c>
      <c r="D580" t="s">
        <v>1195</v>
      </c>
      <c r="E580" t="s">
        <v>5667</v>
      </c>
      <c r="F580">
        <v>3</v>
      </c>
      <c r="G580" t="s">
        <v>4938</v>
      </c>
      <c r="H580">
        <v>24</v>
      </c>
      <c r="I580" s="2" t="s">
        <v>2726</v>
      </c>
      <c r="J580" t="s">
        <v>6947</v>
      </c>
      <c r="K580" t="s">
        <v>4749</v>
      </c>
    </row>
    <row r="581" spans="1:11" x14ac:dyDescent="0.25">
      <c r="A581" t="s">
        <v>4511</v>
      </c>
      <c r="B581" t="s">
        <v>6948</v>
      </c>
      <c r="C581" t="s">
        <v>4734</v>
      </c>
      <c r="D581" t="s">
        <v>2728</v>
      </c>
      <c r="E581" t="s">
        <v>6949</v>
      </c>
      <c r="F581">
        <v>10</v>
      </c>
      <c r="G581" t="s">
        <v>6950</v>
      </c>
      <c r="H581">
        <v>9265</v>
      </c>
      <c r="I581" s="2" t="s">
        <v>2731</v>
      </c>
      <c r="J581" t="s">
        <v>6951</v>
      </c>
      <c r="K581" t="s">
        <v>4830</v>
      </c>
    </row>
    <row r="582" spans="1:11" x14ac:dyDescent="0.25">
      <c r="A582" t="s">
        <v>4549</v>
      </c>
      <c r="B582" t="s">
        <v>6952</v>
      </c>
      <c r="C582" t="s">
        <v>4734</v>
      </c>
      <c r="D582" t="s">
        <v>2733</v>
      </c>
      <c r="E582" t="s">
        <v>6953</v>
      </c>
      <c r="F582">
        <v>93</v>
      </c>
      <c r="G582" t="s">
        <v>6954</v>
      </c>
      <c r="H582">
        <v>2777</v>
      </c>
      <c r="I582" s="2" t="s">
        <v>2736</v>
      </c>
      <c r="J582" t="s">
        <v>6955</v>
      </c>
      <c r="K582" t="s">
        <v>4843</v>
      </c>
    </row>
    <row r="583" spans="1:11" x14ac:dyDescent="0.25">
      <c r="A583" t="s">
        <v>4639</v>
      </c>
      <c r="B583" t="s">
        <v>6956</v>
      </c>
      <c r="C583" t="s">
        <v>4751</v>
      </c>
      <c r="D583" t="s">
        <v>586</v>
      </c>
      <c r="E583" t="s">
        <v>6046</v>
      </c>
      <c r="F583">
        <v>13</v>
      </c>
      <c r="G583" t="s">
        <v>6957</v>
      </c>
      <c r="H583">
        <v>1</v>
      </c>
      <c r="I583" s="2" t="s">
        <v>4474</v>
      </c>
      <c r="J583" t="s">
        <v>4863</v>
      </c>
      <c r="K583" t="s">
        <v>6958</v>
      </c>
    </row>
    <row r="584" spans="1:11" x14ac:dyDescent="0.25">
      <c r="A584" t="s">
        <v>4478</v>
      </c>
      <c r="B584" t="s">
        <v>6959</v>
      </c>
      <c r="C584" t="s">
        <v>4723</v>
      </c>
      <c r="D584" t="s">
        <v>2742</v>
      </c>
      <c r="E584" t="s">
        <v>6960</v>
      </c>
      <c r="F584">
        <v>3</v>
      </c>
      <c r="G584" t="s">
        <v>6808</v>
      </c>
      <c r="H584">
        <v>15</v>
      </c>
      <c r="I584" s="2" t="s">
        <v>2744</v>
      </c>
      <c r="J584" t="s">
        <v>6961</v>
      </c>
      <c r="K584" t="s">
        <v>4749</v>
      </c>
    </row>
    <row r="585" spans="1:11" x14ac:dyDescent="0.25">
      <c r="A585" t="s">
        <v>4540</v>
      </c>
      <c r="B585" t="s">
        <v>6962</v>
      </c>
      <c r="C585" t="s">
        <v>4723</v>
      </c>
      <c r="D585" t="s">
        <v>2746</v>
      </c>
      <c r="E585" t="s">
        <v>6963</v>
      </c>
      <c r="F585">
        <v>7</v>
      </c>
      <c r="G585" t="s">
        <v>6964</v>
      </c>
      <c r="H585">
        <v>41</v>
      </c>
      <c r="I585" s="2" t="s">
        <v>2749</v>
      </c>
      <c r="J585" t="s">
        <v>6965</v>
      </c>
      <c r="K585" t="s">
        <v>5628</v>
      </c>
    </row>
    <row r="586" spans="1:11" x14ac:dyDescent="0.25">
      <c r="A586" t="s">
        <v>4478</v>
      </c>
      <c r="B586" t="s">
        <v>6379</v>
      </c>
      <c r="C586" t="s">
        <v>5686</v>
      </c>
      <c r="D586" t="s">
        <v>2750</v>
      </c>
      <c r="E586" t="s">
        <v>6966</v>
      </c>
      <c r="F586">
        <v>10</v>
      </c>
      <c r="G586" t="s">
        <v>6967</v>
      </c>
      <c r="H586">
        <v>98</v>
      </c>
      <c r="I586" s="2" t="s">
        <v>2753</v>
      </c>
      <c r="J586" t="s">
        <v>6968</v>
      </c>
      <c r="K586" t="s">
        <v>4964</v>
      </c>
    </row>
    <row r="587" spans="1:11" x14ac:dyDescent="0.25">
      <c r="A587" t="s">
        <v>4573</v>
      </c>
      <c r="B587" t="s">
        <v>6969</v>
      </c>
      <c r="C587" t="s">
        <v>5139</v>
      </c>
      <c r="D587" t="s">
        <v>2755</v>
      </c>
      <c r="E587" t="s">
        <v>6970</v>
      </c>
      <c r="F587">
        <v>83</v>
      </c>
      <c r="G587" t="s">
        <v>6971</v>
      </c>
      <c r="H587">
        <v>7816</v>
      </c>
      <c r="I587" s="2" t="s">
        <v>2758</v>
      </c>
      <c r="J587" t="s">
        <v>6972</v>
      </c>
      <c r="K587" t="s">
        <v>4843</v>
      </c>
    </row>
    <row r="588" spans="1:11" x14ac:dyDescent="0.25">
      <c r="A588" t="s">
        <v>4484</v>
      </c>
      <c r="B588" t="s">
        <v>6973</v>
      </c>
      <c r="C588" t="s">
        <v>4734</v>
      </c>
      <c r="D588" t="s">
        <v>2018</v>
      </c>
      <c r="E588" t="s">
        <v>6346</v>
      </c>
      <c r="F588">
        <v>10</v>
      </c>
      <c r="G588" t="s">
        <v>5281</v>
      </c>
      <c r="H588">
        <v>9</v>
      </c>
      <c r="I588" s="2" t="s">
        <v>4474</v>
      </c>
      <c r="J588" t="s">
        <v>4863</v>
      </c>
      <c r="K588" t="s">
        <v>6974</v>
      </c>
    </row>
    <row r="589" spans="1:11" x14ac:dyDescent="0.25">
      <c r="A589" t="s">
        <v>4493</v>
      </c>
      <c r="B589" t="s">
        <v>6975</v>
      </c>
      <c r="C589" t="s">
        <v>4723</v>
      </c>
      <c r="D589" t="s">
        <v>1797</v>
      </c>
      <c r="E589" t="s">
        <v>6169</v>
      </c>
      <c r="F589">
        <v>10</v>
      </c>
      <c r="G589" t="s">
        <v>6430</v>
      </c>
      <c r="H589">
        <v>40</v>
      </c>
      <c r="I589" s="2" t="s">
        <v>2762</v>
      </c>
      <c r="J589" t="s">
        <v>6976</v>
      </c>
      <c r="K589" t="s">
        <v>6172</v>
      </c>
    </row>
    <row r="590" spans="1:11" x14ac:dyDescent="0.25">
      <c r="A590" t="s">
        <v>4484</v>
      </c>
      <c r="B590" t="s">
        <v>6977</v>
      </c>
      <c r="C590" t="s">
        <v>4723</v>
      </c>
      <c r="D590" t="s">
        <v>199</v>
      </c>
      <c r="E590" t="s">
        <v>6978</v>
      </c>
      <c r="F590">
        <v>6</v>
      </c>
      <c r="G590" t="s">
        <v>6979</v>
      </c>
      <c r="H590">
        <v>21</v>
      </c>
      <c r="I590" s="2" t="s">
        <v>2766</v>
      </c>
      <c r="J590" t="s">
        <v>6980</v>
      </c>
      <c r="K590" t="s">
        <v>6981</v>
      </c>
    </row>
    <row r="591" spans="1:11" x14ac:dyDescent="0.25">
      <c r="A591" t="s">
        <v>4640</v>
      </c>
      <c r="B591" t="s">
        <v>6982</v>
      </c>
      <c r="C591" t="s">
        <v>4734</v>
      </c>
      <c r="D591" t="s">
        <v>97</v>
      </c>
      <c r="E591" t="s">
        <v>5890</v>
      </c>
      <c r="F591">
        <v>9</v>
      </c>
      <c r="G591" t="s">
        <v>6983</v>
      </c>
      <c r="H591">
        <v>78</v>
      </c>
      <c r="I591" s="2" t="s">
        <v>2771</v>
      </c>
      <c r="J591" t="s">
        <v>6984</v>
      </c>
      <c r="K591" t="s">
        <v>5335</v>
      </c>
    </row>
    <row r="592" spans="1:11" x14ac:dyDescent="0.25">
      <c r="A592" t="s">
        <v>4514</v>
      </c>
      <c r="B592" t="s">
        <v>6985</v>
      </c>
      <c r="C592" t="s">
        <v>4734</v>
      </c>
      <c r="D592" t="s">
        <v>2457</v>
      </c>
      <c r="E592" t="s">
        <v>6986</v>
      </c>
      <c r="F592">
        <v>10</v>
      </c>
      <c r="G592" t="s">
        <v>6023</v>
      </c>
      <c r="H592">
        <v>19</v>
      </c>
      <c r="I592" s="2" t="s">
        <v>2774</v>
      </c>
      <c r="J592" t="s">
        <v>6987</v>
      </c>
      <c r="K592" t="s">
        <v>6685</v>
      </c>
    </row>
    <row r="593" spans="1:11" x14ac:dyDescent="0.25">
      <c r="A593" t="s">
        <v>4515</v>
      </c>
      <c r="B593" t="s">
        <v>6988</v>
      </c>
      <c r="C593" t="s">
        <v>4734</v>
      </c>
      <c r="D593" t="s">
        <v>50</v>
      </c>
      <c r="E593" t="s">
        <v>4752</v>
      </c>
      <c r="F593">
        <v>7</v>
      </c>
      <c r="G593" t="s">
        <v>6989</v>
      </c>
      <c r="H593">
        <v>72</v>
      </c>
      <c r="I593" s="2" t="s">
        <v>2777</v>
      </c>
      <c r="J593" t="s">
        <v>6990</v>
      </c>
      <c r="K593" t="s">
        <v>6991</v>
      </c>
    </row>
    <row r="594" spans="1:11" x14ac:dyDescent="0.25">
      <c r="A594" t="s">
        <v>4641</v>
      </c>
      <c r="B594" t="s">
        <v>6992</v>
      </c>
      <c r="C594" t="s">
        <v>4734</v>
      </c>
      <c r="D594" t="s">
        <v>2781</v>
      </c>
      <c r="E594" t="s">
        <v>6993</v>
      </c>
      <c r="F594">
        <v>0</v>
      </c>
      <c r="G594" t="s">
        <v>6994</v>
      </c>
      <c r="H594">
        <v>214</v>
      </c>
      <c r="I594" s="2" t="s">
        <v>2784</v>
      </c>
      <c r="J594" t="s">
        <v>6995</v>
      </c>
      <c r="K594" t="s">
        <v>4843</v>
      </c>
    </row>
    <row r="595" spans="1:11" x14ac:dyDescent="0.25">
      <c r="A595" t="s">
        <v>4641</v>
      </c>
      <c r="B595" t="s">
        <v>6996</v>
      </c>
      <c r="C595" t="s">
        <v>4734</v>
      </c>
      <c r="D595" t="s">
        <v>1343</v>
      </c>
      <c r="E595" t="s">
        <v>5788</v>
      </c>
      <c r="F595">
        <v>0</v>
      </c>
      <c r="G595" t="s">
        <v>6997</v>
      </c>
      <c r="H595">
        <v>12</v>
      </c>
      <c r="I595" s="2" t="s">
        <v>2787</v>
      </c>
      <c r="J595" t="s">
        <v>6998</v>
      </c>
      <c r="K595" t="s">
        <v>5264</v>
      </c>
    </row>
    <row r="596" spans="1:11" x14ac:dyDescent="0.25">
      <c r="A596" t="s">
        <v>4642</v>
      </c>
      <c r="B596" t="s">
        <v>6999</v>
      </c>
      <c r="C596" t="s">
        <v>5139</v>
      </c>
      <c r="D596" t="s">
        <v>1561</v>
      </c>
      <c r="E596" t="s">
        <v>5977</v>
      </c>
      <c r="F596">
        <v>2</v>
      </c>
      <c r="G596" t="s">
        <v>7000</v>
      </c>
      <c r="H596">
        <v>132</v>
      </c>
      <c r="I596" s="2" t="s">
        <v>2791</v>
      </c>
      <c r="J596" t="s">
        <v>7001</v>
      </c>
      <c r="K596" t="s">
        <v>5909</v>
      </c>
    </row>
    <row r="597" spans="1:11" x14ac:dyDescent="0.25">
      <c r="A597" t="s">
        <v>4631</v>
      </c>
      <c r="B597" t="s">
        <v>7002</v>
      </c>
      <c r="C597" t="s">
        <v>4734</v>
      </c>
      <c r="D597" t="s">
        <v>1107</v>
      </c>
      <c r="E597" t="s">
        <v>5594</v>
      </c>
      <c r="F597">
        <v>33</v>
      </c>
      <c r="G597" t="s">
        <v>7003</v>
      </c>
      <c r="H597">
        <v>7</v>
      </c>
      <c r="I597" s="2" t="s">
        <v>2794</v>
      </c>
      <c r="J597" t="s">
        <v>7004</v>
      </c>
      <c r="K597" t="s">
        <v>4810</v>
      </c>
    </row>
    <row r="598" spans="1:11" x14ac:dyDescent="0.25">
      <c r="A598" t="s">
        <v>4484</v>
      </c>
      <c r="B598" t="s">
        <v>7005</v>
      </c>
      <c r="C598" t="s">
        <v>4723</v>
      </c>
      <c r="D598">
        <v>75</v>
      </c>
      <c r="E598" t="s">
        <v>7006</v>
      </c>
      <c r="F598">
        <v>7</v>
      </c>
      <c r="G598" t="s">
        <v>7007</v>
      </c>
      <c r="H598">
        <v>1</v>
      </c>
      <c r="I598" s="2" t="s">
        <v>4474</v>
      </c>
      <c r="J598" t="s">
        <v>4863</v>
      </c>
      <c r="K598" t="s">
        <v>6659</v>
      </c>
    </row>
    <row r="599" spans="1:11" x14ac:dyDescent="0.25">
      <c r="A599" t="s">
        <v>4532</v>
      </c>
      <c r="B599" t="s">
        <v>7008</v>
      </c>
      <c r="C599" t="s">
        <v>4734</v>
      </c>
      <c r="D599" t="s">
        <v>1556</v>
      </c>
      <c r="E599" t="s">
        <v>5973</v>
      </c>
      <c r="F599">
        <v>10</v>
      </c>
      <c r="G599" t="s">
        <v>5258</v>
      </c>
      <c r="H599">
        <v>16</v>
      </c>
      <c r="I599" s="2" t="s">
        <v>2799</v>
      </c>
      <c r="J599" t="s">
        <v>7009</v>
      </c>
      <c r="K599" t="s">
        <v>5177</v>
      </c>
    </row>
    <row r="600" spans="1:11" x14ac:dyDescent="0.25">
      <c r="A600" t="s">
        <v>4551</v>
      </c>
      <c r="B600" t="s">
        <v>7010</v>
      </c>
      <c r="C600" t="s">
        <v>5899</v>
      </c>
      <c r="D600" t="s">
        <v>2801</v>
      </c>
      <c r="E600" t="s">
        <v>7011</v>
      </c>
      <c r="F600">
        <v>10</v>
      </c>
      <c r="G600" t="s">
        <v>6396</v>
      </c>
      <c r="H600">
        <v>35</v>
      </c>
      <c r="I600" s="2" t="s">
        <v>2803</v>
      </c>
      <c r="J600" t="s">
        <v>7012</v>
      </c>
      <c r="K600" t="s">
        <v>7013</v>
      </c>
    </row>
    <row r="601" spans="1:11" x14ac:dyDescent="0.25">
      <c r="A601" t="s">
        <v>4532</v>
      </c>
      <c r="B601" t="s">
        <v>7014</v>
      </c>
      <c r="C601" t="s">
        <v>4734</v>
      </c>
      <c r="D601" t="s">
        <v>1727</v>
      </c>
      <c r="E601" t="s">
        <v>6114</v>
      </c>
      <c r="F601">
        <v>10</v>
      </c>
      <c r="G601" t="s">
        <v>7015</v>
      </c>
      <c r="H601">
        <v>6188</v>
      </c>
      <c r="I601" s="2" t="s">
        <v>2807</v>
      </c>
      <c r="J601" t="s">
        <v>7016</v>
      </c>
      <c r="K601" t="s">
        <v>4830</v>
      </c>
    </row>
    <row r="602" spans="1:11" x14ac:dyDescent="0.25">
      <c r="A602" t="s">
        <v>4596</v>
      </c>
      <c r="B602" t="s">
        <v>7017</v>
      </c>
      <c r="C602" t="s">
        <v>4734</v>
      </c>
      <c r="D602" t="s">
        <v>2809</v>
      </c>
      <c r="E602" t="s">
        <v>7018</v>
      </c>
      <c r="F602">
        <v>10</v>
      </c>
      <c r="G602" t="s">
        <v>6149</v>
      </c>
      <c r="H602">
        <v>21</v>
      </c>
      <c r="I602" s="2" t="s">
        <v>2811</v>
      </c>
      <c r="J602" t="s">
        <v>7019</v>
      </c>
      <c r="K602" t="s">
        <v>7020</v>
      </c>
    </row>
    <row r="603" spans="1:11" x14ac:dyDescent="0.25">
      <c r="A603" t="s">
        <v>4484</v>
      </c>
      <c r="B603" t="s">
        <v>7021</v>
      </c>
      <c r="C603" t="s">
        <v>4723</v>
      </c>
      <c r="D603" t="s">
        <v>2154</v>
      </c>
      <c r="E603" t="s">
        <v>6463</v>
      </c>
      <c r="F603">
        <v>7</v>
      </c>
      <c r="G603" t="s">
        <v>6547</v>
      </c>
      <c r="H603">
        <v>13</v>
      </c>
      <c r="I603" s="2" t="s">
        <v>2814</v>
      </c>
      <c r="J603" t="s">
        <v>7022</v>
      </c>
      <c r="K603" t="s">
        <v>6981</v>
      </c>
    </row>
    <row r="604" spans="1:11" x14ac:dyDescent="0.25">
      <c r="A604" t="s">
        <v>4519</v>
      </c>
      <c r="B604" t="s">
        <v>7023</v>
      </c>
      <c r="C604" t="s">
        <v>4734</v>
      </c>
      <c r="D604" t="s">
        <v>2816</v>
      </c>
      <c r="E604" t="s">
        <v>7024</v>
      </c>
      <c r="F604">
        <v>10</v>
      </c>
      <c r="G604" t="s">
        <v>7025</v>
      </c>
      <c r="H604">
        <v>105</v>
      </c>
      <c r="I604" s="2" t="s">
        <v>2819</v>
      </c>
      <c r="J604" t="s">
        <v>7026</v>
      </c>
      <c r="K604" t="s">
        <v>5168</v>
      </c>
    </row>
    <row r="605" spans="1:11" x14ac:dyDescent="0.25">
      <c r="A605" t="s">
        <v>4643</v>
      </c>
      <c r="B605" t="s">
        <v>7027</v>
      </c>
      <c r="C605" t="s">
        <v>4723</v>
      </c>
      <c r="D605" t="s">
        <v>2822</v>
      </c>
      <c r="E605" t="s">
        <v>7028</v>
      </c>
      <c r="F605">
        <v>102</v>
      </c>
      <c r="G605" t="s">
        <v>7029</v>
      </c>
      <c r="H605">
        <v>420</v>
      </c>
      <c r="I605" s="2" t="s">
        <v>2825</v>
      </c>
      <c r="J605" t="s">
        <v>7030</v>
      </c>
      <c r="K605" t="s">
        <v>4843</v>
      </c>
    </row>
    <row r="606" spans="1:11" x14ac:dyDescent="0.25">
      <c r="A606" t="s">
        <v>4488</v>
      </c>
      <c r="B606" t="s">
        <v>7031</v>
      </c>
      <c r="C606" t="s">
        <v>4734</v>
      </c>
      <c r="D606" t="s">
        <v>2827</v>
      </c>
      <c r="E606" t="s">
        <v>7032</v>
      </c>
      <c r="F606">
        <v>8</v>
      </c>
      <c r="G606" t="s">
        <v>7033</v>
      </c>
      <c r="H606">
        <v>293</v>
      </c>
      <c r="I606" s="2" t="s">
        <v>2830</v>
      </c>
      <c r="J606" t="s">
        <v>7034</v>
      </c>
      <c r="K606" t="s">
        <v>4843</v>
      </c>
    </row>
    <row r="607" spans="1:11" x14ac:dyDescent="0.25">
      <c r="A607" t="s">
        <v>4594</v>
      </c>
      <c r="B607" t="s">
        <v>7035</v>
      </c>
      <c r="C607" t="s">
        <v>4734</v>
      </c>
      <c r="D607" t="s">
        <v>2832</v>
      </c>
      <c r="E607" t="s">
        <v>7036</v>
      </c>
      <c r="F607">
        <v>7</v>
      </c>
      <c r="G607" t="s">
        <v>7037</v>
      </c>
      <c r="H607">
        <v>8</v>
      </c>
      <c r="I607" s="2" t="s">
        <v>2835</v>
      </c>
      <c r="J607" t="s">
        <v>7038</v>
      </c>
      <c r="K607" t="s">
        <v>5264</v>
      </c>
    </row>
    <row r="608" spans="1:11" x14ac:dyDescent="0.25">
      <c r="A608" t="s">
        <v>4629</v>
      </c>
      <c r="B608" t="s">
        <v>6796</v>
      </c>
      <c r="C608" t="s">
        <v>7039</v>
      </c>
      <c r="D608" t="s">
        <v>2837</v>
      </c>
      <c r="E608" t="s">
        <v>7040</v>
      </c>
      <c r="F608">
        <v>10</v>
      </c>
      <c r="G608" t="s">
        <v>6149</v>
      </c>
      <c r="H608">
        <v>21</v>
      </c>
      <c r="I608" s="2" t="s">
        <v>2839</v>
      </c>
      <c r="J608" t="s">
        <v>7041</v>
      </c>
      <c r="K608" t="s">
        <v>4810</v>
      </c>
    </row>
    <row r="609" spans="1:11" x14ac:dyDescent="0.25">
      <c r="A609" t="s">
        <v>4574</v>
      </c>
      <c r="B609" t="s">
        <v>7042</v>
      </c>
      <c r="C609" t="s">
        <v>4723</v>
      </c>
      <c r="D609" t="s">
        <v>2841</v>
      </c>
      <c r="E609" t="s">
        <v>7043</v>
      </c>
      <c r="F609">
        <v>10</v>
      </c>
      <c r="G609" t="s">
        <v>5371</v>
      </c>
      <c r="H609">
        <v>7</v>
      </c>
      <c r="I609" s="2" t="s">
        <v>2843</v>
      </c>
      <c r="J609" t="s">
        <v>7044</v>
      </c>
      <c r="K609" t="s">
        <v>5264</v>
      </c>
    </row>
    <row r="610" spans="1:11" x14ac:dyDescent="0.25">
      <c r="A610" t="s">
        <v>4478</v>
      </c>
      <c r="B610" t="s">
        <v>7045</v>
      </c>
      <c r="C610" t="s">
        <v>4734</v>
      </c>
      <c r="D610" t="s">
        <v>2845</v>
      </c>
      <c r="E610" t="s">
        <v>7046</v>
      </c>
      <c r="F610">
        <v>5</v>
      </c>
      <c r="G610" t="s">
        <v>7047</v>
      </c>
      <c r="H610">
        <v>157</v>
      </c>
      <c r="I610" s="2" t="s">
        <v>2848</v>
      </c>
      <c r="J610" t="s">
        <v>7048</v>
      </c>
      <c r="K610" t="s">
        <v>4815</v>
      </c>
    </row>
    <row r="611" spans="1:11" x14ac:dyDescent="0.25">
      <c r="A611" t="s">
        <v>4514</v>
      </c>
      <c r="B611" t="s">
        <v>7049</v>
      </c>
      <c r="C611" t="s">
        <v>4734</v>
      </c>
      <c r="D611" t="s">
        <v>2533</v>
      </c>
      <c r="E611" t="s">
        <v>7050</v>
      </c>
      <c r="F611">
        <v>150</v>
      </c>
      <c r="G611" t="s">
        <v>7051</v>
      </c>
      <c r="H611">
        <v>545</v>
      </c>
      <c r="I611" s="2" t="s">
        <v>2852</v>
      </c>
      <c r="J611" t="s">
        <v>7052</v>
      </c>
      <c r="K611" t="s">
        <v>4843</v>
      </c>
    </row>
    <row r="612" spans="1:11" x14ac:dyDescent="0.25">
      <c r="A612" t="s">
        <v>4567</v>
      </c>
      <c r="B612" t="s">
        <v>7053</v>
      </c>
      <c r="C612" t="s">
        <v>4723</v>
      </c>
      <c r="D612" t="s">
        <v>1618</v>
      </c>
      <c r="E612" t="s">
        <v>6870</v>
      </c>
      <c r="F612">
        <v>10</v>
      </c>
      <c r="G612" t="s">
        <v>7054</v>
      </c>
      <c r="H612">
        <v>141</v>
      </c>
      <c r="I612" s="2" t="s">
        <v>2855</v>
      </c>
      <c r="J612" t="s">
        <v>7055</v>
      </c>
      <c r="K612" t="s">
        <v>4964</v>
      </c>
    </row>
    <row r="613" spans="1:11" x14ac:dyDescent="0.25">
      <c r="A613" t="s">
        <v>4514</v>
      </c>
      <c r="B613" t="s">
        <v>7056</v>
      </c>
      <c r="C613" t="s">
        <v>4723</v>
      </c>
      <c r="D613" t="s">
        <v>2857</v>
      </c>
      <c r="E613" t="s">
        <v>7057</v>
      </c>
      <c r="F613">
        <v>5</v>
      </c>
      <c r="G613" t="s">
        <v>5333</v>
      </c>
      <c r="H613">
        <v>5</v>
      </c>
      <c r="I613" s="2" t="s">
        <v>2859</v>
      </c>
      <c r="J613" t="s">
        <v>7058</v>
      </c>
      <c r="K613" t="s">
        <v>7059</v>
      </c>
    </row>
    <row r="614" spans="1:11" x14ac:dyDescent="0.25">
      <c r="A614" t="s">
        <v>4477</v>
      </c>
      <c r="B614" t="s">
        <v>7060</v>
      </c>
      <c r="C614" t="s">
        <v>4767</v>
      </c>
      <c r="D614" t="s">
        <v>69</v>
      </c>
      <c r="E614" t="s">
        <v>4768</v>
      </c>
      <c r="F614">
        <v>3</v>
      </c>
      <c r="G614" t="s">
        <v>5978</v>
      </c>
      <c r="H614">
        <v>8</v>
      </c>
      <c r="I614" s="2" t="s">
        <v>2862</v>
      </c>
      <c r="J614" t="s">
        <v>7061</v>
      </c>
      <c r="K614" t="s">
        <v>4771</v>
      </c>
    </row>
    <row r="615" spans="1:11" x14ac:dyDescent="0.25">
      <c r="A615" t="s">
        <v>4491</v>
      </c>
      <c r="B615" t="s">
        <v>7062</v>
      </c>
      <c r="C615" t="s">
        <v>4734</v>
      </c>
      <c r="D615" t="s">
        <v>2864</v>
      </c>
      <c r="E615" t="s">
        <v>7063</v>
      </c>
      <c r="F615">
        <v>47</v>
      </c>
      <c r="G615" t="s">
        <v>7064</v>
      </c>
      <c r="H615">
        <v>85</v>
      </c>
      <c r="I615" s="2" t="s">
        <v>2867</v>
      </c>
      <c r="J615" t="s">
        <v>7065</v>
      </c>
      <c r="K615" t="s">
        <v>4843</v>
      </c>
    </row>
    <row r="616" spans="1:11" x14ac:dyDescent="0.25">
      <c r="A616" t="s">
        <v>4644</v>
      </c>
      <c r="B616" t="s">
        <v>7066</v>
      </c>
      <c r="C616" t="s">
        <v>4723</v>
      </c>
      <c r="D616">
        <v>13</v>
      </c>
      <c r="E616" t="s">
        <v>7067</v>
      </c>
      <c r="F616">
        <v>3</v>
      </c>
      <c r="G616" t="s">
        <v>5831</v>
      </c>
      <c r="H616">
        <v>14</v>
      </c>
      <c r="I616" s="2" t="s">
        <v>2871</v>
      </c>
      <c r="J616" t="s">
        <v>7068</v>
      </c>
      <c r="K616" t="s">
        <v>7069</v>
      </c>
    </row>
    <row r="617" spans="1:11" x14ac:dyDescent="0.25">
      <c r="A617" t="s">
        <v>4584</v>
      </c>
      <c r="B617" t="s">
        <v>7070</v>
      </c>
      <c r="C617" t="s">
        <v>4850</v>
      </c>
      <c r="D617" t="s">
        <v>2874</v>
      </c>
      <c r="E617" t="s">
        <v>7071</v>
      </c>
      <c r="F617">
        <v>3</v>
      </c>
      <c r="G617" t="s">
        <v>5442</v>
      </c>
      <c r="H617">
        <v>9</v>
      </c>
      <c r="I617" s="2" t="s">
        <v>2876</v>
      </c>
      <c r="J617" t="s">
        <v>7072</v>
      </c>
      <c r="K617" t="s">
        <v>7073</v>
      </c>
    </row>
    <row r="618" spans="1:11" x14ac:dyDescent="0.25">
      <c r="A618" t="s">
        <v>4594</v>
      </c>
      <c r="B618" t="s">
        <v>7074</v>
      </c>
      <c r="C618" t="s">
        <v>5021</v>
      </c>
      <c r="D618" t="s">
        <v>2879</v>
      </c>
      <c r="E618" t="s">
        <v>7075</v>
      </c>
      <c r="F618">
        <v>6</v>
      </c>
      <c r="G618" t="s">
        <v>7076</v>
      </c>
      <c r="H618">
        <v>116</v>
      </c>
      <c r="I618" s="2" t="s">
        <v>2882</v>
      </c>
      <c r="J618" t="s">
        <v>7077</v>
      </c>
      <c r="K618" t="s">
        <v>4964</v>
      </c>
    </row>
    <row r="619" spans="1:11" x14ac:dyDescent="0.25">
      <c r="A619" t="s">
        <v>4556</v>
      </c>
      <c r="B619" t="s">
        <v>7078</v>
      </c>
      <c r="C619" t="s">
        <v>5540</v>
      </c>
      <c r="D619" t="s">
        <v>2884</v>
      </c>
      <c r="E619" t="s">
        <v>7079</v>
      </c>
      <c r="F619">
        <v>47</v>
      </c>
      <c r="G619" t="s">
        <v>7080</v>
      </c>
      <c r="H619">
        <v>454</v>
      </c>
      <c r="I619" s="2" t="s">
        <v>2887</v>
      </c>
      <c r="J619" t="s">
        <v>7081</v>
      </c>
      <c r="K619" t="s">
        <v>4843</v>
      </c>
    </row>
    <row r="620" spans="1:11" x14ac:dyDescent="0.25">
      <c r="A620" t="s">
        <v>4478</v>
      </c>
      <c r="B620" t="s">
        <v>7082</v>
      </c>
      <c r="C620" t="s">
        <v>4734</v>
      </c>
      <c r="D620" t="s">
        <v>812</v>
      </c>
      <c r="E620" t="s">
        <v>5359</v>
      </c>
      <c r="F620">
        <v>9</v>
      </c>
      <c r="G620" t="s">
        <v>7083</v>
      </c>
      <c r="H620">
        <v>132</v>
      </c>
      <c r="I620" s="2" t="s">
        <v>2890</v>
      </c>
      <c r="J620" t="s">
        <v>7084</v>
      </c>
      <c r="K620" t="s">
        <v>5426</v>
      </c>
    </row>
    <row r="621" spans="1:11" x14ac:dyDescent="0.25">
      <c r="A621" t="s">
        <v>4520</v>
      </c>
      <c r="B621" t="s">
        <v>7085</v>
      </c>
      <c r="C621" t="s">
        <v>5139</v>
      </c>
      <c r="D621" t="s">
        <v>76</v>
      </c>
      <c r="E621" t="s">
        <v>4773</v>
      </c>
      <c r="F621">
        <v>8</v>
      </c>
      <c r="G621" t="s">
        <v>7086</v>
      </c>
      <c r="H621">
        <v>376</v>
      </c>
      <c r="I621" s="2" t="s">
        <v>2893</v>
      </c>
      <c r="J621" t="s">
        <v>7087</v>
      </c>
      <c r="K621" t="s">
        <v>4786</v>
      </c>
    </row>
    <row r="622" spans="1:11" x14ac:dyDescent="0.25">
      <c r="A622" t="s">
        <v>4486</v>
      </c>
      <c r="B622" t="s">
        <v>7088</v>
      </c>
      <c r="C622" t="s">
        <v>4723</v>
      </c>
      <c r="D622" t="s">
        <v>20</v>
      </c>
      <c r="E622" t="s">
        <v>4729</v>
      </c>
      <c r="F622">
        <v>10</v>
      </c>
      <c r="G622" t="s">
        <v>5375</v>
      </c>
      <c r="H622">
        <v>5</v>
      </c>
      <c r="I622" s="2" t="s">
        <v>2895</v>
      </c>
      <c r="J622" t="s">
        <v>7089</v>
      </c>
      <c r="K622" t="s">
        <v>7090</v>
      </c>
    </row>
    <row r="623" spans="1:11" x14ac:dyDescent="0.25">
      <c r="A623" t="s">
        <v>4502</v>
      </c>
      <c r="B623" t="s">
        <v>7091</v>
      </c>
      <c r="C623" t="s">
        <v>4723</v>
      </c>
      <c r="D623" t="s">
        <v>2898</v>
      </c>
      <c r="E623" t="s">
        <v>7092</v>
      </c>
      <c r="F623">
        <v>0</v>
      </c>
      <c r="G623" t="s">
        <v>6661</v>
      </c>
      <c r="H623">
        <v>7</v>
      </c>
      <c r="I623" s="2" t="s">
        <v>2900</v>
      </c>
      <c r="J623" t="s">
        <v>7093</v>
      </c>
      <c r="K623" t="s">
        <v>6698</v>
      </c>
    </row>
    <row r="624" spans="1:11" x14ac:dyDescent="0.25">
      <c r="A624" t="s">
        <v>4503</v>
      </c>
      <c r="B624" t="s">
        <v>7094</v>
      </c>
      <c r="C624" t="s">
        <v>4723</v>
      </c>
      <c r="D624" t="s">
        <v>2411</v>
      </c>
      <c r="E624" t="s">
        <v>6681</v>
      </c>
      <c r="F624">
        <v>10</v>
      </c>
      <c r="G624" t="s">
        <v>7095</v>
      </c>
      <c r="H624">
        <v>112</v>
      </c>
      <c r="I624" s="2" t="s">
        <v>2903</v>
      </c>
      <c r="J624" t="s">
        <v>7096</v>
      </c>
      <c r="K624" t="s">
        <v>7097</v>
      </c>
    </row>
    <row r="625" spans="1:11" x14ac:dyDescent="0.25">
      <c r="A625" t="s">
        <v>4490</v>
      </c>
      <c r="B625" t="s">
        <v>7098</v>
      </c>
      <c r="C625" t="s">
        <v>4723</v>
      </c>
      <c r="D625" t="s">
        <v>2906</v>
      </c>
      <c r="E625" t="s">
        <v>7099</v>
      </c>
      <c r="F625">
        <v>0</v>
      </c>
      <c r="G625" t="s">
        <v>7100</v>
      </c>
      <c r="H625">
        <v>2550</v>
      </c>
      <c r="I625" s="2" t="s">
        <v>2909</v>
      </c>
      <c r="J625" t="s">
        <v>7101</v>
      </c>
      <c r="K625" t="s">
        <v>4830</v>
      </c>
    </row>
    <row r="626" spans="1:11" x14ac:dyDescent="0.25">
      <c r="A626" t="s">
        <v>4481</v>
      </c>
      <c r="B626" t="s">
        <v>7102</v>
      </c>
      <c r="C626" t="s">
        <v>4723</v>
      </c>
      <c r="D626" t="s">
        <v>474</v>
      </c>
      <c r="E626" t="s">
        <v>5082</v>
      </c>
      <c r="F626">
        <v>0</v>
      </c>
      <c r="G626" t="s">
        <v>5262</v>
      </c>
      <c r="H626">
        <v>3</v>
      </c>
      <c r="I626" s="2" t="s">
        <v>2911</v>
      </c>
      <c r="J626" t="s">
        <v>7103</v>
      </c>
      <c r="K626" t="s">
        <v>5264</v>
      </c>
    </row>
    <row r="627" spans="1:11" x14ac:dyDescent="0.25">
      <c r="A627" t="s">
        <v>4488</v>
      </c>
      <c r="B627" t="s">
        <v>7104</v>
      </c>
      <c r="C627" t="s">
        <v>4734</v>
      </c>
      <c r="D627" t="s">
        <v>2913</v>
      </c>
      <c r="E627" t="s">
        <v>7105</v>
      </c>
      <c r="F627">
        <v>6</v>
      </c>
      <c r="G627" t="s">
        <v>7106</v>
      </c>
      <c r="H627">
        <v>15</v>
      </c>
      <c r="I627" s="2" t="s">
        <v>2916</v>
      </c>
      <c r="J627" t="s">
        <v>7107</v>
      </c>
      <c r="K627" t="s">
        <v>4776</v>
      </c>
    </row>
    <row r="628" spans="1:11" x14ac:dyDescent="0.25">
      <c r="A628" t="s">
        <v>4492</v>
      </c>
      <c r="B628" t="s">
        <v>7108</v>
      </c>
      <c r="C628" t="s">
        <v>5540</v>
      </c>
      <c r="D628" t="s">
        <v>2918</v>
      </c>
      <c r="E628" t="s">
        <v>7109</v>
      </c>
      <c r="F628">
        <v>36</v>
      </c>
      <c r="G628" t="s">
        <v>7110</v>
      </c>
      <c r="H628">
        <v>494</v>
      </c>
      <c r="I628" s="2" t="s">
        <v>2921</v>
      </c>
      <c r="J628" t="s">
        <v>7111</v>
      </c>
      <c r="K628" t="s">
        <v>4843</v>
      </c>
    </row>
    <row r="629" spans="1:11" x14ac:dyDescent="0.25">
      <c r="A629" t="s">
        <v>4484</v>
      </c>
      <c r="B629" t="s">
        <v>7112</v>
      </c>
      <c r="C629" t="s">
        <v>7113</v>
      </c>
      <c r="D629" t="s">
        <v>2924</v>
      </c>
      <c r="E629" t="s">
        <v>7114</v>
      </c>
      <c r="F629">
        <v>33</v>
      </c>
      <c r="G629" t="s">
        <v>7115</v>
      </c>
      <c r="H629">
        <v>9</v>
      </c>
      <c r="I629" s="2" t="s">
        <v>2927</v>
      </c>
      <c r="J629" t="s">
        <v>7116</v>
      </c>
      <c r="K629" t="s">
        <v>4810</v>
      </c>
    </row>
    <row r="630" spans="1:11" x14ac:dyDescent="0.25">
      <c r="A630" t="s">
        <v>4478</v>
      </c>
      <c r="B630" t="s">
        <v>7117</v>
      </c>
      <c r="C630" t="s">
        <v>4723</v>
      </c>
      <c r="D630" t="s">
        <v>2929</v>
      </c>
      <c r="E630" t="s">
        <v>7118</v>
      </c>
      <c r="F630">
        <v>0</v>
      </c>
      <c r="G630" t="s">
        <v>7119</v>
      </c>
      <c r="H630">
        <v>684</v>
      </c>
      <c r="I630" s="2" t="s">
        <v>2932</v>
      </c>
      <c r="J630" t="s">
        <v>7120</v>
      </c>
      <c r="K630" t="s">
        <v>4830</v>
      </c>
    </row>
    <row r="631" spans="1:11" x14ac:dyDescent="0.25">
      <c r="A631" t="s">
        <v>4632</v>
      </c>
      <c r="B631" t="s">
        <v>7121</v>
      </c>
      <c r="C631" t="s">
        <v>4745</v>
      </c>
      <c r="D631" t="s">
        <v>2934</v>
      </c>
      <c r="E631" t="s">
        <v>7122</v>
      </c>
      <c r="F631">
        <v>2</v>
      </c>
      <c r="G631" t="s">
        <v>7123</v>
      </c>
      <c r="H631">
        <v>9</v>
      </c>
      <c r="I631" s="2" t="s">
        <v>2937</v>
      </c>
      <c r="J631" t="s">
        <v>7124</v>
      </c>
      <c r="K631" t="s">
        <v>4749</v>
      </c>
    </row>
    <row r="632" spans="1:11" x14ac:dyDescent="0.25">
      <c r="A632" t="s">
        <v>4532</v>
      </c>
      <c r="B632" t="s">
        <v>7125</v>
      </c>
      <c r="C632" t="s">
        <v>4734</v>
      </c>
      <c r="D632" t="s">
        <v>859</v>
      </c>
      <c r="E632" t="s">
        <v>5397</v>
      </c>
      <c r="F632">
        <v>2</v>
      </c>
      <c r="G632" t="s">
        <v>5655</v>
      </c>
      <c r="H632">
        <v>3</v>
      </c>
      <c r="I632" s="2" t="s">
        <v>2939</v>
      </c>
      <c r="J632" t="s">
        <v>7126</v>
      </c>
      <c r="K632" t="s">
        <v>5264</v>
      </c>
    </row>
    <row r="633" spans="1:11" x14ac:dyDescent="0.25">
      <c r="A633" t="s">
        <v>4540</v>
      </c>
      <c r="B633" t="s">
        <v>7127</v>
      </c>
      <c r="C633" t="s">
        <v>4723</v>
      </c>
      <c r="D633">
        <v>110</v>
      </c>
      <c r="E633" t="s">
        <v>7128</v>
      </c>
      <c r="F633">
        <v>0</v>
      </c>
      <c r="G633" t="s">
        <v>4763</v>
      </c>
      <c r="H633">
        <v>6</v>
      </c>
      <c r="I633" s="2" t="s">
        <v>2942</v>
      </c>
      <c r="J633" t="s">
        <v>7129</v>
      </c>
      <c r="K633" t="s">
        <v>7130</v>
      </c>
    </row>
    <row r="634" spans="1:11" x14ac:dyDescent="0.25">
      <c r="A634" t="s">
        <v>4645</v>
      </c>
      <c r="B634" t="s">
        <v>7131</v>
      </c>
      <c r="C634" t="s">
        <v>5279</v>
      </c>
      <c r="D634" t="s">
        <v>714</v>
      </c>
      <c r="E634" t="s">
        <v>5280</v>
      </c>
      <c r="F634">
        <v>9</v>
      </c>
      <c r="G634" t="s">
        <v>7132</v>
      </c>
      <c r="H634">
        <v>1</v>
      </c>
      <c r="I634" s="2" t="s">
        <v>4474</v>
      </c>
      <c r="J634" t="s">
        <v>4863</v>
      </c>
      <c r="K634" t="s">
        <v>5283</v>
      </c>
    </row>
    <row r="635" spans="1:11" x14ac:dyDescent="0.25">
      <c r="A635" t="s">
        <v>4646</v>
      </c>
      <c r="B635" t="s">
        <v>7133</v>
      </c>
      <c r="C635" t="s">
        <v>4723</v>
      </c>
      <c r="D635" t="s">
        <v>2949</v>
      </c>
      <c r="E635" t="s">
        <v>7134</v>
      </c>
      <c r="F635">
        <v>10</v>
      </c>
      <c r="G635" t="s">
        <v>7135</v>
      </c>
      <c r="H635">
        <v>1</v>
      </c>
      <c r="I635" s="2" t="s">
        <v>2952</v>
      </c>
      <c r="J635" t="s">
        <v>7136</v>
      </c>
      <c r="K635" t="s">
        <v>5264</v>
      </c>
    </row>
    <row r="636" spans="1:11" x14ac:dyDescent="0.25">
      <c r="A636" t="s">
        <v>4647</v>
      </c>
      <c r="B636" t="s">
        <v>7137</v>
      </c>
      <c r="C636" t="s">
        <v>4734</v>
      </c>
      <c r="D636" t="s">
        <v>2955</v>
      </c>
      <c r="E636" t="s">
        <v>7138</v>
      </c>
      <c r="F636">
        <v>2</v>
      </c>
      <c r="G636" t="s">
        <v>7139</v>
      </c>
      <c r="H636">
        <v>174</v>
      </c>
      <c r="I636" s="2" t="s">
        <v>2958</v>
      </c>
      <c r="J636" t="s">
        <v>7140</v>
      </c>
      <c r="K636" t="s">
        <v>7141</v>
      </c>
    </row>
    <row r="637" spans="1:11" x14ac:dyDescent="0.25">
      <c r="A637" t="s">
        <v>4648</v>
      </c>
      <c r="B637" t="s">
        <v>7142</v>
      </c>
      <c r="C637" t="s">
        <v>4734</v>
      </c>
      <c r="D637" t="s">
        <v>2962</v>
      </c>
      <c r="E637" t="s">
        <v>7143</v>
      </c>
      <c r="F637">
        <v>10</v>
      </c>
      <c r="G637" t="s">
        <v>5526</v>
      </c>
      <c r="H637">
        <v>8</v>
      </c>
      <c r="I637" s="2" t="s">
        <v>2964</v>
      </c>
      <c r="J637" t="s">
        <v>7144</v>
      </c>
      <c r="K637" t="s">
        <v>7145</v>
      </c>
    </row>
    <row r="638" spans="1:11" x14ac:dyDescent="0.25">
      <c r="A638" t="s">
        <v>4587</v>
      </c>
      <c r="B638" t="s">
        <v>7146</v>
      </c>
      <c r="C638" t="s">
        <v>4723</v>
      </c>
      <c r="D638" t="s">
        <v>790</v>
      </c>
      <c r="E638" t="s">
        <v>5401</v>
      </c>
      <c r="F638">
        <v>13</v>
      </c>
      <c r="G638" t="s">
        <v>7147</v>
      </c>
      <c r="H638">
        <v>65</v>
      </c>
      <c r="I638" s="2" t="s">
        <v>2968</v>
      </c>
      <c r="J638" t="s">
        <v>7148</v>
      </c>
      <c r="K638" t="s">
        <v>5217</v>
      </c>
    </row>
    <row r="639" spans="1:11" x14ac:dyDescent="0.25">
      <c r="A639" t="s">
        <v>4496</v>
      </c>
      <c r="B639" t="s">
        <v>7149</v>
      </c>
      <c r="C639" t="s">
        <v>4723</v>
      </c>
      <c r="D639" t="s">
        <v>2970</v>
      </c>
      <c r="E639" t="s">
        <v>7150</v>
      </c>
      <c r="F639">
        <v>0</v>
      </c>
      <c r="G639" t="s">
        <v>6766</v>
      </c>
      <c r="H639">
        <v>111</v>
      </c>
      <c r="I639" s="2" t="s">
        <v>2972</v>
      </c>
      <c r="J639" t="s">
        <v>7151</v>
      </c>
      <c r="K639" t="s">
        <v>4830</v>
      </c>
    </row>
    <row r="640" spans="1:11" x14ac:dyDescent="0.25">
      <c r="A640" t="s">
        <v>4541</v>
      </c>
      <c r="B640" t="s">
        <v>7152</v>
      </c>
      <c r="C640" t="s">
        <v>4734</v>
      </c>
      <c r="D640">
        <v>21</v>
      </c>
      <c r="E640" t="s">
        <v>7153</v>
      </c>
      <c r="F640">
        <v>4</v>
      </c>
      <c r="G640" t="s">
        <v>7154</v>
      </c>
      <c r="H640">
        <v>785</v>
      </c>
      <c r="I640" s="2" t="s">
        <v>2700</v>
      </c>
      <c r="J640" t="s">
        <v>6927</v>
      </c>
      <c r="K640" t="s">
        <v>4843</v>
      </c>
    </row>
    <row r="641" spans="1:11" x14ac:dyDescent="0.25">
      <c r="A641" t="s">
        <v>4649</v>
      </c>
      <c r="B641" t="s">
        <v>7155</v>
      </c>
      <c r="C641" t="s">
        <v>5540</v>
      </c>
      <c r="D641" t="s">
        <v>2978</v>
      </c>
      <c r="E641" t="s">
        <v>7156</v>
      </c>
      <c r="F641">
        <v>15</v>
      </c>
      <c r="G641" t="s">
        <v>7157</v>
      </c>
      <c r="H641">
        <v>226</v>
      </c>
      <c r="I641" s="2" t="s">
        <v>2981</v>
      </c>
      <c r="J641" t="s">
        <v>7158</v>
      </c>
      <c r="K641" t="s">
        <v>4843</v>
      </c>
    </row>
    <row r="642" spans="1:11" x14ac:dyDescent="0.25">
      <c r="A642" t="s">
        <v>4631</v>
      </c>
      <c r="B642" t="s">
        <v>7159</v>
      </c>
      <c r="C642" t="s">
        <v>4734</v>
      </c>
      <c r="D642" t="s">
        <v>123</v>
      </c>
      <c r="E642" t="s">
        <v>4807</v>
      </c>
      <c r="F642">
        <v>4</v>
      </c>
      <c r="G642" t="s">
        <v>7160</v>
      </c>
      <c r="H642">
        <v>2</v>
      </c>
      <c r="I642" s="2" t="s">
        <v>2984</v>
      </c>
      <c r="J642" t="s">
        <v>7161</v>
      </c>
      <c r="K642" t="s">
        <v>5849</v>
      </c>
    </row>
    <row r="643" spans="1:11" x14ac:dyDescent="0.25">
      <c r="A643" t="s">
        <v>4487</v>
      </c>
      <c r="B643" t="s">
        <v>7162</v>
      </c>
      <c r="C643" t="s">
        <v>4723</v>
      </c>
      <c r="D643" t="s">
        <v>2986</v>
      </c>
      <c r="E643" t="s">
        <v>7163</v>
      </c>
      <c r="F643">
        <v>0</v>
      </c>
      <c r="G643" t="s">
        <v>7164</v>
      </c>
      <c r="H643">
        <v>550</v>
      </c>
      <c r="I643" s="2" t="s">
        <v>2989</v>
      </c>
      <c r="J643" t="s">
        <v>7165</v>
      </c>
      <c r="K643" t="s">
        <v>4843</v>
      </c>
    </row>
    <row r="644" spans="1:11" x14ac:dyDescent="0.25">
      <c r="A644" t="s">
        <v>4537</v>
      </c>
      <c r="B644" t="s">
        <v>6592</v>
      </c>
      <c r="C644" t="s">
        <v>4734</v>
      </c>
      <c r="D644" t="s">
        <v>2990</v>
      </c>
      <c r="E644" t="s">
        <v>7166</v>
      </c>
      <c r="F644">
        <v>0</v>
      </c>
      <c r="G644" t="s">
        <v>7167</v>
      </c>
      <c r="H644">
        <v>40130</v>
      </c>
      <c r="I644" s="2" t="s">
        <v>2993</v>
      </c>
      <c r="J644" t="s">
        <v>7168</v>
      </c>
      <c r="K644" t="s">
        <v>4830</v>
      </c>
    </row>
    <row r="645" spans="1:11" x14ac:dyDescent="0.25">
      <c r="A645" t="s">
        <v>4483</v>
      </c>
      <c r="B645" t="s">
        <v>7169</v>
      </c>
      <c r="C645" t="s">
        <v>4723</v>
      </c>
      <c r="D645">
        <v>43</v>
      </c>
      <c r="E645" t="s">
        <v>7170</v>
      </c>
      <c r="F645">
        <v>5</v>
      </c>
      <c r="G645" t="s">
        <v>7171</v>
      </c>
      <c r="H645">
        <v>32</v>
      </c>
      <c r="I645" s="2" t="s">
        <v>2997</v>
      </c>
      <c r="J645" t="s">
        <v>7172</v>
      </c>
      <c r="K645" t="s">
        <v>4815</v>
      </c>
    </row>
    <row r="646" spans="1:11" x14ac:dyDescent="0.25">
      <c r="A646" t="s">
        <v>4650</v>
      </c>
      <c r="B646" t="s">
        <v>7173</v>
      </c>
      <c r="C646" t="s">
        <v>5139</v>
      </c>
      <c r="D646" t="s">
        <v>3000</v>
      </c>
      <c r="E646" t="s">
        <v>7174</v>
      </c>
      <c r="F646">
        <v>4</v>
      </c>
      <c r="G646" t="s">
        <v>7175</v>
      </c>
      <c r="H646">
        <v>1992</v>
      </c>
      <c r="I646" s="2" t="s">
        <v>3003</v>
      </c>
      <c r="J646" t="s">
        <v>7176</v>
      </c>
      <c r="K646" t="s">
        <v>4830</v>
      </c>
    </row>
    <row r="647" spans="1:11" x14ac:dyDescent="0.25">
      <c r="A647" t="s">
        <v>4497</v>
      </c>
      <c r="B647" t="s">
        <v>7177</v>
      </c>
      <c r="C647" t="s">
        <v>4723</v>
      </c>
      <c r="D647" t="s">
        <v>3005</v>
      </c>
      <c r="E647" t="s">
        <v>7178</v>
      </c>
      <c r="F647">
        <v>4</v>
      </c>
      <c r="G647" t="s">
        <v>5703</v>
      </c>
      <c r="H647">
        <v>1</v>
      </c>
      <c r="I647" s="2" t="s">
        <v>3007</v>
      </c>
      <c r="J647" t="s">
        <v>7179</v>
      </c>
      <c r="K647" t="s">
        <v>7180</v>
      </c>
    </row>
    <row r="648" spans="1:11" x14ac:dyDescent="0.25">
      <c r="A648" t="s">
        <v>4606</v>
      </c>
      <c r="B648" t="s">
        <v>7181</v>
      </c>
      <c r="C648" t="s">
        <v>4723</v>
      </c>
      <c r="D648" t="s">
        <v>347</v>
      </c>
      <c r="E648" t="s">
        <v>4979</v>
      </c>
      <c r="F648">
        <v>2</v>
      </c>
      <c r="G648" t="s">
        <v>5590</v>
      </c>
      <c r="H648">
        <v>6</v>
      </c>
      <c r="I648" s="2" t="s">
        <v>1527</v>
      </c>
      <c r="J648" t="s">
        <v>5946</v>
      </c>
      <c r="K648" t="s">
        <v>7182</v>
      </c>
    </row>
    <row r="649" spans="1:11" x14ac:dyDescent="0.25">
      <c r="A649" t="s">
        <v>4541</v>
      </c>
      <c r="B649" t="s">
        <v>7183</v>
      </c>
      <c r="C649" t="s">
        <v>4734</v>
      </c>
      <c r="D649" t="s">
        <v>2573</v>
      </c>
      <c r="E649" t="s">
        <v>6822</v>
      </c>
      <c r="F649">
        <v>3</v>
      </c>
      <c r="G649" t="s">
        <v>7184</v>
      </c>
      <c r="H649">
        <v>23</v>
      </c>
      <c r="I649" s="2" t="s">
        <v>3013</v>
      </c>
      <c r="J649" t="s">
        <v>7185</v>
      </c>
      <c r="K649" t="s">
        <v>4749</v>
      </c>
    </row>
    <row r="650" spans="1:11" x14ac:dyDescent="0.25">
      <c r="A650" t="s">
        <v>4511</v>
      </c>
      <c r="B650" t="s">
        <v>7186</v>
      </c>
      <c r="C650" t="s">
        <v>5793</v>
      </c>
      <c r="D650" t="s">
        <v>494</v>
      </c>
      <c r="E650" t="s">
        <v>6395</v>
      </c>
      <c r="F650">
        <v>10</v>
      </c>
      <c r="G650" t="s">
        <v>7187</v>
      </c>
      <c r="H650">
        <v>368</v>
      </c>
      <c r="I650" s="2" t="s">
        <v>3016</v>
      </c>
      <c r="J650" t="s">
        <v>7188</v>
      </c>
      <c r="K650" t="s">
        <v>4749</v>
      </c>
    </row>
    <row r="651" spans="1:11" x14ac:dyDescent="0.25">
      <c r="A651" t="s">
        <v>4529</v>
      </c>
      <c r="B651" t="s">
        <v>7189</v>
      </c>
      <c r="C651" t="s">
        <v>4734</v>
      </c>
      <c r="D651" t="s">
        <v>505</v>
      </c>
      <c r="E651" t="s">
        <v>7190</v>
      </c>
      <c r="F651">
        <v>10</v>
      </c>
      <c r="G651" t="s">
        <v>5231</v>
      </c>
      <c r="H651">
        <v>28</v>
      </c>
      <c r="I651" s="2" t="s">
        <v>3019</v>
      </c>
      <c r="J651" t="s">
        <v>7191</v>
      </c>
      <c r="K651" t="s">
        <v>5532</v>
      </c>
    </row>
    <row r="652" spans="1:11" x14ac:dyDescent="0.25">
      <c r="A652" t="s">
        <v>4488</v>
      </c>
      <c r="B652" t="s">
        <v>4920</v>
      </c>
      <c r="C652" t="s">
        <v>4734</v>
      </c>
      <c r="D652" t="s">
        <v>3020</v>
      </c>
      <c r="E652" t="s">
        <v>7192</v>
      </c>
      <c r="F652">
        <v>0</v>
      </c>
      <c r="G652" t="s">
        <v>7193</v>
      </c>
      <c r="H652">
        <v>1165</v>
      </c>
      <c r="I652" s="2" t="s">
        <v>3023</v>
      </c>
      <c r="J652" t="s">
        <v>7194</v>
      </c>
      <c r="K652" t="s">
        <v>4830</v>
      </c>
    </row>
    <row r="653" spans="1:11" x14ac:dyDescent="0.25">
      <c r="A653" t="s">
        <v>4486</v>
      </c>
      <c r="B653" t="s">
        <v>7195</v>
      </c>
      <c r="C653" t="s">
        <v>4723</v>
      </c>
      <c r="D653" t="s">
        <v>347</v>
      </c>
      <c r="E653" t="s">
        <v>4979</v>
      </c>
      <c r="F653">
        <v>10</v>
      </c>
      <c r="G653" t="s">
        <v>7196</v>
      </c>
      <c r="H653">
        <v>49</v>
      </c>
      <c r="I653" s="2" t="s">
        <v>3026</v>
      </c>
      <c r="J653" t="s">
        <v>7197</v>
      </c>
      <c r="K653" t="s">
        <v>5269</v>
      </c>
    </row>
    <row r="654" spans="1:11" x14ac:dyDescent="0.25">
      <c r="A654" t="s">
        <v>4625</v>
      </c>
      <c r="B654" t="s">
        <v>7198</v>
      </c>
      <c r="C654" t="s">
        <v>5139</v>
      </c>
      <c r="D654" t="s">
        <v>3028</v>
      </c>
      <c r="E654" t="s">
        <v>7199</v>
      </c>
      <c r="F654">
        <v>7</v>
      </c>
      <c r="G654" t="s">
        <v>7200</v>
      </c>
      <c r="H654">
        <v>3</v>
      </c>
      <c r="I654" s="2" t="s">
        <v>4474</v>
      </c>
      <c r="J654" t="s">
        <v>4863</v>
      </c>
      <c r="K654" t="s">
        <v>7201</v>
      </c>
    </row>
    <row r="655" spans="1:11" x14ac:dyDescent="0.25">
      <c r="A655" t="s">
        <v>4532</v>
      </c>
      <c r="B655" t="s">
        <v>7202</v>
      </c>
      <c r="C655" t="s">
        <v>4723</v>
      </c>
      <c r="D655" t="s">
        <v>3033</v>
      </c>
      <c r="E655" t="s">
        <v>7203</v>
      </c>
      <c r="F655">
        <v>10</v>
      </c>
      <c r="G655" t="s">
        <v>5258</v>
      </c>
      <c r="H655">
        <v>16</v>
      </c>
      <c r="I655" s="2" t="s">
        <v>3035</v>
      </c>
      <c r="J655" t="s">
        <v>7204</v>
      </c>
      <c r="K655" t="s">
        <v>4830</v>
      </c>
    </row>
    <row r="656" spans="1:11" x14ac:dyDescent="0.25">
      <c r="A656" t="s">
        <v>4514</v>
      </c>
      <c r="B656" t="s">
        <v>7205</v>
      </c>
      <c r="C656" t="s">
        <v>4723</v>
      </c>
      <c r="D656" t="s">
        <v>3037</v>
      </c>
      <c r="E656" t="s">
        <v>7206</v>
      </c>
      <c r="F656">
        <v>3</v>
      </c>
      <c r="G656" t="s">
        <v>6808</v>
      </c>
      <c r="H656">
        <v>15</v>
      </c>
      <c r="I656" s="2" t="s">
        <v>3039</v>
      </c>
      <c r="J656" t="s">
        <v>7207</v>
      </c>
      <c r="K656" t="s">
        <v>4749</v>
      </c>
    </row>
    <row r="657" spans="1:11" x14ac:dyDescent="0.25">
      <c r="A657" t="s">
        <v>4495</v>
      </c>
      <c r="B657" t="s">
        <v>7208</v>
      </c>
      <c r="C657" t="s">
        <v>4723</v>
      </c>
      <c r="D657" t="s">
        <v>3041</v>
      </c>
      <c r="E657" t="s">
        <v>7209</v>
      </c>
      <c r="F657">
        <v>2</v>
      </c>
      <c r="G657" t="s">
        <v>6051</v>
      </c>
      <c r="H657">
        <v>16</v>
      </c>
      <c r="I657" s="2" t="s">
        <v>3043</v>
      </c>
      <c r="J657" t="s">
        <v>7210</v>
      </c>
      <c r="K657" t="s">
        <v>4843</v>
      </c>
    </row>
    <row r="658" spans="1:11" x14ac:dyDescent="0.25">
      <c r="A658" t="s">
        <v>4651</v>
      </c>
      <c r="B658" t="s">
        <v>7211</v>
      </c>
      <c r="C658" t="s">
        <v>4723</v>
      </c>
      <c r="D658" t="s">
        <v>3046</v>
      </c>
      <c r="E658" t="s">
        <v>7212</v>
      </c>
      <c r="F658">
        <v>10</v>
      </c>
      <c r="G658" t="s">
        <v>5893</v>
      </c>
      <c r="H658">
        <v>51</v>
      </c>
      <c r="I658" s="2" t="s">
        <v>3048</v>
      </c>
      <c r="J658" t="s">
        <v>7213</v>
      </c>
      <c r="K658" t="s">
        <v>7214</v>
      </c>
    </row>
    <row r="659" spans="1:11" x14ac:dyDescent="0.25">
      <c r="A659" t="s">
        <v>4652</v>
      </c>
      <c r="B659" t="s">
        <v>7215</v>
      </c>
      <c r="C659" t="s">
        <v>5139</v>
      </c>
      <c r="D659" t="s">
        <v>1561</v>
      </c>
      <c r="E659" t="s">
        <v>5977</v>
      </c>
      <c r="F659">
        <v>3</v>
      </c>
      <c r="G659" t="s">
        <v>6563</v>
      </c>
      <c r="H659">
        <v>10</v>
      </c>
      <c r="I659" s="2" t="s">
        <v>3052</v>
      </c>
      <c r="J659" t="s">
        <v>7216</v>
      </c>
      <c r="K659" t="s">
        <v>5264</v>
      </c>
    </row>
    <row r="660" spans="1:11" x14ac:dyDescent="0.25">
      <c r="A660" t="s">
        <v>4631</v>
      </c>
      <c r="B660" t="s">
        <v>7217</v>
      </c>
      <c r="C660" t="s">
        <v>4734</v>
      </c>
      <c r="D660" t="s">
        <v>1277</v>
      </c>
      <c r="E660" t="s">
        <v>5730</v>
      </c>
      <c r="F660">
        <v>10</v>
      </c>
      <c r="G660" t="s">
        <v>6388</v>
      </c>
      <c r="H660">
        <v>17</v>
      </c>
      <c r="I660" s="2" t="s">
        <v>3054</v>
      </c>
      <c r="J660" t="s">
        <v>7218</v>
      </c>
      <c r="K660" t="s">
        <v>4964</v>
      </c>
    </row>
    <row r="661" spans="1:11" x14ac:dyDescent="0.25">
      <c r="A661" t="s">
        <v>4596</v>
      </c>
      <c r="B661" t="s">
        <v>7219</v>
      </c>
      <c r="C661" t="s">
        <v>4723</v>
      </c>
      <c r="D661" t="s">
        <v>3056</v>
      </c>
      <c r="E661" t="s">
        <v>7220</v>
      </c>
      <c r="F661">
        <v>10</v>
      </c>
      <c r="G661" t="s">
        <v>7221</v>
      </c>
      <c r="H661">
        <v>755</v>
      </c>
      <c r="I661" s="2" t="s">
        <v>3059</v>
      </c>
      <c r="J661" t="s">
        <v>7222</v>
      </c>
      <c r="K661" t="s">
        <v>4854</v>
      </c>
    </row>
    <row r="662" spans="1:11" x14ac:dyDescent="0.25">
      <c r="A662" t="s">
        <v>4515</v>
      </c>
      <c r="B662" t="s">
        <v>7223</v>
      </c>
      <c r="C662" t="s">
        <v>4723</v>
      </c>
      <c r="D662" t="s">
        <v>3061</v>
      </c>
      <c r="E662" t="s">
        <v>7224</v>
      </c>
      <c r="F662">
        <v>4</v>
      </c>
      <c r="G662" t="s">
        <v>7225</v>
      </c>
      <c r="H662">
        <v>3</v>
      </c>
      <c r="I662" s="2" t="s">
        <v>3064</v>
      </c>
      <c r="J662" t="s">
        <v>7226</v>
      </c>
      <c r="K662" t="s">
        <v>7227</v>
      </c>
    </row>
    <row r="663" spans="1:11" x14ac:dyDescent="0.25">
      <c r="A663" t="s">
        <v>4653</v>
      </c>
      <c r="B663" t="s">
        <v>7228</v>
      </c>
      <c r="C663" t="s">
        <v>4734</v>
      </c>
      <c r="D663" t="s">
        <v>3068</v>
      </c>
      <c r="E663" t="s">
        <v>7229</v>
      </c>
      <c r="F663">
        <v>10</v>
      </c>
      <c r="G663" t="s">
        <v>7230</v>
      </c>
      <c r="H663">
        <v>149</v>
      </c>
      <c r="I663" s="2" t="s">
        <v>3071</v>
      </c>
      <c r="J663" t="s">
        <v>7231</v>
      </c>
      <c r="K663" t="s">
        <v>4810</v>
      </c>
    </row>
    <row r="664" spans="1:11" x14ac:dyDescent="0.25">
      <c r="A664" t="s">
        <v>4654</v>
      </c>
      <c r="B664" t="s">
        <v>7232</v>
      </c>
      <c r="C664" t="s">
        <v>7233</v>
      </c>
      <c r="D664" t="s">
        <v>1556</v>
      </c>
      <c r="E664" t="s">
        <v>7234</v>
      </c>
      <c r="F664">
        <v>13</v>
      </c>
      <c r="G664" t="s">
        <v>7235</v>
      </c>
      <c r="H664">
        <v>4</v>
      </c>
      <c r="I664" s="2" t="s">
        <v>3077</v>
      </c>
      <c r="J664" t="s">
        <v>7236</v>
      </c>
      <c r="K664" t="s">
        <v>7237</v>
      </c>
    </row>
    <row r="665" spans="1:11" x14ac:dyDescent="0.25">
      <c r="A665" t="s">
        <v>4651</v>
      </c>
      <c r="B665" t="s">
        <v>7238</v>
      </c>
      <c r="C665" t="s">
        <v>4723</v>
      </c>
      <c r="D665" t="s">
        <v>551</v>
      </c>
      <c r="E665" t="s">
        <v>7239</v>
      </c>
      <c r="F665">
        <v>4</v>
      </c>
      <c r="G665" t="s">
        <v>5363</v>
      </c>
      <c r="H665">
        <v>8</v>
      </c>
      <c r="I665" s="2" t="s">
        <v>3081</v>
      </c>
      <c r="J665" t="s">
        <v>7240</v>
      </c>
      <c r="K665" t="s">
        <v>7241</v>
      </c>
    </row>
    <row r="666" spans="1:11" x14ac:dyDescent="0.25">
      <c r="A666" t="s">
        <v>4515</v>
      </c>
      <c r="B666" t="s">
        <v>7242</v>
      </c>
      <c r="C666" t="s">
        <v>4751</v>
      </c>
      <c r="D666" t="s">
        <v>3084</v>
      </c>
      <c r="E666" t="s">
        <v>7243</v>
      </c>
      <c r="F666">
        <v>4</v>
      </c>
      <c r="G666" t="s">
        <v>7244</v>
      </c>
      <c r="H666">
        <v>25</v>
      </c>
      <c r="I666" s="2" t="s">
        <v>3087</v>
      </c>
      <c r="J666" t="s">
        <v>7245</v>
      </c>
      <c r="K666" t="s">
        <v>5264</v>
      </c>
    </row>
    <row r="667" spans="1:11" x14ac:dyDescent="0.25">
      <c r="A667" t="s">
        <v>4655</v>
      </c>
      <c r="B667" t="s">
        <v>7246</v>
      </c>
      <c r="C667" t="s">
        <v>5021</v>
      </c>
      <c r="D667" t="s">
        <v>3090</v>
      </c>
      <c r="E667" t="s">
        <v>7247</v>
      </c>
      <c r="F667">
        <v>10</v>
      </c>
      <c r="G667" t="s">
        <v>5254</v>
      </c>
      <c r="H667">
        <v>129</v>
      </c>
      <c r="I667" s="2" t="s">
        <v>3092</v>
      </c>
      <c r="J667" t="s">
        <v>7248</v>
      </c>
      <c r="K667" t="s">
        <v>4964</v>
      </c>
    </row>
    <row r="668" spans="1:11" x14ac:dyDescent="0.25">
      <c r="A668" t="s">
        <v>4488</v>
      </c>
      <c r="B668" t="s">
        <v>7249</v>
      </c>
      <c r="C668" t="s">
        <v>4734</v>
      </c>
      <c r="D668">
        <v>46</v>
      </c>
      <c r="E668" t="s">
        <v>7250</v>
      </c>
      <c r="F668">
        <v>59</v>
      </c>
      <c r="G668" t="s">
        <v>7251</v>
      </c>
      <c r="H668">
        <v>1207</v>
      </c>
      <c r="I668" s="2" t="s">
        <v>3096</v>
      </c>
      <c r="J668" t="s">
        <v>7252</v>
      </c>
      <c r="K668" t="s">
        <v>4843</v>
      </c>
    </row>
    <row r="669" spans="1:11" x14ac:dyDescent="0.25">
      <c r="A669" t="s">
        <v>4532</v>
      </c>
      <c r="B669" t="s">
        <v>7253</v>
      </c>
      <c r="C669" t="s">
        <v>4734</v>
      </c>
      <c r="D669" t="s">
        <v>859</v>
      </c>
      <c r="E669" t="s">
        <v>7254</v>
      </c>
      <c r="F669">
        <v>6</v>
      </c>
      <c r="G669" t="s">
        <v>6895</v>
      </c>
      <c r="H669">
        <v>59</v>
      </c>
      <c r="I669" s="2" t="s">
        <v>3099</v>
      </c>
      <c r="J669" t="s">
        <v>7255</v>
      </c>
      <c r="K669" t="s">
        <v>4883</v>
      </c>
    </row>
    <row r="670" spans="1:11" x14ac:dyDescent="0.25">
      <c r="A670" t="s">
        <v>4596</v>
      </c>
      <c r="B670" t="s">
        <v>7256</v>
      </c>
      <c r="C670" t="s">
        <v>4723</v>
      </c>
      <c r="D670" t="s">
        <v>3101</v>
      </c>
      <c r="E670" t="s">
        <v>7257</v>
      </c>
      <c r="F670">
        <v>5</v>
      </c>
      <c r="G670" t="s">
        <v>7258</v>
      </c>
      <c r="H670">
        <v>30</v>
      </c>
      <c r="I670" s="2" t="s">
        <v>3104</v>
      </c>
      <c r="J670" t="s">
        <v>7259</v>
      </c>
      <c r="K670" t="s">
        <v>7260</v>
      </c>
    </row>
    <row r="671" spans="1:11" x14ac:dyDescent="0.25">
      <c r="A671" t="s">
        <v>4495</v>
      </c>
      <c r="B671" t="s">
        <v>7261</v>
      </c>
      <c r="C671" t="s">
        <v>5021</v>
      </c>
      <c r="D671" t="s">
        <v>3107</v>
      </c>
      <c r="E671" t="s">
        <v>7262</v>
      </c>
      <c r="F671">
        <v>10</v>
      </c>
      <c r="G671" t="s">
        <v>7263</v>
      </c>
      <c r="H671">
        <v>147</v>
      </c>
      <c r="I671" s="2" t="s">
        <v>3110</v>
      </c>
      <c r="J671" t="s">
        <v>7264</v>
      </c>
      <c r="K671" t="s">
        <v>4964</v>
      </c>
    </row>
    <row r="672" spans="1:11" x14ac:dyDescent="0.25">
      <c r="A672" t="s">
        <v>4573</v>
      </c>
      <c r="B672" t="s">
        <v>7265</v>
      </c>
      <c r="C672" t="s">
        <v>5139</v>
      </c>
      <c r="D672" t="s">
        <v>1797</v>
      </c>
      <c r="E672" t="s">
        <v>6169</v>
      </c>
      <c r="F672">
        <v>0</v>
      </c>
      <c r="G672" t="s">
        <v>7266</v>
      </c>
      <c r="H672">
        <v>150</v>
      </c>
      <c r="I672" s="2" t="s">
        <v>3113</v>
      </c>
      <c r="J672" t="s">
        <v>7267</v>
      </c>
      <c r="K672" t="s">
        <v>4964</v>
      </c>
    </row>
    <row r="673" spans="1:11" x14ac:dyDescent="0.25">
      <c r="A673" t="s">
        <v>4656</v>
      </c>
      <c r="B673" t="s">
        <v>7268</v>
      </c>
      <c r="C673" t="s">
        <v>4723</v>
      </c>
      <c r="D673" t="s">
        <v>3116</v>
      </c>
      <c r="E673" t="s">
        <v>7269</v>
      </c>
      <c r="F673">
        <v>10</v>
      </c>
      <c r="G673" t="s">
        <v>7270</v>
      </c>
      <c r="H673">
        <v>77</v>
      </c>
      <c r="I673" s="2" t="s">
        <v>3119</v>
      </c>
      <c r="J673" t="s">
        <v>7271</v>
      </c>
      <c r="K673" t="s">
        <v>4810</v>
      </c>
    </row>
    <row r="674" spans="1:11" x14ac:dyDescent="0.25">
      <c r="A674" t="s">
        <v>4657</v>
      </c>
      <c r="B674" t="s">
        <v>7272</v>
      </c>
      <c r="C674" t="s">
        <v>4734</v>
      </c>
      <c r="D674" t="s">
        <v>1632</v>
      </c>
      <c r="E674" t="s">
        <v>6475</v>
      </c>
      <c r="F674">
        <v>3</v>
      </c>
      <c r="G674" t="s">
        <v>5978</v>
      </c>
      <c r="H674">
        <v>8</v>
      </c>
      <c r="I674" s="2" t="s">
        <v>3122</v>
      </c>
      <c r="J674" t="s">
        <v>7273</v>
      </c>
      <c r="K674" t="s">
        <v>4749</v>
      </c>
    </row>
    <row r="675" spans="1:11" x14ac:dyDescent="0.25">
      <c r="A675" t="s">
        <v>4625</v>
      </c>
      <c r="B675" t="s">
        <v>7274</v>
      </c>
      <c r="C675" t="s">
        <v>7275</v>
      </c>
      <c r="D675" t="s">
        <v>3125</v>
      </c>
      <c r="E675" t="s">
        <v>7276</v>
      </c>
      <c r="F675">
        <v>7</v>
      </c>
      <c r="G675" t="s">
        <v>7277</v>
      </c>
      <c r="H675">
        <v>5</v>
      </c>
      <c r="I675" s="2" t="s">
        <v>4474</v>
      </c>
      <c r="J675" t="s">
        <v>4863</v>
      </c>
      <c r="K675" t="s">
        <v>5483</v>
      </c>
    </row>
    <row r="676" spans="1:11" x14ac:dyDescent="0.25">
      <c r="A676" t="s">
        <v>4587</v>
      </c>
      <c r="B676" t="s">
        <v>7278</v>
      </c>
      <c r="C676" t="s">
        <v>4723</v>
      </c>
      <c r="D676" t="s">
        <v>3129</v>
      </c>
      <c r="E676" t="s">
        <v>7279</v>
      </c>
      <c r="F676">
        <v>3</v>
      </c>
      <c r="G676" t="s">
        <v>7280</v>
      </c>
      <c r="H676">
        <v>13</v>
      </c>
      <c r="I676" s="2" t="s">
        <v>3132</v>
      </c>
      <c r="J676" t="s">
        <v>7281</v>
      </c>
      <c r="K676" t="s">
        <v>4749</v>
      </c>
    </row>
    <row r="677" spans="1:11" x14ac:dyDescent="0.25">
      <c r="A677" t="s">
        <v>4594</v>
      </c>
      <c r="B677" t="s">
        <v>7282</v>
      </c>
      <c r="C677" t="s">
        <v>4723</v>
      </c>
      <c r="D677" t="s">
        <v>3134</v>
      </c>
      <c r="E677" t="s">
        <v>7283</v>
      </c>
      <c r="F677">
        <v>0</v>
      </c>
      <c r="G677" t="s">
        <v>6658</v>
      </c>
      <c r="H677">
        <v>2</v>
      </c>
      <c r="I677" s="2" t="s">
        <v>4474</v>
      </c>
      <c r="J677" t="s">
        <v>4863</v>
      </c>
      <c r="K677" t="s">
        <v>7284</v>
      </c>
    </row>
    <row r="678" spans="1:11" x14ac:dyDescent="0.25">
      <c r="A678" t="s">
        <v>4490</v>
      </c>
      <c r="B678" t="s">
        <v>7285</v>
      </c>
      <c r="C678" t="s">
        <v>4734</v>
      </c>
      <c r="D678" t="s">
        <v>963</v>
      </c>
      <c r="E678" t="s">
        <v>7286</v>
      </c>
      <c r="F678">
        <v>10</v>
      </c>
      <c r="G678" t="s">
        <v>7287</v>
      </c>
      <c r="H678">
        <v>1306</v>
      </c>
      <c r="I678" s="2" t="s">
        <v>3140</v>
      </c>
      <c r="J678" t="s">
        <v>7288</v>
      </c>
      <c r="K678" t="s">
        <v>4755</v>
      </c>
    </row>
    <row r="679" spans="1:11" x14ac:dyDescent="0.25">
      <c r="A679" t="s">
        <v>4658</v>
      </c>
      <c r="B679" t="s">
        <v>7289</v>
      </c>
      <c r="C679" t="s">
        <v>4734</v>
      </c>
      <c r="D679" t="s">
        <v>2343</v>
      </c>
      <c r="E679" t="s">
        <v>6624</v>
      </c>
      <c r="F679">
        <v>10</v>
      </c>
      <c r="G679" t="s">
        <v>7290</v>
      </c>
      <c r="H679">
        <v>24</v>
      </c>
      <c r="I679" s="2" t="s">
        <v>3144</v>
      </c>
      <c r="J679" t="s">
        <v>7291</v>
      </c>
      <c r="K679" t="s">
        <v>5264</v>
      </c>
    </row>
    <row r="680" spans="1:11" x14ac:dyDescent="0.25">
      <c r="A680" t="s">
        <v>4659</v>
      </c>
      <c r="B680" t="s">
        <v>7292</v>
      </c>
      <c r="C680" t="s">
        <v>5139</v>
      </c>
      <c r="D680">
        <v>30</v>
      </c>
      <c r="E680" t="s">
        <v>7293</v>
      </c>
      <c r="F680">
        <v>2</v>
      </c>
      <c r="G680" t="s">
        <v>5459</v>
      </c>
      <c r="H680">
        <v>24</v>
      </c>
      <c r="I680" s="2" t="s">
        <v>3148</v>
      </c>
      <c r="J680" t="s">
        <v>7294</v>
      </c>
      <c r="K680" t="s">
        <v>7295</v>
      </c>
    </row>
    <row r="681" spans="1:11" x14ac:dyDescent="0.25">
      <c r="A681" t="s">
        <v>4500</v>
      </c>
      <c r="B681" t="s">
        <v>7296</v>
      </c>
      <c r="C681" t="s">
        <v>4734</v>
      </c>
      <c r="D681" t="s">
        <v>3151</v>
      </c>
      <c r="E681" t="s">
        <v>7297</v>
      </c>
      <c r="F681">
        <v>10</v>
      </c>
      <c r="G681" t="s">
        <v>7298</v>
      </c>
      <c r="H681">
        <v>5500</v>
      </c>
      <c r="I681" s="2" t="s">
        <v>3154</v>
      </c>
      <c r="J681" t="s">
        <v>7299</v>
      </c>
      <c r="K681" t="s">
        <v>4830</v>
      </c>
    </row>
    <row r="682" spans="1:11" x14ac:dyDescent="0.25">
      <c r="A682" t="s">
        <v>4660</v>
      </c>
      <c r="B682" t="s">
        <v>7300</v>
      </c>
      <c r="C682" t="s">
        <v>4734</v>
      </c>
      <c r="D682">
        <v>59</v>
      </c>
      <c r="E682" t="s">
        <v>7301</v>
      </c>
      <c r="F682">
        <v>5</v>
      </c>
      <c r="G682" t="s">
        <v>5827</v>
      </c>
      <c r="H682">
        <v>4</v>
      </c>
      <c r="I682" s="2" t="s">
        <v>3158</v>
      </c>
      <c r="J682" t="s">
        <v>7302</v>
      </c>
      <c r="K682" t="s">
        <v>6354</v>
      </c>
    </row>
    <row r="683" spans="1:11" x14ac:dyDescent="0.25">
      <c r="A683" t="s">
        <v>4478</v>
      </c>
      <c r="B683" t="s">
        <v>7303</v>
      </c>
      <c r="C683" t="s">
        <v>4723</v>
      </c>
      <c r="D683">
        <v>192</v>
      </c>
      <c r="E683" t="s">
        <v>7304</v>
      </c>
      <c r="F683">
        <v>7</v>
      </c>
      <c r="G683" t="s">
        <v>7305</v>
      </c>
      <c r="H683">
        <v>37</v>
      </c>
      <c r="I683" s="2" t="s">
        <v>3162</v>
      </c>
      <c r="J683" t="s">
        <v>7306</v>
      </c>
      <c r="K683" t="s">
        <v>7307</v>
      </c>
    </row>
    <row r="684" spans="1:11" x14ac:dyDescent="0.25">
      <c r="A684" t="s">
        <v>4657</v>
      </c>
      <c r="B684" t="s">
        <v>7308</v>
      </c>
      <c r="C684" t="s">
        <v>4734</v>
      </c>
      <c r="D684" t="s">
        <v>413</v>
      </c>
      <c r="E684" t="s">
        <v>5031</v>
      </c>
      <c r="F684">
        <v>3</v>
      </c>
      <c r="G684" t="s">
        <v>5614</v>
      </c>
      <c r="H684">
        <v>4</v>
      </c>
      <c r="I684" s="2" t="s">
        <v>3165</v>
      </c>
      <c r="J684" t="s">
        <v>7309</v>
      </c>
      <c r="K684" t="s">
        <v>4749</v>
      </c>
    </row>
    <row r="685" spans="1:11" x14ac:dyDescent="0.25">
      <c r="A685" t="s">
        <v>4661</v>
      </c>
      <c r="B685" t="s">
        <v>7310</v>
      </c>
      <c r="C685" t="s">
        <v>7311</v>
      </c>
      <c r="D685" t="s">
        <v>1618</v>
      </c>
      <c r="E685" t="s">
        <v>6870</v>
      </c>
      <c r="F685">
        <v>10</v>
      </c>
      <c r="G685" t="s">
        <v>7312</v>
      </c>
      <c r="H685">
        <v>94</v>
      </c>
      <c r="I685" s="2" t="s">
        <v>3170</v>
      </c>
      <c r="J685" t="s">
        <v>7313</v>
      </c>
      <c r="K685" t="s">
        <v>6513</v>
      </c>
    </row>
    <row r="686" spans="1:11" x14ac:dyDescent="0.25">
      <c r="A686" t="s">
        <v>4514</v>
      </c>
      <c r="B686" t="s">
        <v>7314</v>
      </c>
      <c r="C686" t="s">
        <v>4723</v>
      </c>
      <c r="D686" t="s">
        <v>97</v>
      </c>
      <c r="E686" t="s">
        <v>5890</v>
      </c>
      <c r="F686">
        <v>6</v>
      </c>
      <c r="G686" t="s">
        <v>7315</v>
      </c>
      <c r="H686">
        <v>91</v>
      </c>
      <c r="I686" s="2" t="s">
        <v>3173</v>
      </c>
      <c r="J686" t="s">
        <v>7316</v>
      </c>
      <c r="K686" t="s">
        <v>5264</v>
      </c>
    </row>
    <row r="687" spans="1:11" x14ac:dyDescent="0.25">
      <c r="A687" t="s">
        <v>4491</v>
      </c>
      <c r="B687" t="s">
        <v>7317</v>
      </c>
      <c r="C687" t="s">
        <v>4734</v>
      </c>
      <c r="D687" t="s">
        <v>3175</v>
      </c>
      <c r="E687" t="s">
        <v>7318</v>
      </c>
      <c r="F687">
        <v>53</v>
      </c>
      <c r="G687" t="s">
        <v>7319</v>
      </c>
      <c r="H687">
        <v>2934</v>
      </c>
      <c r="I687" s="2" t="s">
        <v>3178</v>
      </c>
      <c r="J687" t="s">
        <v>7320</v>
      </c>
      <c r="K687" t="s">
        <v>4843</v>
      </c>
    </row>
    <row r="688" spans="1:11" x14ac:dyDescent="0.25">
      <c r="A688" t="s">
        <v>4571</v>
      </c>
      <c r="B688" t="s">
        <v>7321</v>
      </c>
      <c r="C688" t="s">
        <v>4734</v>
      </c>
      <c r="D688" t="s">
        <v>182</v>
      </c>
      <c r="E688" t="s">
        <v>7322</v>
      </c>
      <c r="F688">
        <v>0</v>
      </c>
      <c r="G688" t="s">
        <v>4863</v>
      </c>
      <c r="H688">
        <v>0</v>
      </c>
      <c r="I688" s="2" t="s">
        <v>4474</v>
      </c>
      <c r="J688" t="s">
        <v>4863</v>
      </c>
      <c r="K688" t="s">
        <v>7323</v>
      </c>
    </row>
    <row r="689" spans="1:11" x14ac:dyDescent="0.25">
      <c r="A689" t="s">
        <v>4478</v>
      </c>
      <c r="B689" t="s">
        <v>7324</v>
      </c>
      <c r="C689" t="s">
        <v>4734</v>
      </c>
      <c r="D689" t="s">
        <v>34</v>
      </c>
      <c r="E689" t="s">
        <v>4740</v>
      </c>
      <c r="F689">
        <v>9</v>
      </c>
      <c r="G689" t="s">
        <v>7325</v>
      </c>
      <c r="H689">
        <v>19</v>
      </c>
      <c r="I689" s="2" t="s">
        <v>3184</v>
      </c>
      <c r="J689" t="s">
        <v>7326</v>
      </c>
      <c r="K689" t="s">
        <v>4786</v>
      </c>
    </row>
    <row r="690" spans="1:11" x14ac:dyDescent="0.25">
      <c r="A690" t="s">
        <v>4485</v>
      </c>
      <c r="B690" t="s">
        <v>4787</v>
      </c>
      <c r="C690" t="s">
        <v>4751</v>
      </c>
      <c r="D690" t="s">
        <v>3185</v>
      </c>
      <c r="E690" t="s">
        <v>7327</v>
      </c>
      <c r="F690">
        <v>10</v>
      </c>
      <c r="G690" t="s">
        <v>7328</v>
      </c>
      <c r="H690">
        <v>102</v>
      </c>
      <c r="I690" s="2" t="s">
        <v>3188</v>
      </c>
      <c r="J690" t="s">
        <v>7329</v>
      </c>
      <c r="K690" t="s">
        <v>4791</v>
      </c>
    </row>
    <row r="691" spans="1:11" x14ac:dyDescent="0.25">
      <c r="A691" t="s">
        <v>4545</v>
      </c>
      <c r="B691" t="s">
        <v>7330</v>
      </c>
      <c r="C691" t="s">
        <v>4734</v>
      </c>
      <c r="D691" t="s">
        <v>3190</v>
      </c>
      <c r="E691" t="s">
        <v>7331</v>
      </c>
      <c r="F691">
        <v>10</v>
      </c>
      <c r="G691" t="s">
        <v>7332</v>
      </c>
      <c r="H691">
        <v>612</v>
      </c>
      <c r="I691" s="2" t="s">
        <v>3193</v>
      </c>
      <c r="J691" t="s">
        <v>7333</v>
      </c>
      <c r="K691" t="s">
        <v>4830</v>
      </c>
    </row>
    <row r="692" spans="1:11" x14ac:dyDescent="0.25">
      <c r="A692" t="s">
        <v>4566</v>
      </c>
      <c r="B692" t="s">
        <v>7334</v>
      </c>
      <c r="C692" t="s">
        <v>4723</v>
      </c>
      <c r="D692" t="s">
        <v>3195</v>
      </c>
      <c r="E692" t="s">
        <v>7335</v>
      </c>
      <c r="F692">
        <v>10</v>
      </c>
      <c r="G692" t="s">
        <v>7336</v>
      </c>
      <c r="H692">
        <v>624</v>
      </c>
      <c r="I692" s="2" t="s">
        <v>3198</v>
      </c>
      <c r="J692" t="s">
        <v>7337</v>
      </c>
      <c r="K692" t="s">
        <v>5628</v>
      </c>
    </row>
    <row r="693" spans="1:11" x14ac:dyDescent="0.25">
      <c r="A693" t="s">
        <v>4610</v>
      </c>
      <c r="B693" t="s">
        <v>7338</v>
      </c>
      <c r="C693" t="s">
        <v>4734</v>
      </c>
      <c r="D693" t="s">
        <v>1561</v>
      </c>
      <c r="E693" t="s">
        <v>6027</v>
      </c>
      <c r="F693">
        <v>10</v>
      </c>
      <c r="G693" t="s">
        <v>5743</v>
      </c>
      <c r="H693">
        <v>26</v>
      </c>
      <c r="I693" s="2" t="s">
        <v>3200</v>
      </c>
      <c r="J693" t="s">
        <v>7339</v>
      </c>
      <c r="K693" t="s">
        <v>7340</v>
      </c>
    </row>
    <row r="694" spans="1:11" x14ac:dyDescent="0.25">
      <c r="A694" t="s">
        <v>4487</v>
      </c>
      <c r="B694" t="s">
        <v>7341</v>
      </c>
      <c r="C694" t="s">
        <v>4734</v>
      </c>
      <c r="D694" t="s">
        <v>1272</v>
      </c>
      <c r="E694" t="s">
        <v>5726</v>
      </c>
      <c r="F694">
        <v>3</v>
      </c>
      <c r="G694" t="s">
        <v>5859</v>
      </c>
      <c r="H694">
        <v>37</v>
      </c>
      <c r="I694" s="2" t="s">
        <v>3203</v>
      </c>
      <c r="J694" t="s">
        <v>7342</v>
      </c>
      <c r="K694" t="s">
        <v>4810</v>
      </c>
    </row>
    <row r="695" spans="1:11" x14ac:dyDescent="0.25">
      <c r="A695" t="s">
        <v>4488</v>
      </c>
      <c r="B695" t="s">
        <v>7343</v>
      </c>
      <c r="C695" t="s">
        <v>6915</v>
      </c>
      <c r="D695" t="s">
        <v>3205</v>
      </c>
      <c r="E695" t="s">
        <v>7344</v>
      </c>
      <c r="F695">
        <v>12</v>
      </c>
      <c r="G695" t="s">
        <v>7345</v>
      </c>
      <c r="H695">
        <v>28</v>
      </c>
      <c r="I695" s="2" t="s">
        <v>3208</v>
      </c>
      <c r="J695" t="s">
        <v>7346</v>
      </c>
      <c r="K695" t="s">
        <v>5217</v>
      </c>
    </row>
    <row r="696" spans="1:11" x14ac:dyDescent="0.25">
      <c r="A696" t="s">
        <v>4487</v>
      </c>
      <c r="B696" t="s">
        <v>7347</v>
      </c>
      <c r="C696" t="s">
        <v>4734</v>
      </c>
      <c r="D696" t="s">
        <v>250</v>
      </c>
      <c r="E696" t="s">
        <v>4904</v>
      </c>
      <c r="F696">
        <v>3</v>
      </c>
      <c r="G696" t="s">
        <v>6292</v>
      </c>
      <c r="H696">
        <v>7</v>
      </c>
      <c r="I696" s="2" t="s">
        <v>3210</v>
      </c>
      <c r="J696" t="s">
        <v>7348</v>
      </c>
      <c r="K696" t="s">
        <v>4749</v>
      </c>
    </row>
    <row r="697" spans="1:11" x14ac:dyDescent="0.25">
      <c r="A697" t="s">
        <v>4477</v>
      </c>
      <c r="B697" t="s">
        <v>7349</v>
      </c>
      <c r="C697" t="s">
        <v>4751</v>
      </c>
      <c r="D697" t="s">
        <v>3212</v>
      </c>
      <c r="E697" t="s">
        <v>7350</v>
      </c>
      <c r="F697">
        <v>9</v>
      </c>
      <c r="G697" t="s">
        <v>6751</v>
      </c>
      <c r="H697">
        <v>6</v>
      </c>
      <c r="I697" s="2" t="s">
        <v>4474</v>
      </c>
      <c r="J697" t="s">
        <v>4863</v>
      </c>
      <c r="K697" t="s">
        <v>7351</v>
      </c>
    </row>
    <row r="698" spans="1:11" x14ac:dyDescent="0.25">
      <c r="A698" t="s">
        <v>4515</v>
      </c>
      <c r="B698" t="s">
        <v>7352</v>
      </c>
      <c r="C698" t="s">
        <v>5139</v>
      </c>
      <c r="D698">
        <v>35</v>
      </c>
      <c r="E698" t="s">
        <v>7353</v>
      </c>
      <c r="F698">
        <v>2</v>
      </c>
      <c r="G698" t="s">
        <v>6724</v>
      </c>
      <c r="H698">
        <v>8</v>
      </c>
      <c r="I698" s="2" t="s">
        <v>4474</v>
      </c>
      <c r="J698" t="s">
        <v>4863</v>
      </c>
      <c r="K698" t="s">
        <v>7354</v>
      </c>
    </row>
    <row r="699" spans="1:11" x14ac:dyDescent="0.25">
      <c r="A699" t="s">
        <v>4477</v>
      </c>
      <c r="B699" t="s">
        <v>7355</v>
      </c>
      <c r="C699" t="s">
        <v>4751</v>
      </c>
      <c r="D699" t="s">
        <v>505</v>
      </c>
      <c r="E699" t="s">
        <v>7190</v>
      </c>
      <c r="F699">
        <v>10</v>
      </c>
      <c r="G699" t="s">
        <v>7356</v>
      </c>
      <c r="H699">
        <v>84</v>
      </c>
      <c r="I699" s="2" t="s">
        <v>3220</v>
      </c>
      <c r="J699" t="s">
        <v>7357</v>
      </c>
      <c r="K699" t="s">
        <v>7358</v>
      </c>
    </row>
    <row r="700" spans="1:11" x14ac:dyDescent="0.25">
      <c r="A700" t="s">
        <v>4540</v>
      </c>
      <c r="B700" t="s">
        <v>7359</v>
      </c>
      <c r="C700" t="s">
        <v>4723</v>
      </c>
      <c r="D700" t="s">
        <v>83</v>
      </c>
      <c r="E700" t="s">
        <v>4778</v>
      </c>
      <c r="F700">
        <v>8</v>
      </c>
      <c r="G700" t="s">
        <v>7360</v>
      </c>
      <c r="H700">
        <v>19</v>
      </c>
      <c r="I700" s="2" t="s">
        <v>3224</v>
      </c>
      <c r="J700" t="s">
        <v>7361</v>
      </c>
      <c r="K700" t="s">
        <v>4749</v>
      </c>
    </row>
    <row r="701" spans="1:11" x14ac:dyDescent="0.25">
      <c r="A701" t="s">
        <v>4549</v>
      </c>
      <c r="B701" t="s">
        <v>7362</v>
      </c>
      <c r="C701" t="s">
        <v>4745</v>
      </c>
      <c r="D701" t="s">
        <v>3226</v>
      </c>
      <c r="E701" t="s">
        <v>7363</v>
      </c>
      <c r="F701">
        <v>3</v>
      </c>
      <c r="G701" t="s">
        <v>6292</v>
      </c>
      <c r="H701">
        <v>7</v>
      </c>
      <c r="I701" s="2" t="s">
        <v>3228</v>
      </c>
      <c r="J701" t="s">
        <v>7364</v>
      </c>
      <c r="K701" t="s">
        <v>4749</v>
      </c>
    </row>
    <row r="702" spans="1:11" x14ac:dyDescent="0.25">
      <c r="A702" t="s">
        <v>4488</v>
      </c>
      <c r="B702" t="s">
        <v>7365</v>
      </c>
      <c r="C702" t="s">
        <v>4723</v>
      </c>
      <c r="D702" t="s">
        <v>734</v>
      </c>
      <c r="E702" t="s">
        <v>6670</v>
      </c>
      <c r="F702">
        <v>10</v>
      </c>
      <c r="G702" t="s">
        <v>7366</v>
      </c>
      <c r="H702">
        <v>118</v>
      </c>
      <c r="I702" s="2" t="s">
        <v>3231</v>
      </c>
      <c r="J702" t="s">
        <v>7367</v>
      </c>
      <c r="K702" t="s">
        <v>4854</v>
      </c>
    </row>
    <row r="703" spans="1:11" x14ac:dyDescent="0.25">
      <c r="A703" t="s">
        <v>4571</v>
      </c>
      <c r="B703" t="s">
        <v>7368</v>
      </c>
      <c r="C703" t="s">
        <v>4850</v>
      </c>
      <c r="D703" t="s">
        <v>3233</v>
      </c>
      <c r="E703" t="s">
        <v>7369</v>
      </c>
      <c r="F703">
        <v>2</v>
      </c>
      <c r="G703" t="s">
        <v>7370</v>
      </c>
      <c r="H703">
        <v>12</v>
      </c>
      <c r="I703" s="2" t="s">
        <v>3236</v>
      </c>
      <c r="J703" t="s">
        <v>7371</v>
      </c>
      <c r="K703" t="s">
        <v>7372</v>
      </c>
    </row>
    <row r="704" spans="1:11" x14ac:dyDescent="0.25">
      <c r="A704" t="s">
        <v>4532</v>
      </c>
      <c r="B704" t="s">
        <v>7373</v>
      </c>
      <c r="C704" t="s">
        <v>4734</v>
      </c>
      <c r="D704" t="s">
        <v>790</v>
      </c>
      <c r="E704" t="s">
        <v>5401</v>
      </c>
      <c r="F704">
        <v>10</v>
      </c>
      <c r="G704" t="s">
        <v>5371</v>
      </c>
      <c r="H704">
        <v>7</v>
      </c>
      <c r="I704" s="2" t="s">
        <v>3239</v>
      </c>
      <c r="J704" t="s">
        <v>7374</v>
      </c>
      <c r="K704" t="s">
        <v>4854</v>
      </c>
    </row>
    <row r="705" spans="1:11" x14ac:dyDescent="0.25">
      <c r="A705" t="s">
        <v>4662</v>
      </c>
      <c r="B705" t="s">
        <v>7375</v>
      </c>
      <c r="C705" t="s">
        <v>4734</v>
      </c>
      <c r="D705" t="s">
        <v>3242</v>
      </c>
      <c r="E705" t="s">
        <v>7376</v>
      </c>
      <c r="F705">
        <v>0</v>
      </c>
      <c r="G705" t="s">
        <v>7377</v>
      </c>
      <c r="H705">
        <v>206</v>
      </c>
      <c r="I705" s="2" t="s">
        <v>3245</v>
      </c>
      <c r="J705" t="s">
        <v>7378</v>
      </c>
      <c r="K705" t="s">
        <v>5168</v>
      </c>
    </row>
    <row r="706" spans="1:11" x14ac:dyDescent="0.25">
      <c r="A706" t="s">
        <v>4567</v>
      </c>
      <c r="B706" t="s">
        <v>7379</v>
      </c>
      <c r="C706" t="s">
        <v>4723</v>
      </c>
      <c r="D706">
        <v>13</v>
      </c>
      <c r="E706" t="s">
        <v>7067</v>
      </c>
      <c r="F706">
        <v>3</v>
      </c>
      <c r="G706" t="s">
        <v>7380</v>
      </c>
      <c r="H706">
        <v>17</v>
      </c>
      <c r="I706" s="2" t="s">
        <v>3248</v>
      </c>
      <c r="J706" t="s">
        <v>7381</v>
      </c>
      <c r="K706" t="s">
        <v>7069</v>
      </c>
    </row>
    <row r="707" spans="1:11" x14ac:dyDescent="0.25">
      <c r="A707" t="s">
        <v>4567</v>
      </c>
      <c r="B707" t="s">
        <v>7382</v>
      </c>
      <c r="C707" t="s">
        <v>4723</v>
      </c>
      <c r="D707" t="s">
        <v>854</v>
      </c>
      <c r="E707" t="s">
        <v>5394</v>
      </c>
      <c r="F707">
        <v>2</v>
      </c>
      <c r="G707" t="s">
        <v>7383</v>
      </c>
      <c r="H707">
        <v>39</v>
      </c>
      <c r="I707" s="2" t="s">
        <v>3251</v>
      </c>
      <c r="J707" t="s">
        <v>7384</v>
      </c>
      <c r="K707" t="s">
        <v>7069</v>
      </c>
    </row>
    <row r="708" spans="1:11" x14ac:dyDescent="0.25">
      <c r="A708" t="s">
        <v>4488</v>
      </c>
      <c r="B708" t="s">
        <v>7385</v>
      </c>
      <c r="C708" t="s">
        <v>4723</v>
      </c>
      <c r="D708" t="s">
        <v>3253</v>
      </c>
      <c r="E708" t="s">
        <v>7386</v>
      </c>
      <c r="F708">
        <v>5</v>
      </c>
      <c r="G708" t="s">
        <v>7387</v>
      </c>
      <c r="H708">
        <v>38</v>
      </c>
      <c r="I708" s="2" t="s">
        <v>3256</v>
      </c>
      <c r="J708" t="s">
        <v>7388</v>
      </c>
      <c r="K708" t="s">
        <v>6981</v>
      </c>
    </row>
    <row r="709" spans="1:11" x14ac:dyDescent="0.25">
      <c r="A709" t="s">
        <v>4492</v>
      </c>
      <c r="B709" t="s">
        <v>7389</v>
      </c>
      <c r="C709" t="s">
        <v>5021</v>
      </c>
      <c r="D709" t="s">
        <v>3258</v>
      </c>
      <c r="E709" t="s">
        <v>7390</v>
      </c>
      <c r="F709">
        <v>10</v>
      </c>
      <c r="G709" t="s">
        <v>7391</v>
      </c>
      <c r="H709">
        <v>3</v>
      </c>
      <c r="I709" s="2" t="s">
        <v>3261</v>
      </c>
      <c r="J709" t="s">
        <v>7392</v>
      </c>
      <c r="K709" t="s">
        <v>4964</v>
      </c>
    </row>
    <row r="710" spans="1:11" x14ac:dyDescent="0.25">
      <c r="A710" t="s">
        <v>4490</v>
      </c>
      <c r="B710" t="s">
        <v>7393</v>
      </c>
      <c r="C710" t="s">
        <v>4723</v>
      </c>
      <c r="D710" t="s">
        <v>3263</v>
      </c>
      <c r="E710" t="s">
        <v>7394</v>
      </c>
      <c r="F710">
        <v>86</v>
      </c>
      <c r="G710" t="s">
        <v>7395</v>
      </c>
      <c r="H710">
        <v>501</v>
      </c>
      <c r="I710" s="2" t="s">
        <v>3266</v>
      </c>
      <c r="J710" t="s">
        <v>7396</v>
      </c>
      <c r="K710" t="s">
        <v>4843</v>
      </c>
    </row>
    <row r="711" spans="1:11" x14ac:dyDescent="0.25">
      <c r="A711" t="s">
        <v>4663</v>
      </c>
      <c r="B711" t="s">
        <v>7397</v>
      </c>
      <c r="C711" t="s">
        <v>4723</v>
      </c>
      <c r="D711" t="s">
        <v>944</v>
      </c>
      <c r="E711" t="s">
        <v>5466</v>
      </c>
      <c r="F711">
        <v>10</v>
      </c>
      <c r="G711" t="s">
        <v>6388</v>
      </c>
      <c r="H711">
        <v>17</v>
      </c>
      <c r="I711" s="2" t="s">
        <v>3269</v>
      </c>
      <c r="J711" t="s">
        <v>7398</v>
      </c>
      <c r="K711" t="s">
        <v>5251</v>
      </c>
    </row>
    <row r="712" spans="1:11" x14ac:dyDescent="0.25">
      <c r="A712" t="s">
        <v>4478</v>
      </c>
      <c r="B712" t="s">
        <v>7399</v>
      </c>
      <c r="C712" t="s">
        <v>4734</v>
      </c>
      <c r="D712" t="s">
        <v>130</v>
      </c>
      <c r="E712" t="s">
        <v>4812</v>
      </c>
      <c r="F712">
        <v>6</v>
      </c>
      <c r="G712" t="s">
        <v>7400</v>
      </c>
      <c r="H712">
        <v>141</v>
      </c>
      <c r="I712" s="2" t="s">
        <v>3272</v>
      </c>
      <c r="J712" t="s">
        <v>7401</v>
      </c>
      <c r="K712" t="s">
        <v>7402</v>
      </c>
    </row>
    <row r="713" spans="1:11" x14ac:dyDescent="0.25">
      <c r="A713" t="s">
        <v>4506</v>
      </c>
      <c r="B713" t="s">
        <v>7403</v>
      </c>
      <c r="C713" t="s">
        <v>4734</v>
      </c>
      <c r="D713" t="s">
        <v>1107</v>
      </c>
      <c r="E713" t="s">
        <v>5594</v>
      </c>
      <c r="F713">
        <v>2</v>
      </c>
      <c r="G713" t="s">
        <v>7404</v>
      </c>
      <c r="H713">
        <v>41</v>
      </c>
      <c r="I713" s="2" t="s">
        <v>3276</v>
      </c>
      <c r="J713" t="s">
        <v>7405</v>
      </c>
      <c r="K713" t="s">
        <v>7406</v>
      </c>
    </row>
    <row r="714" spans="1:11" x14ac:dyDescent="0.25">
      <c r="A714" t="s">
        <v>4478</v>
      </c>
      <c r="B714" t="s">
        <v>7407</v>
      </c>
      <c r="C714" t="s">
        <v>4734</v>
      </c>
      <c r="D714" t="s">
        <v>1184</v>
      </c>
      <c r="E714" t="s">
        <v>7408</v>
      </c>
      <c r="F714">
        <v>5</v>
      </c>
      <c r="G714" t="s">
        <v>5795</v>
      </c>
      <c r="H714">
        <v>15</v>
      </c>
      <c r="I714" s="2" t="s">
        <v>3280</v>
      </c>
      <c r="J714" t="s">
        <v>7409</v>
      </c>
      <c r="K714" t="s">
        <v>4749</v>
      </c>
    </row>
    <row r="715" spans="1:11" x14ac:dyDescent="0.25">
      <c r="A715" t="s">
        <v>4569</v>
      </c>
      <c r="B715" t="s">
        <v>7410</v>
      </c>
      <c r="C715" t="s">
        <v>4734</v>
      </c>
      <c r="D715" t="s">
        <v>3242</v>
      </c>
      <c r="E715" t="s">
        <v>7376</v>
      </c>
      <c r="F715">
        <v>10</v>
      </c>
      <c r="G715" t="s">
        <v>7411</v>
      </c>
      <c r="H715">
        <v>418</v>
      </c>
      <c r="I715" s="2" t="s">
        <v>3283</v>
      </c>
      <c r="J715" t="s">
        <v>7412</v>
      </c>
      <c r="K715" t="s">
        <v>4830</v>
      </c>
    </row>
    <row r="716" spans="1:11" x14ac:dyDescent="0.25">
      <c r="A716" t="s">
        <v>4520</v>
      </c>
      <c r="B716" t="s">
        <v>7413</v>
      </c>
      <c r="C716" t="s">
        <v>5139</v>
      </c>
      <c r="D716" t="s">
        <v>34</v>
      </c>
      <c r="E716" t="s">
        <v>4740</v>
      </c>
      <c r="F716">
        <v>2</v>
      </c>
      <c r="G716" t="s">
        <v>7414</v>
      </c>
      <c r="H716">
        <v>129</v>
      </c>
      <c r="I716" s="2" t="s">
        <v>3286</v>
      </c>
      <c r="J716" t="s">
        <v>7415</v>
      </c>
      <c r="K716" t="s">
        <v>4743</v>
      </c>
    </row>
    <row r="717" spans="1:11" x14ac:dyDescent="0.25">
      <c r="A717" t="s">
        <v>4514</v>
      </c>
      <c r="B717" t="s">
        <v>7416</v>
      </c>
      <c r="C717" t="s">
        <v>4723</v>
      </c>
      <c r="D717" t="s">
        <v>3288</v>
      </c>
      <c r="E717" t="s">
        <v>7417</v>
      </c>
      <c r="F717">
        <v>10</v>
      </c>
      <c r="G717" t="s">
        <v>5908</v>
      </c>
      <c r="H717">
        <v>6</v>
      </c>
      <c r="I717" s="2" t="s">
        <v>4474</v>
      </c>
      <c r="J717" t="s">
        <v>4863</v>
      </c>
      <c r="K717" t="s">
        <v>5892</v>
      </c>
    </row>
    <row r="718" spans="1:11" x14ac:dyDescent="0.25">
      <c r="A718" t="s">
        <v>4482</v>
      </c>
      <c r="B718" t="s">
        <v>7418</v>
      </c>
      <c r="C718" t="s">
        <v>7419</v>
      </c>
      <c r="D718" t="s">
        <v>97</v>
      </c>
      <c r="E718" t="s">
        <v>4788</v>
      </c>
      <c r="F718">
        <v>0</v>
      </c>
      <c r="G718" t="s">
        <v>7420</v>
      </c>
      <c r="H718">
        <v>196</v>
      </c>
      <c r="I718" s="2" t="s">
        <v>3293</v>
      </c>
      <c r="J718" t="s">
        <v>7421</v>
      </c>
      <c r="K718" t="s">
        <v>7422</v>
      </c>
    </row>
    <row r="719" spans="1:11" x14ac:dyDescent="0.25">
      <c r="A719" t="s">
        <v>4664</v>
      </c>
      <c r="B719" t="s">
        <v>7423</v>
      </c>
      <c r="C719" t="s">
        <v>5540</v>
      </c>
      <c r="D719" t="s">
        <v>3297</v>
      </c>
      <c r="E719" t="s">
        <v>7424</v>
      </c>
      <c r="F719">
        <v>16</v>
      </c>
      <c r="G719" t="s">
        <v>7425</v>
      </c>
      <c r="H719">
        <v>87</v>
      </c>
      <c r="I719" s="2" t="s">
        <v>3300</v>
      </c>
      <c r="J719" t="s">
        <v>7426</v>
      </c>
      <c r="K719" t="s">
        <v>4843</v>
      </c>
    </row>
    <row r="720" spans="1:11" x14ac:dyDescent="0.25">
      <c r="A720" t="s">
        <v>4499</v>
      </c>
      <c r="B720" t="s">
        <v>7427</v>
      </c>
      <c r="C720" t="s">
        <v>4734</v>
      </c>
      <c r="D720" t="s">
        <v>104</v>
      </c>
      <c r="E720" t="s">
        <v>4793</v>
      </c>
      <c r="F720">
        <v>2</v>
      </c>
      <c r="G720" t="s">
        <v>5655</v>
      </c>
      <c r="H720">
        <v>3</v>
      </c>
      <c r="I720" s="2" t="s">
        <v>3302</v>
      </c>
      <c r="J720" t="s">
        <v>7428</v>
      </c>
      <c r="K720" t="s">
        <v>5120</v>
      </c>
    </row>
    <row r="721" spans="1:11" x14ac:dyDescent="0.25">
      <c r="A721" t="s">
        <v>4665</v>
      </c>
      <c r="B721" t="s">
        <v>7429</v>
      </c>
      <c r="C721" t="s">
        <v>5899</v>
      </c>
      <c r="D721" t="s">
        <v>3305</v>
      </c>
      <c r="E721" t="s">
        <v>7430</v>
      </c>
      <c r="F721">
        <v>3</v>
      </c>
      <c r="G721" t="s">
        <v>7431</v>
      </c>
      <c r="H721">
        <v>114</v>
      </c>
      <c r="I721" s="2" t="s">
        <v>3308</v>
      </c>
      <c r="J721" t="s">
        <v>7432</v>
      </c>
      <c r="K721" t="s">
        <v>7433</v>
      </c>
    </row>
    <row r="722" spans="1:11" x14ac:dyDescent="0.25">
      <c r="A722" t="s">
        <v>4666</v>
      </c>
      <c r="B722" t="s">
        <v>7434</v>
      </c>
      <c r="C722" t="s">
        <v>4734</v>
      </c>
      <c r="D722" t="s">
        <v>3312</v>
      </c>
      <c r="E722" t="s">
        <v>7435</v>
      </c>
      <c r="F722">
        <v>31</v>
      </c>
      <c r="G722" t="s">
        <v>7436</v>
      </c>
      <c r="H722">
        <v>957</v>
      </c>
      <c r="I722" s="2" t="s">
        <v>3315</v>
      </c>
      <c r="J722" t="s">
        <v>7437</v>
      </c>
      <c r="K722" t="s">
        <v>4843</v>
      </c>
    </row>
    <row r="723" spans="1:11" x14ac:dyDescent="0.25">
      <c r="A723" t="s">
        <v>4484</v>
      </c>
      <c r="B723" t="s">
        <v>7438</v>
      </c>
      <c r="C723" t="s">
        <v>4723</v>
      </c>
      <c r="D723" t="s">
        <v>3317</v>
      </c>
      <c r="E723" t="s">
        <v>7439</v>
      </c>
      <c r="F723">
        <v>10</v>
      </c>
      <c r="G723" t="s">
        <v>5158</v>
      </c>
      <c r="H723">
        <v>14</v>
      </c>
      <c r="I723" s="2" t="s">
        <v>3319</v>
      </c>
      <c r="J723" t="s">
        <v>7440</v>
      </c>
      <c r="K723" t="s">
        <v>6685</v>
      </c>
    </row>
    <row r="724" spans="1:11" x14ac:dyDescent="0.25">
      <c r="A724" t="s">
        <v>4482</v>
      </c>
      <c r="B724" t="s">
        <v>7441</v>
      </c>
      <c r="C724" t="s">
        <v>4734</v>
      </c>
      <c r="D724" t="s">
        <v>1052</v>
      </c>
      <c r="E724" t="s">
        <v>7442</v>
      </c>
      <c r="F724">
        <v>3</v>
      </c>
      <c r="G724" t="s">
        <v>5083</v>
      </c>
      <c r="H724">
        <v>3</v>
      </c>
      <c r="I724" s="2" t="s">
        <v>4474</v>
      </c>
      <c r="J724" t="s">
        <v>4863</v>
      </c>
      <c r="K724" t="s">
        <v>4810</v>
      </c>
    </row>
    <row r="725" spans="1:11" x14ac:dyDescent="0.25">
      <c r="A725" t="s">
        <v>4483</v>
      </c>
      <c r="B725" t="s">
        <v>7443</v>
      </c>
      <c r="C725" t="s">
        <v>4734</v>
      </c>
      <c r="D725" t="s">
        <v>130</v>
      </c>
      <c r="E725" t="s">
        <v>4812</v>
      </c>
      <c r="F725">
        <v>10</v>
      </c>
      <c r="G725" t="s">
        <v>5526</v>
      </c>
      <c r="H725">
        <v>8</v>
      </c>
      <c r="I725" s="2" t="s">
        <v>3323</v>
      </c>
      <c r="J725" t="s">
        <v>7444</v>
      </c>
      <c r="K725" t="s">
        <v>7445</v>
      </c>
    </row>
    <row r="726" spans="1:11" x14ac:dyDescent="0.25">
      <c r="A726" t="s">
        <v>4512</v>
      </c>
      <c r="B726" t="s">
        <v>7446</v>
      </c>
      <c r="C726" t="s">
        <v>4723</v>
      </c>
      <c r="D726" t="s">
        <v>3326</v>
      </c>
      <c r="E726" t="s">
        <v>7447</v>
      </c>
      <c r="F726">
        <v>6</v>
      </c>
      <c r="G726" t="s">
        <v>7448</v>
      </c>
      <c r="H726">
        <v>75</v>
      </c>
      <c r="I726" s="2" t="s">
        <v>3329</v>
      </c>
      <c r="J726" t="s">
        <v>7449</v>
      </c>
      <c r="K726" t="s">
        <v>6037</v>
      </c>
    </row>
    <row r="727" spans="1:11" x14ac:dyDescent="0.25">
      <c r="A727" t="s">
        <v>4478</v>
      </c>
      <c r="B727" t="s">
        <v>7450</v>
      </c>
      <c r="C727" t="s">
        <v>4723</v>
      </c>
      <c r="D727" t="s">
        <v>592</v>
      </c>
      <c r="E727" t="s">
        <v>5179</v>
      </c>
      <c r="F727">
        <v>5</v>
      </c>
      <c r="G727" t="s">
        <v>7451</v>
      </c>
      <c r="H727">
        <v>47</v>
      </c>
      <c r="I727" s="2" t="s">
        <v>3332</v>
      </c>
      <c r="J727" t="s">
        <v>7452</v>
      </c>
      <c r="K727" t="s">
        <v>5600</v>
      </c>
    </row>
    <row r="728" spans="1:11" x14ac:dyDescent="0.25">
      <c r="A728" t="s">
        <v>4477</v>
      </c>
      <c r="B728" t="s">
        <v>7453</v>
      </c>
      <c r="C728" t="s">
        <v>4723</v>
      </c>
      <c r="D728" t="s">
        <v>353</v>
      </c>
      <c r="E728" t="s">
        <v>4984</v>
      </c>
      <c r="F728">
        <v>10</v>
      </c>
      <c r="G728" t="s">
        <v>5526</v>
      </c>
      <c r="H728">
        <v>8</v>
      </c>
      <c r="I728" s="2" t="s">
        <v>3334</v>
      </c>
      <c r="J728" t="s">
        <v>7454</v>
      </c>
      <c r="K728" t="s">
        <v>4738</v>
      </c>
    </row>
    <row r="729" spans="1:11" x14ac:dyDescent="0.25">
      <c r="A729" t="s">
        <v>4515</v>
      </c>
      <c r="B729" t="s">
        <v>7455</v>
      </c>
      <c r="C729" t="s">
        <v>4734</v>
      </c>
      <c r="D729" t="s">
        <v>3336</v>
      </c>
      <c r="E729" t="s">
        <v>7456</v>
      </c>
      <c r="F729">
        <v>10</v>
      </c>
      <c r="G729" t="s">
        <v>5411</v>
      </c>
      <c r="H729">
        <v>410</v>
      </c>
      <c r="I729" s="2" t="s">
        <v>3338</v>
      </c>
      <c r="J729" t="s">
        <v>7457</v>
      </c>
      <c r="K729" t="s">
        <v>7458</v>
      </c>
    </row>
    <row r="730" spans="1:11" x14ac:dyDescent="0.25">
      <c r="A730" t="s">
        <v>4521</v>
      </c>
      <c r="B730" t="s">
        <v>7459</v>
      </c>
      <c r="C730" t="s">
        <v>4723</v>
      </c>
      <c r="D730" t="s">
        <v>174</v>
      </c>
      <c r="E730" t="s">
        <v>5035</v>
      </c>
      <c r="F730">
        <v>4</v>
      </c>
      <c r="G730" t="s">
        <v>7225</v>
      </c>
      <c r="H730">
        <v>3</v>
      </c>
      <c r="I730" s="2" t="s">
        <v>3341</v>
      </c>
      <c r="J730" t="s">
        <v>7460</v>
      </c>
      <c r="K730" t="s">
        <v>7461</v>
      </c>
    </row>
    <row r="731" spans="1:11" x14ac:dyDescent="0.25">
      <c r="A731" t="s">
        <v>4492</v>
      </c>
      <c r="B731" t="s">
        <v>7462</v>
      </c>
      <c r="C731" t="s">
        <v>5328</v>
      </c>
      <c r="D731" t="s">
        <v>3344</v>
      </c>
      <c r="E731" t="s">
        <v>7463</v>
      </c>
      <c r="F731">
        <v>10</v>
      </c>
      <c r="G731" t="s">
        <v>7464</v>
      </c>
      <c r="H731">
        <v>115</v>
      </c>
      <c r="I731" s="2" t="s">
        <v>3347</v>
      </c>
      <c r="J731" t="s">
        <v>7465</v>
      </c>
      <c r="K731" t="s">
        <v>5251</v>
      </c>
    </row>
    <row r="732" spans="1:11" x14ac:dyDescent="0.25">
      <c r="A732" t="s">
        <v>4514</v>
      </c>
      <c r="B732" t="s">
        <v>7466</v>
      </c>
      <c r="C732" t="s">
        <v>4723</v>
      </c>
      <c r="D732">
        <v>129</v>
      </c>
      <c r="E732" t="s">
        <v>5679</v>
      </c>
      <c r="F732">
        <v>7</v>
      </c>
      <c r="G732" t="s">
        <v>6547</v>
      </c>
      <c r="H732">
        <v>13</v>
      </c>
      <c r="I732" s="2" t="s">
        <v>3349</v>
      </c>
      <c r="J732" t="s">
        <v>7467</v>
      </c>
      <c r="K732" t="s">
        <v>6923</v>
      </c>
    </row>
    <row r="733" spans="1:11" x14ac:dyDescent="0.25">
      <c r="A733" t="s">
        <v>4486</v>
      </c>
      <c r="B733" t="s">
        <v>7468</v>
      </c>
      <c r="C733" t="s">
        <v>4734</v>
      </c>
      <c r="D733" t="s">
        <v>1277</v>
      </c>
      <c r="E733" t="s">
        <v>5730</v>
      </c>
      <c r="F733">
        <v>6</v>
      </c>
      <c r="G733" t="s">
        <v>7469</v>
      </c>
      <c r="H733">
        <v>16</v>
      </c>
      <c r="I733" s="2" t="s">
        <v>3352</v>
      </c>
      <c r="J733" t="s">
        <v>7470</v>
      </c>
      <c r="K733" t="s">
        <v>7471</v>
      </c>
    </row>
    <row r="734" spans="1:11" x14ac:dyDescent="0.25">
      <c r="A734" t="s">
        <v>4491</v>
      </c>
      <c r="B734" t="s">
        <v>7472</v>
      </c>
      <c r="C734" t="s">
        <v>4734</v>
      </c>
      <c r="D734" t="s">
        <v>3355</v>
      </c>
      <c r="E734" t="s">
        <v>7473</v>
      </c>
      <c r="F734">
        <v>7</v>
      </c>
      <c r="G734" t="s">
        <v>7474</v>
      </c>
      <c r="H734">
        <v>3691</v>
      </c>
      <c r="I734" s="2" t="s">
        <v>3358</v>
      </c>
      <c r="J734" t="s">
        <v>7475</v>
      </c>
      <c r="K734" t="s">
        <v>4830</v>
      </c>
    </row>
    <row r="735" spans="1:11" x14ac:dyDescent="0.25">
      <c r="A735" t="s">
        <v>4492</v>
      </c>
      <c r="B735" t="s">
        <v>7476</v>
      </c>
      <c r="C735" t="s">
        <v>4723</v>
      </c>
      <c r="D735" t="s">
        <v>3360</v>
      </c>
      <c r="E735" t="s">
        <v>7477</v>
      </c>
      <c r="F735">
        <v>8</v>
      </c>
      <c r="G735" t="s">
        <v>7478</v>
      </c>
      <c r="H735">
        <v>79</v>
      </c>
      <c r="I735" s="2" t="s">
        <v>3363</v>
      </c>
      <c r="J735" t="s">
        <v>7479</v>
      </c>
      <c r="K735" t="s">
        <v>5628</v>
      </c>
    </row>
    <row r="736" spans="1:11" x14ac:dyDescent="0.25">
      <c r="A736" t="s">
        <v>4483</v>
      </c>
      <c r="B736" t="s">
        <v>7480</v>
      </c>
      <c r="C736" t="s">
        <v>4723</v>
      </c>
      <c r="D736" t="s">
        <v>3365</v>
      </c>
      <c r="E736" t="s">
        <v>7481</v>
      </c>
      <c r="F736">
        <v>5</v>
      </c>
      <c r="G736" t="s">
        <v>5333</v>
      </c>
      <c r="H736">
        <v>5</v>
      </c>
      <c r="I736" s="2" t="s">
        <v>3367</v>
      </c>
      <c r="J736" t="s">
        <v>7482</v>
      </c>
      <c r="K736" t="s">
        <v>4749</v>
      </c>
    </row>
    <row r="737" spans="1:11" x14ac:dyDescent="0.25">
      <c r="A737" t="s">
        <v>4488</v>
      </c>
      <c r="B737" t="s">
        <v>7483</v>
      </c>
      <c r="C737" t="s">
        <v>4723</v>
      </c>
      <c r="D737">
        <v>108</v>
      </c>
      <c r="E737" t="s">
        <v>7484</v>
      </c>
      <c r="F737">
        <v>0</v>
      </c>
      <c r="G737" t="s">
        <v>5398</v>
      </c>
      <c r="H737">
        <v>10</v>
      </c>
      <c r="I737" s="2" t="s">
        <v>3370</v>
      </c>
      <c r="J737" t="s">
        <v>7485</v>
      </c>
      <c r="K737" t="s">
        <v>7486</v>
      </c>
    </row>
    <row r="738" spans="1:11" x14ac:dyDescent="0.25">
      <c r="A738" t="s">
        <v>4667</v>
      </c>
      <c r="B738" t="s">
        <v>7487</v>
      </c>
      <c r="C738" t="s">
        <v>4751</v>
      </c>
      <c r="D738" t="s">
        <v>3374</v>
      </c>
      <c r="E738" t="s">
        <v>7488</v>
      </c>
      <c r="F738">
        <v>10</v>
      </c>
      <c r="G738" t="s">
        <v>7489</v>
      </c>
      <c r="H738">
        <v>119</v>
      </c>
      <c r="I738" s="2" t="s">
        <v>3377</v>
      </c>
      <c r="J738" t="s">
        <v>7490</v>
      </c>
      <c r="K738" t="s">
        <v>5131</v>
      </c>
    </row>
    <row r="739" spans="1:11" x14ac:dyDescent="0.25">
      <c r="A739" t="s">
        <v>4499</v>
      </c>
      <c r="B739" t="s">
        <v>7491</v>
      </c>
      <c r="C739" t="s">
        <v>4734</v>
      </c>
      <c r="D739" t="s">
        <v>1638</v>
      </c>
      <c r="E739" t="s">
        <v>6273</v>
      </c>
      <c r="F739">
        <v>10</v>
      </c>
      <c r="G739" t="s">
        <v>4736</v>
      </c>
      <c r="H739">
        <v>27</v>
      </c>
      <c r="I739" s="2" t="s">
        <v>3379</v>
      </c>
      <c r="J739" t="s">
        <v>7492</v>
      </c>
      <c r="K739" t="s">
        <v>7493</v>
      </c>
    </row>
    <row r="740" spans="1:11" x14ac:dyDescent="0.25">
      <c r="A740" t="s">
        <v>4668</v>
      </c>
      <c r="B740" t="s">
        <v>7494</v>
      </c>
      <c r="C740" t="s">
        <v>4734</v>
      </c>
      <c r="D740" t="s">
        <v>3383</v>
      </c>
      <c r="E740" t="s">
        <v>7495</v>
      </c>
      <c r="F740">
        <v>10</v>
      </c>
      <c r="G740" t="s">
        <v>7496</v>
      </c>
      <c r="H740">
        <v>217</v>
      </c>
      <c r="I740" s="2" t="s">
        <v>3386</v>
      </c>
      <c r="J740" t="s">
        <v>7497</v>
      </c>
      <c r="K740" t="s">
        <v>7498</v>
      </c>
    </row>
    <row r="741" spans="1:11" x14ac:dyDescent="0.25">
      <c r="A741" t="s">
        <v>4488</v>
      </c>
      <c r="B741" t="s">
        <v>7499</v>
      </c>
      <c r="C741" t="s">
        <v>4734</v>
      </c>
      <c r="D741" t="s">
        <v>1019</v>
      </c>
      <c r="E741" t="s">
        <v>5926</v>
      </c>
      <c r="F741">
        <v>10</v>
      </c>
      <c r="G741" t="s">
        <v>5852</v>
      </c>
      <c r="H741">
        <v>38</v>
      </c>
      <c r="I741" s="2" t="s">
        <v>3389</v>
      </c>
      <c r="J741" t="s">
        <v>7500</v>
      </c>
      <c r="K741" t="s">
        <v>4749</v>
      </c>
    </row>
    <row r="742" spans="1:11" x14ac:dyDescent="0.25">
      <c r="A742" t="s">
        <v>4669</v>
      </c>
      <c r="B742" t="s">
        <v>7501</v>
      </c>
      <c r="C742" t="s">
        <v>4734</v>
      </c>
      <c r="D742" t="s">
        <v>3392</v>
      </c>
      <c r="E742" t="s">
        <v>7502</v>
      </c>
      <c r="F742">
        <v>24</v>
      </c>
      <c r="G742" t="s">
        <v>7503</v>
      </c>
      <c r="H742">
        <v>48</v>
      </c>
      <c r="I742" s="2" t="s">
        <v>3395</v>
      </c>
      <c r="J742" t="s">
        <v>7504</v>
      </c>
      <c r="K742" t="s">
        <v>4843</v>
      </c>
    </row>
    <row r="743" spans="1:11" x14ac:dyDescent="0.25">
      <c r="A743" t="s">
        <v>4555</v>
      </c>
      <c r="B743" t="s">
        <v>7505</v>
      </c>
      <c r="C743" t="s">
        <v>4734</v>
      </c>
      <c r="D743" t="s">
        <v>3397</v>
      </c>
      <c r="E743" t="s">
        <v>7506</v>
      </c>
      <c r="F743">
        <v>26</v>
      </c>
      <c r="G743" t="s">
        <v>7507</v>
      </c>
      <c r="H743">
        <v>2098</v>
      </c>
      <c r="I743" s="2" t="s">
        <v>3400</v>
      </c>
      <c r="J743" t="s">
        <v>7508</v>
      </c>
      <c r="K743" t="s">
        <v>4843</v>
      </c>
    </row>
    <row r="744" spans="1:11" x14ac:dyDescent="0.25">
      <c r="A744" t="s">
        <v>4490</v>
      </c>
      <c r="B744" t="s">
        <v>7509</v>
      </c>
      <c r="C744" t="s">
        <v>4734</v>
      </c>
      <c r="D744" t="s">
        <v>3402</v>
      </c>
      <c r="E744" t="s">
        <v>7510</v>
      </c>
      <c r="F744">
        <v>10</v>
      </c>
      <c r="G744" t="s">
        <v>6388</v>
      </c>
      <c r="H744">
        <v>17</v>
      </c>
      <c r="I744" s="2" t="s">
        <v>3404</v>
      </c>
      <c r="J744" t="s">
        <v>7511</v>
      </c>
      <c r="K744" t="s">
        <v>7097</v>
      </c>
    </row>
    <row r="745" spans="1:11" x14ac:dyDescent="0.25">
      <c r="A745" t="s">
        <v>4520</v>
      </c>
      <c r="B745" t="s">
        <v>7512</v>
      </c>
      <c r="C745" t="s">
        <v>5139</v>
      </c>
      <c r="D745" t="s">
        <v>76</v>
      </c>
      <c r="E745" t="s">
        <v>4773</v>
      </c>
      <c r="F745">
        <v>10</v>
      </c>
      <c r="G745" t="s">
        <v>7513</v>
      </c>
      <c r="H745">
        <v>381</v>
      </c>
      <c r="I745" s="2" t="s">
        <v>3407</v>
      </c>
      <c r="J745" t="s">
        <v>7514</v>
      </c>
      <c r="K745" t="s">
        <v>6065</v>
      </c>
    </row>
    <row r="746" spans="1:11" x14ac:dyDescent="0.25">
      <c r="A746" t="s">
        <v>4475</v>
      </c>
      <c r="B746" t="s">
        <v>7515</v>
      </c>
      <c r="C746" t="s">
        <v>7516</v>
      </c>
      <c r="D746" t="s">
        <v>3410</v>
      </c>
      <c r="E746" t="s">
        <v>7517</v>
      </c>
      <c r="F746">
        <v>5</v>
      </c>
      <c r="G746" t="s">
        <v>5827</v>
      </c>
      <c r="H746">
        <v>4</v>
      </c>
      <c r="I746" s="2" t="s">
        <v>3412</v>
      </c>
      <c r="J746" t="s">
        <v>7518</v>
      </c>
      <c r="K746" t="s">
        <v>7519</v>
      </c>
    </row>
    <row r="747" spans="1:11" x14ac:dyDescent="0.25">
      <c r="A747" t="s">
        <v>4488</v>
      </c>
      <c r="B747" t="s">
        <v>7520</v>
      </c>
      <c r="C747" t="s">
        <v>7521</v>
      </c>
      <c r="D747">
        <v>20</v>
      </c>
      <c r="E747" t="s">
        <v>7522</v>
      </c>
      <c r="F747">
        <v>7</v>
      </c>
      <c r="G747" t="s">
        <v>7523</v>
      </c>
      <c r="H747">
        <v>2</v>
      </c>
      <c r="I747" s="2" t="s">
        <v>3418</v>
      </c>
      <c r="J747" t="s">
        <v>7524</v>
      </c>
      <c r="K747" t="s">
        <v>7525</v>
      </c>
    </row>
    <row r="748" spans="1:11" x14ac:dyDescent="0.25">
      <c r="A748" t="s">
        <v>4670</v>
      </c>
      <c r="B748" t="s">
        <v>7526</v>
      </c>
      <c r="C748" t="s">
        <v>7527</v>
      </c>
      <c r="D748" t="s">
        <v>1025</v>
      </c>
      <c r="E748" t="s">
        <v>7528</v>
      </c>
      <c r="F748">
        <v>0</v>
      </c>
      <c r="G748" t="s">
        <v>7529</v>
      </c>
      <c r="H748">
        <v>4</v>
      </c>
      <c r="I748" s="2" t="s">
        <v>3424</v>
      </c>
      <c r="J748" t="s">
        <v>7530</v>
      </c>
      <c r="K748" t="s">
        <v>7531</v>
      </c>
    </row>
    <row r="749" spans="1:11" x14ac:dyDescent="0.25">
      <c r="A749" t="s">
        <v>4488</v>
      </c>
      <c r="B749" t="s">
        <v>7532</v>
      </c>
      <c r="C749" t="s">
        <v>4734</v>
      </c>
      <c r="D749" t="s">
        <v>137</v>
      </c>
      <c r="E749" t="s">
        <v>4817</v>
      </c>
      <c r="F749">
        <v>7</v>
      </c>
      <c r="G749" t="s">
        <v>7533</v>
      </c>
      <c r="H749">
        <v>40</v>
      </c>
      <c r="I749" s="2" t="s">
        <v>3428</v>
      </c>
      <c r="J749" t="s">
        <v>7534</v>
      </c>
      <c r="K749" t="s">
        <v>4820</v>
      </c>
    </row>
    <row r="750" spans="1:11" x14ac:dyDescent="0.25">
      <c r="A750" t="s">
        <v>4671</v>
      </c>
      <c r="B750" t="s">
        <v>7535</v>
      </c>
      <c r="C750" t="s">
        <v>4723</v>
      </c>
      <c r="D750">
        <v>99</v>
      </c>
      <c r="E750" t="s">
        <v>7536</v>
      </c>
      <c r="F750">
        <v>8</v>
      </c>
      <c r="G750" t="s">
        <v>7537</v>
      </c>
      <c r="H750">
        <v>177</v>
      </c>
      <c r="I750" s="2" t="s">
        <v>3433</v>
      </c>
      <c r="J750" t="s">
        <v>7538</v>
      </c>
      <c r="K750" t="s">
        <v>7539</v>
      </c>
    </row>
    <row r="751" spans="1:11" x14ac:dyDescent="0.25">
      <c r="A751" t="s">
        <v>4477</v>
      </c>
      <c r="B751" t="s">
        <v>6418</v>
      </c>
      <c r="C751" t="s">
        <v>4751</v>
      </c>
      <c r="D751" t="s">
        <v>97</v>
      </c>
      <c r="E751" t="s">
        <v>4788</v>
      </c>
      <c r="F751">
        <v>10</v>
      </c>
      <c r="G751" t="s">
        <v>5617</v>
      </c>
      <c r="H751">
        <v>65</v>
      </c>
      <c r="I751" s="2" t="s">
        <v>3435</v>
      </c>
      <c r="J751" t="s">
        <v>7540</v>
      </c>
      <c r="K751" t="s">
        <v>4755</v>
      </c>
    </row>
    <row r="752" spans="1:11" x14ac:dyDescent="0.25">
      <c r="A752" t="s">
        <v>4531</v>
      </c>
      <c r="B752" t="s">
        <v>7541</v>
      </c>
      <c r="C752" t="s">
        <v>4723</v>
      </c>
      <c r="D752">
        <v>20</v>
      </c>
      <c r="E752" t="s">
        <v>5288</v>
      </c>
      <c r="F752">
        <v>10</v>
      </c>
      <c r="G752" t="s">
        <v>5258</v>
      </c>
      <c r="H752">
        <v>16</v>
      </c>
      <c r="I752" s="2" t="s">
        <v>3437</v>
      </c>
      <c r="J752" t="s">
        <v>7542</v>
      </c>
      <c r="K752" t="s">
        <v>5290</v>
      </c>
    </row>
    <row r="753" spans="1:11" x14ac:dyDescent="0.25">
      <c r="A753" t="s">
        <v>4483</v>
      </c>
      <c r="B753" t="s">
        <v>7543</v>
      </c>
      <c r="C753" t="s">
        <v>4734</v>
      </c>
      <c r="D753" t="s">
        <v>2898</v>
      </c>
      <c r="E753" t="s">
        <v>7544</v>
      </c>
      <c r="F753">
        <v>7</v>
      </c>
      <c r="G753" t="s">
        <v>7305</v>
      </c>
      <c r="H753">
        <v>37</v>
      </c>
      <c r="I753" s="2" t="s">
        <v>3440</v>
      </c>
      <c r="J753" t="s">
        <v>7545</v>
      </c>
      <c r="K753" t="s">
        <v>4805</v>
      </c>
    </row>
    <row r="754" spans="1:11" x14ac:dyDescent="0.25">
      <c r="A754" t="s">
        <v>4540</v>
      </c>
      <c r="B754" t="s">
        <v>7546</v>
      </c>
      <c r="C754" t="s">
        <v>4723</v>
      </c>
      <c r="D754" t="s">
        <v>1561</v>
      </c>
      <c r="E754" t="s">
        <v>6027</v>
      </c>
      <c r="F754">
        <v>4</v>
      </c>
      <c r="G754" t="s">
        <v>5823</v>
      </c>
      <c r="H754">
        <v>6</v>
      </c>
      <c r="I754" s="2" t="s">
        <v>4474</v>
      </c>
      <c r="J754" t="s">
        <v>4863</v>
      </c>
      <c r="K754" t="s">
        <v>4749</v>
      </c>
    </row>
    <row r="755" spans="1:11" x14ac:dyDescent="0.25">
      <c r="A755" t="s">
        <v>4567</v>
      </c>
      <c r="B755" t="s">
        <v>7547</v>
      </c>
      <c r="C755" t="s">
        <v>4723</v>
      </c>
      <c r="D755" t="s">
        <v>1107</v>
      </c>
      <c r="E755" t="s">
        <v>5594</v>
      </c>
      <c r="F755">
        <v>10</v>
      </c>
      <c r="G755" t="s">
        <v>7548</v>
      </c>
      <c r="H755">
        <v>20</v>
      </c>
      <c r="I755" s="2" t="s">
        <v>3444</v>
      </c>
      <c r="J755" t="s">
        <v>7549</v>
      </c>
      <c r="K755" t="s">
        <v>4749</v>
      </c>
    </row>
    <row r="756" spans="1:11" x14ac:dyDescent="0.25">
      <c r="A756" t="s">
        <v>4484</v>
      </c>
      <c r="B756" t="s">
        <v>7550</v>
      </c>
      <c r="C756" t="s">
        <v>4723</v>
      </c>
      <c r="D756" t="s">
        <v>3446</v>
      </c>
      <c r="E756" t="s">
        <v>7551</v>
      </c>
      <c r="F756">
        <v>5</v>
      </c>
      <c r="G756" t="s">
        <v>7552</v>
      </c>
      <c r="H756">
        <v>64</v>
      </c>
      <c r="I756" s="2" t="s">
        <v>3449</v>
      </c>
      <c r="J756" t="s">
        <v>7553</v>
      </c>
      <c r="K756" t="s">
        <v>4830</v>
      </c>
    </row>
    <row r="757" spans="1:11" x14ac:dyDescent="0.25">
      <c r="A757" t="s">
        <v>4484</v>
      </c>
      <c r="B757" t="s">
        <v>7554</v>
      </c>
      <c r="C757" t="s">
        <v>4723</v>
      </c>
      <c r="D757" t="s">
        <v>3451</v>
      </c>
      <c r="E757" t="s">
        <v>7555</v>
      </c>
      <c r="F757">
        <v>10</v>
      </c>
      <c r="G757" t="s">
        <v>7556</v>
      </c>
      <c r="H757">
        <v>5</v>
      </c>
      <c r="I757" s="2" t="s">
        <v>3454</v>
      </c>
      <c r="J757" t="s">
        <v>7557</v>
      </c>
      <c r="K757" t="s">
        <v>4854</v>
      </c>
    </row>
    <row r="758" spans="1:11" x14ac:dyDescent="0.25">
      <c r="A758" t="s">
        <v>4479</v>
      </c>
      <c r="B758" t="s">
        <v>7558</v>
      </c>
      <c r="C758" t="s">
        <v>4745</v>
      </c>
      <c r="D758" t="s">
        <v>3456</v>
      </c>
      <c r="E758" t="s">
        <v>7559</v>
      </c>
      <c r="F758">
        <v>3</v>
      </c>
      <c r="G758" t="s">
        <v>5614</v>
      </c>
      <c r="H758">
        <v>4</v>
      </c>
      <c r="I758" s="2" t="s">
        <v>3458</v>
      </c>
      <c r="J758" t="s">
        <v>7560</v>
      </c>
      <c r="K758" t="s">
        <v>4749</v>
      </c>
    </row>
    <row r="759" spans="1:11" x14ac:dyDescent="0.25">
      <c r="A759" t="s">
        <v>4517</v>
      </c>
      <c r="B759" t="s">
        <v>7561</v>
      </c>
      <c r="C759" t="s">
        <v>5139</v>
      </c>
      <c r="D759" t="s">
        <v>1819</v>
      </c>
      <c r="E759" t="s">
        <v>7562</v>
      </c>
      <c r="F759">
        <v>5</v>
      </c>
      <c r="G759" t="s">
        <v>7563</v>
      </c>
      <c r="H759">
        <v>68</v>
      </c>
      <c r="I759" s="2" t="s">
        <v>3462</v>
      </c>
      <c r="J759" t="s">
        <v>7564</v>
      </c>
      <c r="K759" t="s">
        <v>5749</v>
      </c>
    </row>
    <row r="760" spans="1:11" x14ac:dyDescent="0.25">
      <c r="A760" t="s">
        <v>4482</v>
      </c>
      <c r="B760" t="s">
        <v>7565</v>
      </c>
      <c r="C760" t="s">
        <v>4734</v>
      </c>
      <c r="D760" t="s">
        <v>3464</v>
      </c>
      <c r="E760" t="s">
        <v>7566</v>
      </c>
      <c r="F760">
        <v>0</v>
      </c>
      <c r="G760" t="s">
        <v>7567</v>
      </c>
      <c r="H760">
        <v>5227</v>
      </c>
      <c r="I760" s="2" t="s">
        <v>3467</v>
      </c>
      <c r="J760" t="s">
        <v>7568</v>
      </c>
      <c r="K760" t="s">
        <v>4830</v>
      </c>
    </row>
    <row r="761" spans="1:11" x14ac:dyDescent="0.25">
      <c r="A761" t="s">
        <v>4540</v>
      </c>
      <c r="B761" t="s">
        <v>7569</v>
      </c>
      <c r="C761" t="s">
        <v>4723</v>
      </c>
      <c r="D761" t="s">
        <v>3469</v>
      </c>
      <c r="E761" t="s">
        <v>7570</v>
      </c>
      <c r="F761">
        <v>0</v>
      </c>
      <c r="G761" t="s">
        <v>6661</v>
      </c>
      <c r="H761">
        <v>7</v>
      </c>
      <c r="I761" s="2" t="s">
        <v>3471</v>
      </c>
      <c r="J761" t="s">
        <v>7571</v>
      </c>
      <c r="K761" t="s">
        <v>7572</v>
      </c>
    </row>
    <row r="762" spans="1:11" x14ac:dyDescent="0.25">
      <c r="A762" t="s">
        <v>4503</v>
      </c>
      <c r="B762" t="s">
        <v>7573</v>
      </c>
      <c r="C762" t="s">
        <v>5457</v>
      </c>
      <c r="D762" t="s">
        <v>586</v>
      </c>
      <c r="E762" t="s">
        <v>6046</v>
      </c>
      <c r="F762">
        <v>3</v>
      </c>
      <c r="G762" t="s">
        <v>5083</v>
      </c>
      <c r="H762">
        <v>3</v>
      </c>
      <c r="I762" s="2" t="s">
        <v>3474</v>
      </c>
      <c r="J762" t="s">
        <v>7574</v>
      </c>
      <c r="K762" t="s">
        <v>7575</v>
      </c>
    </row>
    <row r="763" spans="1:11" x14ac:dyDescent="0.25">
      <c r="A763" t="s">
        <v>4541</v>
      </c>
      <c r="B763" t="s">
        <v>7576</v>
      </c>
      <c r="C763" t="s">
        <v>4723</v>
      </c>
      <c r="D763" t="s">
        <v>3477</v>
      </c>
      <c r="E763" t="s">
        <v>7577</v>
      </c>
      <c r="F763">
        <v>5</v>
      </c>
      <c r="G763" t="s">
        <v>7578</v>
      </c>
      <c r="H763">
        <v>120</v>
      </c>
      <c r="I763" s="2" t="s">
        <v>3480</v>
      </c>
      <c r="J763" t="s">
        <v>7579</v>
      </c>
      <c r="K763" t="s">
        <v>4749</v>
      </c>
    </row>
    <row r="764" spans="1:11" x14ac:dyDescent="0.25">
      <c r="A764" t="s">
        <v>4488</v>
      </c>
      <c r="B764" t="s">
        <v>7580</v>
      </c>
      <c r="C764" t="s">
        <v>4734</v>
      </c>
      <c r="D764">
        <v>135</v>
      </c>
      <c r="E764" t="s">
        <v>7581</v>
      </c>
      <c r="F764">
        <v>8</v>
      </c>
      <c r="G764" t="s">
        <v>6798</v>
      </c>
      <c r="H764">
        <v>4</v>
      </c>
      <c r="I764" s="2" t="s">
        <v>4474</v>
      </c>
      <c r="J764" t="s">
        <v>4863</v>
      </c>
      <c r="K764" t="s">
        <v>6659</v>
      </c>
    </row>
    <row r="765" spans="1:11" x14ac:dyDescent="0.25">
      <c r="A765" t="s">
        <v>4515</v>
      </c>
      <c r="B765" t="s">
        <v>7582</v>
      </c>
      <c r="C765" t="s">
        <v>4734</v>
      </c>
      <c r="D765">
        <v>35</v>
      </c>
      <c r="E765" t="s">
        <v>7353</v>
      </c>
      <c r="F765">
        <v>3</v>
      </c>
      <c r="G765" t="s">
        <v>7583</v>
      </c>
      <c r="H765">
        <v>214</v>
      </c>
      <c r="I765" s="2" t="s">
        <v>3485</v>
      </c>
      <c r="J765" t="s">
        <v>7584</v>
      </c>
      <c r="K765" t="s">
        <v>7585</v>
      </c>
    </row>
    <row r="766" spans="1:11" x14ac:dyDescent="0.25">
      <c r="A766" t="s">
        <v>4672</v>
      </c>
      <c r="B766" t="s">
        <v>7586</v>
      </c>
      <c r="C766" t="s">
        <v>5139</v>
      </c>
      <c r="D766" t="s">
        <v>3489</v>
      </c>
      <c r="E766" t="s">
        <v>7587</v>
      </c>
      <c r="F766">
        <v>10</v>
      </c>
      <c r="G766" t="s">
        <v>7588</v>
      </c>
      <c r="H766">
        <v>488</v>
      </c>
      <c r="I766" s="2" t="s">
        <v>3492</v>
      </c>
      <c r="J766" t="s">
        <v>7589</v>
      </c>
      <c r="K766" t="s">
        <v>4830</v>
      </c>
    </row>
    <row r="767" spans="1:11" x14ac:dyDescent="0.25">
      <c r="A767" t="s">
        <v>4673</v>
      </c>
      <c r="B767" t="s">
        <v>7590</v>
      </c>
      <c r="C767" t="s">
        <v>4734</v>
      </c>
      <c r="D767">
        <v>38</v>
      </c>
      <c r="E767" t="s">
        <v>7591</v>
      </c>
      <c r="F767">
        <v>10</v>
      </c>
      <c r="G767" t="s">
        <v>7592</v>
      </c>
      <c r="H767">
        <v>42</v>
      </c>
      <c r="I767" s="2" t="s">
        <v>3497</v>
      </c>
      <c r="J767" t="s">
        <v>7593</v>
      </c>
      <c r="K767" t="s">
        <v>7594</v>
      </c>
    </row>
    <row r="768" spans="1:11" x14ac:dyDescent="0.25">
      <c r="A768" t="s">
        <v>4483</v>
      </c>
      <c r="B768" t="s">
        <v>7595</v>
      </c>
      <c r="C768" t="s">
        <v>4734</v>
      </c>
      <c r="D768" t="s">
        <v>83</v>
      </c>
      <c r="E768" t="s">
        <v>4778</v>
      </c>
      <c r="F768">
        <v>5</v>
      </c>
      <c r="G768" t="s">
        <v>7596</v>
      </c>
      <c r="H768">
        <v>31</v>
      </c>
      <c r="I768" s="2" t="s">
        <v>3501</v>
      </c>
      <c r="J768" t="s">
        <v>7597</v>
      </c>
      <c r="K768" t="s">
        <v>4738</v>
      </c>
    </row>
    <row r="769" spans="1:11" x14ac:dyDescent="0.25">
      <c r="A769" t="s">
        <v>4484</v>
      </c>
      <c r="B769" t="s">
        <v>7598</v>
      </c>
      <c r="C769" t="s">
        <v>4734</v>
      </c>
      <c r="D769" t="s">
        <v>3503</v>
      </c>
      <c r="E769" t="s">
        <v>7599</v>
      </c>
      <c r="F769">
        <v>0</v>
      </c>
      <c r="G769" t="s">
        <v>7600</v>
      </c>
      <c r="H769">
        <v>3787</v>
      </c>
      <c r="I769" s="2" t="s">
        <v>3506</v>
      </c>
      <c r="J769" t="s">
        <v>7601</v>
      </c>
      <c r="K769" t="s">
        <v>4830</v>
      </c>
    </row>
    <row r="770" spans="1:11" x14ac:dyDescent="0.25">
      <c r="A770" t="s">
        <v>4488</v>
      </c>
      <c r="B770" t="s">
        <v>7602</v>
      </c>
      <c r="C770" t="s">
        <v>4850</v>
      </c>
      <c r="D770" t="s">
        <v>848</v>
      </c>
      <c r="E770" t="s">
        <v>7603</v>
      </c>
      <c r="F770">
        <v>10</v>
      </c>
      <c r="G770" t="s">
        <v>5058</v>
      </c>
      <c r="H770">
        <v>2</v>
      </c>
      <c r="I770" s="2" t="s">
        <v>3509</v>
      </c>
      <c r="J770" t="s">
        <v>7604</v>
      </c>
      <c r="K770" t="s">
        <v>5264</v>
      </c>
    </row>
    <row r="771" spans="1:11" x14ac:dyDescent="0.25">
      <c r="A771" t="s">
        <v>4499</v>
      </c>
      <c r="B771" t="s">
        <v>7605</v>
      </c>
      <c r="C771" t="s">
        <v>4734</v>
      </c>
      <c r="D771" t="s">
        <v>592</v>
      </c>
      <c r="E771" t="s">
        <v>5179</v>
      </c>
      <c r="F771">
        <v>2</v>
      </c>
      <c r="G771" t="s">
        <v>7606</v>
      </c>
      <c r="H771">
        <v>11</v>
      </c>
      <c r="I771" s="2" t="s">
        <v>3512</v>
      </c>
      <c r="J771" t="s">
        <v>7607</v>
      </c>
      <c r="K771" t="s">
        <v>6374</v>
      </c>
    </row>
    <row r="772" spans="1:11" x14ac:dyDescent="0.25">
      <c r="A772" t="s">
        <v>4596</v>
      </c>
      <c r="B772" t="s">
        <v>7608</v>
      </c>
      <c r="C772" t="s">
        <v>4723</v>
      </c>
      <c r="D772" t="s">
        <v>1343</v>
      </c>
      <c r="E772" t="s">
        <v>5788</v>
      </c>
      <c r="F772">
        <v>9</v>
      </c>
      <c r="G772" t="s">
        <v>7132</v>
      </c>
      <c r="H772">
        <v>1</v>
      </c>
      <c r="I772" s="2" t="s">
        <v>4474</v>
      </c>
      <c r="J772" t="s">
        <v>4863</v>
      </c>
      <c r="K772" t="s">
        <v>5700</v>
      </c>
    </row>
    <row r="773" spans="1:11" x14ac:dyDescent="0.25">
      <c r="A773" t="s">
        <v>4495</v>
      </c>
      <c r="B773" t="s">
        <v>7609</v>
      </c>
      <c r="C773" t="s">
        <v>5540</v>
      </c>
      <c r="D773" t="s">
        <v>3515</v>
      </c>
      <c r="E773" t="s">
        <v>7610</v>
      </c>
      <c r="F773">
        <v>28</v>
      </c>
      <c r="G773" t="s">
        <v>7611</v>
      </c>
      <c r="H773">
        <v>196</v>
      </c>
      <c r="I773" s="2" t="s">
        <v>3518</v>
      </c>
      <c r="J773" t="s">
        <v>7612</v>
      </c>
      <c r="K773" t="s">
        <v>4843</v>
      </c>
    </row>
    <row r="774" spans="1:11" x14ac:dyDescent="0.25">
      <c r="A774" t="s">
        <v>4506</v>
      </c>
      <c r="B774" t="s">
        <v>7613</v>
      </c>
      <c r="C774" t="s">
        <v>4734</v>
      </c>
      <c r="D774" t="s">
        <v>3520</v>
      </c>
      <c r="E774" t="s">
        <v>7614</v>
      </c>
      <c r="F774">
        <v>7</v>
      </c>
      <c r="G774" t="s">
        <v>7615</v>
      </c>
      <c r="H774">
        <v>15</v>
      </c>
      <c r="I774" s="2" t="s">
        <v>3523</v>
      </c>
      <c r="J774" t="s">
        <v>7616</v>
      </c>
      <c r="K774" t="s">
        <v>7617</v>
      </c>
    </row>
    <row r="775" spans="1:11" x14ac:dyDescent="0.25">
      <c r="A775" t="s">
        <v>4674</v>
      </c>
      <c r="B775" t="s">
        <v>7618</v>
      </c>
      <c r="C775" t="s">
        <v>4734</v>
      </c>
      <c r="D775" t="s">
        <v>3527</v>
      </c>
      <c r="E775" t="s">
        <v>7619</v>
      </c>
      <c r="F775">
        <v>10</v>
      </c>
      <c r="G775" t="s">
        <v>7620</v>
      </c>
      <c r="H775">
        <v>229</v>
      </c>
      <c r="I775" s="2" t="s">
        <v>3530</v>
      </c>
      <c r="J775" t="s">
        <v>7621</v>
      </c>
      <c r="K775" t="s">
        <v>5168</v>
      </c>
    </row>
    <row r="776" spans="1:11" x14ac:dyDescent="0.25">
      <c r="A776" t="s">
        <v>4615</v>
      </c>
      <c r="B776" t="s">
        <v>7622</v>
      </c>
      <c r="C776" t="s">
        <v>4723</v>
      </c>
      <c r="D776" t="s">
        <v>1797</v>
      </c>
      <c r="E776" t="s">
        <v>6169</v>
      </c>
      <c r="F776">
        <v>10</v>
      </c>
      <c r="G776" t="s">
        <v>5281</v>
      </c>
      <c r="H776">
        <v>9</v>
      </c>
      <c r="I776" s="2" t="s">
        <v>3532</v>
      </c>
      <c r="J776" t="s">
        <v>7623</v>
      </c>
      <c r="K776" t="s">
        <v>6172</v>
      </c>
    </row>
    <row r="777" spans="1:11" x14ac:dyDescent="0.25">
      <c r="A777" t="s">
        <v>4584</v>
      </c>
      <c r="B777" t="s">
        <v>7624</v>
      </c>
      <c r="C777" t="s">
        <v>4723</v>
      </c>
      <c r="D777" t="s">
        <v>3534</v>
      </c>
      <c r="E777" t="s">
        <v>7625</v>
      </c>
      <c r="F777">
        <v>10</v>
      </c>
      <c r="G777" t="s">
        <v>7626</v>
      </c>
      <c r="H777">
        <v>64</v>
      </c>
      <c r="I777" s="2" t="s">
        <v>3035</v>
      </c>
      <c r="J777" t="s">
        <v>7204</v>
      </c>
      <c r="K777" t="s">
        <v>4830</v>
      </c>
    </row>
    <row r="778" spans="1:11" x14ac:dyDescent="0.25">
      <c r="A778" t="s">
        <v>4548</v>
      </c>
      <c r="B778" t="s">
        <v>7627</v>
      </c>
      <c r="C778" t="s">
        <v>4734</v>
      </c>
      <c r="D778" t="s">
        <v>1209</v>
      </c>
      <c r="E778" t="s">
        <v>6304</v>
      </c>
      <c r="F778">
        <v>8</v>
      </c>
      <c r="G778" t="s">
        <v>7628</v>
      </c>
      <c r="H778">
        <v>60</v>
      </c>
      <c r="I778" s="2" t="s">
        <v>3539</v>
      </c>
      <c r="J778" t="s">
        <v>7629</v>
      </c>
      <c r="K778" t="s">
        <v>7630</v>
      </c>
    </row>
    <row r="779" spans="1:11" x14ac:dyDescent="0.25">
      <c r="A779" t="s">
        <v>4530</v>
      </c>
      <c r="B779" t="s">
        <v>7631</v>
      </c>
      <c r="C779" t="s">
        <v>4734</v>
      </c>
      <c r="D779" t="s">
        <v>3542</v>
      </c>
      <c r="E779" t="s">
        <v>7632</v>
      </c>
      <c r="F779">
        <v>2</v>
      </c>
      <c r="G779" t="s">
        <v>7633</v>
      </c>
      <c r="H779">
        <v>1995</v>
      </c>
      <c r="I779" s="2" t="s">
        <v>3545</v>
      </c>
      <c r="J779" t="s">
        <v>7634</v>
      </c>
      <c r="K779" t="s">
        <v>4830</v>
      </c>
    </row>
    <row r="780" spans="1:11" x14ac:dyDescent="0.25">
      <c r="A780" t="s">
        <v>4675</v>
      </c>
      <c r="B780" t="s">
        <v>7635</v>
      </c>
      <c r="C780" t="s">
        <v>4723</v>
      </c>
      <c r="D780">
        <v>3</v>
      </c>
      <c r="E780" t="s">
        <v>7636</v>
      </c>
      <c r="F780">
        <v>39</v>
      </c>
      <c r="G780" t="s">
        <v>7637</v>
      </c>
      <c r="H780">
        <v>4</v>
      </c>
      <c r="I780" s="2" t="s">
        <v>3550</v>
      </c>
      <c r="J780" t="s">
        <v>7638</v>
      </c>
      <c r="K780" t="s">
        <v>7639</v>
      </c>
    </row>
    <row r="781" spans="1:11" x14ac:dyDescent="0.25">
      <c r="A781" t="s">
        <v>4490</v>
      </c>
      <c r="B781" t="s">
        <v>7640</v>
      </c>
      <c r="C781" t="s">
        <v>5540</v>
      </c>
      <c r="D781" t="s">
        <v>2133</v>
      </c>
      <c r="E781" t="s">
        <v>6445</v>
      </c>
      <c r="F781">
        <v>19</v>
      </c>
      <c r="G781" t="s">
        <v>7641</v>
      </c>
      <c r="H781">
        <v>120</v>
      </c>
      <c r="I781" s="2" t="s">
        <v>3554</v>
      </c>
      <c r="J781" t="s">
        <v>7642</v>
      </c>
      <c r="K781" t="s">
        <v>4843</v>
      </c>
    </row>
    <row r="782" spans="1:11" x14ac:dyDescent="0.25">
      <c r="A782" t="s">
        <v>4478</v>
      </c>
      <c r="B782" t="s">
        <v>7324</v>
      </c>
      <c r="C782" t="s">
        <v>4734</v>
      </c>
      <c r="D782" t="s">
        <v>785</v>
      </c>
      <c r="E782" t="s">
        <v>5337</v>
      </c>
      <c r="F782">
        <v>9</v>
      </c>
      <c r="G782" t="s">
        <v>7643</v>
      </c>
      <c r="H782">
        <v>28</v>
      </c>
      <c r="I782" s="2" t="s">
        <v>3556</v>
      </c>
      <c r="J782" t="s">
        <v>7644</v>
      </c>
      <c r="K782" t="s">
        <v>4755</v>
      </c>
    </row>
    <row r="783" spans="1:11" x14ac:dyDescent="0.25">
      <c r="A783" t="s">
        <v>4571</v>
      </c>
      <c r="B783" t="s">
        <v>7645</v>
      </c>
      <c r="C783" t="s">
        <v>4734</v>
      </c>
      <c r="D783">
        <v>12</v>
      </c>
      <c r="E783" t="s">
        <v>7646</v>
      </c>
      <c r="F783">
        <v>2</v>
      </c>
      <c r="G783" t="s">
        <v>7606</v>
      </c>
      <c r="H783">
        <v>11</v>
      </c>
      <c r="I783" s="2" t="s">
        <v>3559</v>
      </c>
      <c r="J783" t="s">
        <v>7647</v>
      </c>
      <c r="K783" t="s">
        <v>7372</v>
      </c>
    </row>
    <row r="784" spans="1:11" x14ac:dyDescent="0.25">
      <c r="A784" t="s">
        <v>4676</v>
      </c>
      <c r="B784" t="s">
        <v>7648</v>
      </c>
      <c r="C784" t="s">
        <v>4734</v>
      </c>
      <c r="D784" t="s">
        <v>137</v>
      </c>
      <c r="E784" t="s">
        <v>5304</v>
      </c>
      <c r="F784">
        <v>0</v>
      </c>
      <c r="G784" t="s">
        <v>7649</v>
      </c>
      <c r="H784">
        <v>11</v>
      </c>
      <c r="I784" s="2" t="s">
        <v>3563</v>
      </c>
      <c r="J784" t="s">
        <v>7650</v>
      </c>
      <c r="K784" t="s">
        <v>7651</v>
      </c>
    </row>
    <row r="785" spans="1:11" x14ac:dyDescent="0.25">
      <c r="A785" t="s">
        <v>4539</v>
      </c>
      <c r="B785" t="s">
        <v>7652</v>
      </c>
      <c r="C785" t="s">
        <v>4723</v>
      </c>
      <c r="D785" t="s">
        <v>734</v>
      </c>
      <c r="E785" t="s">
        <v>5296</v>
      </c>
      <c r="F785">
        <v>10</v>
      </c>
      <c r="G785" t="s">
        <v>7653</v>
      </c>
      <c r="H785">
        <v>15</v>
      </c>
      <c r="I785" s="2" t="s">
        <v>3567</v>
      </c>
      <c r="J785" t="s">
        <v>7654</v>
      </c>
      <c r="K785" t="s">
        <v>4810</v>
      </c>
    </row>
    <row r="786" spans="1:11" x14ac:dyDescent="0.25">
      <c r="A786" t="s">
        <v>4630</v>
      </c>
      <c r="B786" t="s">
        <v>7655</v>
      </c>
      <c r="C786" t="s">
        <v>4734</v>
      </c>
      <c r="D786" t="s">
        <v>3569</v>
      </c>
      <c r="E786" t="s">
        <v>7656</v>
      </c>
      <c r="F786">
        <v>10</v>
      </c>
      <c r="G786" t="s">
        <v>7657</v>
      </c>
      <c r="H786">
        <v>33</v>
      </c>
      <c r="I786" s="2" t="s">
        <v>3572</v>
      </c>
      <c r="J786" t="s">
        <v>7658</v>
      </c>
      <c r="K786" t="s">
        <v>4854</v>
      </c>
    </row>
    <row r="787" spans="1:11" x14ac:dyDescent="0.25">
      <c r="A787" t="s">
        <v>4677</v>
      </c>
      <c r="B787" t="s">
        <v>7659</v>
      </c>
      <c r="C787" t="s">
        <v>4734</v>
      </c>
      <c r="D787">
        <v>56</v>
      </c>
      <c r="E787" t="s">
        <v>7660</v>
      </c>
      <c r="F787">
        <v>3</v>
      </c>
      <c r="G787" t="s">
        <v>6316</v>
      </c>
      <c r="H787">
        <v>6</v>
      </c>
      <c r="I787" s="2" t="s">
        <v>3576</v>
      </c>
      <c r="J787" t="s">
        <v>7661</v>
      </c>
      <c r="K787" t="s">
        <v>6354</v>
      </c>
    </row>
    <row r="788" spans="1:11" x14ac:dyDescent="0.25">
      <c r="A788" t="s">
        <v>4610</v>
      </c>
      <c r="B788" t="s">
        <v>7662</v>
      </c>
      <c r="C788" t="s">
        <v>4734</v>
      </c>
      <c r="D788" t="s">
        <v>3578</v>
      </c>
      <c r="E788" t="s">
        <v>7663</v>
      </c>
      <c r="F788">
        <v>10</v>
      </c>
      <c r="G788" t="s">
        <v>7664</v>
      </c>
      <c r="H788">
        <v>74</v>
      </c>
      <c r="I788" s="2" t="s">
        <v>3581</v>
      </c>
      <c r="J788" t="s">
        <v>7665</v>
      </c>
      <c r="K788" t="s">
        <v>7340</v>
      </c>
    </row>
    <row r="789" spans="1:11" x14ac:dyDescent="0.25">
      <c r="A789" t="s">
        <v>4678</v>
      </c>
      <c r="B789" t="s">
        <v>7666</v>
      </c>
      <c r="C789" t="s">
        <v>4723</v>
      </c>
      <c r="D789" t="s">
        <v>137</v>
      </c>
      <c r="E789" t="s">
        <v>4817</v>
      </c>
      <c r="F789">
        <v>3</v>
      </c>
      <c r="G789" t="s">
        <v>7667</v>
      </c>
      <c r="H789">
        <v>153</v>
      </c>
      <c r="I789" s="2" t="s">
        <v>3585</v>
      </c>
      <c r="J789" t="s">
        <v>7668</v>
      </c>
      <c r="K789" t="s">
        <v>5344</v>
      </c>
    </row>
    <row r="790" spans="1:11" x14ac:dyDescent="0.25">
      <c r="A790" t="s">
        <v>4679</v>
      </c>
      <c r="B790" t="s">
        <v>7669</v>
      </c>
      <c r="C790" t="s">
        <v>5021</v>
      </c>
      <c r="D790" t="s">
        <v>3588</v>
      </c>
      <c r="E790" t="s">
        <v>7670</v>
      </c>
      <c r="F790">
        <v>10</v>
      </c>
      <c r="G790" t="s">
        <v>7671</v>
      </c>
      <c r="H790">
        <v>169</v>
      </c>
      <c r="I790" s="2" t="s">
        <v>3591</v>
      </c>
      <c r="J790" t="s">
        <v>7672</v>
      </c>
      <c r="K790" t="s">
        <v>4964</v>
      </c>
    </row>
    <row r="791" spans="1:11" x14ac:dyDescent="0.25">
      <c r="A791" t="s">
        <v>4680</v>
      </c>
      <c r="B791" t="s">
        <v>7673</v>
      </c>
      <c r="C791" t="s">
        <v>4734</v>
      </c>
      <c r="D791" t="s">
        <v>3594</v>
      </c>
      <c r="E791" t="s">
        <v>7674</v>
      </c>
      <c r="F791">
        <v>57</v>
      </c>
      <c r="G791" t="s">
        <v>7675</v>
      </c>
      <c r="H791">
        <v>272</v>
      </c>
      <c r="I791" s="2" t="s">
        <v>3597</v>
      </c>
      <c r="J791" t="s">
        <v>7676</v>
      </c>
      <c r="K791" t="s">
        <v>4843</v>
      </c>
    </row>
    <row r="792" spans="1:11" x14ac:dyDescent="0.25">
      <c r="A792" t="s">
        <v>4514</v>
      </c>
      <c r="B792" t="s">
        <v>7677</v>
      </c>
      <c r="C792" t="s">
        <v>4734</v>
      </c>
      <c r="D792">
        <v>92</v>
      </c>
      <c r="E792" t="s">
        <v>5858</v>
      </c>
      <c r="F792">
        <v>0</v>
      </c>
      <c r="G792" t="s">
        <v>6093</v>
      </c>
      <c r="H792">
        <v>9</v>
      </c>
      <c r="I792" s="2" t="s">
        <v>3599</v>
      </c>
      <c r="J792" t="s">
        <v>7678</v>
      </c>
      <c r="K792" t="s">
        <v>7372</v>
      </c>
    </row>
    <row r="793" spans="1:11" x14ac:dyDescent="0.25">
      <c r="A793" t="s">
        <v>4542</v>
      </c>
      <c r="B793" t="s">
        <v>7679</v>
      </c>
      <c r="C793" t="s">
        <v>4745</v>
      </c>
      <c r="D793" t="s">
        <v>1749</v>
      </c>
      <c r="E793" t="s">
        <v>7680</v>
      </c>
      <c r="F793">
        <v>3</v>
      </c>
      <c r="G793" t="s">
        <v>6347</v>
      </c>
      <c r="H793">
        <v>1</v>
      </c>
      <c r="I793" s="2" t="s">
        <v>3602</v>
      </c>
      <c r="J793" t="s">
        <v>7681</v>
      </c>
      <c r="K793" t="s">
        <v>4749</v>
      </c>
    </row>
    <row r="794" spans="1:11" x14ac:dyDescent="0.25">
      <c r="A794" t="s">
        <v>4551</v>
      </c>
      <c r="B794" t="s">
        <v>7682</v>
      </c>
      <c r="C794" t="s">
        <v>5899</v>
      </c>
      <c r="D794" t="s">
        <v>3604</v>
      </c>
      <c r="E794" t="s">
        <v>7683</v>
      </c>
      <c r="F794">
        <v>4</v>
      </c>
      <c r="G794" t="s">
        <v>7684</v>
      </c>
      <c r="H794">
        <v>0</v>
      </c>
      <c r="I794" s="2" t="s">
        <v>4474</v>
      </c>
      <c r="J794" t="s">
        <v>4863</v>
      </c>
      <c r="K794" t="s">
        <v>7013</v>
      </c>
    </row>
    <row r="795" spans="1:11" x14ac:dyDescent="0.25">
      <c r="A795" t="s">
        <v>4681</v>
      </c>
      <c r="B795" t="s">
        <v>7685</v>
      </c>
      <c r="C795" t="s">
        <v>4734</v>
      </c>
      <c r="D795" t="s">
        <v>3609</v>
      </c>
      <c r="E795" t="s">
        <v>7686</v>
      </c>
      <c r="F795">
        <v>0</v>
      </c>
      <c r="G795" t="s">
        <v>7687</v>
      </c>
      <c r="H795">
        <v>85</v>
      </c>
      <c r="I795" s="2" t="s">
        <v>3612</v>
      </c>
      <c r="J795" t="s">
        <v>7688</v>
      </c>
      <c r="K795" t="s">
        <v>4843</v>
      </c>
    </row>
    <row r="796" spans="1:11" x14ac:dyDescent="0.25">
      <c r="A796" t="s">
        <v>4484</v>
      </c>
      <c r="B796" t="s">
        <v>7689</v>
      </c>
      <c r="C796" t="s">
        <v>4734</v>
      </c>
      <c r="D796" t="s">
        <v>206</v>
      </c>
      <c r="E796" t="s">
        <v>7690</v>
      </c>
      <c r="F796">
        <v>6</v>
      </c>
      <c r="G796" t="s">
        <v>7691</v>
      </c>
      <c r="H796">
        <v>17</v>
      </c>
      <c r="I796" s="2" t="s">
        <v>3616</v>
      </c>
      <c r="J796" t="s">
        <v>7692</v>
      </c>
      <c r="K796" t="s">
        <v>6981</v>
      </c>
    </row>
    <row r="797" spans="1:11" x14ac:dyDescent="0.25">
      <c r="A797" t="s">
        <v>4476</v>
      </c>
      <c r="B797" t="s">
        <v>7693</v>
      </c>
      <c r="C797" t="s">
        <v>4723</v>
      </c>
      <c r="D797" t="s">
        <v>3618</v>
      </c>
      <c r="E797" t="s">
        <v>7694</v>
      </c>
      <c r="F797">
        <v>0</v>
      </c>
      <c r="G797" t="s">
        <v>5262</v>
      </c>
      <c r="H797">
        <v>3</v>
      </c>
      <c r="I797" s="2" t="s">
        <v>3620</v>
      </c>
      <c r="J797" t="s">
        <v>7695</v>
      </c>
      <c r="K797" t="s">
        <v>6065</v>
      </c>
    </row>
    <row r="798" spans="1:11" x14ac:dyDescent="0.25">
      <c r="A798" t="s">
        <v>4616</v>
      </c>
      <c r="B798" t="s">
        <v>7696</v>
      </c>
      <c r="C798" t="s">
        <v>5139</v>
      </c>
      <c r="D798" t="s">
        <v>3622</v>
      </c>
      <c r="E798" t="s">
        <v>7697</v>
      </c>
      <c r="F798">
        <v>0</v>
      </c>
      <c r="G798" t="s">
        <v>7698</v>
      </c>
      <c r="H798">
        <v>78</v>
      </c>
      <c r="I798" s="2" t="s">
        <v>3625</v>
      </c>
      <c r="J798" t="s">
        <v>7699</v>
      </c>
      <c r="K798" t="s">
        <v>5628</v>
      </c>
    </row>
    <row r="799" spans="1:11" x14ac:dyDescent="0.25">
      <c r="A799" t="s">
        <v>4584</v>
      </c>
      <c r="B799" t="s">
        <v>7700</v>
      </c>
      <c r="C799" t="s">
        <v>7701</v>
      </c>
      <c r="D799" t="s">
        <v>130</v>
      </c>
      <c r="E799" t="s">
        <v>4812</v>
      </c>
      <c r="F799">
        <v>10</v>
      </c>
      <c r="G799" t="s">
        <v>7702</v>
      </c>
      <c r="H799">
        <v>0</v>
      </c>
      <c r="I799" s="2" t="s">
        <v>4474</v>
      </c>
      <c r="J799" t="s">
        <v>4863</v>
      </c>
      <c r="K799" t="s">
        <v>7703</v>
      </c>
    </row>
    <row r="800" spans="1:11" x14ac:dyDescent="0.25">
      <c r="A800" t="s">
        <v>4500</v>
      </c>
      <c r="B800" t="s">
        <v>7704</v>
      </c>
      <c r="C800" t="s">
        <v>4734</v>
      </c>
      <c r="D800" t="s">
        <v>1561</v>
      </c>
      <c r="E800" t="s">
        <v>5977</v>
      </c>
      <c r="F800">
        <v>3</v>
      </c>
      <c r="G800" t="s">
        <v>7705</v>
      </c>
      <c r="H800">
        <v>58</v>
      </c>
      <c r="I800" s="2" t="s">
        <v>3632</v>
      </c>
      <c r="J800" t="s">
        <v>7706</v>
      </c>
      <c r="K800" t="s">
        <v>7707</v>
      </c>
    </row>
    <row r="801" spans="1:11" x14ac:dyDescent="0.25">
      <c r="A801" t="s">
        <v>4541</v>
      </c>
      <c r="B801" t="s">
        <v>7708</v>
      </c>
      <c r="C801" t="s">
        <v>4734</v>
      </c>
      <c r="D801" t="s">
        <v>3635</v>
      </c>
      <c r="E801" t="s">
        <v>7709</v>
      </c>
      <c r="F801">
        <v>37</v>
      </c>
      <c r="G801" t="s">
        <v>7710</v>
      </c>
      <c r="H801">
        <v>1047</v>
      </c>
      <c r="I801" s="2" t="s">
        <v>3638</v>
      </c>
      <c r="J801" t="s">
        <v>7711</v>
      </c>
      <c r="K801" t="s">
        <v>4843</v>
      </c>
    </row>
    <row r="802" spans="1:11" x14ac:dyDescent="0.25">
      <c r="A802" t="s">
        <v>4488</v>
      </c>
      <c r="B802" t="s">
        <v>7712</v>
      </c>
      <c r="C802" t="s">
        <v>4723</v>
      </c>
      <c r="D802" t="s">
        <v>1992</v>
      </c>
      <c r="E802" t="s">
        <v>7713</v>
      </c>
      <c r="F802">
        <v>10</v>
      </c>
      <c r="G802" t="s">
        <v>7714</v>
      </c>
      <c r="H802">
        <v>23</v>
      </c>
      <c r="I802" s="2" t="s">
        <v>3642</v>
      </c>
      <c r="J802" t="s">
        <v>7715</v>
      </c>
      <c r="K802" t="s">
        <v>5335</v>
      </c>
    </row>
    <row r="803" spans="1:11" x14ac:dyDescent="0.25">
      <c r="A803" t="s">
        <v>4503</v>
      </c>
      <c r="B803" t="s">
        <v>7716</v>
      </c>
      <c r="C803" t="s">
        <v>4734</v>
      </c>
      <c r="D803" t="s">
        <v>3644</v>
      </c>
      <c r="E803" t="s">
        <v>7717</v>
      </c>
      <c r="F803">
        <v>10</v>
      </c>
      <c r="G803" t="s">
        <v>7718</v>
      </c>
      <c r="H803">
        <v>287</v>
      </c>
      <c r="I803" s="2" t="s">
        <v>3647</v>
      </c>
      <c r="J803" t="s">
        <v>7719</v>
      </c>
      <c r="K803" t="s">
        <v>4830</v>
      </c>
    </row>
    <row r="804" spans="1:11" x14ac:dyDescent="0.25">
      <c r="A804" t="s">
        <v>4505</v>
      </c>
      <c r="B804" t="s">
        <v>7720</v>
      </c>
      <c r="C804" t="s">
        <v>4734</v>
      </c>
      <c r="D804" t="s">
        <v>137</v>
      </c>
      <c r="E804" t="s">
        <v>4817</v>
      </c>
      <c r="F804">
        <v>3</v>
      </c>
      <c r="G804" t="s">
        <v>7721</v>
      </c>
      <c r="H804">
        <v>45</v>
      </c>
      <c r="I804" s="2" t="s">
        <v>3650</v>
      </c>
      <c r="J804" t="s">
        <v>7722</v>
      </c>
      <c r="K804" t="s">
        <v>7723</v>
      </c>
    </row>
    <row r="805" spans="1:11" x14ac:dyDescent="0.25">
      <c r="A805" t="s">
        <v>4610</v>
      </c>
      <c r="B805" t="s">
        <v>7724</v>
      </c>
      <c r="C805" t="s">
        <v>5139</v>
      </c>
      <c r="D805" t="s">
        <v>3653</v>
      </c>
      <c r="E805" t="s">
        <v>7725</v>
      </c>
      <c r="F805">
        <v>10</v>
      </c>
      <c r="G805" t="s">
        <v>4922</v>
      </c>
      <c r="H805">
        <v>37</v>
      </c>
      <c r="I805" s="2" t="s">
        <v>3655</v>
      </c>
      <c r="J805" t="s">
        <v>7726</v>
      </c>
      <c r="K805" t="s">
        <v>7727</v>
      </c>
    </row>
    <row r="806" spans="1:11" x14ac:dyDescent="0.25">
      <c r="A806" t="s">
        <v>4490</v>
      </c>
      <c r="B806" t="s">
        <v>7728</v>
      </c>
      <c r="C806" t="s">
        <v>4723</v>
      </c>
      <c r="D806" t="s">
        <v>3658</v>
      </c>
      <c r="E806" t="s">
        <v>7729</v>
      </c>
      <c r="F806">
        <v>2</v>
      </c>
      <c r="G806" t="s">
        <v>7606</v>
      </c>
      <c r="H806">
        <v>11</v>
      </c>
      <c r="I806" s="2" t="s">
        <v>3660</v>
      </c>
      <c r="J806" t="s">
        <v>7730</v>
      </c>
      <c r="K806" t="s">
        <v>4830</v>
      </c>
    </row>
    <row r="807" spans="1:11" x14ac:dyDescent="0.25">
      <c r="A807" t="s">
        <v>4521</v>
      </c>
      <c r="B807" t="s">
        <v>7731</v>
      </c>
      <c r="C807" t="s">
        <v>4723</v>
      </c>
      <c r="D807" t="s">
        <v>527</v>
      </c>
      <c r="E807" t="s">
        <v>7732</v>
      </c>
      <c r="F807">
        <v>10</v>
      </c>
      <c r="G807" t="s">
        <v>5375</v>
      </c>
      <c r="H807">
        <v>5</v>
      </c>
      <c r="I807" s="2" t="s">
        <v>3663</v>
      </c>
      <c r="J807" t="s">
        <v>7733</v>
      </c>
      <c r="K807" t="s">
        <v>7734</v>
      </c>
    </row>
    <row r="808" spans="1:11" x14ac:dyDescent="0.25">
      <c r="A808" t="s">
        <v>4479</v>
      </c>
      <c r="B808" t="s">
        <v>7735</v>
      </c>
      <c r="C808" t="s">
        <v>4723</v>
      </c>
      <c r="D808" t="s">
        <v>387</v>
      </c>
      <c r="E808" t="s">
        <v>5010</v>
      </c>
      <c r="F808">
        <v>8</v>
      </c>
      <c r="G808" t="s">
        <v>7736</v>
      </c>
      <c r="H808">
        <v>71</v>
      </c>
      <c r="I808" s="2" t="s">
        <v>3667</v>
      </c>
      <c r="J808" t="s">
        <v>7737</v>
      </c>
      <c r="K808" t="s">
        <v>5849</v>
      </c>
    </row>
    <row r="809" spans="1:11" x14ac:dyDescent="0.25">
      <c r="A809" t="s">
        <v>4496</v>
      </c>
      <c r="B809" t="s">
        <v>7738</v>
      </c>
      <c r="C809" t="s">
        <v>4734</v>
      </c>
      <c r="D809" t="s">
        <v>3669</v>
      </c>
      <c r="E809" t="s">
        <v>7739</v>
      </c>
      <c r="F809">
        <v>10</v>
      </c>
      <c r="G809" t="s">
        <v>5546</v>
      </c>
      <c r="H809">
        <v>12</v>
      </c>
      <c r="I809" s="2" t="s">
        <v>3671</v>
      </c>
      <c r="J809" t="s">
        <v>7740</v>
      </c>
      <c r="K809" t="s">
        <v>6095</v>
      </c>
    </row>
    <row r="810" spans="1:11" x14ac:dyDescent="0.25">
      <c r="A810" t="s">
        <v>4484</v>
      </c>
      <c r="B810" t="s">
        <v>7741</v>
      </c>
      <c r="C810" t="s">
        <v>4723</v>
      </c>
      <c r="D810" t="s">
        <v>1661</v>
      </c>
      <c r="E810" t="s">
        <v>6058</v>
      </c>
      <c r="F810">
        <v>2</v>
      </c>
      <c r="G810" t="s">
        <v>7742</v>
      </c>
      <c r="H810">
        <v>13</v>
      </c>
      <c r="I810" s="2" t="s">
        <v>3674</v>
      </c>
      <c r="J810" t="s">
        <v>7743</v>
      </c>
      <c r="K810" t="s">
        <v>6981</v>
      </c>
    </row>
    <row r="811" spans="1:11" x14ac:dyDescent="0.25">
      <c r="A811" t="s">
        <v>4501</v>
      </c>
      <c r="B811" t="s">
        <v>7744</v>
      </c>
      <c r="C811" t="s">
        <v>4723</v>
      </c>
      <c r="D811" t="s">
        <v>3676</v>
      </c>
      <c r="E811" t="s">
        <v>7745</v>
      </c>
      <c r="F811">
        <v>0</v>
      </c>
      <c r="G811" t="s">
        <v>7746</v>
      </c>
      <c r="H811">
        <v>100</v>
      </c>
      <c r="I811" s="2" t="s">
        <v>3679</v>
      </c>
      <c r="J811" t="s">
        <v>7747</v>
      </c>
      <c r="K811" t="s">
        <v>4830</v>
      </c>
    </row>
    <row r="812" spans="1:11" x14ac:dyDescent="0.25">
      <c r="A812" t="s">
        <v>4682</v>
      </c>
      <c r="B812" t="s">
        <v>7748</v>
      </c>
      <c r="C812" t="s">
        <v>4751</v>
      </c>
      <c r="D812" t="s">
        <v>130</v>
      </c>
      <c r="E812" t="s">
        <v>5170</v>
      </c>
      <c r="F812">
        <v>3</v>
      </c>
      <c r="G812" t="s">
        <v>7749</v>
      </c>
      <c r="H812">
        <v>42</v>
      </c>
      <c r="I812" s="2" t="s">
        <v>3683</v>
      </c>
      <c r="J812" t="s">
        <v>7750</v>
      </c>
      <c r="K812" t="s">
        <v>4810</v>
      </c>
    </row>
    <row r="813" spans="1:11" x14ac:dyDescent="0.25">
      <c r="A813" t="s">
        <v>4483</v>
      </c>
      <c r="B813" t="s">
        <v>7751</v>
      </c>
      <c r="C813" t="s">
        <v>4734</v>
      </c>
      <c r="D813" t="s">
        <v>1727</v>
      </c>
      <c r="E813" t="s">
        <v>6114</v>
      </c>
      <c r="F813">
        <v>10</v>
      </c>
      <c r="G813" t="s">
        <v>7752</v>
      </c>
      <c r="H813">
        <v>507</v>
      </c>
      <c r="I813" s="2" t="s">
        <v>3686</v>
      </c>
      <c r="J813" t="s">
        <v>7753</v>
      </c>
      <c r="K813" t="s">
        <v>4830</v>
      </c>
    </row>
    <row r="814" spans="1:11" x14ac:dyDescent="0.25">
      <c r="A814" t="s">
        <v>4478</v>
      </c>
      <c r="B814" t="s">
        <v>7754</v>
      </c>
      <c r="C814" t="s">
        <v>4734</v>
      </c>
      <c r="D814" t="s">
        <v>130</v>
      </c>
      <c r="E814" t="s">
        <v>4812</v>
      </c>
      <c r="F814">
        <v>10</v>
      </c>
      <c r="G814" t="s">
        <v>5546</v>
      </c>
      <c r="H814">
        <v>12</v>
      </c>
      <c r="I814" s="2" t="s">
        <v>3688</v>
      </c>
      <c r="J814" t="s">
        <v>7755</v>
      </c>
      <c r="K814" t="s">
        <v>7756</v>
      </c>
    </row>
    <row r="815" spans="1:11" x14ac:dyDescent="0.25">
      <c r="A815" t="s">
        <v>4478</v>
      </c>
      <c r="B815" t="s">
        <v>7082</v>
      </c>
      <c r="C815" t="s">
        <v>4734</v>
      </c>
      <c r="D815" t="s">
        <v>3690</v>
      </c>
      <c r="E815" t="s">
        <v>7757</v>
      </c>
      <c r="F815">
        <v>9</v>
      </c>
      <c r="G815" t="s">
        <v>7758</v>
      </c>
      <c r="H815">
        <v>20</v>
      </c>
      <c r="I815" s="2" t="s">
        <v>3693</v>
      </c>
      <c r="J815" t="s">
        <v>7759</v>
      </c>
      <c r="K815" t="s">
        <v>4786</v>
      </c>
    </row>
    <row r="816" spans="1:11" x14ac:dyDescent="0.25">
      <c r="A816" t="s">
        <v>4478</v>
      </c>
      <c r="B816" t="s">
        <v>7760</v>
      </c>
      <c r="C816" t="s">
        <v>4734</v>
      </c>
      <c r="D816" t="s">
        <v>130</v>
      </c>
      <c r="E816" t="s">
        <v>4812</v>
      </c>
      <c r="F816">
        <v>6</v>
      </c>
      <c r="G816" t="s">
        <v>6068</v>
      </c>
      <c r="H816">
        <v>9</v>
      </c>
      <c r="I816" s="2" t="s">
        <v>3695</v>
      </c>
      <c r="J816" t="s">
        <v>7761</v>
      </c>
      <c r="K816" t="s">
        <v>4781</v>
      </c>
    </row>
    <row r="817" spans="1:11" x14ac:dyDescent="0.25">
      <c r="A817" t="s">
        <v>4487</v>
      </c>
      <c r="B817" t="s">
        <v>7762</v>
      </c>
      <c r="C817" t="s">
        <v>4734</v>
      </c>
      <c r="D817" t="s">
        <v>3697</v>
      </c>
      <c r="E817" t="s">
        <v>7763</v>
      </c>
      <c r="F817">
        <v>10</v>
      </c>
      <c r="G817" t="s">
        <v>7764</v>
      </c>
      <c r="H817">
        <v>4569</v>
      </c>
      <c r="I817" s="2" t="s">
        <v>898</v>
      </c>
      <c r="J817" t="s">
        <v>5430</v>
      </c>
      <c r="K817" t="s">
        <v>4830</v>
      </c>
    </row>
    <row r="818" spans="1:11" x14ac:dyDescent="0.25">
      <c r="A818" t="s">
        <v>4483</v>
      </c>
      <c r="B818" t="s">
        <v>7765</v>
      </c>
      <c r="C818" t="s">
        <v>4723</v>
      </c>
      <c r="D818" t="s">
        <v>1052</v>
      </c>
      <c r="E818" t="s">
        <v>7442</v>
      </c>
      <c r="F818">
        <v>2</v>
      </c>
      <c r="G818" t="s">
        <v>6051</v>
      </c>
      <c r="H818">
        <v>16</v>
      </c>
      <c r="I818" s="2" t="s">
        <v>3701</v>
      </c>
      <c r="J818" t="s">
        <v>7766</v>
      </c>
      <c r="K818" t="s">
        <v>6095</v>
      </c>
    </row>
    <row r="819" spans="1:11" x14ac:dyDescent="0.25">
      <c r="A819" t="s">
        <v>4488</v>
      </c>
      <c r="B819" t="s">
        <v>7767</v>
      </c>
      <c r="C819" t="s">
        <v>4734</v>
      </c>
      <c r="D819" t="s">
        <v>1272</v>
      </c>
      <c r="E819" t="s">
        <v>7768</v>
      </c>
      <c r="F819">
        <v>10</v>
      </c>
      <c r="G819" t="s">
        <v>7769</v>
      </c>
      <c r="H819">
        <v>2452</v>
      </c>
      <c r="I819" s="2" t="s">
        <v>3705</v>
      </c>
      <c r="J819" t="s">
        <v>7770</v>
      </c>
      <c r="K819" t="s">
        <v>4830</v>
      </c>
    </row>
    <row r="820" spans="1:11" x14ac:dyDescent="0.25">
      <c r="A820" t="s">
        <v>4596</v>
      </c>
      <c r="B820" t="s">
        <v>7771</v>
      </c>
      <c r="C820" t="s">
        <v>4734</v>
      </c>
      <c r="D820" t="s">
        <v>3707</v>
      </c>
      <c r="E820" t="s">
        <v>7772</v>
      </c>
      <c r="F820">
        <v>10</v>
      </c>
      <c r="G820" t="s">
        <v>7773</v>
      </c>
      <c r="H820">
        <v>65</v>
      </c>
      <c r="I820" s="2" t="s">
        <v>3710</v>
      </c>
      <c r="J820" t="s">
        <v>7774</v>
      </c>
      <c r="K820" t="s">
        <v>7775</v>
      </c>
    </row>
    <row r="821" spans="1:11" x14ac:dyDescent="0.25">
      <c r="A821" t="s">
        <v>4488</v>
      </c>
      <c r="B821" t="s">
        <v>7776</v>
      </c>
      <c r="C821" t="s">
        <v>4734</v>
      </c>
      <c r="D821" t="s">
        <v>137</v>
      </c>
      <c r="E821" t="s">
        <v>4817</v>
      </c>
      <c r="F821">
        <v>5</v>
      </c>
      <c r="G821" t="s">
        <v>7777</v>
      </c>
      <c r="H821">
        <v>23</v>
      </c>
      <c r="I821" s="2" t="s">
        <v>3714</v>
      </c>
      <c r="J821" t="s">
        <v>7778</v>
      </c>
      <c r="K821" t="s">
        <v>5177</v>
      </c>
    </row>
    <row r="822" spans="1:11" x14ac:dyDescent="0.25">
      <c r="A822" t="s">
        <v>4683</v>
      </c>
      <c r="B822" t="s">
        <v>7779</v>
      </c>
      <c r="C822" t="s">
        <v>4751</v>
      </c>
      <c r="D822" t="s">
        <v>3717</v>
      </c>
      <c r="E822" t="s">
        <v>7780</v>
      </c>
      <c r="F822">
        <v>15</v>
      </c>
      <c r="G822" t="s">
        <v>7781</v>
      </c>
      <c r="H822">
        <v>73</v>
      </c>
      <c r="I822" s="2" t="s">
        <v>3720</v>
      </c>
      <c r="J822" t="s">
        <v>7782</v>
      </c>
      <c r="K822" t="s">
        <v>7783</v>
      </c>
    </row>
    <row r="823" spans="1:11" x14ac:dyDescent="0.25">
      <c r="A823" t="s">
        <v>4684</v>
      </c>
      <c r="B823" t="s">
        <v>7784</v>
      </c>
      <c r="C823" t="s">
        <v>4734</v>
      </c>
      <c r="D823" t="s">
        <v>3724</v>
      </c>
      <c r="E823" t="s">
        <v>7785</v>
      </c>
      <c r="F823">
        <v>5</v>
      </c>
      <c r="G823" t="s">
        <v>7786</v>
      </c>
      <c r="H823">
        <v>2611</v>
      </c>
      <c r="I823" s="2" t="s">
        <v>3727</v>
      </c>
      <c r="J823" t="s">
        <v>7787</v>
      </c>
      <c r="K823" t="s">
        <v>4830</v>
      </c>
    </row>
    <row r="824" spans="1:11" x14ac:dyDescent="0.25">
      <c r="A824" t="s">
        <v>4536</v>
      </c>
      <c r="B824" t="s">
        <v>7788</v>
      </c>
      <c r="C824" t="s">
        <v>4734</v>
      </c>
      <c r="D824">
        <v>136</v>
      </c>
      <c r="E824" t="s">
        <v>7789</v>
      </c>
      <c r="F824">
        <v>5</v>
      </c>
      <c r="G824" t="s">
        <v>7790</v>
      </c>
      <c r="H824">
        <v>51</v>
      </c>
      <c r="I824" s="2" t="s">
        <v>3731</v>
      </c>
      <c r="J824" t="s">
        <v>7791</v>
      </c>
      <c r="K824" t="s">
        <v>4810</v>
      </c>
    </row>
    <row r="825" spans="1:11" x14ac:dyDescent="0.25">
      <c r="A825" t="s">
        <v>4479</v>
      </c>
      <c r="B825" t="s">
        <v>7792</v>
      </c>
      <c r="C825" t="s">
        <v>4723</v>
      </c>
      <c r="D825" t="s">
        <v>1612</v>
      </c>
      <c r="E825" t="s">
        <v>7793</v>
      </c>
      <c r="F825">
        <v>10</v>
      </c>
      <c r="G825" t="s">
        <v>7794</v>
      </c>
      <c r="H825">
        <v>127</v>
      </c>
      <c r="I825" s="2" t="s">
        <v>3735</v>
      </c>
      <c r="J825" t="s">
        <v>7795</v>
      </c>
      <c r="K825" t="s">
        <v>4830</v>
      </c>
    </row>
    <row r="826" spans="1:11" x14ac:dyDescent="0.25">
      <c r="A826" t="s">
        <v>4685</v>
      </c>
      <c r="B826" t="s">
        <v>7796</v>
      </c>
      <c r="C826" t="s">
        <v>4734</v>
      </c>
      <c r="D826">
        <v>68</v>
      </c>
      <c r="E826" t="s">
        <v>7797</v>
      </c>
      <c r="F826">
        <v>6</v>
      </c>
      <c r="G826" t="s">
        <v>7798</v>
      </c>
      <c r="H826">
        <v>33</v>
      </c>
      <c r="I826" s="2" t="s">
        <v>3740</v>
      </c>
      <c r="J826" t="s">
        <v>7799</v>
      </c>
      <c r="K826" t="s">
        <v>5468</v>
      </c>
    </row>
    <row r="827" spans="1:11" x14ac:dyDescent="0.25">
      <c r="A827" t="s">
        <v>4483</v>
      </c>
      <c r="B827" t="s">
        <v>7800</v>
      </c>
      <c r="C827" t="s">
        <v>4734</v>
      </c>
      <c r="D827">
        <v>25</v>
      </c>
      <c r="E827" t="s">
        <v>5900</v>
      </c>
      <c r="F827">
        <v>5</v>
      </c>
      <c r="G827" t="s">
        <v>6689</v>
      </c>
      <c r="H827">
        <v>8</v>
      </c>
      <c r="I827" s="2" t="s">
        <v>3742</v>
      </c>
      <c r="J827" t="s">
        <v>7801</v>
      </c>
      <c r="K827" t="s">
        <v>7802</v>
      </c>
    </row>
    <row r="828" spans="1:11" x14ac:dyDescent="0.25">
      <c r="A828" t="s">
        <v>4555</v>
      </c>
      <c r="B828" t="s">
        <v>7803</v>
      </c>
      <c r="C828" t="s">
        <v>4734</v>
      </c>
      <c r="D828" t="s">
        <v>3745</v>
      </c>
      <c r="E828" t="s">
        <v>7804</v>
      </c>
      <c r="F828">
        <v>0</v>
      </c>
      <c r="G828" t="s">
        <v>7805</v>
      </c>
      <c r="H828">
        <v>7506</v>
      </c>
      <c r="I828" s="2" t="s">
        <v>898</v>
      </c>
      <c r="J828" t="s">
        <v>5430</v>
      </c>
      <c r="K828" t="s">
        <v>4830</v>
      </c>
    </row>
    <row r="829" spans="1:11" x14ac:dyDescent="0.25">
      <c r="A829" t="s">
        <v>4479</v>
      </c>
      <c r="B829" t="s">
        <v>7806</v>
      </c>
      <c r="C829" t="s">
        <v>4723</v>
      </c>
      <c r="D829" t="s">
        <v>3749</v>
      </c>
      <c r="E829" t="s">
        <v>7807</v>
      </c>
      <c r="F829">
        <v>10</v>
      </c>
      <c r="G829" t="s">
        <v>5617</v>
      </c>
      <c r="H829">
        <v>65</v>
      </c>
      <c r="I829" s="2" t="s">
        <v>3751</v>
      </c>
      <c r="J829" t="s">
        <v>7808</v>
      </c>
      <c r="K829" t="s">
        <v>4830</v>
      </c>
    </row>
    <row r="830" spans="1:11" x14ac:dyDescent="0.25">
      <c r="A830" t="s">
        <v>4684</v>
      </c>
      <c r="B830" t="s">
        <v>7809</v>
      </c>
      <c r="C830" t="s">
        <v>4734</v>
      </c>
      <c r="D830" t="s">
        <v>3753</v>
      </c>
      <c r="E830" t="s">
        <v>7810</v>
      </c>
      <c r="F830">
        <v>96</v>
      </c>
      <c r="G830" t="s">
        <v>7811</v>
      </c>
      <c r="H830">
        <v>1831</v>
      </c>
      <c r="I830" s="2" t="s">
        <v>3756</v>
      </c>
      <c r="J830" t="s">
        <v>7812</v>
      </c>
      <c r="K830" t="s">
        <v>4843</v>
      </c>
    </row>
    <row r="831" spans="1:11" x14ac:dyDescent="0.25">
      <c r="A831" t="s">
        <v>4534</v>
      </c>
      <c r="B831" t="s">
        <v>6788</v>
      </c>
      <c r="C831" t="s">
        <v>4723</v>
      </c>
      <c r="D831" t="s">
        <v>3757</v>
      </c>
      <c r="E831" t="s">
        <v>7813</v>
      </c>
      <c r="F831">
        <v>4</v>
      </c>
      <c r="G831" t="s">
        <v>7814</v>
      </c>
      <c r="H831">
        <v>30</v>
      </c>
      <c r="I831" s="2" t="s">
        <v>3760</v>
      </c>
      <c r="J831" t="s">
        <v>7815</v>
      </c>
      <c r="K831" t="s">
        <v>7816</v>
      </c>
    </row>
    <row r="832" spans="1:11" x14ac:dyDescent="0.25">
      <c r="A832" t="s">
        <v>4558</v>
      </c>
      <c r="B832" t="s">
        <v>7817</v>
      </c>
      <c r="C832" t="s">
        <v>5139</v>
      </c>
      <c r="D832" t="s">
        <v>387</v>
      </c>
      <c r="E832" t="s">
        <v>5010</v>
      </c>
      <c r="F832">
        <v>6</v>
      </c>
      <c r="G832" t="s">
        <v>7818</v>
      </c>
      <c r="H832">
        <v>209</v>
      </c>
      <c r="I832" s="2" t="s">
        <v>3764</v>
      </c>
      <c r="J832" t="s">
        <v>7819</v>
      </c>
      <c r="K832" t="s">
        <v>6037</v>
      </c>
    </row>
    <row r="833" spans="1:11" x14ac:dyDescent="0.25">
      <c r="A833" t="s">
        <v>4638</v>
      </c>
      <c r="B833" t="s">
        <v>7820</v>
      </c>
      <c r="C833" t="s">
        <v>5139</v>
      </c>
      <c r="D833" t="s">
        <v>3766</v>
      </c>
      <c r="E833" t="s">
        <v>7821</v>
      </c>
      <c r="F833">
        <v>2</v>
      </c>
      <c r="G833" t="s">
        <v>5590</v>
      </c>
      <c r="H833">
        <v>6</v>
      </c>
      <c r="I833" s="2" t="s">
        <v>3768</v>
      </c>
      <c r="J833" t="s">
        <v>7822</v>
      </c>
      <c r="K833" t="s">
        <v>4810</v>
      </c>
    </row>
    <row r="834" spans="1:11" x14ac:dyDescent="0.25">
      <c r="A834" t="s">
        <v>4476</v>
      </c>
      <c r="B834" t="s">
        <v>7823</v>
      </c>
      <c r="C834" t="s">
        <v>4723</v>
      </c>
      <c r="D834" t="s">
        <v>1992</v>
      </c>
      <c r="E834" t="s">
        <v>7713</v>
      </c>
      <c r="F834">
        <v>2</v>
      </c>
      <c r="G834" t="s">
        <v>4862</v>
      </c>
      <c r="H834">
        <v>4</v>
      </c>
      <c r="I834" s="2" t="s">
        <v>3770</v>
      </c>
      <c r="J834" t="s">
        <v>7824</v>
      </c>
      <c r="K834" t="s">
        <v>5186</v>
      </c>
    </row>
    <row r="835" spans="1:11" x14ac:dyDescent="0.25">
      <c r="A835" t="s">
        <v>4479</v>
      </c>
      <c r="B835" t="s">
        <v>7825</v>
      </c>
      <c r="C835" t="s">
        <v>4723</v>
      </c>
      <c r="D835" t="s">
        <v>488</v>
      </c>
      <c r="E835" t="s">
        <v>5094</v>
      </c>
      <c r="F835">
        <v>9</v>
      </c>
      <c r="G835" t="s">
        <v>7826</v>
      </c>
      <c r="H835">
        <v>14</v>
      </c>
      <c r="I835" s="2" t="s">
        <v>3773</v>
      </c>
      <c r="J835" t="s">
        <v>7827</v>
      </c>
      <c r="K835" t="s">
        <v>5737</v>
      </c>
    </row>
    <row r="836" spans="1:11" x14ac:dyDescent="0.25">
      <c r="A836" t="s">
        <v>4663</v>
      </c>
      <c r="B836" t="s">
        <v>7828</v>
      </c>
      <c r="C836" t="s">
        <v>4723</v>
      </c>
      <c r="D836" t="s">
        <v>2164</v>
      </c>
      <c r="E836" t="s">
        <v>7829</v>
      </c>
      <c r="F836">
        <v>8</v>
      </c>
      <c r="G836" t="s">
        <v>7830</v>
      </c>
      <c r="H836">
        <v>30</v>
      </c>
      <c r="I836" s="2" t="s">
        <v>3777</v>
      </c>
      <c r="J836" t="s">
        <v>7831</v>
      </c>
      <c r="K836" t="s">
        <v>5319</v>
      </c>
    </row>
    <row r="837" spans="1:11" x14ac:dyDescent="0.25">
      <c r="A837" t="s">
        <v>4477</v>
      </c>
      <c r="B837" t="s">
        <v>7832</v>
      </c>
      <c r="C837" t="s">
        <v>4751</v>
      </c>
      <c r="D837" t="s">
        <v>97</v>
      </c>
      <c r="E837" t="s">
        <v>4788</v>
      </c>
      <c r="F837">
        <v>10</v>
      </c>
      <c r="G837" t="s">
        <v>6419</v>
      </c>
      <c r="H837">
        <v>45</v>
      </c>
      <c r="I837" s="2" t="s">
        <v>3779</v>
      </c>
      <c r="J837" t="s">
        <v>7833</v>
      </c>
      <c r="K837" t="s">
        <v>4755</v>
      </c>
    </row>
    <row r="838" spans="1:11" x14ac:dyDescent="0.25">
      <c r="A838" t="s">
        <v>4596</v>
      </c>
      <c r="B838" t="s">
        <v>7834</v>
      </c>
      <c r="C838" t="s">
        <v>4734</v>
      </c>
      <c r="D838" t="s">
        <v>3781</v>
      </c>
      <c r="E838" t="s">
        <v>7835</v>
      </c>
      <c r="F838">
        <v>3</v>
      </c>
      <c r="G838" t="s">
        <v>6292</v>
      </c>
      <c r="H838">
        <v>7</v>
      </c>
      <c r="I838" s="2" t="s">
        <v>3783</v>
      </c>
      <c r="J838" t="s">
        <v>7836</v>
      </c>
      <c r="K838" t="s">
        <v>4749</v>
      </c>
    </row>
    <row r="839" spans="1:11" x14ac:dyDescent="0.25">
      <c r="A839" t="s">
        <v>4505</v>
      </c>
      <c r="B839" t="s">
        <v>7837</v>
      </c>
      <c r="C839" t="s">
        <v>4745</v>
      </c>
      <c r="D839" t="s">
        <v>3785</v>
      </c>
      <c r="E839" t="s">
        <v>7838</v>
      </c>
      <c r="F839">
        <v>3</v>
      </c>
      <c r="G839" t="s">
        <v>5978</v>
      </c>
      <c r="H839">
        <v>8</v>
      </c>
      <c r="I839" s="2" t="s">
        <v>3787</v>
      </c>
      <c r="J839" t="s">
        <v>7839</v>
      </c>
      <c r="K839" t="s">
        <v>4749</v>
      </c>
    </row>
    <row r="840" spans="1:11" x14ac:dyDescent="0.25">
      <c r="A840" t="s">
        <v>4686</v>
      </c>
      <c r="B840" t="s">
        <v>7840</v>
      </c>
      <c r="C840" t="s">
        <v>4723</v>
      </c>
      <c r="D840" t="s">
        <v>2012</v>
      </c>
      <c r="E840" t="s">
        <v>6342</v>
      </c>
      <c r="F840">
        <v>8</v>
      </c>
      <c r="G840" t="s">
        <v>7841</v>
      </c>
      <c r="H840">
        <v>180</v>
      </c>
      <c r="I840" s="2" t="s">
        <v>3791</v>
      </c>
      <c r="J840" t="s">
        <v>7842</v>
      </c>
      <c r="K840" t="s">
        <v>5344</v>
      </c>
    </row>
    <row r="841" spans="1:11" x14ac:dyDescent="0.25">
      <c r="A841" t="s">
        <v>4495</v>
      </c>
      <c r="B841" t="s">
        <v>7843</v>
      </c>
      <c r="C841" t="s">
        <v>4745</v>
      </c>
      <c r="D841" t="s">
        <v>1632</v>
      </c>
      <c r="E841" t="s">
        <v>6475</v>
      </c>
      <c r="F841">
        <v>3</v>
      </c>
      <c r="G841" t="s">
        <v>5390</v>
      </c>
      <c r="H841">
        <v>5</v>
      </c>
      <c r="I841" s="2" t="s">
        <v>3793</v>
      </c>
      <c r="J841" t="s">
        <v>7844</v>
      </c>
      <c r="K841" t="s">
        <v>4749</v>
      </c>
    </row>
    <row r="842" spans="1:11" x14ac:dyDescent="0.25">
      <c r="A842" t="s">
        <v>4567</v>
      </c>
      <c r="B842" t="s">
        <v>7845</v>
      </c>
      <c r="C842" t="s">
        <v>4723</v>
      </c>
      <c r="D842" t="s">
        <v>3795</v>
      </c>
      <c r="E842" t="s">
        <v>7846</v>
      </c>
      <c r="F842">
        <v>0</v>
      </c>
      <c r="G842" t="s">
        <v>7847</v>
      </c>
      <c r="H842">
        <v>266</v>
      </c>
      <c r="I842" s="2" t="s">
        <v>1730</v>
      </c>
      <c r="J842" t="s">
        <v>6116</v>
      </c>
      <c r="K842" t="s">
        <v>4830</v>
      </c>
    </row>
    <row r="843" spans="1:11" x14ac:dyDescent="0.25">
      <c r="A843" t="s">
        <v>4484</v>
      </c>
      <c r="B843" t="s">
        <v>7848</v>
      </c>
      <c r="C843" t="s">
        <v>4723</v>
      </c>
      <c r="D843" t="s">
        <v>3799</v>
      </c>
      <c r="E843" t="s">
        <v>7849</v>
      </c>
      <c r="F843">
        <v>3</v>
      </c>
      <c r="G843" t="s">
        <v>5680</v>
      </c>
      <c r="H843">
        <v>11</v>
      </c>
      <c r="I843" s="2" t="s">
        <v>3801</v>
      </c>
      <c r="J843" t="s">
        <v>7850</v>
      </c>
      <c r="K843" t="s">
        <v>4749</v>
      </c>
    </row>
    <row r="844" spans="1:11" x14ac:dyDescent="0.25">
      <c r="A844" t="s">
        <v>4509</v>
      </c>
      <c r="B844" t="s">
        <v>7851</v>
      </c>
      <c r="C844" t="s">
        <v>4734</v>
      </c>
      <c r="D844" t="s">
        <v>3803</v>
      </c>
      <c r="E844" t="s">
        <v>7852</v>
      </c>
      <c r="F844">
        <v>10</v>
      </c>
      <c r="G844" t="s">
        <v>7853</v>
      </c>
      <c r="H844">
        <v>1332</v>
      </c>
      <c r="I844" s="2" t="s">
        <v>3806</v>
      </c>
      <c r="J844" t="s">
        <v>7854</v>
      </c>
      <c r="K844" t="s">
        <v>4830</v>
      </c>
    </row>
    <row r="845" spans="1:11" x14ac:dyDescent="0.25">
      <c r="A845" t="s">
        <v>4478</v>
      </c>
      <c r="B845" t="s">
        <v>7855</v>
      </c>
      <c r="C845" t="s">
        <v>4850</v>
      </c>
      <c r="D845" t="s">
        <v>3808</v>
      </c>
      <c r="E845" t="s">
        <v>7856</v>
      </c>
      <c r="F845">
        <v>19</v>
      </c>
      <c r="G845" t="s">
        <v>7857</v>
      </c>
      <c r="H845">
        <v>5</v>
      </c>
      <c r="I845" s="2" t="s">
        <v>3811</v>
      </c>
      <c r="J845" t="s">
        <v>7858</v>
      </c>
      <c r="K845" t="s">
        <v>4810</v>
      </c>
    </row>
    <row r="846" spans="1:11" x14ac:dyDescent="0.25">
      <c r="A846" t="s">
        <v>4686</v>
      </c>
      <c r="B846" t="s">
        <v>7859</v>
      </c>
      <c r="C846" t="s">
        <v>4723</v>
      </c>
      <c r="D846">
        <v>70</v>
      </c>
      <c r="E846" t="s">
        <v>7860</v>
      </c>
      <c r="F846">
        <v>0</v>
      </c>
      <c r="G846" t="s">
        <v>6658</v>
      </c>
      <c r="H846">
        <v>2</v>
      </c>
      <c r="I846" s="2" t="s">
        <v>3814</v>
      </c>
      <c r="J846" t="s">
        <v>7861</v>
      </c>
      <c r="K846" t="s">
        <v>6659</v>
      </c>
    </row>
    <row r="847" spans="1:11" x14ac:dyDescent="0.25">
      <c r="A847" t="s">
        <v>4670</v>
      </c>
      <c r="B847" t="s">
        <v>7862</v>
      </c>
      <c r="C847" t="s">
        <v>7863</v>
      </c>
      <c r="D847" t="s">
        <v>3817</v>
      </c>
      <c r="E847" t="s">
        <v>7864</v>
      </c>
      <c r="F847">
        <v>4</v>
      </c>
      <c r="G847" t="s">
        <v>7865</v>
      </c>
      <c r="H847">
        <v>3009</v>
      </c>
      <c r="I847" s="2" t="s">
        <v>3820</v>
      </c>
      <c r="J847" t="s">
        <v>7866</v>
      </c>
      <c r="K847" t="s">
        <v>5628</v>
      </c>
    </row>
    <row r="848" spans="1:11" x14ac:dyDescent="0.25">
      <c r="A848" t="s">
        <v>4477</v>
      </c>
      <c r="B848" t="s">
        <v>4983</v>
      </c>
      <c r="C848" t="s">
        <v>5776</v>
      </c>
      <c r="D848" t="s">
        <v>494</v>
      </c>
      <c r="E848" t="s">
        <v>6395</v>
      </c>
      <c r="F848">
        <v>10</v>
      </c>
      <c r="G848" t="s">
        <v>5852</v>
      </c>
      <c r="H848">
        <v>38</v>
      </c>
      <c r="I848" s="2" t="s">
        <v>3821</v>
      </c>
      <c r="J848" t="s">
        <v>7867</v>
      </c>
      <c r="K848" t="s">
        <v>5290</v>
      </c>
    </row>
    <row r="849" spans="1:11" x14ac:dyDescent="0.25">
      <c r="A849" t="s">
        <v>4578</v>
      </c>
      <c r="B849" t="s">
        <v>7868</v>
      </c>
      <c r="C849" t="s">
        <v>7869</v>
      </c>
      <c r="D849" t="s">
        <v>3824</v>
      </c>
      <c r="E849" t="s">
        <v>7870</v>
      </c>
      <c r="F849">
        <v>4</v>
      </c>
      <c r="G849" t="s">
        <v>7871</v>
      </c>
      <c r="H849">
        <v>26</v>
      </c>
      <c r="I849" s="2" t="s">
        <v>4474</v>
      </c>
      <c r="J849" t="s">
        <v>4863</v>
      </c>
      <c r="K849" t="s">
        <v>7872</v>
      </c>
    </row>
    <row r="850" spans="1:11" x14ac:dyDescent="0.25">
      <c r="A850" t="s">
        <v>4606</v>
      </c>
      <c r="B850" t="s">
        <v>7873</v>
      </c>
      <c r="C850" t="s">
        <v>4734</v>
      </c>
      <c r="D850" t="s">
        <v>3829</v>
      </c>
      <c r="E850" t="s">
        <v>7874</v>
      </c>
      <c r="F850">
        <v>10</v>
      </c>
      <c r="G850" t="s">
        <v>7875</v>
      </c>
      <c r="H850">
        <v>244</v>
      </c>
      <c r="I850" s="2" t="s">
        <v>3832</v>
      </c>
      <c r="J850" t="s">
        <v>7876</v>
      </c>
      <c r="K850" t="s">
        <v>4854</v>
      </c>
    </row>
    <row r="851" spans="1:11" x14ac:dyDescent="0.25">
      <c r="A851" t="s">
        <v>4541</v>
      </c>
      <c r="B851" t="s">
        <v>7877</v>
      </c>
      <c r="C851" t="s">
        <v>4734</v>
      </c>
      <c r="D851" t="s">
        <v>239</v>
      </c>
      <c r="E851" t="s">
        <v>5581</v>
      </c>
      <c r="F851">
        <v>3</v>
      </c>
      <c r="G851" t="s">
        <v>5390</v>
      </c>
      <c r="H851">
        <v>5</v>
      </c>
      <c r="I851" s="2" t="s">
        <v>3834</v>
      </c>
      <c r="J851" t="s">
        <v>7878</v>
      </c>
      <c r="K851" t="s">
        <v>4749</v>
      </c>
    </row>
    <row r="852" spans="1:11" x14ac:dyDescent="0.25">
      <c r="A852" t="s">
        <v>4486</v>
      </c>
      <c r="B852" t="s">
        <v>7879</v>
      </c>
      <c r="C852" t="s">
        <v>4734</v>
      </c>
      <c r="D852" t="s">
        <v>1107</v>
      </c>
      <c r="E852" t="s">
        <v>5594</v>
      </c>
      <c r="F852">
        <v>9</v>
      </c>
      <c r="G852" t="s">
        <v>5770</v>
      </c>
      <c r="H852">
        <v>37</v>
      </c>
      <c r="I852" s="2" t="s">
        <v>1873</v>
      </c>
      <c r="J852" t="s">
        <v>6229</v>
      </c>
      <c r="K852" t="s">
        <v>5335</v>
      </c>
    </row>
    <row r="853" spans="1:11" x14ac:dyDescent="0.25">
      <c r="A853" t="s">
        <v>4687</v>
      </c>
      <c r="B853" t="s">
        <v>7880</v>
      </c>
      <c r="C853" t="s">
        <v>6264</v>
      </c>
      <c r="D853" t="s">
        <v>3837</v>
      </c>
      <c r="E853" t="s">
        <v>7881</v>
      </c>
      <c r="F853">
        <v>5</v>
      </c>
      <c r="G853" t="s">
        <v>7882</v>
      </c>
      <c r="H853">
        <v>103</v>
      </c>
      <c r="I853" s="2" t="s">
        <v>3840</v>
      </c>
      <c r="J853" t="s">
        <v>7883</v>
      </c>
      <c r="K853" t="s">
        <v>7884</v>
      </c>
    </row>
    <row r="854" spans="1:11" x14ac:dyDescent="0.25">
      <c r="A854" t="s">
        <v>4552</v>
      </c>
      <c r="B854" t="s">
        <v>7885</v>
      </c>
      <c r="C854" t="s">
        <v>4734</v>
      </c>
      <c r="D854" t="s">
        <v>3843</v>
      </c>
      <c r="E854" t="s">
        <v>7886</v>
      </c>
      <c r="F854">
        <v>54</v>
      </c>
      <c r="G854" t="s">
        <v>7887</v>
      </c>
      <c r="H854">
        <v>27</v>
      </c>
      <c r="I854" s="2" t="s">
        <v>3846</v>
      </c>
      <c r="J854" t="s">
        <v>7888</v>
      </c>
      <c r="K854" t="s">
        <v>4843</v>
      </c>
    </row>
    <row r="855" spans="1:11" x14ac:dyDescent="0.25">
      <c r="A855" t="s">
        <v>4511</v>
      </c>
      <c r="B855" t="s">
        <v>7889</v>
      </c>
      <c r="C855" t="s">
        <v>4734</v>
      </c>
      <c r="D855" t="s">
        <v>3848</v>
      </c>
      <c r="E855" t="s">
        <v>7890</v>
      </c>
      <c r="F855">
        <v>26</v>
      </c>
      <c r="G855" t="s">
        <v>7891</v>
      </c>
      <c r="H855">
        <v>58</v>
      </c>
      <c r="I855" s="2" t="s">
        <v>3851</v>
      </c>
      <c r="J855" t="s">
        <v>7892</v>
      </c>
      <c r="K855" t="s">
        <v>4843</v>
      </c>
    </row>
    <row r="856" spans="1:11" x14ac:dyDescent="0.25">
      <c r="A856" t="s">
        <v>4528</v>
      </c>
      <c r="B856" t="s">
        <v>7893</v>
      </c>
      <c r="C856" t="s">
        <v>5139</v>
      </c>
      <c r="D856" t="s">
        <v>3853</v>
      </c>
      <c r="E856" t="s">
        <v>7894</v>
      </c>
      <c r="F856">
        <v>3</v>
      </c>
      <c r="G856" t="s">
        <v>7895</v>
      </c>
      <c r="H856">
        <v>335</v>
      </c>
      <c r="I856" s="2" t="s">
        <v>3856</v>
      </c>
      <c r="J856" t="s">
        <v>7896</v>
      </c>
      <c r="K856" t="s">
        <v>4830</v>
      </c>
    </row>
    <row r="857" spans="1:11" x14ac:dyDescent="0.25">
      <c r="A857" t="s">
        <v>4688</v>
      </c>
      <c r="B857" t="s">
        <v>7897</v>
      </c>
      <c r="C857" t="s">
        <v>4734</v>
      </c>
      <c r="D857" t="s">
        <v>76</v>
      </c>
      <c r="E857" t="s">
        <v>4836</v>
      </c>
      <c r="F857">
        <v>3</v>
      </c>
      <c r="G857" t="s">
        <v>6720</v>
      </c>
      <c r="H857">
        <v>19</v>
      </c>
      <c r="I857" s="2" t="s">
        <v>3859</v>
      </c>
      <c r="J857" t="s">
        <v>7898</v>
      </c>
      <c r="K857" t="s">
        <v>6074</v>
      </c>
    </row>
    <row r="858" spans="1:11" x14ac:dyDescent="0.25">
      <c r="A858" t="s">
        <v>4514</v>
      </c>
      <c r="B858" t="s">
        <v>7899</v>
      </c>
      <c r="C858" t="s">
        <v>4734</v>
      </c>
      <c r="D858" t="s">
        <v>3861</v>
      </c>
      <c r="E858" t="s">
        <v>7900</v>
      </c>
      <c r="F858">
        <v>0</v>
      </c>
      <c r="G858" t="s">
        <v>7901</v>
      </c>
      <c r="H858">
        <v>77</v>
      </c>
      <c r="I858" s="2" t="s">
        <v>3864</v>
      </c>
      <c r="J858" t="s">
        <v>7902</v>
      </c>
      <c r="K858" t="s">
        <v>5283</v>
      </c>
    </row>
    <row r="859" spans="1:11" x14ac:dyDescent="0.25">
      <c r="A859" t="s">
        <v>4689</v>
      </c>
      <c r="B859" t="s">
        <v>7903</v>
      </c>
      <c r="C859" t="s">
        <v>4723</v>
      </c>
      <c r="D859" t="s">
        <v>90</v>
      </c>
      <c r="E859" t="s">
        <v>7904</v>
      </c>
      <c r="F859">
        <v>4</v>
      </c>
      <c r="G859" t="s">
        <v>7160</v>
      </c>
      <c r="H859">
        <v>2</v>
      </c>
      <c r="I859" s="2" t="s">
        <v>4474</v>
      </c>
      <c r="J859" t="s">
        <v>4863</v>
      </c>
      <c r="K859" t="s">
        <v>4843</v>
      </c>
    </row>
    <row r="860" spans="1:11" x14ac:dyDescent="0.25">
      <c r="A860" t="s">
        <v>4514</v>
      </c>
      <c r="B860" t="s">
        <v>7905</v>
      </c>
      <c r="C860" t="s">
        <v>4723</v>
      </c>
      <c r="D860" t="s">
        <v>690</v>
      </c>
      <c r="E860" t="s">
        <v>7906</v>
      </c>
      <c r="F860">
        <v>8</v>
      </c>
      <c r="G860" t="s">
        <v>7907</v>
      </c>
      <c r="H860">
        <v>22</v>
      </c>
      <c r="I860" s="2" t="s">
        <v>3871</v>
      </c>
      <c r="J860" t="s">
        <v>7908</v>
      </c>
      <c r="K860" t="s">
        <v>5567</v>
      </c>
    </row>
    <row r="861" spans="1:11" x14ac:dyDescent="0.25">
      <c r="A861" t="s">
        <v>4624</v>
      </c>
      <c r="B861" t="s">
        <v>7909</v>
      </c>
      <c r="C861" t="s">
        <v>4734</v>
      </c>
      <c r="D861" t="s">
        <v>3873</v>
      </c>
      <c r="E861" t="s">
        <v>7910</v>
      </c>
      <c r="F861">
        <v>3</v>
      </c>
      <c r="G861" t="s">
        <v>5831</v>
      </c>
      <c r="H861">
        <v>14</v>
      </c>
      <c r="I861" s="2" t="s">
        <v>3875</v>
      </c>
      <c r="J861" t="s">
        <v>7911</v>
      </c>
      <c r="K861" t="s">
        <v>7912</v>
      </c>
    </row>
    <row r="862" spans="1:11" x14ac:dyDescent="0.25">
      <c r="A862" t="s">
        <v>4607</v>
      </c>
      <c r="B862" t="s">
        <v>7913</v>
      </c>
      <c r="C862" t="s">
        <v>6264</v>
      </c>
      <c r="D862" t="s">
        <v>519</v>
      </c>
      <c r="E862" t="s">
        <v>5378</v>
      </c>
      <c r="F862">
        <v>4</v>
      </c>
      <c r="G862" t="s">
        <v>7160</v>
      </c>
      <c r="H862">
        <v>2</v>
      </c>
      <c r="I862" s="2" t="s">
        <v>3878</v>
      </c>
      <c r="J862" t="s">
        <v>7914</v>
      </c>
      <c r="K862" t="s">
        <v>7915</v>
      </c>
    </row>
    <row r="863" spans="1:11" x14ac:dyDescent="0.25">
      <c r="A863" t="s">
        <v>4482</v>
      </c>
      <c r="B863" t="s">
        <v>7916</v>
      </c>
      <c r="C863" t="s">
        <v>4734</v>
      </c>
      <c r="D863" t="s">
        <v>1880</v>
      </c>
      <c r="E863" t="s">
        <v>7917</v>
      </c>
      <c r="F863">
        <v>0</v>
      </c>
      <c r="G863" t="s">
        <v>7918</v>
      </c>
      <c r="H863">
        <v>100</v>
      </c>
      <c r="I863" s="2" t="s">
        <v>3883</v>
      </c>
      <c r="J863" t="s">
        <v>7919</v>
      </c>
      <c r="K863" t="s">
        <v>4843</v>
      </c>
    </row>
    <row r="864" spans="1:11" x14ac:dyDescent="0.25">
      <c r="A864" t="s">
        <v>4478</v>
      </c>
      <c r="B864" t="s">
        <v>7920</v>
      </c>
      <c r="C864" t="s">
        <v>4734</v>
      </c>
      <c r="D864" t="s">
        <v>130</v>
      </c>
      <c r="E864" t="s">
        <v>5170</v>
      </c>
      <c r="F864">
        <v>10</v>
      </c>
      <c r="G864" t="s">
        <v>7921</v>
      </c>
      <c r="H864">
        <v>61</v>
      </c>
      <c r="I864" s="2" t="s">
        <v>3886</v>
      </c>
      <c r="J864" t="s">
        <v>7922</v>
      </c>
      <c r="K864" t="s">
        <v>4755</v>
      </c>
    </row>
    <row r="865" spans="1:11" x14ac:dyDescent="0.25">
      <c r="A865" t="s">
        <v>4690</v>
      </c>
      <c r="B865" t="s">
        <v>7923</v>
      </c>
      <c r="C865" t="s">
        <v>4723</v>
      </c>
      <c r="D865">
        <v>59</v>
      </c>
      <c r="E865" t="s">
        <v>6084</v>
      </c>
      <c r="F865">
        <v>6</v>
      </c>
      <c r="G865" t="s">
        <v>7924</v>
      </c>
      <c r="H865">
        <v>4</v>
      </c>
      <c r="I865" s="2" t="s">
        <v>3890</v>
      </c>
      <c r="J865" t="s">
        <v>7925</v>
      </c>
      <c r="K865" t="s">
        <v>7926</v>
      </c>
    </row>
    <row r="866" spans="1:11" x14ac:dyDescent="0.25">
      <c r="A866" t="s">
        <v>4567</v>
      </c>
      <c r="B866" t="s">
        <v>7927</v>
      </c>
      <c r="C866" t="s">
        <v>7928</v>
      </c>
      <c r="D866" t="s">
        <v>3894</v>
      </c>
      <c r="E866" t="s">
        <v>7929</v>
      </c>
      <c r="F866">
        <v>10</v>
      </c>
      <c r="G866" t="s">
        <v>7930</v>
      </c>
      <c r="H866">
        <v>266</v>
      </c>
      <c r="I866" s="2" t="s">
        <v>3897</v>
      </c>
      <c r="J866" t="s">
        <v>7931</v>
      </c>
      <c r="K866" t="s">
        <v>7141</v>
      </c>
    </row>
    <row r="867" spans="1:11" x14ac:dyDescent="0.25">
      <c r="A867" t="s">
        <v>4691</v>
      </c>
      <c r="B867" t="s">
        <v>7932</v>
      </c>
      <c r="C867" t="s">
        <v>7933</v>
      </c>
      <c r="D867" t="s">
        <v>3901</v>
      </c>
      <c r="E867" t="s">
        <v>7934</v>
      </c>
      <c r="F867">
        <v>4</v>
      </c>
      <c r="G867" t="s">
        <v>7935</v>
      </c>
      <c r="H867">
        <v>15</v>
      </c>
      <c r="I867" s="2" t="s">
        <v>3904</v>
      </c>
      <c r="J867" t="s">
        <v>7936</v>
      </c>
      <c r="K867" t="s">
        <v>6215</v>
      </c>
    </row>
    <row r="868" spans="1:11" x14ac:dyDescent="0.25">
      <c r="A868" t="s">
        <v>4485</v>
      </c>
      <c r="B868" t="s">
        <v>7937</v>
      </c>
      <c r="C868" t="s">
        <v>5393</v>
      </c>
      <c r="D868" t="s">
        <v>3365</v>
      </c>
      <c r="E868" t="s">
        <v>7938</v>
      </c>
      <c r="F868">
        <v>10</v>
      </c>
      <c r="G868" t="s">
        <v>6365</v>
      </c>
      <c r="H868">
        <v>10</v>
      </c>
      <c r="I868" s="2" t="s">
        <v>3907</v>
      </c>
      <c r="J868" t="s">
        <v>7939</v>
      </c>
      <c r="K868" t="s">
        <v>4791</v>
      </c>
    </row>
    <row r="869" spans="1:11" x14ac:dyDescent="0.25">
      <c r="A869" t="s">
        <v>4484</v>
      </c>
      <c r="B869" t="s">
        <v>7940</v>
      </c>
      <c r="C869" t="s">
        <v>4723</v>
      </c>
      <c r="D869" t="s">
        <v>3909</v>
      </c>
      <c r="E869" t="s">
        <v>7941</v>
      </c>
      <c r="F869">
        <v>10</v>
      </c>
      <c r="G869" t="s">
        <v>7942</v>
      </c>
      <c r="H869">
        <v>125</v>
      </c>
      <c r="I869" s="2" t="s">
        <v>3912</v>
      </c>
      <c r="J869" t="s">
        <v>7943</v>
      </c>
      <c r="K869" t="s">
        <v>5264</v>
      </c>
    </row>
    <row r="870" spans="1:11" x14ac:dyDescent="0.25">
      <c r="A870" t="s">
        <v>4539</v>
      </c>
      <c r="B870" t="s">
        <v>7944</v>
      </c>
      <c r="C870" t="s">
        <v>4723</v>
      </c>
      <c r="D870" t="s">
        <v>130</v>
      </c>
      <c r="E870" t="s">
        <v>4812</v>
      </c>
      <c r="F870">
        <v>10</v>
      </c>
      <c r="G870" t="s">
        <v>5023</v>
      </c>
      <c r="H870">
        <v>25</v>
      </c>
      <c r="I870" s="2" t="s">
        <v>3914</v>
      </c>
      <c r="J870" t="s">
        <v>7945</v>
      </c>
      <c r="K870" t="s">
        <v>7145</v>
      </c>
    </row>
    <row r="871" spans="1:11" x14ac:dyDescent="0.25">
      <c r="A871" t="s">
        <v>4692</v>
      </c>
      <c r="B871" t="s">
        <v>7946</v>
      </c>
      <c r="C871" t="s">
        <v>4723</v>
      </c>
      <c r="D871" t="s">
        <v>1597</v>
      </c>
      <c r="E871" t="s">
        <v>6772</v>
      </c>
      <c r="F871">
        <v>10</v>
      </c>
      <c r="G871" t="s">
        <v>7947</v>
      </c>
      <c r="H871">
        <v>29</v>
      </c>
      <c r="I871" s="2" t="s">
        <v>3918</v>
      </c>
      <c r="J871" t="s">
        <v>7948</v>
      </c>
      <c r="K871" t="s">
        <v>7949</v>
      </c>
    </row>
    <row r="872" spans="1:11" x14ac:dyDescent="0.25">
      <c r="A872" t="s">
        <v>4484</v>
      </c>
      <c r="B872" t="s">
        <v>7950</v>
      </c>
      <c r="C872" t="s">
        <v>4734</v>
      </c>
      <c r="D872" t="s">
        <v>83</v>
      </c>
      <c r="E872" t="s">
        <v>4778</v>
      </c>
      <c r="F872">
        <v>4</v>
      </c>
      <c r="G872" t="s">
        <v>7951</v>
      </c>
      <c r="H872">
        <v>48</v>
      </c>
      <c r="I872" s="2" t="s">
        <v>3922</v>
      </c>
      <c r="J872" t="s">
        <v>7952</v>
      </c>
      <c r="K872" t="s">
        <v>7953</v>
      </c>
    </row>
    <row r="873" spans="1:11" x14ac:dyDescent="0.25">
      <c r="A873" t="s">
        <v>4552</v>
      </c>
      <c r="B873" t="s">
        <v>7954</v>
      </c>
      <c r="C873" t="s">
        <v>5279</v>
      </c>
      <c r="D873" t="s">
        <v>3925</v>
      </c>
      <c r="E873" t="s">
        <v>7955</v>
      </c>
      <c r="F873">
        <v>10</v>
      </c>
      <c r="G873" t="s">
        <v>7956</v>
      </c>
      <c r="H873">
        <v>88</v>
      </c>
      <c r="I873" s="2" t="s">
        <v>3928</v>
      </c>
      <c r="J873" t="s">
        <v>7957</v>
      </c>
      <c r="K873" t="s">
        <v>4964</v>
      </c>
    </row>
    <row r="874" spans="1:11" x14ac:dyDescent="0.25">
      <c r="A874" t="s">
        <v>4521</v>
      </c>
      <c r="B874" t="s">
        <v>7958</v>
      </c>
      <c r="C874" t="s">
        <v>4723</v>
      </c>
      <c r="D874" t="s">
        <v>83</v>
      </c>
      <c r="E874" t="s">
        <v>4778</v>
      </c>
      <c r="F874">
        <v>9</v>
      </c>
      <c r="G874" t="s">
        <v>7959</v>
      </c>
      <c r="H874">
        <v>3</v>
      </c>
      <c r="I874" s="2" t="s">
        <v>3931</v>
      </c>
      <c r="J874" t="s">
        <v>7960</v>
      </c>
      <c r="K874" t="s">
        <v>4755</v>
      </c>
    </row>
    <row r="875" spans="1:11" x14ac:dyDescent="0.25">
      <c r="A875" t="s">
        <v>4615</v>
      </c>
      <c r="B875" t="s">
        <v>7961</v>
      </c>
      <c r="C875" t="s">
        <v>5021</v>
      </c>
      <c r="D875" t="s">
        <v>3933</v>
      </c>
      <c r="E875" t="s">
        <v>7962</v>
      </c>
      <c r="F875">
        <v>3</v>
      </c>
      <c r="G875" t="s">
        <v>7963</v>
      </c>
      <c r="H875">
        <v>47</v>
      </c>
      <c r="I875" s="2" t="s">
        <v>3936</v>
      </c>
      <c r="J875" t="s">
        <v>7964</v>
      </c>
      <c r="K875" t="s">
        <v>4964</v>
      </c>
    </row>
    <row r="876" spans="1:11" x14ac:dyDescent="0.25">
      <c r="A876" t="s">
        <v>4511</v>
      </c>
      <c r="B876" t="s">
        <v>7965</v>
      </c>
      <c r="C876" t="s">
        <v>7966</v>
      </c>
      <c r="D876" t="s">
        <v>615</v>
      </c>
      <c r="E876" t="s">
        <v>7967</v>
      </c>
      <c r="F876">
        <v>10</v>
      </c>
      <c r="G876" t="s">
        <v>7968</v>
      </c>
      <c r="H876">
        <v>415</v>
      </c>
      <c r="I876" s="2" t="s">
        <v>3941</v>
      </c>
      <c r="J876" t="s">
        <v>7969</v>
      </c>
      <c r="K876" t="s">
        <v>6095</v>
      </c>
    </row>
    <row r="877" spans="1:11" x14ac:dyDescent="0.25">
      <c r="A877" t="s">
        <v>4608</v>
      </c>
      <c r="B877" t="s">
        <v>7970</v>
      </c>
      <c r="C877" t="s">
        <v>4745</v>
      </c>
      <c r="D877" t="s">
        <v>239</v>
      </c>
      <c r="E877" t="s">
        <v>5581</v>
      </c>
      <c r="F877">
        <v>3</v>
      </c>
      <c r="G877" t="s">
        <v>5978</v>
      </c>
      <c r="H877">
        <v>8</v>
      </c>
      <c r="I877" s="2" t="s">
        <v>3943</v>
      </c>
      <c r="J877" t="s">
        <v>7971</v>
      </c>
      <c r="K877" t="s">
        <v>4749</v>
      </c>
    </row>
    <row r="878" spans="1:11" x14ac:dyDescent="0.25">
      <c r="A878" t="s">
        <v>4508</v>
      </c>
      <c r="B878" t="s">
        <v>7972</v>
      </c>
      <c r="C878" t="s">
        <v>4734</v>
      </c>
      <c r="D878" t="s">
        <v>3945</v>
      </c>
      <c r="E878" t="s">
        <v>7973</v>
      </c>
      <c r="F878">
        <v>21</v>
      </c>
      <c r="G878" t="s">
        <v>7974</v>
      </c>
      <c r="H878">
        <v>121</v>
      </c>
      <c r="I878" s="2" t="s">
        <v>3948</v>
      </c>
      <c r="J878" t="s">
        <v>7975</v>
      </c>
      <c r="K878" t="s">
        <v>4843</v>
      </c>
    </row>
    <row r="879" spans="1:11" x14ac:dyDescent="0.25">
      <c r="A879" t="s">
        <v>4693</v>
      </c>
      <c r="B879" t="s">
        <v>7976</v>
      </c>
      <c r="C879" t="s">
        <v>4734</v>
      </c>
      <c r="D879" t="s">
        <v>505</v>
      </c>
      <c r="E879" t="s">
        <v>5107</v>
      </c>
      <c r="F879">
        <v>0</v>
      </c>
      <c r="G879" t="s">
        <v>5262</v>
      </c>
      <c r="H879">
        <v>3</v>
      </c>
      <c r="I879" s="2" t="s">
        <v>3951</v>
      </c>
      <c r="J879" t="s">
        <v>7977</v>
      </c>
      <c r="K879" t="s">
        <v>7978</v>
      </c>
    </row>
    <row r="880" spans="1:11" x14ac:dyDescent="0.25">
      <c r="A880" t="s">
        <v>4664</v>
      </c>
      <c r="B880" t="s">
        <v>7979</v>
      </c>
      <c r="C880" t="s">
        <v>4734</v>
      </c>
      <c r="D880" t="s">
        <v>3954</v>
      </c>
      <c r="E880" t="s">
        <v>7980</v>
      </c>
      <c r="F880">
        <v>0</v>
      </c>
      <c r="G880" t="s">
        <v>7981</v>
      </c>
      <c r="H880">
        <v>604</v>
      </c>
      <c r="I880" s="2" t="s">
        <v>3957</v>
      </c>
      <c r="J880" t="s">
        <v>7982</v>
      </c>
      <c r="K880" t="s">
        <v>4843</v>
      </c>
    </row>
    <row r="881" spans="1:11" x14ac:dyDescent="0.25">
      <c r="A881" t="s">
        <v>4619</v>
      </c>
      <c r="B881" t="s">
        <v>7983</v>
      </c>
      <c r="C881" t="s">
        <v>5540</v>
      </c>
      <c r="D881" t="s">
        <v>3959</v>
      </c>
      <c r="E881" t="s">
        <v>7984</v>
      </c>
      <c r="F881">
        <v>65</v>
      </c>
      <c r="G881" t="s">
        <v>7985</v>
      </c>
      <c r="H881">
        <v>998</v>
      </c>
      <c r="I881" s="2" t="s">
        <v>3962</v>
      </c>
      <c r="J881" t="s">
        <v>7986</v>
      </c>
      <c r="K881" t="s">
        <v>4843</v>
      </c>
    </row>
    <row r="882" spans="1:11" x14ac:dyDescent="0.25">
      <c r="A882" t="s">
        <v>4567</v>
      </c>
      <c r="B882" t="s">
        <v>7987</v>
      </c>
      <c r="C882" t="s">
        <v>4723</v>
      </c>
      <c r="D882" t="s">
        <v>3964</v>
      </c>
      <c r="E882" t="s">
        <v>7988</v>
      </c>
      <c r="F882">
        <v>0</v>
      </c>
      <c r="G882" t="s">
        <v>7989</v>
      </c>
      <c r="H882">
        <v>327</v>
      </c>
      <c r="I882" s="2" t="s">
        <v>3967</v>
      </c>
      <c r="J882" t="s">
        <v>7990</v>
      </c>
      <c r="K882" t="s">
        <v>4830</v>
      </c>
    </row>
    <row r="883" spans="1:11" x14ac:dyDescent="0.25">
      <c r="A883" t="s">
        <v>4561</v>
      </c>
      <c r="B883" t="s">
        <v>7991</v>
      </c>
      <c r="C883" t="s">
        <v>4723</v>
      </c>
      <c r="D883" t="s">
        <v>3969</v>
      </c>
      <c r="E883" t="s">
        <v>7992</v>
      </c>
      <c r="F883">
        <v>0</v>
      </c>
      <c r="G883" t="s">
        <v>7993</v>
      </c>
      <c r="H883">
        <v>1024</v>
      </c>
      <c r="I883" s="2" t="s">
        <v>3972</v>
      </c>
      <c r="J883" t="s">
        <v>7994</v>
      </c>
      <c r="K883" t="s">
        <v>4843</v>
      </c>
    </row>
    <row r="884" spans="1:11" x14ac:dyDescent="0.25">
      <c r="A884" t="s">
        <v>4694</v>
      </c>
      <c r="B884" t="s">
        <v>7995</v>
      </c>
      <c r="C884" t="s">
        <v>4723</v>
      </c>
      <c r="D884" t="s">
        <v>3975</v>
      </c>
      <c r="E884" t="s">
        <v>7996</v>
      </c>
      <c r="F884">
        <v>5</v>
      </c>
      <c r="G884" t="s">
        <v>5333</v>
      </c>
      <c r="H884">
        <v>5</v>
      </c>
      <c r="I884" s="2" t="s">
        <v>3977</v>
      </c>
      <c r="J884" t="s">
        <v>7997</v>
      </c>
      <c r="K884" t="s">
        <v>7998</v>
      </c>
    </row>
    <row r="885" spans="1:11" x14ac:dyDescent="0.25">
      <c r="A885" t="s">
        <v>4490</v>
      </c>
      <c r="B885" t="s">
        <v>7999</v>
      </c>
      <c r="C885" t="s">
        <v>4723</v>
      </c>
      <c r="D885" t="s">
        <v>3980</v>
      </c>
      <c r="E885" t="s">
        <v>8000</v>
      </c>
      <c r="F885">
        <v>2</v>
      </c>
      <c r="G885" t="s">
        <v>8001</v>
      </c>
      <c r="H885">
        <v>1</v>
      </c>
      <c r="I885" s="2" t="s">
        <v>3983</v>
      </c>
      <c r="J885" t="s">
        <v>8002</v>
      </c>
      <c r="K885" t="s">
        <v>8003</v>
      </c>
    </row>
    <row r="886" spans="1:11" x14ac:dyDescent="0.25">
      <c r="A886" t="s">
        <v>4488</v>
      </c>
      <c r="B886" t="s">
        <v>8004</v>
      </c>
      <c r="C886" t="s">
        <v>6915</v>
      </c>
      <c r="D886" t="s">
        <v>206</v>
      </c>
      <c r="E886" t="s">
        <v>7690</v>
      </c>
      <c r="F886">
        <v>6</v>
      </c>
      <c r="G886" t="s">
        <v>8005</v>
      </c>
      <c r="H886">
        <v>50</v>
      </c>
      <c r="I886" s="2" t="s">
        <v>3987</v>
      </c>
      <c r="J886" t="s">
        <v>8006</v>
      </c>
      <c r="K886" t="s">
        <v>5849</v>
      </c>
    </row>
    <row r="887" spans="1:11" x14ac:dyDescent="0.25">
      <c r="A887" t="s">
        <v>4488</v>
      </c>
      <c r="B887" t="s">
        <v>8007</v>
      </c>
      <c r="C887" t="s">
        <v>4723</v>
      </c>
      <c r="D887" t="s">
        <v>347</v>
      </c>
      <c r="E887" t="s">
        <v>5423</v>
      </c>
      <c r="F887">
        <v>10</v>
      </c>
      <c r="G887" t="s">
        <v>6384</v>
      </c>
      <c r="H887">
        <v>13</v>
      </c>
      <c r="I887" s="2" t="s">
        <v>3989</v>
      </c>
      <c r="J887" t="s">
        <v>8008</v>
      </c>
      <c r="K887" t="s">
        <v>7145</v>
      </c>
    </row>
    <row r="888" spans="1:11" x14ac:dyDescent="0.25">
      <c r="A888" t="s">
        <v>4695</v>
      </c>
      <c r="B888" t="s">
        <v>8009</v>
      </c>
      <c r="C888" t="s">
        <v>8010</v>
      </c>
      <c r="D888" t="s">
        <v>3992</v>
      </c>
      <c r="E888" t="s">
        <v>8011</v>
      </c>
      <c r="F888">
        <v>10</v>
      </c>
      <c r="G888" t="s">
        <v>8012</v>
      </c>
      <c r="H888">
        <v>11</v>
      </c>
      <c r="I888" s="2" t="s">
        <v>3995</v>
      </c>
      <c r="J888" t="s">
        <v>8013</v>
      </c>
      <c r="K888" t="s">
        <v>8014</v>
      </c>
    </row>
    <row r="889" spans="1:11" x14ac:dyDescent="0.25">
      <c r="A889" t="s">
        <v>4696</v>
      </c>
      <c r="B889" t="s">
        <v>8015</v>
      </c>
      <c r="C889" t="s">
        <v>4723</v>
      </c>
      <c r="D889" t="s">
        <v>3999</v>
      </c>
      <c r="E889" t="s">
        <v>8016</v>
      </c>
      <c r="F889">
        <v>3</v>
      </c>
      <c r="G889" t="s">
        <v>5614</v>
      </c>
      <c r="H889">
        <v>4</v>
      </c>
      <c r="I889" s="2" t="s">
        <v>4001</v>
      </c>
      <c r="J889" t="s">
        <v>8017</v>
      </c>
      <c r="K889" t="s">
        <v>4749</v>
      </c>
    </row>
    <row r="890" spans="1:11" x14ac:dyDescent="0.25">
      <c r="A890" t="s">
        <v>4697</v>
      </c>
      <c r="B890" t="s">
        <v>8018</v>
      </c>
      <c r="C890" t="s">
        <v>4723</v>
      </c>
      <c r="D890">
        <v>11</v>
      </c>
      <c r="E890" t="s">
        <v>5248</v>
      </c>
      <c r="F890">
        <v>3</v>
      </c>
      <c r="G890" t="s">
        <v>7963</v>
      </c>
      <c r="H890">
        <v>47</v>
      </c>
      <c r="I890" s="2" t="s">
        <v>4004</v>
      </c>
      <c r="J890" t="s">
        <v>8019</v>
      </c>
      <c r="K890" t="s">
        <v>7069</v>
      </c>
    </row>
    <row r="891" spans="1:11" x14ac:dyDescent="0.25">
      <c r="A891" t="s">
        <v>4638</v>
      </c>
      <c r="B891" t="s">
        <v>8020</v>
      </c>
      <c r="C891" t="s">
        <v>5139</v>
      </c>
      <c r="D891">
        <v>12</v>
      </c>
      <c r="E891" t="s">
        <v>7646</v>
      </c>
      <c r="F891">
        <v>7</v>
      </c>
      <c r="G891" t="s">
        <v>8021</v>
      </c>
      <c r="H891">
        <v>22</v>
      </c>
      <c r="I891" s="2" t="s">
        <v>4007</v>
      </c>
      <c r="J891" t="s">
        <v>8022</v>
      </c>
      <c r="K891" t="s">
        <v>8023</v>
      </c>
    </row>
    <row r="892" spans="1:11" x14ac:dyDescent="0.25">
      <c r="A892" t="s">
        <v>4483</v>
      </c>
      <c r="B892" t="s">
        <v>8024</v>
      </c>
      <c r="C892" t="s">
        <v>4734</v>
      </c>
      <c r="D892" t="s">
        <v>1174</v>
      </c>
      <c r="E892" t="s">
        <v>5647</v>
      </c>
      <c r="F892">
        <v>6</v>
      </c>
      <c r="G892" t="s">
        <v>7106</v>
      </c>
      <c r="H892">
        <v>15</v>
      </c>
      <c r="I892" s="2" t="s">
        <v>4010</v>
      </c>
      <c r="J892" t="s">
        <v>8025</v>
      </c>
      <c r="K892" t="s">
        <v>4776</v>
      </c>
    </row>
    <row r="893" spans="1:11" x14ac:dyDescent="0.25">
      <c r="A893" t="s">
        <v>4506</v>
      </c>
      <c r="B893" t="s">
        <v>8026</v>
      </c>
      <c r="C893" t="s">
        <v>4723</v>
      </c>
      <c r="D893" t="s">
        <v>4012</v>
      </c>
      <c r="E893" t="s">
        <v>8027</v>
      </c>
      <c r="F893">
        <v>4</v>
      </c>
      <c r="G893" t="s">
        <v>5363</v>
      </c>
      <c r="H893">
        <v>8</v>
      </c>
      <c r="I893" s="2" t="s">
        <v>4014</v>
      </c>
      <c r="J893" t="s">
        <v>8028</v>
      </c>
      <c r="K893" t="s">
        <v>8029</v>
      </c>
    </row>
    <row r="894" spans="1:11" x14ac:dyDescent="0.25">
      <c r="A894" t="s">
        <v>4698</v>
      </c>
      <c r="B894" t="s">
        <v>8030</v>
      </c>
      <c r="C894" t="s">
        <v>4723</v>
      </c>
      <c r="D894" t="s">
        <v>50</v>
      </c>
      <c r="E894" t="s">
        <v>4752</v>
      </c>
      <c r="F894">
        <v>10</v>
      </c>
      <c r="G894" t="s">
        <v>5891</v>
      </c>
      <c r="H894">
        <v>20</v>
      </c>
      <c r="I894" s="2" t="s">
        <v>4018</v>
      </c>
      <c r="J894" t="s">
        <v>8031</v>
      </c>
      <c r="K894" t="s">
        <v>8032</v>
      </c>
    </row>
    <row r="895" spans="1:11" x14ac:dyDescent="0.25">
      <c r="A895" t="s">
        <v>4532</v>
      </c>
      <c r="B895" t="s">
        <v>8033</v>
      </c>
      <c r="C895" t="s">
        <v>4734</v>
      </c>
      <c r="D895" t="s">
        <v>4021</v>
      </c>
      <c r="E895" t="s">
        <v>8034</v>
      </c>
      <c r="F895">
        <v>10</v>
      </c>
      <c r="G895" t="s">
        <v>8035</v>
      </c>
      <c r="H895">
        <v>30</v>
      </c>
      <c r="I895" s="2" t="s">
        <v>4024</v>
      </c>
      <c r="J895" t="s">
        <v>8036</v>
      </c>
      <c r="K895" t="s">
        <v>4843</v>
      </c>
    </row>
    <row r="896" spans="1:11" x14ac:dyDescent="0.25">
      <c r="A896" t="s">
        <v>4657</v>
      </c>
      <c r="B896" t="s">
        <v>8037</v>
      </c>
      <c r="C896" t="s">
        <v>4734</v>
      </c>
      <c r="D896" t="s">
        <v>4026</v>
      </c>
      <c r="E896" t="s">
        <v>8038</v>
      </c>
      <c r="F896">
        <v>5</v>
      </c>
      <c r="G896" t="s">
        <v>8039</v>
      </c>
      <c r="H896">
        <v>67</v>
      </c>
      <c r="I896" s="2" t="s">
        <v>4029</v>
      </c>
      <c r="J896" t="s">
        <v>8040</v>
      </c>
      <c r="K896" t="s">
        <v>8041</v>
      </c>
    </row>
    <row r="897" spans="1:11" x14ac:dyDescent="0.25">
      <c r="A897" t="s">
        <v>4515</v>
      </c>
      <c r="B897" t="s">
        <v>8042</v>
      </c>
      <c r="C897" t="s">
        <v>4723</v>
      </c>
      <c r="D897" t="s">
        <v>2043</v>
      </c>
      <c r="E897" t="s">
        <v>6368</v>
      </c>
      <c r="F897">
        <v>0</v>
      </c>
      <c r="G897" t="s">
        <v>6658</v>
      </c>
      <c r="H897">
        <v>2</v>
      </c>
      <c r="I897" s="2" t="s">
        <v>4474</v>
      </c>
      <c r="J897" t="s">
        <v>4863</v>
      </c>
      <c r="K897" t="s">
        <v>8043</v>
      </c>
    </row>
    <row r="898" spans="1:11" x14ac:dyDescent="0.25">
      <c r="A898" t="s">
        <v>4610</v>
      </c>
      <c r="B898" t="s">
        <v>8044</v>
      </c>
      <c r="C898" t="s">
        <v>4734</v>
      </c>
      <c r="D898" t="s">
        <v>83</v>
      </c>
      <c r="E898" t="s">
        <v>6797</v>
      </c>
      <c r="F898">
        <v>10</v>
      </c>
      <c r="G898" t="s">
        <v>8045</v>
      </c>
      <c r="H898">
        <v>577</v>
      </c>
      <c r="I898" s="2" t="s">
        <v>4035</v>
      </c>
      <c r="J898" t="s">
        <v>8046</v>
      </c>
      <c r="K898" t="s">
        <v>5283</v>
      </c>
    </row>
    <row r="899" spans="1:11" x14ac:dyDescent="0.25">
      <c r="A899" t="s">
        <v>4657</v>
      </c>
      <c r="B899" t="s">
        <v>8047</v>
      </c>
      <c r="C899" t="s">
        <v>4734</v>
      </c>
      <c r="D899" t="s">
        <v>4037</v>
      </c>
      <c r="E899" t="s">
        <v>8048</v>
      </c>
      <c r="F899">
        <v>10</v>
      </c>
      <c r="G899" t="s">
        <v>8049</v>
      </c>
      <c r="H899">
        <v>55</v>
      </c>
      <c r="I899" s="2" t="s">
        <v>4040</v>
      </c>
      <c r="J899" t="s">
        <v>8050</v>
      </c>
      <c r="K899" t="s">
        <v>8051</v>
      </c>
    </row>
    <row r="900" spans="1:11" x14ac:dyDescent="0.25">
      <c r="A900" t="s">
        <v>4477</v>
      </c>
      <c r="B900" t="s">
        <v>8052</v>
      </c>
      <c r="C900" t="s">
        <v>4734</v>
      </c>
      <c r="D900" t="s">
        <v>4043</v>
      </c>
      <c r="E900" t="s">
        <v>8053</v>
      </c>
      <c r="F900">
        <v>10</v>
      </c>
      <c r="G900" t="s">
        <v>6112</v>
      </c>
      <c r="H900">
        <v>4</v>
      </c>
      <c r="I900" s="2" t="s">
        <v>4045</v>
      </c>
      <c r="J900" t="s">
        <v>8054</v>
      </c>
      <c r="K900" t="s">
        <v>4749</v>
      </c>
    </row>
    <row r="901" spans="1:11" x14ac:dyDescent="0.25">
      <c r="A901" t="s">
        <v>4539</v>
      </c>
      <c r="B901" t="s">
        <v>8055</v>
      </c>
      <c r="C901" t="s">
        <v>4723</v>
      </c>
      <c r="D901">
        <v>250</v>
      </c>
      <c r="E901" t="s">
        <v>8056</v>
      </c>
      <c r="F901">
        <v>0</v>
      </c>
      <c r="G901" t="s">
        <v>4863</v>
      </c>
      <c r="H901">
        <v>0</v>
      </c>
      <c r="I901" s="2" t="s">
        <v>4474</v>
      </c>
      <c r="J901" t="s">
        <v>4863</v>
      </c>
      <c r="K901" t="s">
        <v>8057</v>
      </c>
    </row>
    <row r="902" spans="1:11" x14ac:dyDescent="0.25">
      <c r="A902" t="s">
        <v>4514</v>
      </c>
      <c r="B902" t="s">
        <v>8058</v>
      </c>
      <c r="C902" t="s">
        <v>4734</v>
      </c>
      <c r="D902" t="s">
        <v>4050</v>
      </c>
      <c r="E902" t="s">
        <v>8059</v>
      </c>
      <c r="F902">
        <v>10</v>
      </c>
      <c r="G902" t="s">
        <v>8060</v>
      </c>
      <c r="H902">
        <v>69</v>
      </c>
      <c r="I902" s="2" t="s">
        <v>4053</v>
      </c>
      <c r="J902" t="s">
        <v>8061</v>
      </c>
      <c r="K902" t="s">
        <v>5909</v>
      </c>
    </row>
    <row r="903" spans="1:11" x14ac:dyDescent="0.25">
      <c r="A903" t="s">
        <v>4478</v>
      </c>
      <c r="B903" t="s">
        <v>8062</v>
      </c>
      <c r="C903" t="s">
        <v>4734</v>
      </c>
      <c r="D903" t="s">
        <v>4055</v>
      </c>
      <c r="E903" t="s">
        <v>8063</v>
      </c>
      <c r="F903">
        <v>3</v>
      </c>
      <c r="G903" t="s">
        <v>8064</v>
      </c>
      <c r="H903">
        <v>185</v>
      </c>
      <c r="I903" s="2" t="s">
        <v>4058</v>
      </c>
      <c r="J903" t="s">
        <v>8065</v>
      </c>
      <c r="K903" t="s">
        <v>8066</v>
      </c>
    </row>
    <row r="904" spans="1:11" x14ac:dyDescent="0.25">
      <c r="A904" t="s">
        <v>4567</v>
      </c>
      <c r="B904" t="s">
        <v>8067</v>
      </c>
      <c r="C904" t="s">
        <v>4723</v>
      </c>
      <c r="D904" t="s">
        <v>2524</v>
      </c>
      <c r="E904" t="s">
        <v>6781</v>
      </c>
      <c r="F904">
        <v>6</v>
      </c>
      <c r="G904" t="s">
        <v>8068</v>
      </c>
      <c r="H904">
        <v>30</v>
      </c>
      <c r="I904" s="2" t="s">
        <v>4062</v>
      </c>
      <c r="J904" t="s">
        <v>8069</v>
      </c>
      <c r="K904" t="s">
        <v>6020</v>
      </c>
    </row>
    <row r="905" spans="1:11" x14ac:dyDescent="0.25">
      <c r="A905" t="s">
        <v>4503</v>
      </c>
      <c r="B905" t="s">
        <v>8070</v>
      </c>
      <c r="C905" t="s">
        <v>4734</v>
      </c>
      <c r="D905" t="s">
        <v>4064</v>
      </c>
      <c r="E905" t="s">
        <v>8071</v>
      </c>
      <c r="F905">
        <v>6</v>
      </c>
      <c r="G905" t="s">
        <v>5155</v>
      </c>
      <c r="H905">
        <v>8</v>
      </c>
      <c r="I905" s="2" t="s">
        <v>4474</v>
      </c>
      <c r="J905" t="s">
        <v>4863</v>
      </c>
      <c r="K905" t="s">
        <v>5980</v>
      </c>
    </row>
    <row r="906" spans="1:11" x14ac:dyDescent="0.25">
      <c r="A906" t="s">
        <v>4477</v>
      </c>
      <c r="B906" t="s">
        <v>8072</v>
      </c>
      <c r="C906" t="s">
        <v>8073</v>
      </c>
      <c r="D906" t="s">
        <v>4068</v>
      </c>
      <c r="E906" t="s">
        <v>8074</v>
      </c>
      <c r="F906">
        <v>10</v>
      </c>
      <c r="G906" t="s">
        <v>4841</v>
      </c>
      <c r="H906">
        <v>131</v>
      </c>
      <c r="I906" s="2" t="s">
        <v>4070</v>
      </c>
      <c r="J906" t="s">
        <v>8075</v>
      </c>
      <c r="K906" t="s">
        <v>4755</v>
      </c>
    </row>
    <row r="907" spans="1:11" x14ac:dyDescent="0.25">
      <c r="A907" t="s">
        <v>4548</v>
      </c>
      <c r="B907" t="s">
        <v>8076</v>
      </c>
      <c r="C907" t="s">
        <v>4723</v>
      </c>
      <c r="D907" t="s">
        <v>34</v>
      </c>
      <c r="E907" t="s">
        <v>6014</v>
      </c>
      <c r="F907">
        <v>10</v>
      </c>
      <c r="G907" t="s">
        <v>8077</v>
      </c>
      <c r="H907">
        <v>13</v>
      </c>
      <c r="I907" s="2" t="s">
        <v>4073</v>
      </c>
      <c r="J907" t="s">
        <v>8078</v>
      </c>
      <c r="K907" t="s">
        <v>8079</v>
      </c>
    </row>
    <row r="908" spans="1:11" x14ac:dyDescent="0.25">
      <c r="A908" t="s">
        <v>4653</v>
      </c>
      <c r="B908" t="s">
        <v>8080</v>
      </c>
      <c r="C908" t="s">
        <v>8081</v>
      </c>
      <c r="D908" t="s">
        <v>4077</v>
      </c>
      <c r="E908" t="s">
        <v>8082</v>
      </c>
      <c r="F908">
        <v>10</v>
      </c>
      <c r="G908" t="s">
        <v>8083</v>
      </c>
      <c r="H908">
        <v>56</v>
      </c>
      <c r="I908" s="2" t="s">
        <v>4080</v>
      </c>
      <c r="J908" t="s">
        <v>8084</v>
      </c>
      <c r="K908" t="s">
        <v>8085</v>
      </c>
    </row>
    <row r="909" spans="1:11" x14ac:dyDescent="0.25">
      <c r="A909" t="s">
        <v>4488</v>
      </c>
      <c r="B909" t="s">
        <v>8086</v>
      </c>
      <c r="C909" t="s">
        <v>4734</v>
      </c>
      <c r="D909" t="s">
        <v>137</v>
      </c>
      <c r="E909" t="s">
        <v>4817</v>
      </c>
      <c r="F909">
        <v>10</v>
      </c>
      <c r="G909" t="s">
        <v>5375</v>
      </c>
      <c r="H909">
        <v>5</v>
      </c>
      <c r="I909" s="2" t="s">
        <v>4083</v>
      </c>
      <c r="J909" t="s">
        <v>8087</v>
      </c>
      <c r="K909" t="s">
        <v>5177</v>
      </c>
    </row>
    <row r="910" spans="1:11" x14ac:dyDescent="0.25">
      <c r="A910" t="s">
        <v>4477</v>
      </c>
      <c r="B910" t="s">
        <v>8088</v>
      </c>
      <c r="C910" t="s">
        <v>4751</v>
      </c>
      <c r="D910" t="s">
        <v>97</v>
      </c>
      <c r="E910" t="s">
        <v>4788</v>
      </c>
      <c r="F910">
        <v>10</v>
      </c>
      <c r="G910" t="s">
        <v>8089</v>
      </c>
      <c r="H910">
        <v>81</v>
      </c>
      <c r="I910" s="2" t="s">
        <v>4086</v>
      </c>
      <c r="J910" t="s">
        <v>8090</v>
      </c>
      <c r="K910" t="s">
        <v>4755</v>
      </c>
    </row>
    <row r="911" spans="1:11" x14ac:dyDescent="0.25">
      <c r="A911" t="s">
        <v>4498</v>
      </c>
      <c r="B911" t="s">
        <v>8091</v>
      </c>
      <c r="C911" t="s">
        <v>4723</v>
      </c>
      <c r="D911" t="s">
        <v>4088</v>
      </c>
      <c r="E911" t="s">
        <v>8092</v>
      </c>
      <c r="F911">
        <v>9</v>
      </c>
      <c r="G911" t="s">
        <v>8093</v>
      </c>
      <c r="H911">
        <v>8</v>
      </c>
      <c r="I911" s="2" t="s">
        <v>4091</v>
      </c>
      <c r="J911" t="s">
        <v>8094</v>
      </c>
      <c r="K911" t="s">
        <v>4843</v>
      </c>
    </row>
    <row r="912" spans="1:11" x14ac:dyDescent="0.25">
      <c r="A912" t="s">
        <v>4579</v>
      </c>
      <c r="B912" t="s">
        <v>8095</v>
      </c>
      <c r="C912" t="s">
        <v>4723</v>
      </c>
      <c r="D912" t="s">
        <v>4093</v>
      </c>
      <c r="E912" t="s">
        <v>8096</v>
      </c>
      <c r="F912">
        <v>10</v>
      </c>
      <c r="G912" t="s">
        <v>6112</v>
      </c>
      <c r="H912">
        <v>4</v>
      </c>
      <c r="I912" s="2" t="s">
        <v>4095</v>
      </c>
      <c r="J912" t="s">
        <v>8097</v>
      </c>
      <c r="K912" t="s">
        <v>8098</v>
      </c>
    </row>
    <row r="913" spans="1:11" x14ac:dyDescent="0.25">
      <c r="A913" t="s">
        <v>4699</v>
      </c>
      <c r="B913" t="s">
        <v>8099</v>
      </c>
      <c r="C913" t="s">
        <v>5139</v>
      </c>
      <c r="D913" t="s">
        <v>790</v>
      </c>
      <c r="E913" t="s">
        <v>5341</v>
      </c>
      <c r="F913">
        <v>8</v>
      </c>
      <c r="G913" t="s">
        <v>8100</v>
      </c>
      <c r="H913">
        <v>3</v>
      </c>
      <c r="I913" s="2" t="s">
        <v>4474</v>
      </c>
      <c r="J913" t="s">
        <v>4863</v>
      </c>
      <c r="K913" t="s">
        <v>8101</v>
      </c>
    </row>
    <row r="914" spans="1:11" x14ac:dyDescent="0.25">
      <c r="A914" t="s">
        <v>4478</v>
      </c>
      <c r="B914" t="s">
        <v>8102</v>
      </c>
      <c r="C914" t="s">
        <v>4723</v>
      </c>
      <c r="D914" t="s">
        <v>13</v>
      </c>
      <c r="E914" t="s">
        <v>4724</v>
      </c>
      <c r="F914">
        <v>10</v>
      </c>
      <c r="G914" t="s">
        <v>5526</v>
      </c>
      <c r="H914">
        <v>8</v>
      </c>
      <c r="I914" s="2" t="s">
        <v>4102</v>
      </c>
      <c r="J914" t="s">
        <v>8103</v>
      </c>
      <c r="K914" t="s">
        <v>5177</v>
      </c>
    </row>
    <row r="915" spans="1:11" x14ac:dyDescent="0.25">
      <c r="A915" t="s">
        <v>4569</v>
      </c>
      <c r="B915" t="s">
        <v>8104</v>
      </c>
      <c r="C915" t="s">
        <v>4745</v>
      </c>
      <c r="D915" t="s">
        <v>2573</v>
      </c>
      <c r="E915" t="s">
        <v>6822</v>
      </c>
      <c r="F915">
        <v>3</v>
      </c>
      <c r="G915" t="s">
        <v>6316</v>
      </c>
      <c r="H915">
        <v>6</v>
      </c>
      <c r="I915" s="2" t="s">
        <v>4104</v>
      </c>
      <c r="J915" t="s">
        <v>8105</v>
      </c>
      <c r="K915" t="s">
        <v>4749</v>
      </c>
    </row>
    <row r="916" spans="1:11" x14ac:dyDescent="0.25">
      <c r="A916" t="s">
        <v>4541</v>
      </c>
      <c r="B916" t="s">
        <v>8106</v>
      </c>
      <c r="C916" t="s">
        <v>4723</v>
      </c>
      <c r="D916" t="s">
        <v>1997</v>
      </c>
      <c r="E916" t="s">
        <v>6330</v>
      </c>
      <c r="F916">
        <v>3</v>
      </c>
      <c r="G916" t="s">
        <v>5831</v>
      </c>
      <c r="H916">
        <v>14</v>
      </c>
      <c r="I916" s="2" t="s">
        <v>4106</v>
      </c>
      <c r="J916" t="s">
        <v>8107</v>
      </c>
      <c r="K916" t="s">
        <v>4810</v>
      </c>
    </row>
    <row r="917" spans="1:11" x14ac:dyDescent="0.25">
      <c r="A917" t="s">
        <v>4502</v>
      </c>
      <c r="B917" t="s">
        <v>8108</v>
      </c>
      <c r="C917" t="s">
        <v>4723</v>
      </c>
      <c r="D917" t="s">
        <v>4108</v>
      </c>
      <c r="E917" t="s">
        <v>8109</v>
      </c>
      <c r="F917">
        <v>10</v>
      </c>
      <c r="G917" t="s">
        <v>5058</v>
      </c>
      <c r="H917">
        <v>2</v>
      </c>
      <c r="I917" s="2" t="s">
        <v>4474</v>
      </c>
      <c r="J917" t="s">
        <v>4863</v>
      </c>
      <c r="K917" t="s">
        <v>4810</v>
      </c>
    </row>
    <row r="918" spans="1:11" x14ac:dyDescent="0.25">
      <c r="A918" t="s">
        <v>4484</v>
      </c>
      <c r="B918" t="s">
        <v>8110</v>
      </c>
      <c r="C918" t="s">
        <v>4734</v>
      </c>
      <c r="D918" t="s">
        <v>4111</v>
      </c>
      <c r="E918" t="s">
        <v>8111</v>
      </c>
      <c r="F918">
        <v>68</v>
      </c>
      <c r="G918" t="s">
        <v>8112</v>
      </c>
      <c r="H918">
        <v>993</v>
      </c>
      <c r="I918" s="2" t="s">
        <v>4114</v>
      </c>
      <c r="J918" t="s">
        <v>8113</v>
      </c>
      <c r="K918" t="s">
        <v>4843</v>
      </c>
    </row>
    <row r="919" spans="1:11" x14ac:dyDescent="0.25">
      <c r="A919" t="s">
        <v>4539</v>
      </c>
      <c r="B919" t="s">
        <v>8114</v>
      </c>
      <c r="C919" t="s">
        <v>4734</v>
      </c>
      <c r="D919" t="s">
        <v>4116</v>
      </c>
      <c r="E919" t="s">
        <v>8115</v>
      </c>
      <c r="F919">
        <v>2</v>
      </c>
      <c r="G919" t="s">
        <v>6035</v>
      </c>
      <c r="H919">
        <v>10</v>
      </c>
      <c r="I919" s="2" t="s">
        <v>4118</v>
      </c>
      <c r="J919" t="s">
        <v>8116</v>
      </c>
      <c r="K919" t="s">
        <v>4830</v>
      </c>
    </row>
    <row r="920" spans="1:11" x14ac:dyDescent="0.25">
      <c r="A920" t="s">
        <v>4700</v>
      </c>
      <c r="B920" t="s">
        <v>8117</v>
      </c>
      <c r="C920" t="s">
        <v>4734</v>
      </c>
      <c r="D920" t="s">
        <v>4121</v>
      </c>
      <c r="E920" t="s">
        <v>8118</v>
      </c>
      <c r="F920">
        <v>5</v>
      </c>
      <c r="G920" t="s">
        <v>6931</v>
      </c>
      <c r="H920">
        <v>1</v>
      </c>
      <c r="I920" s="2" t="s">
        <v>4123</v>
      </c>
      <c r="J920" t="s">
        <v>8119</v>
      </c>
      <c r="K920" t="s">
        <v>4755</v>
      </c>
    </row>
    <row r="921" spans="1:11" x14ac:dyDescent="0.25">
      <c r="A921" t="s">
        <v>4701</v>
      </c>
      <c r="B921" t="s">
        <v>8120</v>
      </c>
      <c r="C921" t="s">
        <v>4734</v>
      </c>
      <c r="D921" t="s">
        <v>4126</v>
      </c>
      <c r="E921" t="s">
        <v>8121</v>
      </c>
      <c r="F921">
        <v>10</v>
      </c>
      <c r="G921" t="s">
        <v>8122</v>
      </c>
      <c r="H921">
        <v>504</v>
      </c>
      <c r="I921" s="2" t="s">
        <v>4129</v>
      </c>
      <c r="J921" t="s">
        <v>8123</v>
      </c>
      <c r="K921" t="s">
        <v>5881</v>
      </c>
    </row>
    <row r="922" spans="1:11" x14ac:dyDescent="0.25">
      <c r="A922" t="s">
        <v>4702</v>
      </c>
      <c r="B922" t="s">
        <v>8124</v>
      </c>
      <c r="C922" t="s">
        <v>5139</v>
      </c>
      <c r="D922" t="s">
        <v>4132</v>
      </c>
      <c r="E922" t="s">
        <v>8125</v>
      </c>
      <c r="F922">
        <v>0</v>
      </c>
      <c r="G922" t="s">
        <v>7529</v>
      </c>
      <c r="H922">
        <v>4</v>
      </c>
      <c r="I922" s="2" t="s">
        <v>4134</v>
      </c>
      <c r="J922" t="s">
        <v>8126</v>
      </c>
      <c r="K922" t="s">
        <v>8127</v>
      </c>
    </row>
    <row r="923" spans="1:11" x14ac:dyDescent="0.25">
      <c r="A923" t="s">
        <v>4506</v>
      </c>
      <c r="B923" t="s">
        <v>8128</v>
      </c>
      <c r="C923" t="s">
        <v>4850</v>
      </c>
      <c r="D923" t="s">
        <v>4137</v>
      </c>
      <c r="E923" t="s">
        <v>8129</v>
      </c>
      <c r="F923">
        <v>9</v>
      </c>
      <c r="G923" t="s">
        <v>8130</v>
      </c>
      <c r="H923">
        <v>5</v>
      </c>
      <c r="I923" s="2" t="s">
        <v>4140</v>
      </c>
      <c r="J923" t="s">
        <v>8131</v>
      </c>
      <c r="K923" t="s">
        <v>6371</v>
      </c>
    </row>
    <row r="924" spans="1:11" x14ac:dyDescent="0.25">
      <c r="A924" t="s">
        <v>4482</v>
      </c>
      <c r="B924" t="s">
        <v>8132</v>
      </c>
      <c r="C924" t="s">
        <v>4734</v>
      </c>
      <c r="D924" t="s">
        <v>4142</v>
      </c>
      <c r="E924" t="s">
        <v>8133</v>
      </c>
      <c r="F924">
        <v>0</v>
      </c>
      <c r="G924" t="s">
        <v>8134</v>
      </c>
      <c r="H924">
        <v>137</v>
      </c>
      <c r="I924" s="2" t="s">
        <v>4145</v>
      </c>
      <c r="J924" t="s">
        <v>8135</v>
      </c>
      <c r="K924" t="s">
        <v>4830</v>
      </c>
    </row>
    <row r="925" spans="1:11" x14ac:dyDescent="0.25">
      <c r="A925" t="s">
        <v>4491</v>
      </c>
      <c r="B925" t="s">
        <v>8136</v>
      </c>
      <c r="C925" t="s">
        <v>4734</v>
      </c>
      <c r="D925" t="s">
        <v>4147</v>
      </c>
      <c r="E925" t="s">
        <v>8137</v>
      </c>
      <c r="F925">
        <v>10</v>
      </c>
      <c r="G925" t="s">
        <v>6388</v>
      </c>
      <c r="H925">
        <v>17</v>
      </c>
      <c r="I925" s="2" t="s">
        <v>4149</v>
      </c>
      <c r="J925" t="s">
        <v>8138</v>
      </c>
      <c r="K925" t="s">
        <v>6685</v>
      </c>
    </row>
    <row r="926" spans="1:11" x14ac:dyDescent="0.25">
      <c r="A926" t="s">
        <v>4483</v>
      </c>
      <c r="B926" t="s">
        <v>8139</v>
      </c>
      <c r="C926" t="s">
        <v>5139</v>
      </c>
      <c r="D926" t="s">
        <v>4151</v>
      </c>
      <c r="E926" t="s">
        <v>8140</v>
      </c>
      <c r="F926">
        <v>84</v>
      </c>
      <c r="G926" t="s">
        <v>8141</v>
      </c>
      <c r="H926">
        <v>145</v>
      </c>
      <c r="I926" s="2" t="s">
        <v>4154</v>
      </c>
      <c r="J926" t="s">
        <v>8142</v>
      </c>
      <c r="K926" t="s">
        <v>4843</v>
      </c>
    </row>
    <row r="927" spans="1:11" x14ac:dyDescent="0.25">
      <c r="A927" t="s">
        <v>4551</v>
      </c>
      <c r="B927" t="s">
        <v>8143</v>
      </c>
      <c r="C927" t="s">
        <v>5793</v>
      </c>
      <c r="D927" t="s">
        <v>4156</v>
      </c>
      <c r="E927" t="s">
        <v>8144</v>
      </c>
      <c r="F927">
        <v>0</v>
      </c>
      <c r="G927" t="s">
        <v>8145</v>
      </c>
      <c r="H927">
        <v>654</v>
      </c>
      <c r="I927" s="2" t="s">
        <v>4159</v>
      </c>
      <c r="J927" t="s">
        <v>8146</v>
      </c>
      <c r="K927" t="s">
        <v>6359</v>
      </c>
    </row>
    <row r="928" spans="1:11" x14ac:dyDescent="0.25">
      <c r="A928" t="s">
        <v>4531</v>
      </c>
      <c r="B928" t="s">
        <v>8147</v>
      </c>
      <c r="C928" t="s">
        <v>4734</v>
      </c>
      <c r="D928" t="s">
        <v>1019</v>
      </c>
      <c r="E928" t="s">
        <v>5525</v>
      </c>
      <c r="F928">
        <v>10</v>
      </c>
      <c r="G928" t="s">
        <v>5158</v>
      </c>
      <c r="H928">
        <v>14</v>
      </c>
      <c r="I928" s="2" t="s">
        <v>4161</v>
      </c>
      <c r="J928" t="s">
        <v>8148</v>
      </c>
      <c r="K928" t="s">
        <v>5791</v>
      </c>
    </row>
    <row r="929" spans="1:11" x14ac:dyDescent="0.25">
      <c r="A929" t="s">
        <v>4572</v>
      </c>
      <c r="B929" t="s">
        <v>8149</v>
      </c>
      <c r="C929" t="s">
        <v>4723</v>
      </c>
      <c r="D929" t="s">
        <v>4163</v>
      </c>
      <c r="E929" t="s">
        <v>8150</v>
      </c>
      <c r="F929">
        <v>5</v>
      </c>
      <c r="G929" t="s">
        <v>6182</v>
      </c>
      <c r="H929">
        <v>7</v>
      </c>
      <c r="I929" s="2" t="s">
        <v>4165</v>
      </c>
      <c r="J929" t="s">
        <v>8151</v>
      </c>
      <c r="K929" t="s">
        <v>4843</v>
      </c>
    </row>
    <row r="930" spans="1:11" x14ac:dyDescent="0.25">
      <c r="A930" t="s">
        <v>4505</v>
      </c>
      <c r="B930" t="s">
        <v>8152</v>
      </c>
      <c r="C930" t="s">
        <v>4734</v>
      </c>
      <c r="D930" t="s">
        <v>4167</v>
      </c>
      <c r="E930" t="s">
        <v>8153</v>
      </c>
      <c r="F930">
        <v>13</v>
      </c>
      <c r="G930" t="s">
        <v>8154</v>
      </c>
      <c r="H930">
        <v>636</v>
      </c>
      <c r="I930" s="2" t="s">
        <v>4170</v>
      </c>
      <c r="J930" t="s">
        <v>8155</v>
      </c>
      <c r="K930" t="s">
        <v>4843</v>
      </c>
    </row>
    <row r="931" spans="1:11" x14ac:dyDescent="0.25">
      <c r="A931" t="s">
        <v>4495</v>
      </c>
      <c r="B931" t="s">
        <v>8156</v>
      </c>
      <c r="C931" t="s">
        <v>4723</v>
      </c>
      <c r="D931" t="s">
        <v>4172</v>
      </c>
      <c r="E931" t="s">
        <v>8157</v>
      </c>
      <c r="F931">
        <v>10</v>
      </c>
      <c r="G931" t="s">
        <v>4841</v>
      </c>
      <c r="H931">
        <v>131</v>
      </c>
      <c r="I931" s="2" t="s">
        <v>4174</v>
      </c>
      <c r="J931" t="s">
        <v>8158</v>
      </c>
      <c r="K931" t="s">
        <v>6020</v>
      </c>
    </row>
    <row r="932" spans="1:11" x14ac:dyDescent="0.25">
      <c r="A932" t="s">
        <v>4516</v>
      </c>
      <c r="B932" t="s">
        <v>8159</v>
      </c>
      <c r="C932" t="s">
        <v>4723</v>
      </c>
      <c r="D932" t="s">
        <v>747</v>
      </c>
      <c r="E932" t="s">
        <v>5769</v>
      </c>
      <c r="F932">
        <v>10</v>
      </c>
      <c r="G932" t="s">
        <v>8160</v>
      </c>
      <c r="H932">
        <v>12</v>
      </c>
      <c r="I932" s="2" t="s">
        <v>4177</v>
      </c>
      <c r="J932" t="s">
        <v>8161</v>
      </c>
      <c r="K932" t="s">
        <v>6453</v>
      </c>
    </row>
    <row r="933" spans="1:11" x14ac:dyDescent="0.25">
      <c r="A933" t="s">
        <v>4697</v>
      </c>
      <c r="B933" t="s">
        <v>8162</v>
      </c>
      <c r="C933" t="s">
        <v>4723</v>
      </c>
      <c r="D933" t="s">
        <v>854</v>
      </c>
      <c r="E933" t="s">
        <v>5394</v>
      </c>
      <c r="F933">
        <v>4</v>
      </c>
      <c r="G933" t="s">
        <v>8163</v>
      </c>
      <c r="H933">
        <v>442</v>
      </c>
      <c r="I933" s="2" t="s">
        <v>4180</v>
      </c>
      <c r="J933" t="s">
        <v>8164</v>
      </c>
      <c r="K933" t="s">
        <v>7069</v>
      </c>
    </row>
    <row r="934" spans="1:11" x14ac:dyDescent="0.25">
      <c r="A934" t="s">
        <v>4549</v>
      </c>
      <c r="B934" t="s">
        <v>8165</v>
      </c>
      <c r="C934" t="s">
        <v>4734</v>
      </c>
      <c r="D934" t="s">
        <v>4182</v>
      </c>
      <c r="E934" t="s">
        <v>8166</v>
      </c>
      <c r="F934">
        <v>54</v>
      </c>
      <c r="G934" t="s">
        <v>8167</v>
      </c>
      <c r="H934">
        <v>63</v>
      </c>
      <c r="I934" s="2" t="s">
        <v>4185</v>
      </c>
      <c r="J934" t="s">
        <v>8168</v>
      </c>
      <c r="K934" t="s">
        <v>4843</v>
      </c>
    </row>
    <row r="935" spans="1:11" x14ac:dyDescent="0.25">
      <c r="A935" t="s">
        <v>4703</v>
      </c>
      <c r="B935" t="s">
        <v>8169</v>
      </c>
      <c r="C935" t="s">
        <v>4751</v>
      </c>
      <c r="D935" t="s">
        <v>4012</v>
      </c>
      <c r="E935" t="s">
        <v>8170</v>
      </c>
      <c r="F935">
        <v>7</v>
      </c>
      <c r="G935" t="s">
        <v>8171</v>
      </c>
      <c r="H935">
        <v>76</v>
      </c>
      <c r="I935" s="2" t="s">
        <v>4190</v>
      </c>
      <c r="J935" t="s">
        <v>8172</v>
      </c>
      <c r="K935" t="s">
        <v>8173</v>
      </c>
    </row>
    <row r="936" spans="1:11" x14ac:dyDescent="0.25">
      <c r="A936" t="s">
        <v>4515</v>
      </c>
      <c r="B936" t="s">
        <v>8174</v>
      </c>
      <c r="C936" t="s">
        <v>4751</v>
      </c>
      <c r="D936" t="s">
        <v>1666</v>
      </c>
      <c r="E936" t="s">
        <v>8175</v>
      </c>
      <c r="F936">
        <v>0</v>
      </c>
      <c r="G936" t="s">
        <v>8176</v>
      </c>
      <c r="H936">
        <v>331</v>
      </c>
      <c r="I936" s="2" t="s">
        <v>4195</v>
      </c>
      <c r="J936" t="s">
        <v>8177</v>
      </c>
      <c r="K936" t="s">
        <v>8178</v>
      </c>
    </row>
    <row r="937" spans="1:11" x14ac:dyDescent="0.25">
      <c r="A937" t="s">
        <v>4704</v>
      </c>
      <c r="B937" t="s">
        <v>8179</v>
      </c>
      <c r="C937" t="s">
        <v>8180</v>
      </c>
      <c r="D937" t="s">
        <v>1618</v>
      </c>
      <c r="E937" t="s">
        <v>6870</v>
      </c>
      <c r="F937">
        <v>3</v>
      </c>
      <c r="G937" t="s">
        <v>8181</v>
      </c>
      <c r="H937">
        <v>32</v>
      </c>
      <c r="I937" s="2" t="s">
        <v>4201</v>
      </c>
      <c r="J937" t="s">
        <v>8182</v>
      </c>
      <c r="K937" t="s">
        <v>8183</v>
      </c>
    </row>
    <row r="938" spans="1:11" x14ac:dyDescent="0.25">
      <c r="A938" t="s">
        <v>4529</v>
      </c>
      <c r="B938" t="s">
        <v>8184</v>
      </c>
      <c r="C938" t="s">
        <v>4734</v>
      </c>
      <c r="D938">
        <v>56</v>
      </c>
      <c r="E938" t="s">
        <v>8185</v>
      </c>
      <c r="F938">
        <v>3</v>
      </c>
      <c r="G938" t="s">
        <v>8186</v>
      </c>
      <c r="H938">
        <v>677</v>
      </c>
      <c r="I938" s="2" t="s">
        <v>4206</v>
      </c>
      <c r="J938" t="s">
        <v>8187</v>
      </c>
      <c r="K938" t="s">
        <v>4830</v>
      </c>
    </row>
    <row r="939" spans="1:11" x14ac:dyDescent="0.25">
      <c r="A939" t="s">
        <v>4705</v>
      </c>
      <c r="B939" t="s">
        <v>8188</v>
      </c>
      <c r="C939" t="s">
        <v>4723</v>
      </c>
      <c r="D939" t="s">
        <v>4209</v>
      </c>
      <c r="E939" t="s">
        <v>8189</v>
      </c>
      <c r="F939">
        <v>10</v>
      </c>
      <c r="G939" t="s">
        <v>5967</v>
      </c>
      <c r="H939">
        <v>78</v>
      </c>
      <c r="I939" s="2" t="s">
        <v>4211</v>
      </c>
      <c r="J939" t="s">
        <v>8190</v>
      </c>
      <c r="K939" t="s">
        <v>4830</v>
      </c>
    </row>
    <row r="940" spans="1:11" x14ac:dyDescent="0.25">
      <c r="A940" t="s">
        <v>4483</v>
      </c>
      <c r="B940" t="s">
        <v>8191</v>
      </c>
      <c r="C940" t="s">
        <v>5139</v>
      </c>
      <c r="D940" t="s">
        <v>130</v>
      </c>
      <c r="E940" t="s">
        <v>5170</v>
      </c>
      <c r="F940">
        <v>10</v>
      </c>
      <c r="G940" t="s">
        <v>8192</v>
      </c>
      <c r="H940">
        <v>60</v>
      </c>
      <c r="I940" s="2" t="s">
        <v>4214</v>
      </c>
      <c r="J940" t="s">
        <v>8193</v>
      </c>
      <c r="K940" t="s">
        <v>4810</v>
      </c>
    </row>
    <row r="941" spans="1:11" x14ac:dyDescent="0.25">
      <c r="A941" t="s">
        <v>4502</v>
      </c>
      <c r="B941" t="s">
        <v>8194</v>
      </c>
      <c r="C941" t="s">
        <v>4723</v>
      </c>
      <c r="D941">
        <v>38</v>
      </c>
      <c r="E941" t="s">
        <v>7591</v>
      </c>
      <c r="F941">
        <v>8</v>
      </c>
      <c r="G941" t="s">
        <v>8195</v>
      </c>
      <c r="H941">
        <v>12</v>
      </c>
      <c r="I941" s="2" t="s">
        <v>4217</v>
      </c>
      <c r="J941" t="s">
        <v>8196</v>
      </c>
      <c r="K941" t="s">
        <v>8003</v>
      </c>
    </row>
    <row r="942" spans="1:11" x14ac:dyDescent="0.25">
      <c r="A942" t="s">
        <v>4539</v>
      </c>
      <c r="B942" t="s">
        <v>8197</v>
      </c>
      <c r="C942" t="s">
        <v>4734</v>
      </c>
      <c r="D942" t="s">
        <v>2313</v>
      </c>
      <c r="E942" t="s">
        <v>6598</v>
      </c>
      <c r="F942">
        <v>10</v>
      </c>
      <c r="G942" t="s">
        <v>7290</v>
      </c>
      <c r="H942">
        <v>24</v>
      </c>
      <c r="I942" s="2" t="s">
        <v>4219</v>
      </c>
      <c r="J942" t="s">
        <v>8198</v>
      </c>
      <c r="K942" t="s">
        <v>6172</v>
      </c>
    </row>
    <row r="943" spans="1:11" x14ac:dyDescent="0.25">
      <c r="A943" t="s">
        <v>4490</v>
      </c>
      <c r="B943" t="s">
        <v>8199</v>
      </c>
      <c r="C943" t="s">
        <v>4723</v>
      </c>
      <c r="D943">
        <v>85</v>
      </c>
      <c r="E943" t="s">
        <v>4762</v>
      </c>
      <c r="F943">
        <v>10</v>
      </c>
      <c r="G943" t="s">
        <v>6365</v>
      </c>
      <c r="H943">
        <v>10</v>
      </c>
      <c r="I943" s="2" t="s">
        <v>4221</v>
      </c>
      <c r="J943" t="s">
        <v>8200</v>
      </c>
      <c r="K943" t="s">
        <v>4755</v>
      </c>
    </row>
    <row r="944" spans="1:11" x14ac:dyDescent="0.25">
      <c r="A944" t="s">
        <v>4490</v>
      </c>
      <c r="B944" t="s">
        <v>8201</v>
      </c>
      <c r="C944" t="s">
        <v>4723</v>
      </c>
      <c r="D944">
        <v>41</v>
      </c>
      <c r="E944" t="s">
        <v>8202</v>
      </c>
      <c r="F944">
        <v>8</v>
      </c>
      <c r="G944" t="s">
        <v>8203</v>
      </c>
      <c r="H944">
        <v>397</v>
      </c>
      <c r="I944" s="2" t="s">
        <v>4225</v>
      </c>
      <c r="J944" t="s">
        <v>8204</v>
      </c>
      <c r="K944" t="s">
        <v>8003</v>
      </c>
    </row>
    <row r="945" spans="1:11" x14ac:dyDescent="0.25">
      <c r="A945" t="s">
        <v>4706</v>
      </c>
      <c r="B945" t="s">
        <v>8205</v>
      </c>
      <c r="C945" t="s">
        <v>5139</v>
      </c>
      <c r="D945" t="s">
        <v>50</v>
      </c>
      <c r="E945" t="s">
        <v>8206</v>
      </c>
      <c r="F945">
        <v>10</v>
      </c>
      <c r="G945" t="s">
        <v>8207</v>
      </c>
      <c r="H945">
        <v>647</v>
      </c>
      <c r="I945" s="2" t="s">
        <v>4230</v>
      </c>
      <c r="J945" t="s">
        <v>8208</v>
      </c>
      <c r="K945" t="s">
        <v>6095</v>
      </c>
    </row>
    <row r="946" spans="1:11" x14ac:dyDescent="0.25">
      <c r="A946" t="s">
        <v>4491</v>
      </c>
      <c r="B946" t="s">
        <v>8209</v>
      </c>
      <c r="C946" t="s">
        <v>4734</v>
      </c>
      <c r="D946" t="s">
        <v>4232</v>
      </c>
      <c r="E946" t="s">
        <v>8210</v>
      </c>
      <c r="F946">
        <v>10</v>
      </c>
      <c r="G946" t="s">
        <v>8211</v>
      </c>
      <c r="H946">
        <v>1963</v>
      </c>
      <c r="I946" s="2" t="s">
        <v>4235</v>
      </c>
      <c r="J946" t="s">
        <v>8212</v>
      </c>
      <c r="K946" t="s">
        <v>4830</v>
      </c>
    </row>
    <row r="947" spans="1:11" x14ac:dyDescent="0.25">
      <c r="A947" t="s">
        <v>4478</v>
      </c>
      <c r="B947" t="s">
        <v>8213</v>
      </c>
      <c r="C947" t="s">
        <v>4723</v>
      </c>
      <c r="D947">
        <v>24</v>
      </c>
      <c r="E947" t="s">
        <v>8214</v>
      </c>
      <c r="F947">
        <v>3</v>
      </c>
      <c r="G947" t="s">
        <v>8215</v>
      </c>
      <c r="H947">
        <v>2</v>
      </c>
      <c r="I947" s="2" t="s">
        <v>4474</v>
      </c>
      <c r="J947" t="s">
        <v>4863</v>
      </c>
      <c r="K947" t="s">
        <v>8216</v>
      </c>
    </row>
    <row r="948" spans="1:11" x14ac:dyDescent="0.25">
      <c r="A948" t="s">
        <v>4529</v>
      </c>
      <c r="B948" t="s">
        <v>8217</v>
      </c>
      <c r="C948" t="s">
        <v>4734</v>
      </c>
      <c r="D948" t="s">
        <v>1997</v>
      </c>
      <c r="E948" t="s">
        <v>8218</v>
      </c>
      <c r="F948">
        <v>8</v>
      </c>
      <c r="G948" t="s">
        <v>8219</v>
      </c>
      <c r="H948">
        <v>21</v>
      </c>
      <c r="I948" s="2" t="s">
        <v>4243</v>
      </c>
      <c r="J948" t="s">
        <v>8220</v>
      </c>
      <c r="K948" t="s">
        <v>5791</v>
      </c>
    </row>
    <row r="949" spans="1:11" x14ac:dyDescent="0.25">
      <c r="A949" t="s">
        <v>4707</v>
      </c>
      <c r="B949" t="s">
        <v>8221</v>
      </c>
      <c r="C949" t="s">
        <v>8222</v>
      </c>
      <c r="D949">
        <v>8</v>
      </c>
      <c r="E949" t="s">
        <v>8223</v>
      </c>
      <c r="F949">
        <v>10</v>
      </c>
      <c r="G949" t="s">
        <v>8224</v>
      </c>
      <c r="H949">
        <v>1113</v>
      </c>
      <c r="I949" s="2" t="s">
        <v>4249</v>
      </c>
      <c r="J949" t="s">
        <v>8225</v>
      </c>
      <c r="K949" t="s">
        <v>6513</v>
      </c>
    </row>
    <row r="950" spans="1:11" x14ac:dyDescent="0.25">
      <c r="A950" t="s">
        <v>4540</v>
      </c>
      <c r="B950" t="s">
        <v>8226</v>
      </c>
      <c r="C950" t="s">
        <v>4850</v>
      </c>
      <c r="D950">
        <v>12</v>
      </c>
      <c r="E950" t="s">
        <v>7646</v>
      </c>
      <c r="F950">
        <v>10</v>
      </c>
      <c r="G950" t="s">
        <v>6023</v>
      </c>
      <c r="H950">
        <v>19</v>
      </c>
      <c r="I950" s="2" t="s">
        <v>4474</v>
      </c>
      <c r="J950" t="s">
        <v>4863</v>
      </c>
      <c r="K950" t="s">
        <v>5251</v>
      </c>
    </row>
    <row r="951" spans="1:11" x14ac:dyDescent="0.25">
      <c r="A951" t="s">
        <v>4495</v>
      </c>
      <c r="B951" t="s">
        <v>8227</v>
      </c>
      <c r="C951" t="s">
        <v>5540</v>
      </c>
      <c r="D951" t="s">
        <v>3925</v>
      </c>
      <c r="E951" t="s">
        <v>7955</v>
      </c>
      <c r="F951">
        <v>110</v>
      </c>
      <c r="G951" t="s">
        <v>8228</v>
      </c>
      <c r="H951">
        <v>692</v>
      </c>
      <c r="I951" s="2" t="s">
        <v>4253</v>
      </c>
      <c r="J951" t="s">
        <v>8229</v>
      </c>
      <c r="K951" t="s">
        <v>4843</v>
      </c>
    </row>
    <row r="952" spans="1:11" x14ac:dyDescent="0.25">
      <c r="A952" t="s">
        <v>4658</v>
      </c>
      <c r="B952" t="s">
        <v>8230</v>
      </c>
      <c r="C952" t="s">
        <v>4734</v>
      </c>
      <c r="D952" t="s">
        <v>4255</v>
      </c>
      <c r="E952" t="s">
        <v>8231</v>
      </c>
      <c r="F952">
        <v>29</v>
      </c>
      <c r="G952" t="s">
        <v>8232</v>
      </c>
      <c r="H952">
        <v>518</v>
      </c>
      <c r="I952" s="2" t="s">
        <v>4258</v>
      </c>
      <c r="J952" t="s">
        <v>8233</v>
      </c>
      <c r="K952" t="s">
        <v>4843</v>
      </c>
    </row>
    <row r="953" spans="1:11" x14ac:dyDescent="0.25">
      <c r="A953" t="s">
        <v>4708</v>
      </c>
      <c r="B953" t="s">
        <v>8234</v>
      </c>
      <c r="C953" t="s">
        <v>4745</v>
      </c>
      <c r="D953" t="s">
        <v>4261</v>
      </c>
      <c r="E953" t="s">
        <v>8235</v>
      </c>
      <c r="F953">
        <v>3</v>
      </c>
      <c r="G953" t="s">
        <v>7280</v>
      </c>
      <c r="H953">
        <v>13</v>
      </c>
      <c r="I953" s="2" t="s">
        <v>4263</v>
      </c>
      <c r="J953" t="s">
        <v>8236</v>
      </c>
      <c r="K953" t="s">
        <v>4749</v>
      </c>
    </row>
    <row r="954" spans="1:11" x14ac:dyDescent="0.25">
      <c r="A954" t="s">
        <v>4606</v>
      </c>
      <c r="B954" t="s">
        <v>8237</v>
      </c>
      <c r="C954" t="s">
        <v>4751</v>
      </c>
      <c r="D954" t="s">
        <v>1992</v>
      </c>
      <c r="E954" t="s">
        <v>7713</v>
      </c>
      <c r="F954">
        <v>10</v>
      </c>
      <c r="G954" t="s">
        <v>8238</v>
      </c>
      <c r="H954">
        <v>82</v>
      </c>
      <c r="I954" s="2" t="s">
        <v>4266</v>
      </c>
      <c r="J954" t="s">
        <v>8239</v>
      </c>
      <c r="K954" t="s">
        <v>4854</v>
      </c>
    </row>
    <row r="955" spans="1:11" x14ac:dyDescent="0.25">
      <c r="A955" t="s">
        <v>4490</v>
      </c>
      <c r="B955" t="s">
        <v>8240</v>
      </c>
      <c r="C955" t="s">
        <v>4723</v>
      </c>
      <c r="D955" t="s">
        <v>4268</v>
      </c>
      <c r="E955" t="s">
        <v>8241</v>
      </c>
      <c r="F955">
        <v>130</v>
      </c>
      <c r="G955" t="s">
        <v>8242</v>
      </c>
      <c r="H955">
        <v>415</v>
      </c>
      <c r="I955" s="2" t="s">
        <v>4271</v>
      </c>
      <c r="J955" t="s">
        <v>8243</v>
      </c>
      <c r="K955" t="s">
        <v>4843</v>
      </c>
    </row>
    <row r="956" spans="1:11" x14ac:dyDescent="0.25">
      <c r="A956" t="s">
        <v>4684</v>
      </c>
      <c r="B956" t="s">
        <v>8244</v>
      </c>
      <c r="C956" t="s">
        <v>4734</v>
      </c>
      <c r="D956" t="s">
        <v>4273</v>
      </c>
      <c r="E956" t="s">
        <v>8245</v>
      </c>
      <c r="F956">
        <v>9</v>
      </c>
      <c r="G956" t="s">
        <v>8246</v>
      </c>
      <c r="H956">
        <v>2703</v>
      </c>
      <c r="I956" s="2" t="s">
        <v>4276</v>
      </c>
      <c r="J956" t="s">
        <v>8247</v>
      </c>
      <c r="K956" t="s">
        <v>4830</v>
      </c>
    </row>
    <row r="957" spans="1:11" x14ac:dyDescent="0.25">
      <c r="A957" t="s">
        <v>4483</v>
      </c>
      <c r="B957" t="s">
        <v>8248</v>
      </c>
      <c r="C957" t="s">
        <v>4734</v>
      </c>
      <c r="D957" t="s">
        <v>790</v>
      </c>
      <c r="E957" t="s">
        <v>5341</v>
      </c>
      <c r="F957">
        <v>10</v>
      </c>
      <c r="G957" t="s">
        <v>8249</v>
      </c>
      <c r="H957">
        <v>180</v>
      </c>
      <c r="I957" s="2" t="s">
        <v>4279</v>
      </c>
      <c r="J957" t="s">
        <v>8250</v>
      </c>
      <c r="K957" t="s">
        <v>4810</v>
      </c>
    </row>
    <row r="958" spans="1:11" x14ac:dyDescent="0.25">
      <c r="A958" t="s">
        <v>4534</v>
      </c>
      <c r="B958" t="s">
        <v>8251</v>
      </c>
      <c r="C958" t="s">
        <v>4734</v>
      </c>
      <c r="D958">
        <v>15</v>
      </c>
      <c r="E958" t="s">
        <v>5545</v>
      </c>
      <c r="F958">
        <v>2</v>
      </c>
      <c r="G958" t="s">
        <v>5655</v>
      </c>
      <c r="H958">
        <v>3</v>
      </c>
      <c r="I958" s="2" t="s">
        <v>4281</v>
      </c>
      <c r="J958" t="s">
        <v>8252</v>
      </c>
      <c r="K958" t="s">
        <v>4755</v>
      </c>
    </row>
    <row r="959" spans="1:11" x14ac:dyDescent="0.25">
      <c r="A959" t="s">
        <v>4709</v>
      </c>
      <c r="B959" t="s">
        <v>8253</v>
      </c>
      <c r="C959" t="s">
        <v>4734</v>
      </c>
      <c r="D959">
        <v>37</v>
      </c>
      <c r="E959" t="s">
        <v>8254</v>
      </c>
      <c r="F959">
        <v>10</v>
      </c>
      <c r="G959" t="s">
        <v>8192</v>
      </c>
      <c r="H959">
        <v>60</v>
      </c>
      <c r="I959" s="2" t="s">
        <v>4285</v>
      </c>
      <c r="J959" t="s">
        <v>8255</v>
      </c>
      <c r="K959" t="s">
        <v>6151</v>
      </c>
    </row>
    <row r="960" spans="1:11" x14ac:dyDescent="0.25">
      <c r="A960" t="s">
        <v>4619</v>
      </c>
      <c r="B960" t="s">
        <v>8256</v>
      </c>
      <c r="C960" t="s">
        <v>4723</v>
      </c>
      <c r="D960" t="s">
        <v>4287</v>
      </c>
      <c r="E960" t="s">
        <v>8257</v>
      </c>
      <c r="F960">
        <v>10</v>
      </c>
      <c r="G960" t="s">
        <v>5546</v>
      </c>
      <c r="H960">
        <v>12</v>
      </c>
      <c r="I960" s="2" t="s">
        <v>4289</v>
      </c>
      <c r="J960" t="s">
        <v>8258</v>
      </c>
      <c r="K960" t="s">
        <v>5849</v>
      </c>
    </row>
    <row r="961" spans="1:11" x14ac:dyDescent="0.25">
      <c r="A961" t="s">
        <v>4502</v>
      </c>
      <c r="B961" t="s">
        <v>8259</v>
      </c>
      <c r="C961" t="s">
        <v>4723</v>
      </c>
      <c r="D961">
        <v>78</v>
      </c>
      <c r="E961" t="s">
        <v>8260</v>
      </c>
      <c r="F961">
        <v>6</v>
      </c>
      <c r="G961" t="s">
        <v>8261</v>
      </c>
      <c r="H961">
        <v>27</v>
      </c>
      <c r="I961" s="2" t="s">
        <v>4293</v>
      </c>
      <c r="J961" t="s">
        <v>8262</v>
      </c>
      <c r="K961" t="s">
        <v>8263</v>
      </c>
    </row>
    <row r="962" spans="1:11" x14ac:dyDescent="0.25">
      <c r="A962" t="s">
        <v>4655</v>
      </c>
      <c r="B962" t="s">
        <v>8264</v>
      </c>
      <c r="C962" t="s">
        <v>5021</v>
      </c>
      <c r="D962" t="s">
        <v>4296</v>
      </c>
      <c r="E962" t="s">
        <v>8265</v>
      </c>
      <c r="F962">
        <v>10</v>
      </c>
      <c r="G962" t="s">
        <v>6112</v>
      </c>
      <c r="H962">
        <v>4</v>
      </c>
      <c r="I962" s="2" t="s">
        <v>4298</v>
      </c>
      <c r="J962" t="s">
        <v>8266</v>
      </c>
      <c r="K962" t="s">
        <v>4964</v>
      </c>
    </row>
    <row r="963" spans="1:11" x14ac:dyDescent="0.25">
      <c r="A963" t="s">
        <v>4710</v>
      </c>
      <c r="B963" t="s">
        <v>8267</v>
      </c>
      <c r="C963" t="s">
        <v>4734</v>
      </c>
      <c r="D963" t="s">
        <v>4301</v>
      </c>
      <c r="E963" t="s">
        <v>8268</v>
      </c>
      <c r="F963">
        <v>7</v>
      </c>
      <c r="G963" t="s">
        <v>8269</v>
      </c>
      <c r="H963">
        <v>14</v>
      </c>
      <c r="I963" s="2" t="s">
        <v>4304</v>
      </c>
      <c r="J963" t="s">
        <v>8270</v>
      </c>
      <c r="K963" t="s">
        <v>8271</v>
      </c>
    </row>
    <row r="964" spans="1:11" x14ac:dyDescent="0.25">
      <c r="A964" t="s">
        <v>4555</v>
      </c>
      <c r="B964" t="s">
        <v>8272</v>
      </c>
      <c r="C964" t="s">
        <v>4734</v>
      </c>
      <c r="D964" t="s">
        <v>4307</v>
      </c>
      <c r="E964" t="s">
        <v>8273</v>
      </c>
      <c r="F964">
        <v>88</v>
      </c>
      <c r="G964" t="s">
        <v>8274</v>
      </c>
      <c r="H964">
        <v>52</v>
      </c>
      <c r="I964" s="2" t="s">
        <v>4310</v>
      </c>
      <c r="J964" t="s">
        <v>8275</v>
      </c>
      <c r="K964" t="s">
        <v>4843</v>
      </c>
    </row>
    <row r="965" spans="1:11" x14ac:dyDescent="0.25">
      <c r="A965" t="s">
        <v>4478</v>
      </c>
      <c r="B965" t="s">
        <v>8276</v>
      </c>
      <c r="C965" t="s">
        <v>4723</v>
      </c>
      <c r="D965" t="s">
        <v>1195</v>
      </c>
      <c r="E965" t="s">
        <v>5663</v>
      </c>
      <c r="F965">
        <v>10</v>
      </c>
      <c r="G965" t="s">
        <v>8277</v>
      </c>
      <c r="H965">
        <v>420</v>
      </c>
      <c r="I965" s="2" t="s">
        <v>4313</v>
      </c>
      <c r="J965" t="s">
        <v>8278</v>
      </c>
      <c r="K965" t="s">
        <v>4854</v>
      </c>
    </row>
    <row r="966" spans="1:11" x14ac:dyDescent="0.25">
      <c r="A966" t="s">
        <v>4554</v>
      </c>
      <c r="B966" t="s">
        <v>8279</v>
      </c>
      <c r="C966" t="s">
        <v>5279</v>
      </c>
      <c r="D966" t="s">
        <v>4315</v>
      </c>
      <c r="E966" t="s">
        <v>8280</v>
      </c>
      <c r="F966">
        <v>10</v>
      </c>
      <c r="G966" t="s">
        <v>5118</v>
      </c>
      <c r="H966">
        <v>30</v>
      </c>
      <c r="I966" s="2" t="s">
        <v>4317</v>
      </c>
      <c r="J966" t="s">
        <v>8281</v>
      </c>
      <c r="K966" t="s">
        <v>4964</v>
      </c>
    </row>
    <row r="967" spans="1:11" x14ac:dyDescent="0.25">
      <c r="A967" t="s">
        <v>4529</v>
      </c>
      <c r="B967" t="s">
        <v>8282</v>
      </c>
      <c r="C967" t="s">
        <v>4734</v>
      </c>
      <c r="D967" t="s">
        <v>4319</v>
      </c>
      <c r="E967" t="s">
        <v>8283</v>
      </c>
      <c r="F967">
        <v>19</v>
      </c>
      <c r="G967" t="s">
        <v>8284</v>
      </c>
      <c r="H967">
        <v>578</v>
      </c>
      <c r="I967" s="2" t="s">
        <v>4322</v>
      </c>
      <c r="J967" t="s">
        <v>8285</v>
      </c>
      <c r="K967" t="s">
        <v>4843</v>
      </c>
    </row>
    <row r="968" spans="1:11" x14ac:dyDescent="0.25">
      <c r="A968" t="s">
        <v>4657</v>
      </c>
      <c r="B968" t="s">
        <v>8286</v>
      </c>
      <c r="C968" t="s">
        <v>4734</v>
      </c>
      <c r="D968" t="s">
        <v>747</v>
      </c>
      <c r="E968" t="s">
        <v>5769</v>
      </c>
      <c r="F968">
        <v>4</v>
      </c>
      <c r="G968" t="s">
        <v>6643</v>
      </c>
      <c r="H968">
        <v>16</v>
      </c>
      <c r="I968" s="2" t="s">
        <v>4324</v>
      </c>
      <c r="J968" t="s">
        <v>8287</v>
      </c>
      <c r="K968" t="s">
        <v>5217</v>
      </c>
    </row>
    <row r="969" spans="1:11" x14ac:dyDescent="0.25">
      <c r="A969" t="s">
        <v>4711</v>
      </c>
      <c r="B969" t="s">
        <v>8288</v>
      </c>
      <c r="C969" t="s">
        <v>4734</v>
      </c>
      <c r="D969" t="s">
        <v>4327</v>
      </c>
      <c r="E969" t="s">
        <v>8289</v>
      </c>
      <c r="F969">
        <v>21</v>
      </c>
      <c r="G969" t="s">
        <v>8290</v>
      </c>
      <c r="H969">
        <v>258</v>
      </c>
      <c r="I969" s="2" t="s">
        <v>4330</v>
      </c>
      <c r="J969" t="s">
        <v>8291</v>
      </c>
      <c r="K969" t="s">
        <v>4843</v>
      </c>
    </row>
    <row r="970" spans="1:11" x14ac:dyDescent="0.25">
      <c r="A970" t="s">
        <v>4526</v>
      </c>
      <c r="B970" t="s">
        <v>8292</v>
      </c>
      <c r="C970" t="s">
        <v>4734</v>
      </c>
      <c r="D970" t="s">
        <v>4332</v>
      </c>
      <c r="E970" t="s">
        <v>8293</v>
      </c>
      <c r="F970">
        <v>3</v>
      </c>
      <c r="G970" t="s">
        <v>6720</v>
      </c>
      <c r="H970">
        <v>19</v>
      </c>
      <c r="I970" s="2" t="s">
        <v>4334</v>
      </c>
      <c r="J970" t="s">
        <v>8294</v>
      </c>
      <c r="K970" t="s">
        <v>8295</v>
      </c>
    </row>
    <row r="971" spans="1:11" x14ac:dyDescent="0.25">
      <c r="A971" t="s">
        <v>4572</v>
      </c>
      <c r="B971" t="s">
        <v>8296</v>
      </c>
      <c r="C971" t="s">
        <v>4723</v>
      </c>
      <c r="D971" t="s">
        <v>4337</v>
      </c>
      <c r="E971" t="s">
        <v>8297</v>
      </c>
      <c r="F971">
        <v>48</v>
      </c>
      <c r="G971" t="s">
        <v>8298</v>
      </c>
      <c r="H971">
        <v>397</v>
      </c>
      <c r="I971" s="2" t="s">
        <v>4340</v>
      </c>
      <c r="J971" t="s">
        <v>8299</v>
      </c>
      <c r="K971" t="s">
        <v>4843</v>
      </c>
    </row>
    <row r="972" spans="1:11" x14ac:dyDescent="0.25">
      <c r="A972" t="s">
        <v>4712</v>
      </c>
      <c r="B972" t="s">
        <v>8300</v>
      </c>
      <c r="C972" t="s">
        <v>5139</v>
      </c>
      <c r="D972" t="s">
        <v>83</v>
      </c>
      <c r="E972" t="s">
        <v>6797</v>
      </c>
      <c r="F972">
        <v>3</v>
      </c>
      <c r="G972" t="s">
        <v>6347</v>
      </c>
      <c r="H972">
        <v>1</v>
      </c>
      <c r="I972" s="2" t="s">
        <v>4343</v>
      </c>
      <c r="J972" t="s">
        <v>8301</v>
      </c>
      <c r="K972" t="s">
        <v>8302</v>
      </c>
    </row>
    <row r="973" spans="1:11" x14ac:dyDescent="0.25">
      <c r="A973" t="s">
        <v>4536</v>
      </c>
      <c r="B973" t="s">
        <v>8303</v>
      </c>
      <c r="C973" t="s">
        <v>4734</v>
      </c>
      <c r="D973" t="s">
        <v>4346</v>
      </c>
      <c r="E973" t="s">
        <v>8304</v>
      </c>
      <c r="F973">
        <v>10</v>
      </c>
      <c r="G973" t="s">
        <v>8305</v>
      </c>
      <c r="H973">
        <v>368</v>
      </c>
      <c r="I973" s="2" t="s">
        <v>4349</v>
      </c>
      <c r="J973" t="s">
        <v>8306</v>
      </c>
      <c r="K973" t="s">
        <v>4854</v>
      </c>
    </row>
    <row r="974" spans="1:11" x14ac:dyDescent="0.25">
      <c r="A974" t="s">
        <v>4573</v>
      </c>
      <c r="B974" t="s">
        <v>8307</v>
      </c>
      <c r="C974" t="s">
        <v>4734</v>
      </c>
      <c r="D974" t="s">
        <v>4351</v>
      </c>
      <c r="E974" t="s">
        <v>8308</v>
      </c>
      <c r="F974">
        <v>10</v>
      </c>
      <c r="G974" t="s">
        <v>8309</v>
      </c>
      <c r="H974">
        <v>211</v>
      </c>
      <c r="I974" s="2" t="s">
        <v>4354</v>
      </c>
      <c r="J974" t="s">
        <v>8310</v>
      </c>
      <c r="K974" t="s">
        <v>4830</v>
      </c>
    </row>
    <row r="975" spans="1:11" x14ac:dyDescent="0.25">
      <c r="A975" t="s">
        <v>4713</v>
      </c>
      <c r="B975" t="s">
        <v>8311</v>
      </c>
      <c r="C975" t="s">
        <v>4734</v>
      </c>
      <c r="D975">
        <v>120</v>
      </c>
      <c r="E975" t="s">
        <v>8312</v>
      </c>
      <c r="F975">
        <v>3</v>
      </c>
      <c r="G975" t="s">
        <v>6292</v>
      </c>
      <c r="H975">
        <v>7</v>
      </c>
      <c r="I975" s="2" t="s">
        <v>4358</v>
      </c>
      <c r="J975" t="s">
        <v>8313</v>
      </c>
      <c r="K975" t="s">
        <v>8314</v>
      </c>
    </row>
    <row r="976" spans="1:11" x14ac:dyDescent="0.25">
      <c r="A976" t="s">
        <v>4714</v>
      </c>
      <c r="B976" t="s">
        <v>8315</v>
      </c>
      <c r="C976" t="s">
        <v>4734</v>
      </c>
      <c r="D976" t="s">
        <v>4362</v>
      </c>
      <c r="E976" t="s">
        <v>8316</v>
      </c>
      <c r="F976">
        <v>8</v>
      </c>
      <c r="G976" t="s">
        <v>5070</v>
      </c>
      <c r="H976">
        <v>300</v>
      </c>
      <c r="I976" s="2" t="s">
        <v>4364</v>
      </c>
      <c r="J976" t="s">
        <v>8317</v>
      </c>
      <c r="K976" t="s">
        <v>4830</v>
      </c>
    </row>
    <row r="977" spans="1:11" x14ac:dyDescent="0.25">
      <c r="A977" t="s">
        <v>4505</v>
      </c>
      <c r="B977" t="s">
        <v>8318</v>
      </c>
      <c r="C977" t="s">
        <v>4723</v>
      </c>
      <c r="D977">
        <v>80</v>
      </c>
      <c r="E977" t="s">
        <v>8319</v>
      </c>
      <c r="F977">
        <v>10</v>
      </c>
      <c r="G977" t="s">
        <v>8320</v>
      </c>
      <c r="H977">
        <v>197</v>
      </c>
      <c r="I977" s="2" t="s">
        <v>4368</v>
      </c>
      <c r="J977" t="s">
        <v>8321</v>
      </c>
      <c r="K977" t="s">
        <v>4854</v>
      </c>
    </row>
    <row r="978" spans="1:11" x14ac:dyDescent="0.25">
      <c r="A978" t="s">
        <v>4669</v>
      </c>
      <c r="B978" t="s">
        <v>8322</v>
      </c>
      <c r="C978" t="s">
        <v>4734</v>
      </c>
      <c r="D978" t="s">
        <v>4370</v>
      </c>
      <c r="E978" t="s">
        <v>8323</v>
      </c>
      <c r="F978">
        <v>10</v>
      </c>
      <c r="G978" t="s">
        <v>5891</v>
      </c>
      <c r="H978">
        <v>20</v>
      </c>
      <c r="I978" s="2" t="s">
        <v>4372</v>
      </c>
      <c r="J978" t="s">
        <v>8324</v>
      </c>
      <c r="K978" t="s">
        <v>4830</v>
      </c>
    </row>
    <row r="979" spans="1:11" x14ac:dyDescent="0.25">
      <c r="A979" t="s">
        <v>4484</v>
      </c>
      <c r="B979" t="s">
        <v>8325</v>
      </c>
      <c r="C979" t="s">
        <v>4734</v>
      </c>
      <c r="D979" t="s">
        <v>266</v>
      </c>
      <c r="E979" t="s">
        <v>5133</v>
      </c>
      <c r="F979">
        <v>2</v>
      </c>
      <c r="G979" t="s">
        <v>8326</v>
      </c>
      <c r="H979">
        <v>45</v>
      </c>
      <c r="I979" s="2" t="s">
        <v>4375</v>
      </c>
      <c r="J979" t="s">
        <v>8327</v>
      </c>
      <c r="K979" t="s">
        <v>8328</v>
      </c>
    </row>
    <row r="980" spans="1:11" x14ac:dyDescent="0.25">
      <c r="A980" t="s">
        <v>4484</v>
      </c>
      <c r="B980" t="s">
        <v>8329</v>
      </c>
      <c r="C980" t="s">
        <v>4723</v>
      </c>
      <c r="D980">
        <v>91</v>
      </c>
      <c r="E980" t="s">
        <v>8330</v>
      </c>
      <c r="F980">
        <v>3</v>
      </c>
      <c r="G980" t="s">
        <v>6347</v>
      </c>
      <c r="H980">
        <v>1</v>
      </c>
      <c r="I980" s="2" t="s">
        <v>4379</v>
      </c>
      <c r="J980" t="s">
        <v>8331</v>
      </c>
      <c r="K980" t="s">
        <v>8332</v>
      </c>
    </row>
    <row r="981" spans="1:11" x14ac:dyDescent="0.25">
      <c r="A981" t="s">
        <v>4691</v>
      </c>
      <c r="B981" t="s">
        <v>8333</v>
      </c>
      <c r="C981" t="s">
        <v>5139</v>
      </c>
      <c r="D981" t="s">
        <v>4382</v>
      </c>
      <c r="E981" t="s">
        <v>8334</v>
      </c>
      <c r="F981">
        <v>50</v>
      </c>
      <c r="G981" t="s">
        <v>8335</v>
      </c>
      <c r="H981">
        <v>8</v>
      </c>
      <c r="I981" s="2" t="s">
        <v>4385</v>
      </c>
      <c r="J981" t="s">
        <v>8336</v>
      </c>
      <c r="K981" t="s">
        <v>6255</v>
      </c>
    </row>
    <row r="982" spans="1:11" x14ac:dyDescent="0.25">
      <c r="A982" t="s">
        <v>4715</v>
      </c>
      <c r="B982" t="s">
        <v>8337</v>
      </c>
      <c r="C982" t="s">
        <v>4734</v>
      </c>
      <c r="D982" t="s">
        <v>4388</v>
      </c>
      <c r="E982" t="s">
        <v>8338</v>
      </c>
      <c r="F982">
        <v>8</v>
      </c>
      <c r="G982" t="s">
        <v>8339</v>
      </c>
      <c r="H982">
        <v>42</v>
      </c>
      <c r="I982" s="2" t="s">
        <v>4391</v>
      </c>
      <c r="J982" t="s">
        <v>8340</v>
      </c>
      <c r="K982" t="s">
        <v>4830</v>
      </c>
    </row>
    <row r="983" spans="1:11" x14ac:dyDescent="0.25">
      <c r="A983" t="s">
        <v>4716</v>
      </c>
      <c r="B983" t="s">
        <v>8341</v>
      </c>
      <c r="C983" t="s">
        <v>5279</v>
      </c>
      <c r="D983" t="s">
        <v>4394</v>
      </c>
      <c r="E983" t="s">
        <v>8342</v>
      </c>
      <c r="F983">
        <v>8</v>
      </c>
      <c r="G983" t="s">
        <v>8219</v>
      </c>
      <c r="H983">
        <v>21</v>
      </c>
      <c r="I983" s="2" t="s">
        <v>4396</v>
      </c>
      <c r="J983" t="s">
        <v>8343</v>
      </c>
      <c r="K983" t="s">
        <v>4964</v>
      </c>
    </row>
    <row r="984" spans="1:11" x14ac:dyDescent="0.25">
      <c r="A984" t="s">
        <v>4477</v>
      </c>
      <c r="B984" t="s">
        <v>8344</v>
      </c>
      <c r="C984" t="s">
        <v>4723</v>
      </c>
      <c r="D984" t="s">
        <v>353</v>
      </c>
      <c r="E984" t="s">
        <v>4984</v>
      </c>
      <c r="F984">
        <v>10</v>
      </c>
      <c r="G984" t="s">
        <v>5281</v>
      </c>
      <c r="H984">
        <v>9</v>
      </c>
      <c r="I984" s="2" t="s">
        <v>3334</v>
      </c>
      <c r="J984" t="s">
        <v>7454</v>
      </c>
      <c r="K984" t="s">
        <v>4738</v>
      </c>
    </row>
    <row r="985" spans="1:11" x14ac:dyDescent="0.25">
      <c r="A985" t="s">
        <v>4491</v>
      </c>
      <c r="B985" t="s">
        <v>8345</v>
      </c>
      <c r="C985" t="s">
        <v>4723</v>
      </c>
      <c r="D985" t="s">
        <v>104</v>
      </c>
      <c r="E985" t="s">
        <v>4793</v>
      </c>
      <c r="F985">
        <v>10</v>
      </c>
      <c r="G985" t="s">
        <v>8346</v>
      </c>
      <c r="H985">
        <v>496</v>
      </c>
      <c r="I985" s="2" t="s">
        <v>4400</v>
      </c>
      <c r="J985" t="s">
        <v>8347</v>
      </c>
      <c r="K985" t="s">
        <v>4854</v>
      </c>
    </row>
    <row r="986" spans="1:11" x14ac:dyDescent="0.25">
      <c r="A986" t="s">
        <v>4625</v>
      </c>
      <c r="B986" t="s">
        <v>8348</v>
      </c>
      <c r="C986" t="s">
        <v>4734</v>
      </c>
      <c r="D986" t="s">
        <v>4402</v>
      </c>
      <c r="E986" t="s">
        <v>8349</v>
      </c>
      <c r="F986">
        <v>5</v>
      </c>
      <c r="G986" t="s">
        <v>8350</v>
      </c>
      <c r="H986">
        <v>227</v>
      </c>
      <c r="I986" s="2" t="s">
        <v>4405</v>
      </c>
      <c r="J986" t="s">
        <v>8351</v>
      </c>
      <c r="K986" t="s">
        <v>4830</v>
      </c>
    </row>
    <row r="987" spans="1:11" x14ac:dyDescent="0.25">
      <c r="A987" t="s">
        <v>4717</v>
      </c>
      <c r="B987" t="s">
        <v>8352</v>
      </c>
      <c r="C987" t="s">
        <v>4734</v>
      </c>
      <c r="D987" t="s">
        <v>4408</v>
      </c>
      <c r="E987" t="s">
        <v>8353</v>
      </c>
      <c r="F987">
        <v>9</v>
      </c>
      <c r="G987" t="s">
        <v>8354</v>
      </c>
      <c r="H987">
        <v>541</v>
      </c>
      <c r="I987" s="2" t="s">
        <v>4411</v>
      </c>
      <c r="J987" t="s">
        <v>8355</v>
      </c>
      <c r="K987" t="s">
        <v>4830</v>
      </c>
    </row>
    <row r="988" spans="1:11" x14ac:dyDescent="0.25">
      <c r="A988" t="s">
        <v>4506</v>
      </c>
      <c r="B988" t="s">
        <v>8356</v>
      </c>
      <c r="C988" t="s">
        <v>4734</v>
      </c>
      <c r="D988">
        <v>33</v>
      </c>
      <c r="E988" t="s">
        <v>8357</v>
      </c>
      <c r="F988">
        <v>4</v>
      </c>
      <c r="G988" t="s">
        <v>8358</v>
      </c>
      <c r="H988">
        <v>401</v>
      </c>
      <c r="I988" s="2" t="s">
        <v>4415</v>
      </c>
      <c r="J988" t="s">
        <v>8359</v>
      </c>
      <c r="K988" t="s">
        <v>8360</v>
      </c>
    </row>
    <row r="989" spans="1:11" x14ac:dyDescent="0.25">
      <c r="A989" t="s">
        <v>4718</v>
      </c>
      <c r="B989" t="s">
        <v>8361</v>
      </c>
      <c r="C989" t="s">
        <v>4734</v>
      </c>
      <c r="D989" t="s">
        <v>4419</v>
      </c>
      <c r="E989" t="s">
        <v>8362</v>
      </c>
      <c r="F989">
        <v>31</v>
      </c>
      <c r="G989" t="s">
        <v>8363</v>
      </c>
      <c r="H989">
        <v>391</v>
      </c>
      <c r="I989" s="2" t="s">
        <v>4422</v>
      </c>
      <c r="J989" t="s">
        <v>8364</v>
      </c>
      <c r="K989" t="s">
        <v>4843</v>
      </c>
    </row>
    <row r="990" spans="1:11" x14ac:dyDescent="0.25">
      <c r="A990" t="s">
        <v>4672</v>
      </c>
      <c r="B990" t="s">
        <v>8365</v>
      </c>
      <c r="C990" t="s">
        <v>5139</v>
      </c>
      <c r="D990" t="s">
        <v>4424</v>
      </c>
      <c r="E990" t="s">
        <v>8366</v>
      </c>
      <c r="F990">
        <v>0</v>
      </c>
      <c r="G990" t="s">
        <v>8367</v>
      </c>
      <c r="H990">
        <v>2624</v>
      </c>
      <c r="I990" s="2" t="s">
        <v>4427</v>
      </c>
      <c r="J990" t="s">
        <v>8368</v>
      </c>
      <c r="K990" t="s">
        <v>4830</v>
      </c>
    </row>
    <row r="991" spans="1:11" x14ac:dyDescent="0.25">
      <c r="A991" t="s">
        <v>4611</v>
      </c>
      <c r="B991" t="s">
        <v>8369</v>
      </c>
      <c r="C991" t="s">
        <v>4734</v>
      </c>
      <c r="D991" t="s">
        <v>4429</v>
      </c>
      <c r="E991" t="s">
        <v>8370</v>
      </c>
      <c r="F991">
        <v>47</v>
      </c>
      <c r="G991" t="s">
        <v>8371</v>
      </c>
      <c r="H991">
        <v>674</v>
      </c>
      <c r="I991" s="2" t="s">
        <v>4432</v>
      </c>
      <c r="J991" t="s">
        <v>8372</v>
      </c>
      <c r="K991" t="s">
        <v>4843</v>
      </c>
    </row>
    <row r="992" spans="1:11" x14ac:dyDescent="0.25">
      <c r="A992" t="s">
        <v>4684</v>
      </c>
      <c r="B992" t="s">
        <v>8373</v>
      </c>
      <c r="C992" t="s">
        <v>5279</v>
      </c>
      <c r="D992" t="s">
        <v>4434</v>
      </c>
      <c r="E992" t="s">
        <v>8374</v>
      </c>
      <c r="F992">
        <v>10</v>
      </c>
      <c r="G992" t="s">
        <v>8375</v>
      </c>
      <c r="H992">
        <v>232</v>
      </c>
      <c r="I992" s="2" t="s">
        <v>4437</v>
      </c>
      <c r="J992" t="s">
        <v>8376</v>
      </c>
      <c r="K992" t="s">
        <v>4964</v>
      </c>
    </row>
    <row r="993" spans="1:11" x14ac:dyDescent="0.25">
      <c r="A993" t="s">
        <v>4505</v>
      </c>
      <c r="B993" t="s">
        <v>8377</v>
      </c>
      <c r="C993" t="s">
        <v>4723</v>
      </c>
      <c r="D993" t="s">
        <v>4439</v>
      </c>
      <c r="E993" t="s">
        <v>8378</v>
      </c>
      <c r="F993">
        <v>4</v>
      </c>
      <c r="G993" t="s">
        <v>5363</v>
      </c>
      <c r="H993">
        <v>8</v>
      </c>
      <c r="I993" s="2" t="s">
        <v>4441</v>
      </c>
      <c r="J993" t="s">
        <v>8379</v>
      </c>
      <c r="K993" t="s">
        <v>4843</v>
      </c>
    </row>
    <row r="994" spans="1:11" x14ac:dyDescent="0.25">
      <c r="A994" t="s">
        <v>4719</v>
      </c>
      <c r="B994" t="s">
        <v>8380</v>
      </c>
      <c r="C994" t="s">
        <v>4734</v>
      </c>
      <c r="D994" t="s">
        <v>2018</v>
      </c>
      <c r="E994" t="s">
        <v>8381</v>
      </c>
      <c r="F994">
        <v>10</v>
      </c>
      <c r="G994" t="s">
        <v>5530</v>
      </c>
      <c r="H994">
        <v>75</v>
      </c>
      <c r="I994" s="2" t="s">
        <v>4445</v>
      </c>
      <c r="J994" t="s">
        <v>8382</v>
      </c>
      <c r="K994" t="s">
        <v>4964</v>
      </c>
    </row>
    <row r="995" spans="1:11" x14ac:dyDescent="0.25">
      <c r="A995" t="s">
        <v>4632</v>
      </c>
      <c r="B995" t="s">
        <v>8383</v>
      </c>
      <c r="C995" t="s">
        <v>4734</v>
      </c>
      <c r="D995" t="s">
        <v>4447</v>
      </c>
      <c r="E995" t="s">
        <v>8384</v>
      </c>
      <c r="F995">
        <v>10</v>
      </c>
      <c r="G995" t="s">
        <v>8385</v>
      </c>
      <c r="H995">
        <v>177</v>
      </c>
      <c r="I995" s="2" t="s">
        <v>4450</v>
      </c>
      <c r="J995" t="s">
        <v>8386</v>
      </c>
      <c r="K995" t="s">
        <v>5849</v>
      </c>
    </row>
    <row r="996" spans="1:11" x14ac:dyDescent="0.25">
      <c r="A996" t="s">
        <v>4484</v>
      </c>
      <c r="B996" t="s">
        <v>8387</v>
      </c>
      <c r="C996" t="s">
        <v>4734</v>
      </c>
      <c r="D996" t="s">
        <v>2018</v>
      </c>
      <c r="E996" t="s">
        <v>8381</v>
      </c>
      <c r="F996">
        <v>7</v>
      </c>
      <c r="G996" t="s">
        <v>8388</v>
      </c>
      <c r="H996">
        <v>24</v>
      </c>
      <c r="I996" s="2" t="s">
        <v>4474</v>
      </c>
      <c r="J996" t="s">
        <v>4863</v>
      </c>
      <c r="K996" t="s">
        <v>5532</v>
      </c>
    </row>
    <row r="997" spans="1:11" x14ac:dyDescent="0.25">
      <c r="A997" t="s">
        <v>4720</v>
      </c>
      <c r="B997" t="s">
        <v>8389</v>
      </c>
      <c r="C997" t="s">
        <v>4734</v>
      </c>
      <c r="D997" t="s">
        <v>4455</v>
      </c>
      <c r="E997" t="s">
        <v>8390</v>
      </c>
      <c r="F997">
        <v>45</v>
      </c>
      <c r="G997" t="s">
        <v>8391</v>
      </c>
      <c r="H997">
        <v>1613</v>
      </c>
      <c r="I997" s="2" t="s">
        <v>4458</v>
      </c>
      <c r="J997" t="s">
        <v>8392</v>
      </c>
      <c r="K997" t="s">
        <v>4843</v>
      </c>
    </row>
    <row r="998" spans="1:11" x14ac:dyDescent="0.25">
      <c r="A998" t="s">
        <v>4490</v>
      </c>
      <c r="B998" t="s">
        <v>8393</v>
      </c>
      <c r="C998" t="s">
        <v>4734</v>
      </c>
      <c r="D998" t="s">
        <v>4460</v>
      </c>
      <c r="E998" t="s">
        <v>8394</v>
      </c>
      <c r="F998">
        <v>10</v>
      </c>
      <c r="G998" t="s">
        <v>6442</v>
      </c>
      <c r="H998">
        <v>31</v>
      </c>
      <c r="I998" s="2" t="s">
        <v>4462</v>
      </c>
      <c r="J998" t="s">
        <v>8395</v>
      </c>
      <c r="K998" t="s">
        <v>7097</v>
      </c>
    </row>
    <row r="999" spans="1:11" x14ac:dyDescent="0.25">
      <c r="A999" t="s">
        <v>4488</v>
      </c>
      <c r="B999" t="s">
        <v>8396</v>
      </c>
      <c r="C999" t="s">
        <v>4734</v>
      </c>
      <c r="D999" t="s">
        <v>137</v>
      </c>
      <c r="E999" t="s">
        <v>4817</v>
      </c>
      <c r="F999">
        <v>2</v>
      </c>
      <c r="G999" t="s">
        <v>8397</v>
      </c>
      <c r="H999">
        <v>305</v>
      </c>
      <c r="I999" s="2" t="s">
        <v>4465</v>
      </c>
      <c r="J999" t="s">
        <v>8398</v>
      </c>
      <c r="K999" t="s">
        <v>7141</v>
      </c>
    </row>
    <row r="1000" spans="1:11" x14ac:dyDescent="0.25">
      <c r="A1000" t="s">
        <v>4580</v>
      </c>
      <c r="B1000" t="s">
        <v>8399</v>
      </c>
      <c r="C1000" t="s">
        <v>4734</v>
      </c>
      <c r="D1000" t="s">
        <v>1618</v>
      </c>
      <c r="E1000" t="s">
        <v>6870</v>
      </c>
      <c r="F1000">
        <v>2</v>
      </c>
      <c r="G1000" t="s">
        <v>5215</v>
      </c>
      <c r="H1000">
        <v>22</v>
      </c>
      <c r="I1000" s="2" t="s">
        <v>4467</v>
      </c>
      <c r="J1000" t="s">
        <v>8400</v>
      </c>
      <c r="K1000" t="s">
        <v>6729</v>
      </c>
    </row>
    <row r="1001" spans="1:11" x14ac:dyDescent="0.25">
      <c r="A1001" t="s">
        <v>4721</v>
      </c>
      <c r="B1001" t="s">
        <v>8401</v>
      </c>
      <c r="C1001" t="s">
        <v>8402</v>
      </c>
      <c r="D1001" t="s">
        <v>4471</v>
      </c>
      <c r="E1001" t="s">
        <v>8403</v>
      </c>
      <c r="F1001">
        <v>10</v>
      </c>
      <c r="G1001" t="s">
        <v>7290</v>
      </c>
      <c r="H1001">
        <v>24</v>
      </c>
      <c r="I1001" s="2" t="s">
        <v>4473</v>
      </c>
      <c r="J1001" t="s">
        <v>8404</v>
      </c>
      <c r="K1001" t="s">
        <v>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Master!ebay_mens_perfume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2025-04-21T08:13:49Z</dcterms:created>
  <dcterms:modified xsi:type="dcterms:W3CDTF">2025-04-21T09:13:21Z</dcterms:modified>
</cp:coreProperties>
</file>