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FMCG_Demand_Forecasting_Data\"/>
    </mc:Choice>
  </mc:AlternateContent>
  <bookViews>
    <workbookView xWindow="0" yWindow="0" windowWidth="28800" windowHeight="12300"/>
  </bookViews>
  <sheets>
    <sheet name="Master" sheetId="1" r:id="rId1"/>
    <sheet name="CSV" sheetId="2" r:id="rId2"/>
  </sheets>
  <definedNames>
    <definedName name="extended_fmcg_demand_forecasting" localSheetId="0">Master!$A$1:$J$1001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V2" i="1"/>
  <c r="U2" i="1"/>
  <c r="T2" i="1"/>
  <c r="S2" i="1"/>
  <c r="Q2" i="1"/>
  <c r="P2" i="1"/>
  <c r="O2" i="1"/>
  <c r="R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connections.xml><?xml version="1.0" encoding="utf-8"?>
<connections xmlns="http://schemas.openxmlformats.org/spreadsheetml/2006/main">
  <connection id="1" name="extended_fmcg_demand_forecasting" type="6" refreshedVersion="6" background="1" saveData="1">
    <textPr codePage="437" sourceFile="E:\SQL\SQL Projects\SQL Scripts\Microsoft SQL Server\FMCG_Demand_Forecasting_Data\extended_fmcg_demand_forecasting.csv" decimal="," thousands=" " comma="1">
      <textFields count="10">
        <textField type="DM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<sst xmlns="http://schemas.openxmlformats.org/spreadsheetml/2006/main" count="11030" uniqueCount="4415">
  <si>
    <t>Date</t>
  </si>
  <si>
    <t>Product_Category</t>
  </si>
  <si>
    <t>Sales_Volume</t>
  </si>
  <si>
    <t>Price</t>
  </si>
  <si>
    <t>Promotion</t>
  </si>
  <si>
    <t>Store_Location</t>
  </si>
  <si>
    <t>Weekday</t>
  </si>
  <si>
    <t>Supplier_Cost</t>
  </si>
  <si>
    <t>Replenishment_Lead_Time</t>
  </si>
  <si>
    <t>Stock_Level</t>
  </si>
  <si>
    <t>Household</t>
  </si>
  <si>
    <t>5.190661373524142</t>
  </si>
  <si>
    <t>Urban</t>
  </si>
  <si>
    <t>9.299280855332018</t>
  </si>
  <si>
    <t>Personal Care</t>
  </si>
  <si>
    <t>8.949595984685402</t>
  </si>
  <si>
    <t>13.274108581775032</t>
  </si>
  <si>
    <t>Dairy</t>
  </si>
  <si>
    <t>4.867987326502611</t>
  </si>
  <si>
    <t>Rural</t>
  </si>
  <si>
    <t>13.302264839521472</t>
  </si>
  <si>
    <t>16.968595719261735</t>
  </si>
  <si>
    <t>10.056158446917369</t>
  </si>
  <si>
    <t>4.309673394986819</t>
  </si>
  <si>
    <t>3.5628615563574995</t>
  </si>
  <si>
    <t>Snacks</t>
  </si>
  <si>
    <t>19.25483047825256</t>
  </si>
  <si>
    <t>13.013454054703645</t>
  </si>
  <si>
    <t>8.902239956791874</t>
  </si>
  <si>
    <t>Suburban</t>
  </si>
  <si>
    <t>13.348354812041519</t>
  </si>
  <si>
    <t>17.07866054836194</t>
  </si>
  <si>
    <t>3.351476981817901</t>
  </si>
  <si>
    <t>12.946531545912958</t>
  </si>
  <si>
    <t>11.19267824367482</t>
  </si>
  <si>
    <t>14.9716556746493</t>
  </si>
  <si>
    <t>4.654533459443282</t>
  </si>
  <si>
    <t>15.586753873268826</t>
  </si>
  <si>
    <t>12.13828452911748</t>
  </si>
  <si>
    <t>10.592052755967337</t>
  </si>
  <si>
    <t>14.95994954860224</t>
  </si>
  <si>
    <t>11.32270994390248</t>
  </si>
  <si>
    <t>0.9353770772761958</t>
  </si>
  <si>
    <t>10.765921488365775</t>
  </si>
  <si>
    <t>13.511805053968512</t>
  </si>
  <si>
    <t>12.173109183711505</t>
  </si>
  <si>
    <t>9.528142737180541</t>
  </si>
  <si>
    <t>1.5584944693736387</t>
  </si>
  <si>
    <t>14.614047977889907</t>
  </si>
  <si>
    <t>8.514788227131291</t>
  </si>
  <si>
    <t>7.2426380041332</t>
  </si>
  <si>
    <t>12.51758555766226</t>
  </si>
  <si>
    <t>12.78712499328492</t>
  </si>
  <si>
    <t>Beverages</t>
  </si>
  <si>
    <t>12.356747739861422</t>
  </si>
  <si>
    <t>1.4047139946750198</t>
  </si>
  <si>
    <t>16.066165797506997</t>
  </si>
  <si>
    <t>5.361546226135288</t>
  </si>
  <si>
    <t>13.445177437810063</t>
  </si>
  <si>
    <t>1.4717397973925446</t>
  </si>
  <si>
    <t>19.850533010472773</t>
  </si>
  <si>
    <t>14.642475435446523</t>
  </si>
  <si>
    <t>6.393236043564255</t>
  </si>
  <si>
    <t>12.346121655441632</t>
  </si>
  <si>
    <t>7.823869563658398</t>
  </si>
  <si>
    <t>12.861937608066572</t>
  </si>
  <si>
    <t>8.293095885488128</t>
  </si>
  <si>
    <t>14.100495855791467</t>
  </si>
  <si>
    <t>9.850443333384721</t>
  </si>
  <si>
    <t>1.7340005487368877</t>
  </si>
  <si>
    <t>16.883963211842982</t>
  </si>
  <si>
    <t>6.091165091443334</t>
  </si>
  <si>
    <t>5.480049785224987</t>
  </si>
  <si>
    <t>1.5300058911380308</t>
  </si>
  <si>
    <t>15.74400393367316</t>
  </si>
  <si>
    <t>3.556499972475415</t>
  </si>
  <si>
    <t>8.700893478629125</t>
  </si>
  <si>
    <t>3.8258037670462492</t>
  </si>
  <si>
    <t>12.435252289578163</t>
  </si>
  <si>
    <t>7.302054560189891</t>
  </si>
  <si>
    <t>13.018270131299817</t>
  </si>
  <si>
    <t>4.394151428077818</t>
  </si>
  <si>
    <t>8.084124106589755</t>
  </si>
  <si>
    <t>1.964182548857536</t>
  </si>
  <si>
    <t>10.739688898910298</t>
  </si>
  <si>
    <t>2.928620791864562</t>
  </si>
  <si>
    <t>8.847592318306244</t>
  </si>
  <si>
    <t>2.6354956715053186</t>
  </si>
  <si>
    <t>2.3135229375457693</t>
  </si>
  <si>
    <t>14.609613569728324</t>
  </si>
  <si>
    <t>9.306142387519705</t>
  </si>
  <si>
    <t>11.509741350317867</t>
  </si>
  <si>
    <t>2.8504744585174913</t>
  </si>
  <si>
    <t>14.532541246408648</t>
  </si>
  <si>
    <t>8.69539518252611</t>
  </si>
  <si>
    <t>6.876237054364673</t>
  </si>
  <si>
    <t>12.265449596803855</t>
  </si>
  <si>
    <t>4.53634298410852</t>
  </si>
  <si>
    <t>12.008883087526515</t>
  </si>
  <si>
    <t>12.075251359533206</t>
  </si>
  <si>
    <t>13.589804301158086</t>
  </si>
  <si>
    <t>5.230681811596629</t>
  </si>
  <si>
    <t>2.8099686511378996</t>
  </si>
  <si>
    <t>4.84105891872755</t>
  </si>
  <si>
    <t>13.390341665078319</t>
  </si>
  <si>
    <t>3.8713368870135523</t>
  </si>
  <si>
    <t>6.930813077232495</t>
  </si>
  <si>
    <t>2.3803451842514125</t>
  </si>
  <si>
    <t>8.58187297660511</t>
  </si>
  <si>
    <t>4.218714384743107</t>
  </si>
  <si>
    <t>17.30173882453141</t>
  </si>
  <si>
    <t>5.652136352871372</t>
  </si>
  <si>
    <t>1.1715776784614547</t>
  </si>
  <si>
    <t>10.27291601811309</t>
  </si>
  <si>
    <t>12.179840033471503</t>
  </si>
  <si>
    <t>1.4071902121820479</t>
  </si>
  <si>
    <t>12.375565621902044</t>
  </si>
  <si>
    <t>3.552350625147473</t>
  </si>
  <si>
    <t>8.536535750527678</t>
  </si>
  <si>
    <t>12.230842784229308</t>
  </si>
  <si>
    <t>5.503529285058388</t>
  </si>
  <si>
    <t>2.630367891964676</t>
  </si>
  <si>
    <t>5.4588067269694704</t>
  </si>
  <si>
    <t>5.468354624576563</t>
  </si>
  <si>
    <t>17.7904837235543</t>
  </si>
  <si>
    <t>13.03755436694303</t>
  </si>
  <si>
    <t>9.398463101874293</t>
  </si>
  <si>
    <t>2.7464170115799185</t>
  </si>
  <si>
    <t>7.286897896794267</t>
  </si>
  <si>
    <t>1.6996841164637535</t>
  </si>
  <si>
    <t>9.526773902796657</t>
  </si>
  <si>
    <t>7.525800928660157</t>
  </si>
  <si>
    <t>13.718417627727865</t>
  </si>
  <si>
    <t>4.885082913538778</t>
  </si>
  <si>
    <t>3.769374796650282</t>
  </si>
  <si>
    <t>8.669421285015884</t>
  </si>
  <si>
    <t>9.539242869061017</t>
  </si>
  <si>
    <t>12.155170912010389</t>
  </si>
  <si>
    <t>12.169803051097352</t>
  </si>
  <si>
    <t>2.4886530782147758</t>
  </si>
  <si>
    <t>19.023083742177242</t>
  </si>
  <si>
    <t>8.920136726037132</t>
  </si>
  <si>
    <t>5.798027859432966</t>
  </si>
  <si>
    <t>7.829877025653027</t>
  </si>
  <si>
    <t>7.825764210408666</t>
  </si>
  <si>
    <t>2.589142397191394</t>
  </si>
  <si>
    <t>8.207813208526051</t>
  </si>
  <si>
    <t>9.547978040170245</t>
  </si>
  <si>
    <t>12.505224995252775</t>
  </si>
  <si>
    <t>4.467786058981189</t>
  </si>
  <si>
    <t>7.777909007760032</t>
  </si>
  <si>
    <t>7.573597618888181</t>
  </si>
  <si>
    <t>11.136726580694216</t>
  </si>
  <si>
    <t>1.6929487020173972</t>
  </si>
  <si>
    <t>15.854016267055558</t>
  </si>
  <si>
    <t>7.163968829597534</t>
  </si>
  <si>
    <t>14.402326288131867</t>
  </si>
  <si>
    <t>4.943720286620895</t>
  </si>
  <si>
    <t>9.481004283739125</t>
  </si>
  <si>
    <t>12.424527562187638</t>
  </si>
  <si>
    <t>17.42010737580921</t>
  </si>
  <si>
    <t>1.32619154146184</t>
  </si>
  <si>
    <t>11.604664742283395</t>
  </si>
  <si>
    <t>6.569805486315784</t>
  </si>
  <si>
    <t>11.258210950542038</t>
  </si>
  <si>
    <t>7.147255649905851</t>
  </si>
  <si>
    <t>1.6495675528440055</t>
  </si>
  <si>
    <t>11.01258810633722</t>
  </si>
  <si>
    <t>19.74716662678607</t>
  </si>
  <si>
    <t>8.827169838808059</t>
  </si>
  <si>
    <t>3.3364453620629075</t>
  </si>
  <si>
    <t>10.174578889315626</t>
  </si>
  <si>
    <t>5.3914873361252855</t>
  </si>
  <si>
    <t>11.767214641950464</t>
  </si>
  <si>
    <t>1.9822399075890123</t>
  </si>
  <si>
    <t>13.001943118043737</t>
  </si>
  <si>
    <t>13.16005636990136</t>
  </si>
  <si>
    <t>5.051194702475822</t>
  </si>
  <si>
    <t>5.26932236248092</t>
  </si>
  <si>
    <t>8.301329227776593</t>
  </si>
  <si>
    <t>4.420198311981746</t>
  </si>
  <si>
    <t>12.681567137368399</t>
  </si>
  <si>
    <t>2.6825561002415865</t>
  </si>
  <si>
    <t>14.84704139899332</t>
  </si>
  <si>
    <t>2.9628701853562975</t>
  </si>
  <si>
    <t>13.398030010134566</t>
  </si>
  <si>
    <t>12.108743308409187</t>
  </si>
  <si>
    <t>5.886275308053463</t>
  </si>
  <si>
    <t>14.075949451465313</t>
  </si>
  <si>
    <t>3.329914499670431</t>
  </si>
  <si>
    <t>8.55020078082362</t>
  </si>
  <si>
    <t>7.596191792395537</t>
  </si>
  <si>
    <t>10.118044550249392</t>
  </si>
  <si>
    <t>11.253801051622613</t>
  </si>
  <si>
    <t>14.033386983676698</t>
  </si>
  <si>
    <t>7.642251525922815</t>
  </si>
  <si>
    <t>1.330216013524113</t>
  </si>
  <si>
    <t>7.506122518048193</t>
  </si>
  <si>
    <t>7.139482484335293</t>
  </si>
  <si>
    <t>12.654341105686107</t>
  </si>
  <si>
    <t>19.488857213336583</t>
  </si>
  <si>
    <t>5.740354796474202</t>
  </si>
  <si>
    <t>12.022132364213894</t>
  </si>
  <si>
    <t>12.967022784768861</t>
  </si>
  <si>
    <t>5.830267018052372</t>
  </si>
  <si>
    <t>6.398669613799991</t>
  </si>
  <si>
    <t>10.912870886088049</t>
  </si>
  <si>
    <t>5.259380032335922</t>
  </si>
  <si>
    <t>7.510416274297391</t>
  </si>
  <si>
    <t>7.082853712395636</t>
  </si>
  <si>
    <t>11.112654787699682</t>
  </si>
  <si>
    <t>11.555480900785593</t>
  </si>
  <si>
    <t>3.389088724326328</t>
  </si>
  <si>
    <t>2.3270294040279174</t>
  </si>
  <si>
    <t>3.5215784225662703</t>
  </si>
  <si>
    <t>3.348078630144252</t>
  </si>
  <si>
    <t>3.7273048787484644</t>
  </si>
  <si>
    <t>14.295949972114833</t>
  </si>
  <si>
    <t>18.856576046609995</t>
  </si>
  <si>
    <t>3.044628597029682</t>
  </si>
  <si>
    <t>14.925079448485494</t>
  </si>
  <si>
    <t>8.732046110000292</t>
  </si>
  <si>
    <t>4.085255998584097</t>
  </si>
  <si>
    <t>8.9000597665981</t>
  </si>
  <si>
    <t>4.578632591546428</t>
  </si>
  <si>
    <t>7.599554699728549</t>
  </si>
  <si>
    <t>14.88576002254665</t>
  </si>
  <si>
    <t>9.84880610436387</t>
  </si>
  <si>
    <t>3.967113051051305</t>
  </si>
  <si>
    <t>3.832487524065467</t>
  </si>
  <si>
    <t>5.456664573361745</t>
  </si>
  <si>
    <t>8.513602882762848</t>
  </si>
  <si>
    <t>19.303589823587583</t>
  </si>
  <si>
    <t>5.896512201080009</t>
  </si>
  <si>
    <t>5.850823969840205</t>
  </si>
  <si>
    <t>10.09417526462324</t>
  </si>
  <si>
    <t>13.571014657051789</t>
  </si>
  <si>
    <t>2.547741378910667</t>
  </si>
  <si>
    <t>19.593994460610077</t>
  </si>
  <si>
    <t>8.777722544172406</t>
  </si>
  <si>
    <t>8.11163857565606</t>
  </si>
  <si>
    <t>3.1864201530581937</t>
  </si>
  <si>
    <t>1.3328038263791826</t>
  </si>
  <si>
    <t>4.540324415168028</t>
  </si>
  <si>
    <t>5.638798518025111</t>
  </si>
  <si>
    <t>3.6712921046919567</t>
  </si>
  <si>
    <t>16.786666635492402</t>
  </si>
  <si>
    <t>3.151147808097848</t>
  </si>
  <si>
    <t>17.4275678831457</t>
  </si>
  <si>
    <t>12.472808797629671</t>
  </si>
  <si>
    <t>15.601867925952034</t>
  </si>
  <si>
    <t>4.64275973108291</t>
  </si>
  <si>
    <t>3.1490865624548876</t>
  </si>
  <si>
    <t>13.943294837034514</t>
  </si>
  <si>
    <t>16.11469706223166</t>
  </si>
  <si>
    <t>14.563934617505268</t>
  </si>
  <si>
    <t>18.45487814287658</t>
  </si>
  <si>
    <t>8.78327681408791</t>
  </si>
  <si>
    <t>12.411581308378485</t>
  </si>
  <si>
    <t>2.573516278653033</t>
  </si>
  <si>
    <t>18.87663177042323</t>
  </si>
  <si>
    <t>5.930949529003929</t>
  </si>
  <si>
    <t>16.70993879052567</t>
  </si>
  <si>
    <t>12.067117818549104</t>
  </si>
  <si>
    <t>13.672458822827238</t>
  </si>
  <si>
    <t>5.827165566107522</t>
  </si>
  <si>
    <t>11.966519497523215</t>
  </si>
  <si>
    <t>1.7617496653904368</t>
  </si>
  <si>
    <t>7.622899677597439</t>
  </si>
  <si>
    <t>8.573381208458725</t>
  </si>
  <si>
    <t>4.026461459613298</t>
  </si>
  <si>
    <t>12.754252346692505</t>
  </si>
  <si>
    <t>12.494124531120276</t>
  </si>
  <si>
    <t>12.040932613580784</t>
  </si>
  <si>
    <t>7.04411951874427</t>
  </si>
  <si>
    <t>3.0392855318901217</t>
  </si>
  <si>
    <t>17.46233468302526</t>
  </si>
  <si>
    <t>10.255086908980767</t>
  </si>
  <si>
    <t>19.87340180981394</t>
  </si>
  <si>
    <t>3.697311819816883</t>
  </si>
  <si>
    <t>15.296127489695879</t>
  </si>
  <si>
    <t>3.6640092510064974</t>
  </si>
  <si>
    <t>2.7191522104539643</t>
  </si>
  <si>
    <t>13.174040712925185</t>
  </si>
  <si>
    <t>6.485026315082124</t>
  </si>
  <si>
    <t>4.120199814733337</t>
  </si>
  <si>
    <t>3.073083003549245</t>
  </si>
  <si>
    <t>4.317086524511162</t>
  </si>
  <si>
    <t>13.3597213080426</t>
  </si>
  <si>
    <t>0.5094741660388435</t>
  </si>
  <si>
    <t>15.538626426559908</t>
  </si>
  <si>
    <t>13.124700994820007</t>
  </si>
  <si>
    <t>18.587821786733524</t>
  </si>
  <si>
    <t>11.992624791532453</t>
  </si>
  <si>
    <t>9.325274581827765</t>
  </si>
  <si>
    <t>9.59626955881483</t>
  </si>
  <si>
    <t>18.126137342180442</t>
  </si>
  <si>
    <t>11.378853577113214</t>
  </si>
  <si>
    <t>17.679932021785223</t>
  </si>
  <si>
    <t>2.704704227655131</t>
  </si>
  <si>
    <t>7.026718618542573</t>
  </si>
  <si>
    <t>7.1456921215198435</t>
  </si>
  <si>
    <t>17.509111885270848</t>
  </si>
  <si>
    <t>5.592681116557323</t>
  </si>
  <si>
    <t>8.137772785752803</t>
  </si>
  <si>
    <t>1.8597596307267392</t>
  </si>
  <si>
    <t>6.640516216645334</t>
  </si>
  <si>
    <t>7.548892035616399</t>
  </si>
  <si>
    <t>13.332418517093469</t>
  </si>
  <si>
    <t>13.850724929968212</t>
  </si>
  <si>
    <t>7.23924332981654</t>
  </si>
  <si>
    <t>1.08085722623507</t>
  </si>
  <si>
    <t>12.97396621825374</t>
  </si>
  <si>
    <t>4.726183245660011</t>
  </si>
  <si>
    <t>12.586804304475196</t>
  </si>
  <si>
    <t>3.5093435749827</t>
  </si>
  <si>
    <t>11.705339619620718</t>
  </si>
  <si>
    <t>3.9531264781525968</t>
  </si>
  <si>
    <t>8.227974380423156</t>
  </si>
  <si>
    <t>13.672301002250942</t>
  </si>
  <si>
    <t>11.421494711378058</t>
  </si>
  <si>
    <t>7.2870012863972065</t>
  </si>
  <si>
    <t>12.33322402472301</t>
  </si>
  <si>
    <t>7.261341487627373</t>
  </si>
  <si>
    <t>11.368050881413994</t>
  </si>
  <si>
    <t>11.528346815601594</t>
  </si>
  <si>
    <t>9.44396960227283</t>
  </si>
  <si>
    <t>2.740136958071424</t>
  </si>
  <si>
    <t>1.2786740838790123</t>
  </si>
  <si>
    <t>7.565347634450736</t>
  </si>
  <si>
    <t>12.154172446321867</t>
  </si>
  <si>
    <t>6.734785604755366</t>
  </si>
  <si>
    <t>4.200443317711674</t>
  </si>
  <si>
    <t>9.155205012926514</t>
  </si>
  <si>
    <t>13.208943409996602</t>
  </si>
  <si>
    <t>14.99358669713136</t>
  </si>
  <si>
    <t>15.427542230534455</t>
  </si>
  <si>
    <t>11.657008964189682</t>
  </si>
  <si>
    <t>10.508460873484088</t>
  </si>
  <si>
    <t>6.269052693752694</t>
  </si>
  <si>
    <t>11.304909634615028</t>
  </si>
  <si>
    <t>12.499519257973681</t>
  </si>
  <si>
    <t>19.07809263365383</t>
  </si>
  <si>
    <t>2.9752712680309625</t>
  </si>
  <si>
    <t>17.09617986607891</t>
  </si>
  <si>
    <t>0.9417234514799218</t>
  </si>
  <si>
    <t>18.370493803077927</t>
  </si>
  <si>
    <t>3.4645014007319594</t>
  </si>
  <si>
    <t>16.46155947807214</t>
  </si>
  <si>
    <t>5.4359675636567655</t>
  </si>
  <si>
    <t>3.0694484950878973</t>
  </si>
  <si>
    <t>7.903420983163619</t>
  </si>
  <si>
    <t>3.8308452634336994</t>
  </si>
  <si>
    <t>9.419372537847398</t>
  </si>
  <si>
    <t>11.005852148110232</t>
  </si>
  <si>
    <t>13.703782899609115</t>
  </si>
  <si>
    <t>5.675323517161967</t>
  </si>
  <si>
    <t>7.892883138481636</t>
  </si>
  <si>
    <t>10.057214025782024</t>
  </si>
  <si>
    <t>7.7684968470730755</t>
  </si>
  <si>
    <t>8.492941152548653</t>
  </si>
  <si>
    <t>1.2285236424332409</t>
  </si>
  <si>
    <t>11.438870530178614</t>
  </si>
  <si>
    <t>1.0062175135152454</t>
  </si>
  <si>
    <t>15.190638606580631</t>
  </si>
  <si>
    <t>8.491819447787396</t>
  </si>
  <si>
    <t>14.594327234886213</t>
  </si>
  <si>
    <t>6.853589892100995</t>
  </si>
  <si>
    <t>10.903448517221353</t>
  </si>
  <si>
    <t>12.66811572721433</t>
  </si>
  <si>
    <t>16.625474957524105</t>
  </si>
  <si>
    <t>2.829853978321755</t>
  </si>
  <si>
    <t>9.186379739222634</t>
  </si>
  <si>
    <t>0.8620891006972191</t>
  </si>
  <si>
    <t>18.037571506962326</t>
  </si>
  <si>
    <t>7.011062134986825</t>
  </si>
  <si>
    <t>2.3543251310481144</t>
  </si>
  <si>
    <t>3.9434390729077338</t>
  </si>
  <si>
    <t>19.13854057063284</t>
  </si>
  <si>
    <t>1.2194084134131429</t>
  </si>
  <si>
    <t>13.439168547195615</t>
  </si>
  <si>
    <t>11.00667515929062</t>
  </si>
  <si>
    <t>8.2214156698069</t>
  </si>
  <si>
    <t>2.118098499380088</t>
  </si>
  <si>
    <t>4.745928404884669</t>
  </si>
  <si>
    <t>9.32063275011269</t>
  </si>
  <si>
    <t>10.104481359428398</t>
  </si>
  <si>
    <t>4.575221377419893</t>
  </si>
  <si>
    <t>4.696608140520718</t>
  </si>
  <si>
    <t>3.015692730147819</t>
  </si>
  <si>
    <t>4.160300547119701</t>
  </si>
  <si>
    <t>6.006397082330103</t>
  </si>
  <si>
    <t>12.72968339084651</t>
  </si>
  <si>
    <t>12.120963755232829</t>
  </si>
  <si>
    <t>10.938609767053908</t>
  </si>
  <si>
    <t>6.1853568651163044</t>
  </si>
  <si>
    <t>13.731824657607891</t>
  </si>
  <si>
    <t>11.386159913560308</t>
  </si>
  <si>
    <t>18.662511671017796</t>
  </si>
  <si>
    <t>2.319551303587685</t>
  </si>
  <si>
    <t>11.112944053441764</t>
  </si>
  <si>
    <t>11.705185585143647</t>
  </si>
  <si>
    <t>12.037709011993156</t>
  </si>
  <si>
    <t>3.935533211146405</t>
  </si>
  <si>
    <t>2.7029004439439</t>
  </si>
  <si>
    <t>10.322200383388655</t>
  </si>
  <si>
    <t>14.635079932263961</t>
  </si>
  <si>
    <t>8.703832545194446</t>
  </si>
  <si>
    <t>8.598198929278968</t>
  </si>
  <si>
    <t>13.972598399569467</t>
  </si>
  <si>
    <t>19.557779534589</t>
  </si>
  <si>
    <t>6.116176510642053</t>
  </si>
  <si>
    <t>16.640306296317547</t>
  </si>
  <si>
    <t>1.4593952380993864</t>
  </si>
  <si>
    <t>10.927139769806248</t>
  </si>
  <si>
    <t>0.7777545404931672</t>
  </si>
  <si>
    <t>3.341230429271155</t>
  </si>
  <si>
    <t>12.48944913410492</t>
  </si>
  <si>
    <t>17.328900072331194</t>
  </si>
  <si>
    <t>8.108666746090766</t>
  </si>
  <si>
    <t>16.195840813056414</t>
  </si>
  <si>
    <t>11.741038751606764</t>
  </si>
  <si>
    <t>4.507117461203627</t>
  </si>
  <si>
    <t>3.899171200166963</t>
  </si>
  <si>
    <t>6.610287495185892</t>
  </si>
  <si>
    <t>5.5037143099418895</t>
  </si>
  <si>
    <t>16.07473790480891</t>
  </si>
  <si>
    <t>0.9365061470641246</t>
  </si>
  <si>
    <t>4.519340484400784</t>
  </si>
  <si>
    <t>14.441638706324627</t>
  </si>
  <si>
    <t>18.43729729425617</t>
  </si>
  <si>
    <t>10.184084647161795</t>
  </si>
  <si>
    <t>9.066021078730875</t>
  </si>
  <si>
    <t>14.03147377250994</t>
  </si>
  <si>
    <t>2.653740289165514</t>
  </si>
  <si>
    <t>4.3496979077215485</t>
  </si>
  <si>
    <t>16.499224226581337</t>
  </si>
  <si>
    <t>9.366222362772081</t>
  </si>
  <si>
    <t>8.096683977729365</t>
  </si>
  <si>
    <t>10.338249540243249</t>
  </si>
  <si>
    <t>11.003484688921839</t>
  </si>
  <si>
    <t>5.104470653735032</t>
  </si>
  <si>
    <t>3.1337825438131643</t>
  </si>
  <si>
    <t>12.797583907726636</t>
  </si>
  <si>
    <t>1.0490962820546654</t>
  </si>
  <si>
    <t>14.233841212053594</t>
  </si>
  <si>
    <t>13.121718910072655</t>
  </si>
  <si>
    <t>13.330399206592062</t>
  </si>
  <si>
    <t>10.7883282363409</t>
  </si>
  <si>
    <t>11.216471151120901</t>
  </si>
  <si>
    <t>12.277232813339797</t>
  </si>
  <si>
    <t>4.523237856011834</t>
  </si>
  <si>
    <t>16.08113315722981</t>
  </si>
  <si>
    <t>4.58343261053166</t>
  </si>
  <si>
    <t>13.285512355034342</t>
  </si>
  <si>
    <t>14.46872464646755</t>
  </si>
  <si>
    <t>4.320695413720166</t>
  </si>
  <si>
    <t>0.6491251910675344</t>
  </si>
  <si>
    <t>7.854677863101396</t>
  </si>
  <si>
    <t>10.882724612011096</t>
  </si>
  <si>
    <t>18.211930990967446</t>
  </si>
  <si>
    <t>10.740569357051301</t>
  </si>
  <si>
    <t>15.6289493047819</t>
  </si>
  <si>
    <t>9.528998343772063</t>
  </si>
  <si>
    <t>11.576104100797627</t>
  </si>
  <si>
    <t>14.856578268259554</t>
  </si>
  <si>
    <t>5.857254958376174</t>
  </si>
  <si>
    <t>5.0222518185740155</t>
  </si>
  <si>
    <t>6.739149534861106</t>
  </si>
  <si>
    <t>5.429592025002099</t>
  </si>
  <si>
    <t>14.907203284127057</t>
  </si>
  <si>
    <t>1.6446213427250553</t>
  </si>
  <si>
    <t>17.172310956202644</t>
  </si>
  <si>
    <t>6.920572979884193</t>
  </si>
  <si>
    <t>13.757068721081675</t>
  </si>
  <si>
    <t>4.285203630405297</t>
  </si>
  <si>
    <t>16.381069539600393</t>
  </si>
  <si>
    <t>5.479107181575841</t>
  </si>
  <si>
    <t>15.566466568807714</t>
  </si>
  <si>
    <t>12.6012909587066</t>
  </si>
  <si>
    <t>3.8443753911821967</t>
  </si>
  <si>
    <t>14.064525446148687</t>
  </si>
  <si>
    <t>9.054951445352739</t>
  </si>
  <si>
    <t>3.1931295440751915</t>
  </si>
  <si>
    <t>3.906692215742691</t>
  </si>
  <si>
    <t>5.901379507525255</t>
  </si>
  <si>
    <t>5.469476111237712</t>
  </si>
  <si>
    <t>13.965143150673214</t>
  </si>
  <si>
    <t>17.515932868369998</t>
  </si>
  <si>
    <t>1.3962226799937283</t>
  </si>
  <si>
    <t>9.984947347030461</t>
  </si>
  <si>
    <t>1.8392276576149884</t>
  </si>
  <si>
    <t>11.171803935010557</t>
  </si>
  <si>
    <t>2.8604693434903257</t>
  </si>
  <si>
    <t>4.39047333932767</t>
  </si>
  <si>
    <t>9.130586094839684</t>
  </si>
  <si>
    <t>6.933163934927125</t>
  </si>
  <si>
    <t>2.6818479295869633</t>
  </si>
  <si>
    <t>5.374677200129529</t>
  </si>
  <si>
    <t>14.537107531035636</t>
  </si>
  <si>
    <t>4.917537125850102</t>
  </si>
  <si>
    <t>6.977360645248545</t>
  </si>
  <si>
    <t>13.121255073003432</t>
  </si>
  <si>
    <t>7.772010425077412</t>
  </si>
  <si>
    <t>5.880793105268581</t>
  </si>
  <si>
    <t>4.076549929178395</t>
  </si>
  <si>
    <t>13.00829423438795</t>
  </si>
  <si>
    <t>7.328923660303635</t>
  </si>
  <si>
    <t>2.110637668062524</t>
  </si>
  <si>
    <t>10.097747673236666</t>
  </si>
  <si>
    <t>3.6937134770149354</t>
  </si>
  <si>
    <t>11.39206848583362</t>
  </si>
  <si>
    <t>6.216264826002382</t>
  </si>
  <si>
    <t>11.431087199293739</t>
  </si>
  <si>
    <t>12.343891421018142</t>
  </si>
  <si>
    <t>8.87942113406428</t>
  </si>
  <si>
    <t>13.840983656660143</t>
  </si>
  <si>
    <t>13.61321673741093</t>
  </si>
  <si>
    <t>9.411622368811015</t>
  </si>
  <si>
    <t>12.352413785938586</t>
  </si>
  <si>
    <t>9.47002737696735</t>
  </si>
  <si>
    <t>11.477197663130069</t>
  </si>
  <si>
    <t>14.765820176573744</t>
  </si>
  <si>
    <t>1.306280064366679</t>
  </si>
  <si>
    <t>1.3006007435460663</t>
  </si>
  <si>
    <t>0.599730452184915</t>
  </si>
  <si>
    <t>7.4807104650101905</t>
  </si>
  <si>
    <t>3.580485519334358</t>
  </si>
  <si>
    <t>16.55543408526542</t>
  </si>
  <si>
    <t>10.121092111745059</t>
  </si>
  <si>
    <t>12.461168794054073</t>
  </si>
  <si>
    <t>6.462363588796914</t>
  </si>
  <si>
    <t>7.407315522352987</t>
  </si>
  <si>
    <t>6.33489075984002</t>
  </si>
  <si>
    <t>18.204971054263805</t>
  </si>
  <si>
    <t>13.326509879329398</t>
  </si>
  <si>
    <t>15.679831821538269</t>
  </si>
  <si>
    <t>13.485661297911662</t>
  </si>
  <si>
    <t>6.033013497497935</t>
  </si>
  <si>
    <t>13.683041328776993</t>
  </si>
  <si>
    <t>13.260506912988621</t>
  </si>
  <si>
    <t>5.051232109467896</t>
  </si>
  <si>
    <t>12.319263835590178</t>
  </si>
  <si>
    <t>10.520309284719296</t>
  </si>
  <si>
    <t>8.622570366740671</t>
  </si>
  <si>
    <t>4.438681128478359</t>
  </si>
  <si>
    <t>7.972165504891213</t>
  </si>
  <si>
    <t>3.263842579579522</t>
  </si>
  <si>
    <t>7.527649020738375</t>
  </si>
  <si>
    <t>3.1771706315368538</t>
  </si>
  <si>
    <t>12.72595988451729</t>
  </si>
  <si>
    <t>5.460560502522114</t>
  </si>
  <si>
    <t>9.405788793132722</t>
  </si>
  <si>
    <t>6.734385486807415</t>
  </si>
  <si>
    <t>16.805399151777017</t>
  </si>
  <si>
    <t>12.548762980298491</t>
  </si>
  <si>
    <t>13.722449706545277</t>
  </si>
  <si>
    <t>2.2384208553543257</t>
  </si>
  <si>
    <t>2.3287005084792485</t>
  </si>
  <si>
    <t>11.156424787225966</t>
  </si>
  <si>
    <t>13.163196252735155</t>
  </si>
  <si>
    <t>8.206096255744928</t>
  </si>
  <si>
    <t>6.151801293503511</t>
  </si>
  <si>
    <t>4.675207468801891</t>
  </si>
  <si>
    <t>12.26342784141503</t>
  </si>
  <si>
    <t>7.6458839757259565</t>
  </si>
  <si>
    <t>13.922506690965577</t>
  </si>
  <si>
    <t>4.849160011766829</t>
  </si>
  <si>
    <t>5.3857545939262295</t>
  </si>
  <si>
    <t>9.143188350955437</t>
  </si>
  <si>
    <t>9.680314252727005</t>
  </si>
  <si>
    <t>6.790736881401041</t>
  </si>
  <si>
    <t>4.616172393562288</t>
  </si>
  <si>
    <t>2.8838801716437414</t>
  </si>
  <si>
    <t>1.9944386399436578</t>
  </si>
  <si>
    <t>2.1904545810576024</t>
  </si>
  <si>
    <t>8.191052046231512</t>
  </si>
  <si>
    <t>8.427087390045887</t>
  </si>
  <si>
    <t>7.895941165073848</t>
  </si>
  <si>
    <t>13.5849889826485</t>
  </si>
  <si>
    <t>19.914129323380884</t>
  </si>
  <si>
    <t>5.48738645508644</t>
  </si>
  <si>
    <t>9.4806946727552</t>
  </si>
  <si>
    <t>11.128501554728036</t>
  </si>
  <si>
    <t>7.337821439971808</t>
  </si>
  <si>
    <t>10.050589646626621</t>
  </si>
  <si>
    <t>12.029025127616817</t>
  </si>
  <si>
    <t>14.007546257487475</t>
  </si>
  <si>
    <t>2.6865804880476007</t>
  </si>
  <si>
    <t>12.404224750837543</t>
  </si>
  <si>
    <t>19.27164898314145</t>
  </si>
  <si>
    <t>8.715776254129214</t>
  </si>
  <si>
    <t>13.06424086622963</t>
  </si>
  <si>
    <t>10.026942224394556</t>
  </si>
  <si>
    <t>15.341918578876108</t>
  </si>
  <si>
    <t>13.526603765468506</t>
  </si>
  <si>
    <t>4.239080825304433</t>
  </si>
  <si>
    <t>6.293022376510555</t>
  </si>
  <si>
    <t>8.780079207098874</t>
  </si>
  <si>
    <t>5.238523234937772</t>
  </si>
  <si>
    <t>9.031093154527602</t>
  </si>
  <si>
    <t>0.656760712710347</t>
  </si>
  <si>
    <t>16.614322434120652</t>
  </si>
  <si>
    <t>12.484990575776232</t>
  </si>
  <si>
    <t>1.0234969154287794</t>
  </si>
  <si>
    <t>12.114220155848791</t>
  </si>
  <si>
    <t>6.716209058711846</t>
  </si>
  <si>
    <t>2.014590512452195</t>
  </si>
  <si>
    <t>19.643491112541774</t>
  </si>
  <si>
    <t>8.864432026424154</t>
  </si>
  <si>
    <t>10.022844326618154</t>
  </si>
  <si>
    <t>7.227734623419867</t>
  </si>
  <si>
    <t>8.267999324636158</t>
  </si>
  <si>
    <t>2.2212818848821163</t>
  </si>
  <si>
    <t>3.2767510383352807</t>
  </si>
  <si>
    <t>14.718239292380492</t>
  </si>
  <si>
    <t>19.509127943932295</t>
  </si>
  <si>
    <t>3.613090368218654</t>
  </si>
  <si>
    <t>1.380500762590665</t>
  </si>
  <si>
    <t>1.4748956113131366</t>
  </si>
  <si>
    <t>15.006424275137618</t>
  </si>
  <si>
    <t>9.12528700277769</t>
  </si>
  <si>
    <t>15.60339629098166</t>
  </si>
  <si>
    <t>11.213566818428975</t>
  </si>
  <si>
    <t>5.629477605213466</t>
  </si>
  <si>
    <t>0.970429967684211</t>
  </si>
  <si>
    <t>13.759610428647708</t>
  </si>
  <si>
    <t>10.05140576154182</t>
  </si>
  <si>
    <t>2.7656537432084085</t>
  </si>
  <si>
    <t>8.21823220129609</t>
  </si>
  <si>
    <t>5.883898062209518</t>
  </si>
  <si>
    <t>1.9973426286882021</t>
  </si>
  <si>
    <t>15.970137777553035</t>
  </si>
  <si>
    <t>3.00159621572225</t>
  </si>
  <si>
    <t>17.429037648637266</t>
  </si>
  <si>
    <t>8.735627311083167</t>
  </si>
  <si>
    <t>12.561241840536034</t>
  </si>
  <si>
    <t>4.797185395942681</t>
  </si>
  <si>
    <t>10.629930204589169</t>
  </si>
  <si>
    <t>14.105578065444083</t>
  </si>
  <si>
    <t>4.026776391760626</t>
  </si>
  <si>
    <t>12.371733327518736</t>
  </si>
  <si>
    <t>2.1990716285038534</t>
  </si>
  <si>
    <t>14.761724494448114</t>
  </si>
  <si>
    <t>3.2353315409976138</t>
  </si>
  <si>
    <t>4.2652271647810025</t>
  </si>
  <si>
    <t>5.3197887018258765</t>
  </si>
  <si>
    <t>14.560992675570667</t>
  </si>
  <si>
    <t>7.4918155360414955</t>
  </si>
  <si>
    <t>6.752891111977589</t>
  </si>
  <si>
    <t>8.237280984708757</t>
  </si>
  <si>
    <t>5.539022532049442</t>
  </si>
  <si>
    <t>7.580113603191068</t>
  </si>
  <si>
    <t>1.230068141055622</t>
  </si>
  <si>
    <t>5.542051311748047</t>
  </si>
  <si>
    <t>1.265096238964238</t>
  </si>
  <si>
    <t>10.684760688282264</t>
  </si>
  <si>
    <t>10.534163211226494</t>
  </si>
  <si>
    <t>16.680436056425037</t>
  </si>
  <si>
    <t>7.139970419293404</t>
  </si>
  <si>
    <t>6.314367230958105</t>
  </si>
  <si>
    <t>3.784563577523533</t>
  </si>
  <si>
    <t>18.905353362942428</t>
  </si>
  <si>
    <t>9.402569441715873</t>
  </si>
  <si>
    <t>17.593396572753107</t>
  </si>
  <si>
    <t>4.166442714626612</t>
  </si>
  <si>
    <t>4.073520015690082</t>
  </si>
  <si>
    <t>8.875660437994128</t>
  </si>
  <si>
    <t>15.939243178384796</t>
  </si>
  <si>
    <t>5.70852683124901</t>
  </si>
  <si>
    <t>11.917160264037566</t>
  </si>
  <si>
    <t>12.441507285871376</t>
  </si>
  <si>
    <t>11.764931881256953</t>
  </si>
  <si>
    <t>12.4000943311183</t>
  </si>
  <si>
    <t>8.429812498105314</t>
  </si>
  <si>
    <t>7.421580772774819</t>
  </si>
  <si>
    <t>10.521906984458186</t>
  </si>
  <si>
    <t>5.586877085357726</t>
  </si>
  <si>
    <t>8.54639677115501</t>
  </si>
  <si>
    <t>5.757117050106871</t>
  </si>
  <si>
    <t>11.254919756438914</t>
  </si>
  <si>
    <t>12.182860622189159</t>
  </si>
  <si>
    <t>12.93105100268008</t>
  </si>
  <si>
    <t>5.258602500565374</t>
  </si>
  <si>
    <t>13.81177232177192</t>
  </si>
  <si>
    <t>3.531360918749267</t>
  </si>
  <si>
    <t>11.117142658629097</t>
  </si>
  <si>
    <t>1.7279809571919489</t>
  </si>
  <si>
    <t>14.707019279245902</t>
  </si>
  <si>
    <t>7.267050252823922</t>
  </si>
  <si>
    <t>3.6842829362346103</t>
  </si>
  <si>
    <t>7.490915434337707</t>
  </si>
  <si>
    <t>5.027667327142532</t>
  </si>
  <si>
    <t>12.693176300842154</t>
  </si>
  <si>
    <t>16.55596507741113</t>
  </si>
  <si>
    <t>3.7079610984679277</t>
  </si>
  <si>
    <t>7.128031579081888</t>
  </si>
  <si>
    <t>6.024373468191799</t>
  </si>
  <si>
    <t>1.4349826745462848</t>
  </si>
  <si>
    <t>12.221883213958519</t>
  </si>
  <si>
    <t>3.922031843692591</t>
  </si>
  <si>
    <t>12.442542355860116</t>
  </si>
  <si>
    <t>5.248674255429914</t>
  </si>
  <si>
    <t>6.076860601692139</t>
  </si>
  <si>
    <t>19.189134869997158</t>
  </si>
  <si>
    <t>7.157298337656873</t>
  </si>
  <si>
    <t>11.887787149686137</t>
  </si>
  <si>
    <t>4.897645417314602</t>
  </si>
  <si>
    <t>18.72188406904884</t>
  </si>
  <si>
    <t>14.022045737080024</t>
  </si>
  <si>
    <t>11.928103659435873</t>
  </si>
  <si>
    <t>2.2203346032529145</t>
  </si>
  <si>
    <t>10.107734362619183</t>
  </si>
  <si>
    <t>14.039366633521315</t>
  </si>
  <si>
    <t>6.960826132687825</t>
  </si>
  <si>
    <t>10.416063551612476</t>
  </si>
  <si>
    <t>12.521047944234136</t>
  </si>
  <si>
    <t>8.207796213957602</t>
  </si>
  <si>
    <t>3.644762467733067</t>
  </si>
  <si>
    <t>0.9735563813751902</t>
  </si>
  <si>
    <t>18.066970918561413</t>
  </si>
  <si>
    <t>7.39614478141912</t>
  </si>
  <si>
    <t>16.75731569768439</t>
  </si>
  <si>
    <t>6.412347522539618</t>
  </si>
  <si>
    <t>7.0330975096580035</t>
  </si>
  <si>
    <t>2.837672773639277</t>
  </si>
  <si>
    <t>19.103153024424593</t>
  </si>
  <si>
    <t>10.017939250759525</t>
  </si>
  <si>
    <t>16.678814580895796</t>
  </si>
  <si>
    <t>14.581688156840144</t>
  </si>
  <si>
    <t>13.659830830865754</t>
  </si>
  <si>
    <t>8.651737760435614</t>
  </si>
  <si>
    <t>3.313476311380221</t>
  </si>
  <si>
    <t>10.863922508437215</t>
  </si>
  <si>
    <t>10.086446437913374</t>
  </si>
  <si>
    <t>1.4925315622072435</t>
  </si>
  <si>
    <t>10.616043542088267</t>
  </si>
  <si>
    <t>6.556171439346423</t>
  </si>
  <si>
    <t>5.418475808942222</t>
  </si>
  <si>
    <t>2.1871980348851903</t>
  </si>
  <si>
    <t>2.5193424928267367</t>
  </si>
  <si>
    <t>9.3855396152794</t>
  </si>
  <si>
    <t>15.75774897896216</t>
  </si>
  <si>
    <t>14.107991294105242</t>
  </si>
  <si>
    <t>3.3186659903635056</t>
  </si>
  <si>
    <t>10.095777120838758</t>
  </si>
  <si>
    <t>12.29152426067372</t>
  </si>
  <si>
    <t>1.6136442005591123</t>
  </si>
  <si>
    <t>18.79253430378955</t>
  </si>
  <si>
    <t>5.642659972283701</t>
  </si>
  <si>
    <t>17.645998659362807</t>
  </si>
  <si>
    <t>8.484619001892348</t>
  </si>
  <si>
    <t>6.277299851235961</t>
  </si>
  <si>
    <t>6.346512463932157</t>
  </si>
  <si>
    <t>17.177524113474043</t>
  </si>
  <si>
    <t>12.587838151889999</t>
  </si>
  <si>
    <t>1.0063176162892988</t>
  </si>
  <si>
    <t>12.312729568294843</t>
  </si>
  <si>
    <t>1.336068382651887</t>
  </si>
  <si>
    <t>9.371549791496712</t>
  </si>
  <si>
    <t>12.448510113014434</t>
  </si>
  <si>
    <t>5.915140204424226</t>
  </si>
  <si>
    <t>7.93116616374606</t>
  </si>
  <si>
    <t>4.20237741956704</t>
  </si>
  <si>
    <t>8.342755982023796</t>
  </si>
  <si>
    <t>2.035177614090375</t>
  </si>
  <si>
    <t>11.724380722898767</t>
  </si>
  <si>
    <t>5.646016410555034</t>
  </si>
  <si>
    <t>4.6438666562453506</t>
  </si>
  <si>
    <t>6.491001499511933</t>
  </si>
  <si>
    <t>5.023351662644089</t>
  </si>
  <si>
    <t>10.299432414009067</t>
  </si>
  <si>
    <t>10.207430153358429</t>
  </si>
  <si>
    <t>10.043317452314815</t>
  </si>
  <si>
    <t>15.330817342533399</t>
  </si>
  <si>
    <t>1.5165680247982258</t>
  </si>
  <si>
    <t>12.770457276744166</t>
  </si>
  <si>
    <t>6.231260073751788</t>
  </si>
  <si>
    <t>6.649745916499939</t>
  </si>
  <si>
    <t>3.135793574651748</t>
  </si>
  <si>
    <t>9.176406372669502</t>
  </si>
  <si>
    <t>2.7737842270936826</t>
  </si>
  <si>
    <t>4.242630412449969</t>
  </si>
  <si>
    <t>12.495881171190065</t>
  </si>
  <si>
    <t>2.4179664724045526</t>
  </si>
  <si>
    <t>1.1077706423857343</t>
  </si>
  <si>
    <t>15.871224774138835</t>
  </si>
  <si>
    <t>6.57815170058076</t>
  </si>
  <si>
    <t>6.042360774575697</t>
  </si>
  <si>
    <t>2.9389530086145137</t>
  </si>
  <si>
    <t>4.377561369173716</t>
  </si>
  <si>
    <t>13.250288127337873</t>
  </si>
  <si>
    <t>14.140743055817067</t>
  </si>
  <si>
    <t>8.57708744248801</t>
  </si>
  <si>
    <t>12.742981811456534</t>
  </si>
  <si>
    <t>3.8550192274642963</t>
  </si>
  <si>
    <t>13.030602894255818</t>
  </si>
  <si>
    <t>7.785195663912458</t>
  </si>
  <si>
    <t>5.348997492085658</t>
  </si>
  <si>
    <t>11.10655221569518</t>
  </si>
  <si>
    <t>5.420265232690939</t>
  </si>
  <si>
    <t>14.39271112933179</t>
  </si>
  <si>
    <t>5.195249965927143</t>
  </si>
  <si>
    <t>3.6964670615585744</t>
  </si>
  <si>
    <t>4.301299317583595</t>
  </si>
  <si>
    <t>13.349635695875504</t>
  </si>
  <si>
    <t>13.45874977867147</t>
  </si>
  <si>
    <t>14.04740965542861</t>
  </si>
  <si>
    <t>17.112301819738626</t>
  </si>
  <si>
    <t>13.78809789571496</t>
  </si>
  <si>
    <t>14.762031923856563</t>
  </si>
  <si>
    <t>9.713508174497692</t>
  </si>
  <si>
    <t>16.04977904145032</t>
  </si>
  <si>
    <t>9.632399489303262</t>
  </si>
  <si>
    <t>8.691170152618795</t>
  </si>
  <si>
    <t>6.3465541811654305</t>
  </si>
  <si>
    <t>13.427440112067965</t>
  </si>
  <si>
    <t>11.409769293404924</t>
  </si>
  <si>
    <t>7.730488568450716</t>
  </si>
  <si>
    <t>8.203763266088513</t>
  </si>
  <si>
    <t>10.98458781740416</t>
  </si>
  <si>
    <t>10.32285203281027</t>
  </si>
  <si>
    <t>10.151062084162383</t>
  </si>
  <si>
    <t>6.712639605807534</t>
  </si>
  <si>
    <t>4.360855757733233</t>
  </si>
  <si>
    <t>11.106698728625517</t>
  </si>
  <si>
    <t>8.354496446376984</t>
  </si>
  <si>
    <t>12.454837005265961</t>
  </si>
  <si>
    <t>19.31262323416467</t>
  </si>
  <si>
    <t>2.6233257207408336</t>
  </si>
  <si>
    <t>5.723024896583899</t>
  </si>
  <si>
    <t>12.577480875826307</t>
  </si>
  <si>
    <t>3.5422709893102855</t>
  </si>
  <si>
    <t>8.334299710959455</t>
  </si>
  <si>
    <t>8.953031810854771</t>
  </si>
  <si>
    <t>12.747655681808252</t>
  </si>
  <si>
    <t>16.016416981342815</t>
  </si>
  <si>
    <t>6.753874741944712</t>
  </si>
  <si>
    <t>12.060816365819473</t>
  </si>
  <si>
    <t>5.996087038054008</t>
  </si>
  <si>
    <t>13.938521717526646</t>
  </si>
  <si>
    <t>13.768380621499725</t>
  </si>
  <si>
    <t>4.604202115318866</t>
  </si>
  <si>
    <t>4.141954379451819</t>
  </si>
  <si>
    <t>12.760015667146709</t>
  </si>
  <si>
    <t>12.741078716649074</t>
  </si>
  <si>
    <t>7.146507503318001</t>
  </si>
  <si>
    <t>7.51829830138636</t>
  </si>
  <si>
    <t>16.851763953140583</t>
  </si>
  <si>
    <t>7.954383916993266</t>
  </si>
  <si>
    <t>12.956677314203988</t>
  </si>
  <si>
    <t>4.972790081597518</t>
  </si>
  <si>
    <t>4.778269277730622</t>
  </si>
  <si>
    <t>8.809111908975726</t>
  </si>
  <si>
    <t>2.227716917037637</t>
  </si>
  <si>
    <t>5.215562346005064</t>
  </si>
  <si>
    <t>1.810030976453622</t>
  </si>
  <si>
    <t>1.0694065065039586</t>
  </si>
  <si>
    <t>8.056762785352674</t>
  </si>
  <si>
    <t>4.443979777493163</t>
  </si>
  <si>
    <t>6.051171596431956</t>
  </si>
  <si>
    <t>0.5924961293955648</t>
  </si>
  <si>
    <t>13.275712345787653</t>
  </si>
  <si>
    <t>14.68614441232442</t>
  </si>
  <si>
    <t>10.487342864593748</t>
  </si>
  <si>
    <t>14.50333454238634</t>
  </si>
  <si>
    <t>6.054366282102234</t>
  </si>
  <si>
    <t>6.2297518133484235</t>
  </si>
  <si>
    <t>3.8355177810533463</t>
  </si>
  <si>
    <t>11.061377387924868</t>
  </si>
  <si>
    <t>3.416795491061542</t>
  </si>
  <si>
    <t>5.514188426951162</t>
  </si>
  <si>
    <t>17.428547450667935</t>
  </si>
  <si>
    <t>10.230850777746653</t>
  </si>
  <si>
    <t>5.6260813996924774</t>
  </si>
  <si>
    <t>12.178735624166697</t>
  </si>
  <si>
    <t>13.382502310308398</t>
  </si>
  <si>
    <t>14.22796554803749</t>
  </si>
  <si>
    <t>16.40303263173906</t>
  </si>
  <si>
    <t>6.303077999820244</t>
  </si>
  <si>
    <t>12.667544912509985</t>
  </si>
  <si>
    <t>11.857820752862692</t>
  </si>
  <si>
    <t>17.33173940129197</t>
  </si>
  <si>
    <t>4.355962534165722</t>
  </si>
  <si>
    <t>8.455480709041016</t>
  </si>
  <si>
    <t>14.859818405007902</t>
  </si>
  <si>
    <t>19.16822162233002</t>
  </si>
  <si>
    <t>0.8736591820830916</t>
  </si>
  <si>
    <t>3.529755079383842</t>
  </si>
  <si>
    <t>9.251167694266254</t>
  </si>
  <si>
    <t>2.940841063493224</t>
  </si>
  <si>
    <t>10.062836733944243</t>
  </si>
  <si>
    <t>13.515150777941427</t>
  </si>
  <si>
    <t>10.476660577574869</t>
  </si>
  <si>
    <t>18.913791686851972</t>
  </si>
  <si>
    <t>2.2456198924417907</t>
  </si>
  <si>
    <t>16.368785771090234</t>
  </si>
  <si>
    <t>14.108681860360392</t>
  </si>
  <si>
    <t>2.451920329322977</t>
  </si>
  <si>
    <t>3.1271575462262007</t>
  </si>
  <si>
    <t>6.307986564759611</t>
  </si>
  <si>
    <t>9.529924346977696</t>
  </si>
  <si>
    <t>18.67605881191865</t>
  </si>
  <si>
    <t>3.728803147284732</t>
  </si>
  <si>
    <t>5.808110223214906</t>
  </si>
  <si>
    <t>4.954638046808428</t>
  </si>
  <si>
    <t>15.842238051951465</t>
  </si>
  <si>
    <t>8.423648855057802</t>
  </si>
  <si>
    <t>16.67751172264537</t>
  </si>
  <si>
    <t>6.549304569186359</t>
  </si>
  <si>
    <t>10.413589965758653</t>
  </si>
  <si>
    <t>2.823271214159341</t>
  </si>
  <si>
    <t>8.340629287117995</t>
  </si>
  <si>
    <t>2.9785778351023002</t>
  </si>
  <si>
    <t>9.552364215975434</t>
  </si>
  <si>
    <t>6.563099428360595</t>
  </si>
  <si>
    <t>5.3123291929419185</t>
  </si>
  <si>
    <t>11.480603184994761</t>
  </si>
  <si>
    <t>17.89842740644804</t>
  </si>
  <si>
    <t>13.520487379292934</t>
  </si>
  <si>
    <t>9.5617734778654</t>
  </si>
  <si>
    <t>1.7198511027610512</t>
  </si>
  <si>
    <t>17.766729368665896</t>
  </si>
  <si>
    <t>6.200006659611315</t>
  </si>
  <si>
    <t>3.0081761182192075</t>
  </si>
  <si>
    <t>1.953560673981711</t>
  </si>
  <si>
    <t>19.777230149002495</t>
  </si>
  <si>
    <t>0.7405909691726693</t>
  </si>
  <si>
    <t>9.422188661428747</t>
  </si>
  <si>
    <t>10.09492089833737</t>
  </si>
  <si>
    <t>1.908785587488004</t>
  </si>
  <si>
    <t>9.235516908515523</t>
  </si>
  <si>
    <t>1.7224151165116433</t>
  </si>
  <si>
    <t>2.8637771503158502</t>
  </si>
  <si>
    <t>15.177937892154933</t>
  </si>
  <si>
    <t>3.8902860798494294</t>
  </si>
  <si>
    <t>13.521675149869935</t>
  </si>
  <si>
    <t>0.8437624278455165</t>
  </si>
  <si>
    <t>16.240480604424164</t>
  </si>
  <si>
    <t>12.606734482568854</t>
  </si>
  <si>
    <t>3.0019831451033134</t>
  </si>
  <si>
    <t>14.633013642703997</t>
  </si>
  <si>
    <t>1.6758464736754186</t>
  </si>
  <si>
    <t>2.4641632835230167</t>
  </si>
  <si>
    <t>10.663006499503991</t>
  </si>
  <si>
    <t>3.8563905995968226</t>
  </si>
  <si>
    <t>8.36430939817262</t>
  </si>
  <si>
    <t>13.091938097230544</t>
  </si>
  <si>
    <t>9.77699179674816</t>
  </si>
  <si>
    <t>13.93372507036468</t>
  </si>
  <si>
    <t>19.840179768535204</t>
  </si>
  <si>
    <t>6.58459705069875</t>
  </si>
  <si>
    <t>19.444249195742735</t>
  </si>
  <si>
    <t>1.2340258479015749</t>
  </si>
  <si>
    <t>18.903992403790664</t>
  </si>
  <si>
    <t>1.0711815885458813</t>
  </si>
  <si>
    <t>15.893010858585804</t>
  </si>
  <si>
    <t>8.82227305800065</t>
  </si>
  <si>
    <t>7.741985844880918</t>
  </si>
  <si>
    <t>6.196979078951096</t>
  </si>
  <si>
    <t>8.83048767499266</t>
  </si>
  <si>
    <t>0.9154601998759905</t>
  </si>
  <si>
    <t>11.442704830659565</t>
  </si>
  <si>
    <t>8.957159688532073</t>
  </si>
  <si>
    <t>16.78015467169196</t>
  </si>
  <si>
    <t>0.6638867805408258</t>
  </si>
  <si>
    <t>2.3055438178470875</t>
  </si>
  <si>
    <t>11.916893393164457</t>
  </si>
  <si>
    <t>9.061640831812873</t>
  </si>
  <si>
    <t>4.9432759291988875</t>
  </si>
  <si>
    <t>2.569735605726105</t>
  </si>
  <si>
    <t>1.0837410436338655</t>
  </si>
  <si>
    <t>10.77849414489672</t>
  </si>
  <si>
    <t>9.031107204255724</t>
  </si>
  <si>
    <t>18.07911565611847</t>
  </si>
  <si>
    <t>6.266424009279293</t>
  </si>
  <si>
    <t>15.86721356671482</t>
  </si>
  <si>
    <t>14.620105993678667</t>
  </si>
  <si>
    <t>5.329005933319089</t>
  </si>
  <si>
    <t>8.390880606303682</t>
  </si>
  <si>
    <t>19.543826142377057</t>
  </si>
  <si>
    <t>4.49096812503662</t>
  </si>
  <si>
    <t>13.67965756288214</t>
  </si>
  <si>
    <t>10.786863537192634</t>
  </si>
  <si>
    <t>1.1981262885506583</t>
  </si>
  <si>
    <t>4.4366340368693145</t>
  </si>
  <si>
    <t>5.852856209019171</t>
  </si>
  <si>
    <t>13.611527725409694</t>
  </si>
  <si>
    <t>5.953552698478414</t>
  </si>
  <si>
    <t>5.933468572356959</t>
  </si>
  <si>
    <t>2.315831819431339</t>
  </si>
  <si>
    <t>8.473094160254975</t>
  </si>
  <si>
    <t>19.23670384344265</t>
  </si>
  <si>
    <t>1.2333100054513184</t>
  </si>
  <si>
    <t>10.08685059694255</t>
  </si>
  <si>
    <t>6.678757950307347</t>
  </si>
  <si>
    <t>18.020477350065757</t>
  </si>
  <si>
    <t>12.569271325084427</t>
  </si>
  <si>
    <t>7.122094565447939</t>
  </si>
  <si>
    <t>12.181907677768457</t>
  </si>
  <si>
    <t>3.3794378382237156</t>
  </si>
  <si>
    <t>3.7526191033761305</t>
  </si>
  <si>
    <t>10.012386088218063</t>
  </si>
  <si>
    <t>3.778146529653159</t>
  </si>
  <si>
    <t>3.165176059572026</t>
  </si>
  <si>
    <t>12.350927027091933</t>
  </si>
  <si>
    <t>10.234294556573259</t>
  </si>
  <si>
    <t>13.99077709245522</t>
  </si>
  <si>
    <t>18.485646443168747</t>
  </si>
  <si>
    <t>1.8827333584585515</t>
  </si>
  <si>
    <t>10.894594694850042</t>
  </si>
  <si>
    <t>7.025850271680266</t>
  </si>
  <si>
    <t>12.713494811006585</t>
  </si>
  <si>
    <t>5.39308704498132</t>
  </si>
  <si>
    <t>3.9761303025023578</t>
  </si>
  <si>
    <t>13.124982604132871</t>
  </si>
  <si>
    <t>1.8309768917194202</t>
  </si>
  <si>
    <t>1.711111262860272</t>
  </si>
  <si>
    <t>3.1053512814163335</t>
  </si>
  <si>
    <t>3.5613261670915426</t>
  </si>
  <si>
    <t>12.372099938002947</t>
  </si>
  <si>
    <t>11.410790895004167</t>
  </si>
  <si>
    <t>2.8052222808537888</t>
  </si>
  <si>
    <t>1.2437608102276259</t>
  </si>
  <si>
    <t>8.143864908884916</t>
  </si>
  <si>
    <t>7.641763020357194</t>
  </si>
  <si>
    <t>11.451746868704964</t>
  </si>
  <si>
    <t>6.91055200285594</t>
  </si>
  <si>
    <t>8.384403173967094</t>
  </si>
  <si>
    <t>5.348817095336855</t>
  </si>
  <si>
    <t>4.109992227840728</t>
  </si>
  <si>
    <t>6.221298572124395</t>
  </si>
  <si>
    <t>6.202034842768024</t>
  </si>
  <si>
    <t>8.184138510488378</t>
  </si>
  <si>
    <t>18.638033124122963</t>
  </si>
  <si>
    <t>2.839826696631555</t>
  </si>
  <si>
    <t>13.843663236140753</t>
  </si>
  <si>
    <t>8.793940235112096</t>
  </si>
  <si>
    <t>10.424908934917845</t>
  </si>
  <si>
    <t>12.178768774849802</t>
  </si>
  <si>
    <t>1.241582909750977</t>
  </si>
  <si>
    <t>11.522333481957306</t>
  </si>
  <si>
    <t>19.855892609299932</t>
  </si>
  <si>
    <t>2.731548618059718</t>
  </si>
  <si>
    <t>13.757643762998221</t>
  </si>
  <si>
    <t>2.6641173112513714</t>
  </si>
  <si>
    <t>7.021527069553954</t>
  </si>
  <si>
    <t>4.388528332301243</t>
  </si>
  <si>
    <t>17.706104539958925</t>
  </si>
  <si>
    <t>5.735583531945039</t>
  </si>
  <si>
    <t>5.910200785544544</t>
  </si>
  <si>
    <t>6.422605930422997</t>
  </si>
  <si>
    <t>11.33631500447228</t>
  </si>
  <si>
    <t>10.355609644083506</t>
  </si>
  <si>
    <t>13.085344510866676</t>
  </si>
  <si>
    <t>1.3218662664046135</t>
  </si>
  <si>
    <t>5.200204057620841</t>
  </si>
  <si>
    <t>1.0027542112779626</t>
  </si>
  <si>
    <t>19.589548297211323</t>
  </si>
  <si>
    <t>6.182703162686681</t>
  </si>
  <si>
    <t>15.215646213600953</t>
  </si>
  <si>
    <t>10.608873536000717</t>
  </si>
  <si>
    <t>11.598451284710329</t>
  </si>
  <si>
    <t>3.3048124728689974</t>
  </si>
  <si>
    <t>4.431297365330717</t>
  </si>
  <si>
    <t>9.80181497821565</t>
  </si>
  <si>
    <t>2.0233059329624963</t>
  </si>
  <si>
    <t>4.267508000134342</t>
  </si>
  <si>
    <t>7.0811368178986855</t>
  </si>
  <si>
    <t>13.348248577795987</t>
  </si>
  <si>
    <t>15.310559382354654</t>
  </si>
  <si>
    <t>13.48750419186594</t>
  </si>
  <si>
    <t>6.117294667738476</t>
  </si>
  <si>
    <t>4.8106644620792345</t>
  </si>
  <si>
    <t>11.251568189414597</t>
  </si>
  <si>
    <t>3.8349094324669872</t>
  </si>
  <si>
    <t>14.83099635788412</t>
  </si>
  <si>
    <t>6.463907594960354</t>
  </si>
  <si>
    <t>3.0509305782828227</t>
  </si>
  <si>
    <t>3.9877079851121566</t>
  </si>
  <si>
    <t>14.020662306201594</t>
  </si>
  <si>
    <t>10.249565727729703</t>
  </si>
  <si>
    <t>2.7455468664908493</t>
  </si>
  <si>
    <t>12.47793792595014</t>
  </si>
  <si>
    <t>19.337465100412935</t>
  </si>
  <si>
    <t>10.259835898212646</t>
  </si>
  <si>
    <t>10.279488471233853</t>
  </si>
  <si>
    <t>12.453081485115568</t>
  </si>
  <si>
    <t>3.8628460464876704</t>
  </si>
  <si>
    <t>6.256386352008375</t>
  </si>
  <si>
    <t>7.505289084637384</t>
  </si>
  <si>
    <t>2.7665960752784824</t>
  </si>
  <si>
    <t>8.854912536609968</t>
  </si>
  <si>
    <t>11.200288737265087</t>
  </si>
  <si>
    <t>15.40551521045421</t>
  </si>
  <si>
    <t>5.726880324552531</t>
  </si>
  <si>
    <t>15.125051935455577</t>
  </si>
  <si>
    <t>10.23342696582242</t>
  </si>
  <si>
    <t>12.62686960140929</t>
  </si>
  <si>
    <t>4.424337158735602</t>
  </si>
  <si>
    <t>3.012683538611366</t>
  </si>
  <si>
    <t>1.6778297046967536</t>
  </si>
  <si>
    <t>3.879818060165798</t>
  </si>
  <si>
    <t>14.892436034572569</t>
  </si>
  <si>
    <t>2.781381492265576</t>
  </si>
  <si>
    <t>2.7649218649936897</t>
  </si>
  <si>
    <t>11.966282882463451</t>
  </si>
  <si>
    <t>14.832104412470475</t>
  </si>
  <si>
    <t>17.665630388716675</t>
  </si>
  <si>
    <t>14.670559022213485</t>
  </si>
  <si>
    <t>9.242209732840664</t>
  </si>
  <si>
    <t>12.010362506666574</t>
  </si>
  <si>
    <t>4.056115305197178</t>
  </si>
  <si>
    <t>10.061632950188965</t>
  </si>
  <si>
    <t>11.602804177830373</t>
  </si>
  <si>
    <t>8.878202228640728</t>
  </si>
  <si>
    <t>16.423292120448487</t>
  </si>
  <si>
    <t>13.058472407978602</t>
  </si>
  <si>
    <t>15.09252916874567</t>
  </si>
  <si>
    <t>4.696873063482575</t>
  </si>
  <si>
    <t>17.747564813825406</t>
  </si>
  <si>
    <t>7.281377581030717</t>
  </si>
  <si>
    <t>6.280139847728488</t>
  </si>
  <si>
    <t>9.481154555814278</t>
  </si>
  <si>
    <t>4.685123478087722</t>
  </si>
  <si>
    <t>6.462261900107621</t>
  </si>
  <si>
    <t>17.716513232896837</t>
  </si>
  <si>
    <t>6.698553584308885</t>
  </si>
  <si>
    <t>13.493645942782438</t>
  </si>
  <si>
    <t>5.289127678780224</t>
  </si>
  <si>
    <t>6.907649670143529</t>
  </si>
  <si>
    <t>8.681361341925772</t>
  </si>
  <si>
    <t>15.104612960877674</t>
  </si>
  <si>
    <t>12.833330656219182</t>
  </si>
  <si>
    <t>16.48724930512699</t>
  </si>
  <si>
    <t>3.4221614810915364</t>
  </si>
  <si>
    <t>12.684586566481515</t>
  </si>
  <si>
    <t>14.049279061924901</t>
  </si>
  <si>
    <t>14.069798087718388</t>
  </si>
  <si>
    <t>10.49177097934933</t>
  </si>
  <si>
    <t>8.12993818441066</t>
  </si>
  <si>
    <t>12.437461583860438</t>
  </si>
  <si>
    <t>11.235217679517742</t>
  </si>
  <si>
    <t>8.56476504313517</t>
  </si>
  <si>
    <t>10.959024243797083</t>
  </si>
  <si>
    <t>11.80299217064892</t>
  </si>
  <si>
    <t>17.112908031484665</t>
  </si>
  <si>
    <t>0.7349057614222745</t>
  </si>
  <si>
    <t>16.95931562536147</t>
  </si>
  <si>
    <t>12.366516159303261</t>
  </si>
  <si>
    <t>16.82092891759382</t>
  </si>
  <si>
    <t>1.0820134567378146</t>
  </si>
  <si>
    <t>1.20960067098685</t>
  </si>
  <si>
    <t>13.403743957261506</t>
  </si>
  <si>
    <t>15.241364204908876</t>
  </si>
  <si>
    <t>14.883459834960329</t>
  </si>
  <si>
    <t>15.414851412109092</t>
  </si>
  <si>
    <t>4.763978201563278</t>
  </si>
  <si>
    <t>13.889197634247695</t>
  </si>
  <si>
    <t>3.549619066144008</t>
  </si>
  <si>
    <t>15.369028499937599</t>
  </si>
  <si>
    <t>11.59776877594159</t>
  </si>
  <si>
    <t>16.997437058437466</t>
  </si>
  <si>
    <t>4.168881943343672</t>
  </si>
  <si>
    <t>9.936062027933927</t>
  </si>
  <si>
    <t>13.05065455599695</t>
  </si>
  <si>
    <t>10.538954056280495</t>
  </si>
  <si>
    <t>1.9912175862834123</t>
  </si>
  <si>
    <t>3.3695670813164194</t>
  </si>
  <si>
    <t>2.3263503475006946</t>
  </si>
  <si>
    <t>8.322141777899875</t>
  </si>
  <si>
    <t>14.697697548958926</t>
  </si>
  <si>
    <t>13.223938418323902</t>
  </si>
  <si>
    <t>10.270664024915067</t>
  </si>
  <si>
    <t>15.827595746798217</t>
  </si>
  <si>
    <t>12.779864754219815</t>
  </si>
  <si>
    <t>5.126972856133</t>
  </si>
  <si>
    <t>5.202775971597011</t>
  </si>
  <si>
    <t>3.6186350840254726</t>
  </si>
  <si>
    <t>10.309014368048764</t>
  </si>
  <si>
    <t>13.597798085509352</t>
  </si>
  <si>
    <t>9.11650649597466</t>
  </si>
  <si>
    <t>1.035717786973302</t>
  </si>
  <si>
    <t>9.24567674178273</t>
  </si>
  <si>
    <t>4.3890791018392665</t>
  </si>
  <si>
    <t>10.396720663296962</t>
  </si>
  <si>
    <t>1.552356226535121</t>
  </si>
  <si>
    <t>8.842708010371929</t>
  </si>
  <si>
    <t>4.170817239242547</t>
  </si>
  <si>
    <t>6.721404354888656</t>
  </si>
  <si>
    <t>4.445066318584599</t>
  </si>
  <si>
    <t>4.500879068517929</t>
  </si>
  <si>
    <t>8.36579830025749</t>
  </si>
  <si>
    <t>11.644429298241429</t>
  </si>
  <si>
    <t>8.644215369044563</t>
  </si>
  <si>
    <t>3.7809502350462</t>
  </si>
  <si>
    <t>17.61098694159452</t>
  </si>
  <si>
    <t>10.539137439239006</t>
  </si>
  <si>
    <t>10.69208453747768</t>
  </si>
  <si>
    <t>3.8833259284152364</t>
  </si>
  <si>
    <t>14.74469054663344</t>
  </si>
  <si>
    <t>9.567287464339582</t>
  </si>
  <si>
    <t>2.9786098004854615</t>
  </si>
  <si>
    <t>11.33263487337092</t>
  </si>
  <si>
    <t>5.283336353810183</t>
  </si>
  <si>
    <t>3.671351389144818</t>
  </si>
  <si>
    <t>14.35592537859486</t>
  </si>
  <si>
    <t>1.36917786248897</t>
  </si>
  <si>
    <t>2.0032752489020336</t>
  </si>
  <si>
    <t>2.3991192734155242</t>
  </si>
  <si>
    <t>10.245355582631309</t>
  </si>
  <si>
    <t>9.28695602542987</t>
  </si>
  <si>
    <t>12.388010347595744</t>
  </si>
  <si>
    <t>12.816972890273165</t>
  </si>
  <si>
    <t>12.44076723699714</t>
  </si>
  <si>
    <t>1.1524539079136533</t>
  </si>
  <si>
    <t>1.4357234140927986</t>
  </si>
  <si>
    <t>11.145193256103871</t>
  </si>
  <si>
    <t>7.120052080354524</t>
  </si>
  <si>
    <t>5.449120366275756</t>
  </si>
  <si>
    <t>13.093322369933926</t>
  </si>
  <si>
    <t>7.438661363833076</t>
  </si>
  <si>
    <t>3.8309949868356252</t>
  </si>
  <si>
    <t>13.968463472760702</t>
  </si>
  <si>
    <t>14.212897318233011</t>
  </si>
  <si>
    <t>5.3135868186697595</t>
  </si>
  <si>
    <t>15.172578967459817</t>
  </si>
  <si>
    <t>7.247385542122548</t>
  </si>
  <si>
    <t>19.65741461847676</t>
  </si>
  <si>
    <t>0.698395014029876</t>
  </si>
  <si>
    <t>4.986997902271779</t>
  </si>
  <si>
    <t>1.6831814400701564</t>
  </si>
  <si>
    <t>16.677482685656187</t>
  </si>
  <si>
    <t>4.249578071454368</t>
  </si>
  <si>
    <t>10.885634961454427</t>
  </si>
  <si>
    <t>0.9038574919055788</t>
  </si>
  <si>
    <t>8.095789326739295</t>
  </si>
  <si>
    <t>9.654942227699639</t>
  </si>
  <si>
    <t>3.325158389178381</t>
  </si>
  <si>
    <t>6.682776173623527</t>
  </si>
  <si>
    <t>14.974606523263214</t>
  </si>
  <si>
    <t>8.448105439556318</t>
  </si>
  <si>
    <t>5.481294383730055</t>
  </si>
  <si>
    <t>3.0323841954967783</t>
  </si>
  <si>
    <t>8.05701803558787</t>
  </si>
  <si>
    <t>4.791014426830934</t>
  </si>
  <si>
    <t>2.18830231105</t>
  </si>
  <si>
    <t>10.125454885364514</t>
  </si>
  <si>
    <t>16.225971400570863</t>
  </si>
  <si>
    <t>14.496889492640797</t>
  </si>
  <si>
    <t>15.565181955461224</t>
  </si>
  <si>
    <t>1.2310432172320334</t>
  </si>
  <si>
    <t>14.938700770803937</t>
  </si>
  <si>
    <t>13.410572652401358</t>
  </si>
  <si>
    <t>6.689426699345846</t>
  </si>
  <si>
    <t>8.864777419012523</t>
  </si>
  <si>
    <t>4.296121411053187</t>
  </si>
  <si>
    <t>8.676833717956544</t>
  </si>
  <si>
    <t>13.113512024934366</t>
  </si>
  <si>
    <t>7.7540387605125245</t>
  </si>
  <si>
    <t>10.42716129815117</t>
  </si>
  <si>
    <t>1.506214245610659</t>
  </si>
  <si>
    <t>4.38679687118819</t>
  </si>
  <si>
    <t>1.8032143501743296</t>
  </si>
  <si>
    <t>14.03231414994741</t>
  </si>
  <si>
    <t>9.213224082056747</t>
  </si>
  <si>
    <t>19.83140220460477</t>
  </si>
  <si>
    <t>5.443899285815595</t>
  </si>
  <si>
    <t>15.197172167098715</t>
  </si>
  <si>
    <t>13.80038696537637</t>
  </si>
  <si>
    <t>15.059741347026623</t>
  </si>
  <si>
    <t>6.395562791712348</t>
  </si>
  <si>
    <t>19.055942305681242</t>
  </si>
  <si>
    <t>2.5775811511882956</t>
  </si>
  <si>
    <t>4.855790983923141</t>
  </si>
  <si>
    <t>10.863423085779523</t>
  </si>
  <si>
    <t>11.745449333507366</t>
  </si>
  <si>
    <t>4.753624610894643</t>
  </si>
  <si>
    <t>19.613287585643786</t>
  </si>
  <si>
    <t>8.11931945666045</t>
  </si>
  <si>
    <t>4.140588108433317</t>
  </si>
  <si>
    <t>10.618575389824965</t>
  </si>
  <si>
    <t>14.3047872294459</t>
  </si>
  <si>
    <t>13.55382961243002</t>
  </si>
  <si>
    <t>12.130392773466138</t>
  </si>
  <si>
    <t>11.986772324624303</t>
  </si>
  <si>
    <t>12.143102751585433</t>
  </si>
  <si>
    <t>10.3072354841545</t>
  </si>
  <si>
    <t>14.255741922881427</t>
  </si>
  <si>
    <t>10.354681144729582</t>
  </si>
  <si>
    <t>18.662721534638</t>
  </si>
  <si>
    <t>14.215907338465255</t>
  </si>
  <si>
    <t>15.869056857175421</t>
  </si>
  <si>
    <t>4.7894494136997725</t>
  </si>
  <si>
    <t>2.06658596490799</t>
  </si>
  <si>
    <t>0.5161253658447174</t>
  </si>
  <si>
    <t>17.201832377638514</t>
  </si>
  <si>
    <t>4.443341111273881</t>
  </si>
  <si>
    <t>5.28528526858892</t>
  </si>
  <si>
    <t>3.6594250045877876</t>
  </si>
  <si>
    <t>8.161369129991067</t>
  </si>
  <si>
    <t>10.096601484152973</t>
  </si>
  <si>
    <t>9.772923458635262</t>
  </si>
  <si>
    <t>9.68881819660017</t>
  </si>
  <si>
    <t>10.137214014308324</t>
  </si>
  <si>
    <t>9.105190049218495</t>
  </si>
  <si>
    <t>9.268427585851779</t>
  </si>
  <si>
    <t>0.7355299265370787</t>
  </si>
  <si>
    <t>18.809712590101423</t>
  </si>
  <si>
    <t>11.067281789534388</t>
  </si>
  <si>
    <t>14.414361145616468</t>
  </si>
  <si>
    <t>5.191190981039627</t>
  </si>
  <si>
    <t>12.992242273177421</t>
  </si>
  <si>
    <t>10.143311840596152</t>
  </si>
  <si>
    <t>1.9469985278758895</t>
  </si>
  <si>
    <t>8.570387213281224</t>
  </si>
  <si>
    <t>18.17435327494712</t>
  </si>
  <si>
    <t>5.4695984187046545</t>
  </si>
  <si>
    <t>18.27841364815953</t>
  </si>
  <si>
    <t>2.4513558730095624</t>
  </si>
  <si>
    <t>15.824048205171945</t>
  </si>
  <si>
    <t>1.8690740160769739</t>
  </si>
  <si>
    <t>1.133554872458764</t>
  </si>
  <si>
    <t>12.557015830127241</t>
  </si>
  <si>
    <t>2.088324770474844</t>
  </si>
  <si>
    <t>13.81676436018259</t>
  </si>
  <si>
    <t>5.279250343101305</t>
  </si>
  <si>
    <t>9.921926678082343</t>
  </si>
  <si>
    <t>3.4956387547532275</t>
  </si>
  <si>
    <t>1.999794665477009</t>
  </si>
  <si>
    <t>8.577884564370859</t>
  </si>
  <si>
    <t>6.329394644879491</t>
  </si>
  <si>
    <t>18.529838103668002</t>
  </si>
  <si>
    <t>11.06961840152478</t>
  </si>
  <si>
    <t>9.969148249742968</t>
  </si>
  <si>
    <t>11.807402818145988</t>
  </si>
  <si>
    <t>1.2546499022111466</t>
  </si>
  <si>
    <t>2.2141700232207846</t>
  </si>
  <si>
    <t>6.372168101996478</t>
  </si>
  <si>
    <t>0.5004454232580451</t>
  </si>
  <si>
    <t>1.8473032590862692</t>
  </si>
  <si>
    <t>10.825987165268772</t>
  </si>
  <si>
    <t>1.6894648296565409</t>
  </si>
  <si>
    <t>5.670644551799982</t>
  </si>
  <si>
    <t>6.238677208815493</t>
  </si>
  <si>
    <t>4.189979308464774</t>
  </si>
  <si>
    <t>6.236634434899963</t>
  </si>
  <si>
    <t>0.6870133119481189</t>
  </si>
  <si>
    <t>15.955405449430478</t>
  </si>
  <si>
    <t>8.334341398041746</t>
  </si>
  <si>
    <t>19.521858402841126</t>
  </si>
  <si>
    <t>12.841685663676735</t>
  </si>
  <si>
    <t>8.052934783909969</t>
  </si>
  <si>
    <t>14.385658870952524</t>
  </si>
  <si>
    <t>9.148850698359734</t>
  </si>
  <si>
    <t>8.703301783892694</t>
  </si>
  <si>
    <t>17.050999289434408</t>
  </si>
  <si>
    <t>7.959689252228466</t>
  </si>
  <si>
    <t>6.094641381814754</t>
  </si>
  <si>
    <t>1.733317589593996</t>
  </si>
  <si>
    <t>3.971254283665511</t>
  </si>
  <si>
    <t>8.458655622367697</t>
  </si>
  <si>
    <t>17.208702844669357</t>
  </si>
  <si>
    <t>6.009696644998222</t>
  </si>
  <si>
    <t>1.8835111423612445</t>
  </si>
  <si>
    <t>9.303461572811866</t>
  </si>
  <si>
    <t>12.774289363788899</t>
  </si>
  <si>
    <t>6.136532044209927</t>
  </si>
  <si>
    <t>11.677864101869329</t>
  </si>
  <si>
    <t>3.984337290030318</t>
  </si>
  <si>
    <t>7.572488502532191</t>
  </si>
  <si>
    <t>1.8769964908114591</t>
  </si>
  <si>
    <t>6.98860090084982</t>
  </si>
  <si>
    <t>5.066317446538988</t>
  </si>
  <si>
    <t>15.665296797450804</t>
  </si>
  <si>
    <t>1.901350097172408</t>
  </si>
  <si>
    <t>2.6420676044883833</t>
  </si>
  <si>
    <t>3.065005786947767</t>
  </si>
  <si>
    <t>5.498901876916323</t>
  </si>
  <si>
    <t>14.816374299403416</t>
  </si>
  <si>
    <t>14.916525904923706</t>
  </si>
  <si>
    <t>6.93950157514597</t>
  </si>
  <si>
    <t>11.41809109080206</t>
  </si>
  <si>
    <t>8.21214061432274</t>
  </si>
  <si>
    <t>3.4317759621381416</t>
  </si>
  <si>
    <t>13.167468666689622</t>
  </si>
  <si>
    <t>17.760576671359143</t>
  </si>
  <si>
    <t>14.935749057114974</t>
  </si>
  <si>
    <t>8.47550908470824</t>
  </si>
  <si>
    <t>8.949359515497882</t>
  </si>
  <si>
    <t>16.729499131121283</t>
  </si>
  <si>
    <t>12.280870405140488</t>
  </si>
  <si>
    <t>15.966547295026464</t>
  </si>
  <si>
    <t>5.2406448528817915</t>
  </si>
  <si>
    <t>12.864083482962833</t>
  </si>
  <si>
    <t>4.933287382985721</t>
  </si>
  <si>
    <t>10.395141494606767</t>
  </si>
  <si>
    <t>6.339203954421123</t>
  </si>
  <si>
    <t>19.61146596725338</t>
  </si>
  <si>
    <t>10.251355308767913</t>
  </si>
  <si>
    <t>3.754336375216524</t>
  </si>
  <si>
    <t>10.391779494198932</t>
  </si>
  <si>
    <t>14.777958823471181</t>
  </si>
  <si>
    <t>5.070971802417037</t>
  </si>
  <si>
    <t>4.632623327830991</t>
  </si>
  <si>
    <t>2.431543899981116</t>
  </si>
  <si>
    <t>7.426999001314619</t>
  </si>
  <si>
    <t>9.669745718749875</t>
  </si>
  <si>
    <t>6.86527612409071</t>
  </si>
  <si>
    <t>2.3607250017370855</t>
  </si>
  <si>
    <t>18.993683767035737</t>
  </si>
  <si>
    <t>8.888141369325286</t>
  </si>
  <si>
    <t>19.379767377977227</t>
  </si>
  <si>
    <t>10.55462085681648</t>
  </si>
  <si>
    <t>4.477293440459816</t>
  </si>
  <si>
    <t>10.65886669771955</t>
  </si>
  <si>
    <t>1.4186680456525795</t>
  </si>
  <si>
    <t>11.425345604564153</t>
  </si>
  <si>
    <t>14.680152753599149</t>
  </si>
  <si>
    <t>13.156461612702136</t>
  </si>
  <si>
    <t>8.941808743539202</t>
  </si>
  <si>
    <t>7.7494053834894325</t>
  </si>
  <si>
    <t>2.6879646566637234</t>
  </si>
  <si>
    <t>11.088613248178783</t>
  </si>
  <si>
    <t>13.991328005963808</t>
  </si>
  <si>
    <t>9.478004662804633</t>
  </si>
  <si>
    <t>11.357005036953295</t>
  </si>
  <si>
    <t>3.2062791270663973</t>
  </si>
  <si>
    <t>19.629819618021013</t>
  </si>
  <si>
    <t>0.8724998506064184</t>
  </si>
  <si>
    <t>5.3207804213662</t>
  </si>
  <si>
    <t>4.62585009231554</t>
  </si>
  <si>
    <t>8.675579650204416</t>
  </si>
  <si>
    <t>6.9239887418954815</t>
  </si>
  <si>
    <t>11.308370264513036</t>
  </si>
  <si>
    <t>9.448036194215517</t>
  </si>
  <si>
    <t>16.042299780613682</t>
  </si>
  <si>
    <t>12.824410292296477</t>
  </si>
  <si>
    <t>11.427934477681116</t>
  </si>
  <si>
    <t>3.3455628922394016</t>
  </si>
  <si>
    <t>12.645103056377035</t>
  </si>
  <si>
    <t>2.320471953527918</t>
  </si>
  <si>
    <t>5.296793980208874</t>
  </si>
  <si>
    <t>14.47045923837775</t>
  </si>
  <si>
    <t>17.091455833682637</t>
  </si>
  <si>
    <t>2.066646110957903</t>
  </si>
  <si>
    <t>9.143980392439039</t>
  </si>
  <si>
    <t>7.438120516554243</t>
  </si>
  <si>
    <t>3.678232922913616</t>
  </si>
  <si>
    <t>8.990674067502876</t>
  </si>
  <si>
    <t>13.61957037560293</t>
  </si>
  <si>
    <t>8.349929103157855</t>
  </si>
  <si>
    <t>5.105718610520842</t>
  </si>
  <si>
    <t>1.7474662769776765</t>
  </si>
  <si>
    <t>2.853687694546695</t>
  </si>
  <si>
    <t>1.3268902530524809</t>
  </si>
  <si>
    <t>17.377751259681173</t>
  </si>
  <si>
    <t>2.0295096981850174</t>
  </si>
  <si>
    <t>9.743083025280354</t>
  </si>
  <si>
    <t>8.991021416152881</t>
  </si>
  <si>
    <t>15.236390541219752</t>
  </si>
  <si>
    <t>8.393000870697655</t>
  </si>
  <si>
    <t>6.521163636320747</t>
  </si>
  <si>
    <t>3.889241484532792</t>
  </si>
  <si>
    <t>15.95243256343566</t>
  </si>
  <si>
    <t>9.747725056761077</t>
  </si>
  <si>
    <t>3.126782613409076</t>
  </si>
  <si>
    <t>12.390978779806916</t>
  </si>
  <si>
    <t>7.763494102102202</t>
  </si>
  <si>
    <t>1.1028949177756096</t>
  </si>
  <si>
    <t>19.58317454149704</t>
  </si>
  <si>
    <t>7.722884181446615</t>
  </si>
  <si>
    <t>16.085804610992113</t>
  </si>
  <si>
    <t>10.49500097548901</t>
  </si>
  <si>
    <t>10.447862675979076</t>
  </si>
  <si>
    <t>4.158522942510462</t>
  </si>
  <si>
    <t>7.4557719596758165</t>
  </si>
  <si>
    <t>4.962678126750662</t>
  </si>
  <si>
    <t>17.570578300427055</t>
  </si>
  <si>
    <t>9.397749593346065</t>
  </si>
  <si>
    <t>11.352107422605798</t>
  </si>
  <si>
    <t>13.520061754934185</t>
  </si>
  <si>
    <t>15.41007533951311</t>
  </si>
  <si>
    <t>12.243904094392041</t>
  </si>
  <si>
    <t>15.328045926007118</t>
  </si>
  <si>
    <t>8.955388176943961</t>
  </si>
  <si>
    <t>1.3409678928013449</t>
  </si>
  <si>
    <t>11.088214907480113</t>
  </si>
  <si>
    <t>3.3988218730596556</t>
  </si>
  <si>
    <t>5.789925818013081</t>
  </si>
  <si>
    <t>13.532957961500102</t>
  </si>
  <si>
    <t>9.794000157431988</t>
  </si>
  <si>
    <t>4.070776414431558</t>
  </si>
  <si>
    <t>7.259633071349576</t>
  </si>
  <si>
    <t>5.854373548456489</t>
  </si>
  <si>
    <t>3.2540739786346333</t>
  </si>
  <si>
    <t>18.986121129792537</t>
  </si>
  <si>
    <t>10.675204971220229</t>
  </si>
  <si>
    <t>11.643462909123325</t>
  </si>
  <si>
    <t>8.568737241557919</t>
  </si>
  <si>
    <t>15.263860632987596</t>
  </si>
  <si>
    <t>5.700012938327076</t>
  </si>
  <si>
    <t>11.601634036870157</t>
  </si>
  <si>
    <t>13.714418256140146</t>
  </si>
  <si>
    <t>11.49775868087178</t>
  </si>
  <si>
    <t>0.8035447084876324</t>
  </si>
  <si>
    <t>2.78888629238826</t>
  </si>
  <si>
    <t>5.078710693117692</t>
  </si>
  <si>
    <t>7.529600659572958</t>
  </si>
  <si>
    <t>1.324780267775875</t>
  </si>
  <si>
    <t>6.366187075043722</t>
  </si>
  <si>
    <t>11.614646085213595</t>
  </si>
  <si>
    <t>8.423838946658652</t>
  </si>
  <si>
    <t>10.680558084649993</t>
  </si>
  <si>
    <t>16.168539576262237</t>
  </si>
  <si>
    <t>5.304607171676597</t>
  </si>
  <si>
    <t>8.066720690420432</t>
  </si>
  <si>
    <t>10.29711208200256</t>
  </si>
  <si>
    <t>9.582239565401972</t>
  </si>
  <si>
    <t>6.241089779841273</t>
  </si>
  <si>
    <t>8.550246419221015</t>
  </si>
  <si>
    <t>11.465679975625298</t>
  </si>
  <si>
    <t>2.774751467530616</t>
  </si>
  <si>
    <t>7.085663109682238</t>
  </si>
  <si>
    <t>9.380371006764891</t>
  </si>
  <si>
    <t>6.4780560535591505</t>
  </si>
  <si>
    <t>4.716576187845785</t>
  </si>
  <si>
    <t>14.053583774580364</t>
  </si>
  <si>
    <t>4.547742619687789</t>
  </si>
  <si>
    <t>4.1377469484151534</t>
  </si>
  <si>
    <t>2.7866859842510605</t>
  </si>
  <si>
    <t>2.246486429950199</t>
  </si>
  <si>
    <t>7.77674850869353</t>
  </si>
  <si>
    <t>8.975875142262144</t>
  </si>
  <si>
    <t>15.39215581099893</t>
  </si>
  <si>
    <t>14.555166278120595</t>
  </si>
  <si>
    <t>6.252392121084525</t>
  </si>
  <si>
    <t>5.978668599044206</t>
  </si>
  <si>
    <t>6.934632935824758</t>
  </si>
  <si>
    <t>1.399533072617332</t>
  </si>
  <si>
    <t>13.21081849577605</t>
  </si>
  <si>
    <t>5.419926375988728</t>
  </si>
  <si>
    <t>4.7209754391514585</t>
  </si>
  <si>
    <t>7.836008987633598</t>
  </si>
  <si>
    <t>18.042200678047152</t>
  </si>
  <si>
    <t>2.8478835961670987</t>
  </si>
  <si>
    <t>10.883619941779536</t>
  </si>
  <si>
    <t>10.042482161819136</t>
  </si>
  <si>
    <t>9.504455866084122</t>
  </si>
  <si>
    <t>14.96736614064791</t>
  </si>
  <si>
    <t>11.598583646654827</t>
  </si>
  <si>
    <t>7.050222401730935</t>
  </si>
  <si>
    <t>4.154651954907713</t>
  </si>
  <si>
    <t>5.643564072588084</t>
  </si>
  <si>
    <t>12.65598963414435</t>
  </si>
  <si>
    <t>6.310210419099766</t>
  </si>
  <si>
    <t>7.898913996046199</t>
  </si>
  <si>
    <t>2.169619586730416</t>
  </si>
  <si>
    <t>18.04654047832776</t>
  </si>
  <si>
    <t>13.307467220680245</t>
  </si>
  <si>
    <t>4.208229926876037</t>
  </si>
  <si>
    <t>6.514972005059604</t>
  </si>
  <si>
    <t>10.63397097344338</t>
  </si>
  <si>
    <t>6.115478965660199</t>
  </si>
  <si>
    <t>12.364139958011341</t>
  </si>
  <si>
    <t>10.065508957491877</t>
  </si>
  <si>
    <t>1.6342884339412431</t>
  </si>
  <si>
    <t>6.909484603501291</t>
  </si>
  <si>
    <t>7.910169370366664</t>
  </si>
  <si>
    <t>9.899385297713767</t>
  </si>
  <si>
    <t>14.920069459315823</t>
  </si>
  <si>
    <t>1.3909712068964188</t>
  </si>
  <si>
    <t>16.587172641530493</t>
  </si>
  <si>
    <t>12.298988483972298</t>
  </si>
  <si>
    <t>6.950077901528365</t>
  </si>
  <si>
    <t>14.137307316751338</t>
  </si>
  <si>
    <t>16.173272175272274</t>
  </si>
  <si>
    <t>9.907098099311096</t>
  </si>
  <si>
    <t>19.387361664964388</t>
  </si>
  <si>
    <t>14.341205968452757</t>
  </si>
  <si>
    <t>17.28060478542679</t>
  </si>
  <si>
    <t>2.6957685583644677</t>
  </si>
  <si>
    <t>3.2352357750271787</t>
  </si>
  <si>
    <t>7.422534747465129</t>
  </si>
  <si>
    <t>15.054876309625271</t>
  </si>
  <si>
    <t>9.226197642208986</t>
  </si>
  <si>
    <t>7.07366981637035</t>
  </si>
  <si>
    <t>8.935181387607207</t>
  </si>
  <si>
    <t>19.779903798829455</t>
  </si>
  <si>
    <t>6.321195796791127</t>
  </si>
  <si>
    <t>10.221820680037855</t>
  </si>
  <si>
    <t>5.40222393581079</t>
  </si>
  <si>
    <t>3.3262440688198796</t>
  </si>
  <si>
    <t>2.3389483269810727</t>
  </si>
  <si>
    <t>14.778525412520425</t>
  </si>
  <si>
    <t>6.180265533153034</t>
  </si>
  <si>
    <t>7.137212769338063</t>
  </si>
  <si>
    <t>2.8585818190295345</t>
  </si>
  <si>
    <t>19.944484984551572</t>
  </si>
  <si>
    <t>11.148302309137167</t>
  </si>
  <si>
    <t>19.615866699235916</t>
  </si>
  <si>
    <t>3.5280485646715545</t>
  </si>
  <si>
    <t>13.466546342391034</t>
  </si>
  <si>
    <t>1.3491969266257409</t>
  </si>
  <si>
    <t>3.466702530082634</t>
  </si>
  <si>
    <t>8.509308998349898</t>
  </si>
  <si>
    <t>14.050358955825551</t>
  </si>
  <si>
    <t>9.130831124431323</t>
  </si>
  <si>
    <t>2.767579242740517</t>
  </si>
  <si>
    <t>13.14273938856733</t>
  </si>
  <si>
    <t>1.557919022945454</t>
  </si>
  <si>
    <t>8.866233380056388</t>
  </si>
  <si>
    <t>16.636210478208234</t>
  </si>
  <si>
    <t>5.509472378989963</t>
  </si>
  <si>
    <t>4.985306005989946</t>
  </si>
  <si>
    <t>12.143672282131648</t>
  </si>
  <si>
    <t>8.20151539816285</t>
  </si>
  <si>
    <t>8.334043951217605</t>
  </si>
  <si>
    <t>19.49569040954729</t>
  </si>
  <si>
    <t>1.6495641271522803</t>
  </si>
  <si>
    <t>7.399969535360962</t>
  </si>
  <si>
    <t>8.704833124542077</t>
  </si>
  <si>
    <t>6.63330584438299</t>
  </si>
  <si>
    <t>13.666268908614105</t>
  </si>
  <si>
    <t>18.44595199283273</t>
  </si>
  <si>
    <t>6.246533069724198</t>
  </si>
  <si>
    <t>3.104220461060204</t>
  </si>
  <si>
    <t>4.796724127547101</t>
  </si>
  <si>
    <t>15.432065792178005</t>
  </si>
  <si>
    <t>2.5803071267612907</t>
  </si>
  <si>
    <t>19.773245766402706</t>
  </si>
  <si>
    <t>2.695960068062681</t>
  </si>
  <si>
    <t>18.124624204718327</t>
  </si>
  <si>
    <t>6.775186522956374</t>
  </si>
  <si>
    <t>13.381690455422092</t>
  </si>
  <si>
    <t>9.137357450342178</t>
  </si>
  <si>
    <t>6.967155104861908</t>
  </si>
  <si>
    <t>1.6689233749592254</t>
  </si>
  <si>
    <t>5.832117642388018</t>
  </si>
  <si>
    <t>14.123744540864903</t>
  </si>
  <si>
    <t>16.56584699255776</t>
  </si>
  <si>
    <t>11.44943745295534</t>
  </si>
  <si>
    <t>17.71661636508221</t>
  </si>
  <si>
    <t>9.006046815113109</t>
  </si>
  <si>
    <t>10.983263338368165</t>
  </si>
  <si>
    <t>12.512360728615366</t>
  </si>
  <si>
    <t>5.642458874942857</t>
  </si>
  <si>
    <t>1.6627079737756427</t>
  </si>
  <si>
    <t>3.1459209598122975</t>
  </si>
  <si>
    <t>7.414163727130304</t>
  </si>
  <si>
    <t>2.6564098888047925</t>
  </si>
  <si>
    <t>9.63635033949412</t>
  </si>
  <si>
    <t>14.662471499723257</t>
  </si>
  <si>
    <t>12.515467138715193</t>
  </si>
  <si>
    <t>8.982255829106775</t>
  </si>
  <si>
    <t>11.860308620714381</t>
  </si>
  <si>
    <t>18.201837611279537</t>
  </si>
  <si>
    <t>4.517504120844294</t>
  </si>
  <si>
    <t>15.05375471380851</t>
  </si>
  <si>
    <t>14.142762458608463</t>
  </si>
  <si>
    <t>4.633947940377148</t>
  </si>
  <si>
    <t>2.30301470074762</t>
  </si>
  <si>
    <t>12.661770957498282</t>
  </si>
  <si>
    <t>13.189437470006705</t>
  </si>
  <si>
    <t>9.274603633565027</t>
  </si>
  <si>
    <t>14.578633619266968</t>
  </si>
  <si>
    <t>11.967744884603649</t>
  </si>
  <si>
    <t>3.068726086728071</t>
  </si>
  <si>
    <t>15.023313343431825</t>
  </si>
  <si>
    <t>10.969957930954887</t>
  </si>
  <si>
    <t>16.317721739072027</t>
  </si>
  <si>
    <t>1.0841400222809776</t>
  </si>
  <si>
    <t>17.031009201727763</t>
  </si>
  <si>
    <t>6.378630964517747</t>
  </si>
  <si>
    <t>5.8255226168684695</t>
  </si>
  <si>
    <t>7.986107838366273</t>
  </si>
  <si>
    <t>1.5911963984297959</t>
  </si>
  <si>
    <t>8.919355775689693</t>
  </si>
  <si>
    <t>15.04659996813069</t>
  </si>
  <si>
    <t>14.071090099604113</t>
  </si>
  <si>
    <t>3.0205307988597174</t>
  </si>
  <si>
    <t>10.247634965765823</t>
  </si>
  <si>
    <t>6.983472183646385</t>
  </si>
  <si>
    <t>7.478530292678936</t>
  </si>
  <si>
    <t>1.0725255483625957</t>
  </si>
  <si>
    <t>12.240288025855396</t>
  </si>
  <si>
    <t>13.951720165630782</t>
  </si>
  <si>
    <t>14.28272590383893</t>
  </si>
  <si>
    <t>4.175508217953204</t>
  </si>
  <si>
    <t>0.8199591558932172</t>
  </si>
  <si>
    <t>13.450365784141505</t>
  </si>
  <si>
    <t>14.74655844771256</t>
  </si>
  <si>
    <t>19.84310972618894</t>
  </si>
  <si>
    <t>1.7489160164233648</t>
  </si>
  <si>
    <t>2.3807465605903095</t>
  </si>
  <si>
    <t>12.30860829939704</t>
  </si>
  <si>
    <t>2.4644822270777533</t>
  </si>
  <si>
    <t>4.564853911995481</t>
  </si>
  <si>
    <t>7.467221760666823</t>
  </si>
  <si>
    <t>2.4166050374311405</t>
  </si>
  <si>
    <t>17.4613437707755</t>
  </si>
  <si>
    <t>6.877906775850606</t>
  </si>
  <si>
    <t>5.095067507035305</t>
  </si>
  <si>
    <t>9.837370401990396</t>
  </si>
  <si>
    <t>7.847178578676604</t>
  </si>
  <si>
    <t>6.023801752840388</t>
  </si>
  <si>
    <t>2.3016027259126117</t>
  </si>
  <si>
    <t>1.2911984200991349</t>
  </si>
  <si>
    <t>15.499950533918899</t>
  </si>
  <si>
    <t>9.19218652505139</t>
  </si>
  <si>
    <t>8.757820512429571</t>
  </si>
  <si>
    <t>13.584847503604783</t>
  </si>
  <si>
    <t>15.425725928156014</t>
  </si>
  <si>
    <t>6.05662280623515</t>
  </si>
  <si>
    <t>18.168549042589106</t>
  </si>
  <si>
    <t>3.636825275646992</t>
  </si>
  <si>
    <t>5.422499794924486</t>
  </si>
  <si>
    <t>6.917371516025823</t>
  </si>
  <si>
    <t>16.340524576459075</t>
  </si>
  <si>
    <t>1.2012593102073226</t>
  </si>
  <si>
    <t>2.1227839114868123</t>
  </si>
  <si>
    <t>12.397069974963985</t>
  </si>
  <si>
    <t>18.0781003754247</t>
  </si>
  <si>
    <t>12.481941758777708</t>
  </si>
  <si>
    <t>13.3646024036162</t>
  </si>
  <si>
    <t>9.026006719729612</t>
  </si>
  <si>
    <t>17.61030775862868</t>
  </si>
  <si>
    <t>5.619991889606648</t>
  </si>
  <si>
    <t>1.003579591575056</t>
  </si>
  <si>
    <t>12.096858784463858</t>
  </si>
  <si>
    <t>4.212540336763858</t>
  </si>
  <si>
    <t>8.542961859431324</t>
  </si>
  <si>
    <t>8.40542836110335</t>
  </si>
  <si>
    <t>12.476018473975236</t>
  </si>
  <si>
    <t>8.210555164119654</t>
  </si>
  <si>
    <t>9.6561524924538</t>
  </si>
  <si>
    <t>5.307877275546702</t>
  </si>
  <si>
    <t>11.87387936158556</t>
  </si>
  <si>
    <t>8.250626857476803</t>
  </si>
  <si>
    <t>9.179163401657519</t>
  </si>
  <si>
    <t>3.4481255280048417</t>
  </si>
  <si>
    <t>6.50504548912716</t>
  </si>
  <si>
    <t>8.842461456054494</t>
  </si>
  <si>
    <t>14.390214968928994</t>
  </si>
  <si>
    <t>16.24473225402602</t>
  </si>
  <si>
    <t>8.34615046074325</t>
  </si>
  <si>
    <t>10.102331198963673</t>
  </si>
  <si>
    <t>9.273798018837807</t>
  </si>
  <si>
    <t>1.3420016899590848</t>
  </si>
  <si>
    <t>3.697070771513864</t>
  </si>
  <si>
    <t>9.0074367900057</t>
  </si>
  <si>
    <t>9.571936446695508</t>
  </si>
  <si>
    <t>1.516325305726039</t>
  </si>
  <si>
    <t>8.788310917502686</t>
  </si>
  <si>
    <t>19.358624803429166</t>
  </si>
  <si>
    <t>3.1801567702318616</t>
  </si>
  <si>
    <t>3.42162522903451</t>
  </si>
  <si>
    <t>1.364012911620584</t>
  </si>
  <si>
    <t>14.446078200281756</t>
  </si>
  <si>
    <t>9.263210135864181</t>
  </si>
  <si>
    <t>19.48275013494963</t>
  </si>
  <si>
    <t>11.573537905579649</t>
  </si>
  <si>
    <t>16.694741981664865</t>
  </si>
  <si>
    <t>8.08931987836912</t>
  </si>
  <si>
    <t>14.28699212739787</t>
  </si>
  <si>
    <t>3.7882030671348628</t>
  </si>
  <si>
    <t>16.94975728051457</t>
  </si>
  <si>
    <t>10.164568662049007</t>
  </si>
  <si>
    <t>19.654175171951923</t>
  </si>
  <si>
    <t>1.6615330358392326</t>
  </si>
  <si>
    <t>12.805545447817062</t>
  </si>
  <si>
    <t>6.906588719628342</t>
  </si>
  <si>
    <t>11.624511329757203</t>
  </si>
  <si>
    <t>2.868817996777093</t>
  </si>
  <si>
    <t>12.936524098802346</t>
  </si>
  <si>
    <t>3.174656240368309</t>
  </si>
  <si>
    <t>11.120841848469544</t>
  </si>
  <si>
    <t>3.433262262793953</t>
  </si>
  <si>
    <t>13.066693012284658</t>
  </si>
  <si>
    <t>6.1072523271376795</t>
  </si>
  <si>
    <t>9.547001951478626</t>
  </si>
  <si>
    <t>1.2416779814957657</t>
  </si>
  <si>
    <t>5.150420474782835</t>
  </si>
  <si>
    <t>6.2680048934719235</t>
  </si>
  <si>
    <t>3.284697303721837</t>
  </si>
  <si>
    <t>7.919757983163162</t>
  </si>
  <si>
    <t>2.2984777751129473</t>
  </si>
  <si>
    <t>7.507767132011716</t>
  </si>
  <si>
    <t>6.002999891310802</t>
  </si>
  <si>
    <t>6.050369455844088</t>
  </si>
  <si>
    <t>1.8763477223789429</t>
  </si>
  <si>
    <t>12.667625817025911</t>
  </si>
  <si>
    <t>11.776244818468326</t>
  </si>
  <si>
    <t>2.6072370400973095</t>
  </si>
  <si>
    <t>6.392740493446885</t>
  </si>
  <si>
    <t>7.8326027848299224</t>
  </si>
  <si>
    <t>16.666161353653614</t>
  </si>
  <si>
    <t>1.3996005458700373</t>
  </si>
  <si>
    <t>2.4105765867793423</t>
  </si>
  <si>
    <t>1.5317573437296912</t>
  </si>
  <si>
    <t>5.300678392488233</t>
  </si>
  <si>
    <t>8.821054820317897</t>
  </si>
  <si>
    <t>14.874676794712773</t>
  </si>
  <si>
    <t>8.707267160873403</t>
  </si>
  <si>
    <t>12.377357631286337</t>
  </si>
  <si>
    <t>13.231485936244626</t>
  </si>
  <si>
    <t>2.2253341537341833</t>
  </si>
  <si>
    <t>8.589168297071062</t>
  </si>
  <si>
    <t>17.66754968608181</t>
  </si>
  <si>
    <t>14.416969795870328</t>
  </si>
  <si>
    <t>17.66797349369741</t>
  </si>
  <si>
    <t>1.2060753017989816</t>
  </si>
  <si>
    <t>7.277752073639703</t>
  </si>
  <si>
    <t>1.9211114293207454</t>
  </si>
  <si>
    <t>7.467711023641729</t>
  </si>
  <si>
    <t>1.1389549927705303</t>
  </si>
  <si>
    <t>19.791538808653304</t>
  </si>
  <si>
    <t>3.1865143298363305</t>
  </si>
  <si>
    <t>12.897347260269626</t>
  </si>
  <si>
    <t>8.348416608654333</t>
  </si>
  <si>
    <t>11.095013890793123</t>
  </si>
  <si>
    <t>9.860796630697706</t>
  </si>
  <si>
    <t>16.924891487486562</t>
  </si>
  <si>
    <t>1.1609847902556976</t>
  </si>
  <si>
    <t>6.420516428789012</t>
  </si>
  <si>
    <t>14.21657790276119</t>
  </si>
  <si>
    <t>9.154469274530781</t>
  </si>
  <si>
    <t>12.711397961430524</t>
  </si>
  <si>
    <t>6.087756834278349</t>
  </si>
  <si>
    <t>4.80088099127785</t>
  </si>
  <si>
    <t>15.994056085185896</t>
  </si>
  <si>
    <t>1.6192191882837854</t>
  </si>
  <si>
    <t>11.893637567069142</t>
  </si>
  <si>
    <t>2.9633625616763304</t>
  </si>
  <si>
    <t>13.51767633266134</t>
  </si>
  <si>
    <t>2.3406939994471037</t>
  </si>
  <si>
    <t>5.793837746948725</t>
  </si>
  <si>
    <t>2.2876147998347296</t>
  </si>
  <si>
    <t>5.184280726168987</t>
  </si>
  <si>
    <t>8.019144485653143</t>
  </si>
  <si>
    <t>10.279117950675836</t>
  </si>
  <si>
    <t>4.064787916154304</t>
  </si>
  <si>
    <t>15.01374923276371</t>
  </si>
  <si>
    <t>5.693025889672595</t>
  </si>
  <si>
    <t>10.979555392883043</t>
  </si>
  <si>
    <t>14.847827334072676</t>
  </si>
  <si>
    <t>1.6202678733677036</t>
  </si>
  <si>
    <t>10.4225566094175</t>
  </si>
  <si>
    <t>17.502478620085487</t>
  </si>
  <si>
    <t>14.26021967218152</t>
  </si>
  <si>
    <t>2.2290509767874997</t>
  </si>
  <si>
    <t>2.567070047980176</t>
  </si>
  <si>
    <t>19.160665190694292</t>
  </si>
  <si>
    <t>6.041022385072255</t>
  </si>
  <si>
    <t>1.4776972072681818</t>
  </si>
  <si>
    <t>8.543611147594136</t>
  </si>
  <si>
    <t>14.194558666483466</t>
  </si>
  <si>
    <t>1.6129918973867012</t>
  </si>
  <si>
    <t>2.5619342105238516</t>
  </si>
  <si>
    <t>0.560717932605389</t>
  </si>
  <si>
    <t>18.302855009267653</t>
  </si>
  <si>
    <t>10.221297840055303</t>
  </si>
  <si>
    <t>9.824231488285314</t>
  </si>
  <si>
    <t>9.806382993620812</t>
  </si>
  <si>
    <t>3.6129517215232925</t>
  </si>
  <si>
    <t>6.45643774499437</t>
  </si>
  <si>
    <t>7.4754982960070855</t>
  </si>
  <si>
    <t>7.599839102464474</t>
  </si>
  <si>
    <t>4.131668831588479</t>
  </si>
  <si>
    <t>6.523923508585299</t>
  </si>
  <si>
    <t>4.24105631958471</t>
  </si>
  <si>
    <t>0.8480731502508885</t>
  </si>
  <si>
    <t>19.014058083257403</t>
  </si>
  <si>
    <t>5.362888290153205</t>
  </si>
  <si>
    <t>9.459676133410975</t>
  </si>
  <si>
    <t>3.0676927032607026</t>
  </si>
  <si>
    <t>15.987243014201832</t>
  </si>
  <si>
    <t>1.9271507419698468</t>
  </si>
  <si>
    <t>13.152505662375955</t>
  </si>
  <si>
    <t>14.372446291395573</t>
  </si>
  <si>
    <t>13.852100884429452</t>
  </si>
  <si>
    <t>9.190716013111402</t>
  </si>
  <si>
    <t>3.502175330968732</t>
  </si>
  <si>
    <t>11.065516121430738</t>
  </si>
  <si>
    <t>5.4495044894942275</t>
  </si>
  <si>
    <t>5.072774277358704</t>
  </si>
  <si>
    <t>15.948256367934302</t>
  </si>
  <si>
    <t>6.2006333776632205</t>
  </si>
  <si>
    <t>19.444557923020877</t>
  </si>
  <si>
    <t>3.9353979115024904</t>
  </si>
  <si>
    <t>5.990837209374383</t>
  </si>
  <si>
    <t>1.9060022289986587</t>
  </si>
  <si>
    <t>6.1598065302697576</t>
  </si>
  <si>
    <t>3.095958742902965</t>
  </si>
  <si>
    <t>9.985045523407193</t>
  </si>
  <si>
    <t>12.063953656799045</t>
  </si>
  <si>
    <t>19.69296594425332</t>
  </si>
  <si>
    <t>10.32441417516475</t>
  </si>
  <si>
    <t>6.11021997070295</t>
  </si>
  <si>
    <t>8.430468701789415</t>
  </si>
  <si>
    <t>8.732466283051014</t>
  </si>
  <si>
    <t>7.388803156568137</t>
  </si>
  <si>
    <t>17.938120296846627</t>
  </si>
  <si>
    <t>13.875297113013804</t>
  </si>
  <si>
    <t>1.0554996198058781</t>
  </si>
  <si>
    <t>1.5546567427906919</t>
  </si>
  <si>
    <t>1.7555533347828214</t>
  </si>
  <si>
    <t>4.568711791949782</t>
  </si>
  <si>
    <t>12.477361864353165</t>
  </si>
  <si>
    <t>5.574098876775354</t>
  </si>
  <si>
    <t>18.24022312954409</t>
  </si>
  <si>
    <t>11.845174277085423</t>
  </si>
  <si>
    <t>5.538276547636626</t>
  </si>
  <si>
    <t>14.891461992348585</t>
  </si>
  <si>
    <t>9.92319371893347</t>
  </si>
  <si>
    <t>3.9897224639787194</t>
  </si>
  <si>
    <t>9.558840731498547</t>
  </si>
  <si>
    <t>13.177456344987668</t>
  </si>
  <si>
    <t>9.986455575814693</t>
  </si>
  <si>
    <t>12.544030026260973</t>
  </si>
  <si>
    <t>12.827874218865158</t>
  </si>
  <si>
    <t>3.757532265805616</t>
  </si>
  <si>
    <t>9.925131496822992</t>
  </si>
  <si>
    <t>6.290322412888727</t>
  </si>
  <si>
    <t>9.501894685126699</t>
  </si>
  <si>
    <t>6.440256604741527</t>
  </si>
  <si>
    <t>10.01147998819395</t>
  </si>
  <si>
    <t>14.684199693635096</t>
  </si>
  <si>
    <t>12.226481384149789</t>
  </si>
  <si>
    <t>3.122932569994026</t>
  </si>
  <si>
    <t>11.20314227867581</t>
  </si>
  <si>
    <t>12.08779058101934</t>
  </si>
  <si>
    <t>17.228583955359582</t>
  </si>
  <si>
    <t>5.345794355510094</t>
  </si>
  <si>
    <t>1.9404402163796657</t>
  </si>
  <si>
    <t>11.097620013754325</t>
  </si>
  <si>
    <t>16.833024357987238</t>
  </si>
  <si>
    <t>6.590159562287111</t>
  </si>
  <si>
    <t>17.034567639622757</t>
  </si>
  <si>
    <t>8.88621656518983</t>
  </si>
  <si>
    <t>6.413252409088256</t>
  </si>
  <si>
    <t>12.572870713228902</t>
  </si>
  <si>
    <t>9.794187145301162</t>
  </si>
  <si>
    <t>12.16040069226632</t>
  </si>
  <si>
    <t>9.332231282211275</t>
  </si>
  <si>
    <t>13.063136161325652</t>
  </si>
  <si>
    <t>5.151686852728476</t>
  </si>
  <si>
    <t>1.3644512174975558</t>
  </si>
  <si>
    <t>8.539140094640013</t>
  </si>
  <si>
    <t>10.5347330190763</t>
  </si>
  <si>
    <t>1.8433676712462344</t>
  </si>
  <si>
    <t>2.5298169624655618</t>
  </si>
  <si>
    <t>6.278619382852954</t>
  </si>
  <si>
    <t>6.52936923626696</t>
  </si>
  <si>
    <t>16.516961333563643</t>
  </si>
  <si>
    <t>8.454532018292984</t>
  </si>
  <si>
    <t>6.406683733495053</t>
  </si>
  <si>
    <t>6.3397225288290455</t>
  </si>
  <si>
    <t>16.545926706216704</t>
  </si>
  <si>
    <t>8.03436929914361</t>
  </si>
  <si>
    <t>11.100389827484186</t>
  </si>
  <si>
    <t>14.949631477579977</t>
  </si>
  <si>
    <t>17.71739086986204</t>
  </si>
  <si>
    <t>2.4606510488363935</t>
  </si>
  <si>
    <t>11.920811531023888</t>
  </si>
  <si>
    <t>10.29411265737817</t>
  </si>
  <si>
    <t>1.5636962382300565</t>
  </si>
  <si>
    <t>6.2420140125914205</t>
  </si>
  <si>
    <t>13.832983943394694</t>
  </si>
  <si>
    <t>2.4286420841562673</t>
  </si>
  <si>
    <t>1.8522177924478045</t>
  </si>
  <si>
    <t>2.8016830689274883</t>
  </si>
  <si>
    <t>9.561343360679546</t>
  </si>
  <si>
    <t>14.264460040561445</t>
  </si>
  <si>
    <t>18.659107194989165</t>
  </si>
  <si>
    <t>13.25422170232055</t>
  </si>
  <si>
    <t>4.138874847419153</t>
  </si>
  <si>
    <t>13.652108426017817</t>
  </si>
  <si>
    <t>8.407574705889338</t>
  </si>
  <si>
    <t>14.877225249497105</t>
  </si>
  <si>
    <t>14.86734586812109</t>
  </si>
  <si>
    <t>3.52057315512351</t>
  </si>
  <si>
    <t>17.762912565802104</t>
  </si>
  <si>
    <t>5.653870391778895</t>
  </si>
  <si>
    <t>13.74791709010765</t>
  </si>
  <si>
    <t>10.203675933910567</t>
  </si>
  <si>
    <t>5.905291829632215</t>
  </si>
  <si>
    <t>7.5151368279793855</t>
  </si>
  <si>
    <t>13.817549205408108</t>
  </si>
  <si>
    <t>6.566648233985836</t>
  </si>
  <si>
    <t>6.6378251809777105</t>
  </si>
  <si>
    <t>5.688263115366099</t>
  </si>
  <si>
    <t>14.65015536655597</t>
  </si>
  <si>
    <t>9.109819163180058</t>
  </si>
  <si>
    <t>19.12662942411577</t>
  </si>
  <si>
    <t>8.84610471528119</t>
  </si>
  <si>
    <t>14.706475571019478</t>
  </si>
  <si>
    <t>2.8411385939314813</t>
  </si>
  <si>
    <t>17.394729555335836</t>
  </si>
  <si>
    <t>7.340227644017366</t>
  </si>
  <si>
    <t>1.039973020341785</t>
  </si>
  <si>
    <t>8.525340755042823</t>
  </si>
  <si>
    <t>14.633870369900293</t>
  </si>
  <si>
    <t>8.769160611605162</t>
  </si>
  <si>
    <t>16.762163580439754</t>
  </si>
  <si>
    <t>3.5465542972291013</t>
  </si>
  <si>
    <t>1.770616013348947</t>
  </si>
  <si>
    <t>11.262935187658158</t>
  </si>
  <si>
    <t>17.560356818476382</t>
  </si>
  <si>
    <t>0.8653868749055097</t>
  </si>
  <si>
    <t>5.877190337890871</t>
  </si>
  <si>
    <t>5.645061905375859</t>
  </si>
  <si>
    <t>13.64054993758305</t>
  </si>
  <si>
    <t>11.813083403766687</t>
  </si>
  <si>
    <t>16.206742701444725</t>
  </si>
  <si>
    <t>8.676447355303335</t>
  </si>
  <si>
    <t>13.590625748127755</t>
  </si>
  <si>
    <t>4.2868552714074735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</si>
  <si>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</si>
  <si>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</si>
  <si>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</si>
  <si>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</si>
  <si>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</si>
  <si>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</si>
  <si>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</si>
  <si>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</si>
  <si>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</si>
  <si>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</si>
  <si>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</si>
  <si>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</si>
  <si>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</si>
  <si>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</si>
  <si>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</si>
  <si>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</si>
  <si>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</si>
  <si>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</si>
  <si>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</si>
  <si>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</si>
  <si>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</si>
  <si>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</si>
  <si>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</si>
  <si>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</si>
  <si>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</si>
  <si>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</si>
  <si>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</si>
  <si>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</si>
  <si>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</si>
  <si>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</si>
  <si>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</si>
  <si>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</si>
  <si>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</si>
  <si>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</si>
  <si>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</si>
  <si>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</si>
  <si>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</si>
  <si>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</si>
  <si>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</si>
  <si>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</si>
  <si>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</si>
  <si>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</si>
  <si>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</si>
  <si>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</si>
  <si>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</si>
  <si>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</si>
  <si>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</si>
  <si>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</si>
  <si>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</si>
  <si>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</si>
  <si>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</si>
  <si>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</si>
  <si>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</si>
  <si>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</si>
  <si>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</si>
  <si>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</si>
  <si>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</si>
  <si>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</si>
  <si>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</si>
  <si>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</si>
  <si>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</si>
  <si>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</si>
  <si>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</si>
  <si>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</si>
  <si>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</si>
  <si>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</si>
  <si>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</si>
  <si>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</si>
  <si>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</si>
  <si>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</si>
  <si>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</si>
  <si>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</si>
  <si>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</si>
  <si>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</si>
  <si>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</si>
  <si>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</si>
  <si>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</si>
  <si>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</si>
  <si>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</si>
  <si>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</si>
  <si>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</si>
  <si>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</si>
  <si>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</si>
  <si>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</si>
  <si>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</si>
  <si>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</si>
  <si>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</si>
  <si>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</si>
  <si>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</si>
  <si>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</si>
  <si>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</si>
  <si>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</si>
  <si>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</si>
  <si>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</si>
  <si>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</si>
  <si>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</si>
  <si>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</si>
  <si>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</si>
  <si>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</si>
  <si>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</si>
  <si>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</si>
  <si>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</si>
  <si>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</si>
  <si>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</si>
  <si>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</si>
  <si>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</si>
  <si>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</si>
  <si>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</si>
  <si>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</si>
  <si>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</si>
  <si>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</si>
  <si>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</si>
  <si>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</si>
  <si>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</si>
  <si>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</si>
  <si>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</si>
  <si>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</si>
  <si>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</si>
  <si>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</si>
  <si>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</si>
  <si>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</si>
  <si>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</si>
  <si>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</si>
  <si>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</si>
  <si>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</si>
  <si>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</si>
  <si>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</si>
  <si>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</si>
  <si>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</si>
  <si>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</si>
  <si>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</si>
  <si>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</si>
  <si>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</si>
  <si>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</si>
  <si>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</si>
  <si>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</si>
  <si>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</si>
  <si>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</si>
  <si>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</si>
  <si>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</si>
  <si>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</si>
  <si>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</si>
  <si>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</si>
  <si>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</si>
  <si>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</si>
  <si>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</si>
  <si>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</si>
  <si>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</si>
  <si>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</si>
  <si>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</si>
  <si>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</si>
  <si>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</si>
  <si>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</si>
  <si>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</si>
  <si>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</si>
  <si>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</si>
  <si>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</si>
  <si>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</si>
  <si>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</si>
  <si>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</si>
  <si>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</si>
  <si>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</si>
  <si>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</si>
  <si>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</si>
  <si>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</si>
  <si>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</si>
  <si>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</si>
  <si>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</si>
  <si>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</si>
  <si>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</si>
  <si>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</si>
  <si>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</si>
  <si>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</si>
  <si>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</si>
  <si>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</si>
  <si>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</si>
  <si>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</si>
  <si>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</si>
  <si>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</si>
  <si>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</si>
  <si>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</si>
  <si>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</si>
  <si>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</si>
  <si>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</si>
  <si>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</si>
  <si>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</si>
  <si>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</si>
  <si>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</si>
  <si>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</si>
  <si>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</si>
  <si>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</si>
  <si>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</si>
  <si>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</si>
  <si>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</si>
  <si>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</si>
  <si>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</si>
  <si>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</si>
  <si>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</si>
  <si>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</si>
  <si>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</si>
  <si>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</si>
  <si>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</si>
  <si>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</si>
  <si>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</si>
  <si>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</si>
  <si>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</si>
  <si>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</si>
  <si>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</si>
  <si>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</si>
  <si>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</si>
  <si>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</si>
  <si>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</si>
  <si>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</si>
  <si>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</si>
  <si>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</si>
  <si>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</si>
  <si>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</si>
  <si>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</si>
  <si>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</si>
  <si>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</si>
  <si>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</si>
  <si>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</si>
  <si>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</si>
  <si>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</si>
  <si>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</si>
  <si>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</si>
  <si>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</si>
  <si>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</si>
  <si>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</si>
  <si>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</si>
  <si>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</si>
  <si>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</si>
  <si>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</si>
  <si>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</si>
  <si>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</si>
  <si>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</si>
  <si>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</si>
  <si>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</si>
  <si>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</si>
  <si>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</si>
  <si>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</si>
  <si>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</si>
  <si>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</si>
  <si>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</si>
  <si>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</si>
  <si>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</si>
  <si>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</si>
  <si>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</si>
  <si>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</si>
  <si>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</si>
  <si>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</si>
  <si>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</si>
  <si>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</si>
  <si>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</si>
  <si>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</si>
  <si>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</si>
  <si>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</si>
  <si>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</si>
  <si>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</si>
  <si>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</si>
  <si>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</si>
  <si>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</si>
  <si>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</si>
  <si>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</si>
  <si>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</si>
  <si>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</si>
  <si>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</si>
  <si>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</si>
  <si>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</si>
  <si>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</si>
  <si>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</si>
  <si>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</si>
  <si>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</si>
  <si>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</si>
  <si>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</si>
  <si>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</si>
  <si>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</si>
  <si>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</si>
  <si>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</si>
  <si>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</si>
  <si>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</si>
  <si>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</si>
  <si>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</si>
  <si>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</si>
  <si>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</si>
  <si>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</si>
  <si>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</si>
  <si>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</si>
  <si>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</si>
  <si>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</si>
  <si>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</si>
  <si>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</si>
  <si>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</si>
  <si>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</si>
  <si>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</si>
  <si>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</si>
  <si>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</si>
  <si>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</si>
  <si>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</si>
  <si>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</si>
  <si>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</si>
  <si>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</si>
  <si>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</si>
  <si>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</si>
  <si>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</si>
  <si>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</si>
  <si>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</si>
  <si>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</si>
  <si>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</si>
  <si>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</si>
  <si>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</si>
  <si>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</si>
  <si>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</si>
  <si>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</si>
  <si>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</si>
  <si>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</si>
  <si>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</si>
  <si>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</si>
  <si>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</si>
  <si>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</si>
  <si>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</si>
  <si>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</si>
  <si>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</si>
  <si>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</si>
  <si>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</si>
  <si>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</si>
  <si>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</si>
  <si>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</si>
  <si>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</si>
  <si>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</si>
  <si>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</si>
  <si>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</si>
  <si>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</si>
  <si>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</si>
  <si>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</si>
  <si>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</si>
  <si>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</si>
  <si>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</si>
  <si>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</si>
  <si>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</si>
  <si>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</si>
  <si>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</si>
  <si>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</si>
  <si>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</si>
  <si>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</si>
  <si>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</si>
  <si>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</si>
  <si>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</si>
  <si>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</si>
  <si>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</si>
  <si>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</si>
  <si>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</si>
  <si>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</si>
  <si>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</si>
  <si>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</si>
  <si>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</si>
  <si>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</si>
  <si>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</si>
  <si>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</si>
  <si>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</si>
  <si>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</si>
  <si>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</si>
  <si>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</si>
  <si>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</si>
  <si>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</si>
  <si>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</si>
  <si>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</si>
  <si>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</si>
  <si>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</si>
  <si>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</si>
  <si>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</si>
  <si>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</si>
  <si>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</si>
  <si>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</si>
  <si>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</si>
  <si>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</si>
  <si>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</si>
  <si>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</si>
  <si>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</si>
  <si>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</si>
  <si>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</si>
  <si>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</si>
  <si>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</si>
  <si>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</si>
  <si>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</si>
  <si>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</si>
  <si>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</si>
  <si>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</si>
  <si>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</si>
  <si>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</si>
  <si>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</si>
  <si>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</si>
  <si>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</si>
  <si>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</si>
  <si>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</si>
  <si>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</si>
  <si>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</si>
  <si>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</si>
  <si>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</si>
  <si>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</si>
  <si>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</si>
  <si>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</si>
  <si>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</si>
  <si>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</si>
  <si>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</si>
  <si>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</si>
  <si>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</si>
  <si>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</si>
  <si>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</si>
  <si>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</si>
  <si>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</si>
  <si>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</si>
  <si>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</si>
  <si>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</si>
  <si>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</si>
  <si>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</si>
  <si>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</si>
  <si>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</si>
  <si>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</si>
  <si>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</si>
  <si>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</si>
  <si>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</si>
  <si>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</si>
  <si>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</si>
  <si>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</si>
  <si>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</si>
  <si>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</si>
  <si>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</si>
  <si>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</si>
  <si>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</si>
  <si>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</si>
  <si>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</si>
  <si>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</si>
  <si>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</si>
  <si>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</si>
  <si>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</si>
  <si>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</si>
  <si>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</si>
  <si>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</si>
  <si>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</si>
  <si>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</si>
  <si>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</si>
  <si>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</si>
  <si>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</si>
  <si>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</si>
  <si>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</si>
  <si>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</si>
  <si>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</si>
  <si>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</si>
  <si>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</si>
  <si>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</si>
  <si>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</si>
  <si>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</si>
  <si>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</si>
  <si>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</si>
  <si>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</si>
  <si>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</si>
  <si>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</si>
  <si>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</si>
  <si>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</si>
  <si>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</si>
  <si>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</si>
  <si>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</si>
  <si>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</si>
  <si>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</si>
  <si>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</si>
  <si>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</si>
  <si>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</si>
  <si>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</si>
  <si>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</si>
  <si>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</si>
  <si>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</si>
  <si>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</si>
  <si>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</si>
  <si>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</si>
  <si>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</si>
  <si>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</si>
  <si>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</si>
  <si>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</si>
  <si>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</si>
  <si>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</si>
  <si>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</si>
  <si>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</si>
  <si>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</si>
  <si>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</si>
  <si>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</si>
  <si>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</si>
  <si>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</si>
  <si>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</si>
  <si>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</si>
  <si>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</si>
  <si>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</si>
  <si>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</si>
  <si>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</si>
  <si>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</si>
  <si>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</si>
  <si>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</si>
  <si>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</si>
  <si>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</si>
  <si>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</si>
  <si>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</si>
  <si>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</si>
  <si>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</si>
  <si>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</si>
  <si>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</si>
  <si>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</si>
  <si>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</si>
  <si>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</si>
  <si>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</si>
  <si>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</si>
  <si>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</si>
  <si>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</si>
  <si>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</si>
  <si>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</si>
  <si>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</si>
  <si>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</si>
  <si>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</si>
  <si>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</si>
  <si>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</si>
  <si>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</si>
  <si>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</si>
  <si>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</si>
  <si>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</si>
  <si>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</si>
  <si>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</si>
  <si>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</si>
  <si>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</si>
  <si>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</si>
  <si>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</si>
  <si>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</si>
  <si>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</si>
  <si>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</si>
  <si>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</si>
  <si>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</si>
  <si>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</si>
  <si>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</si>
  <si>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</si>
  <si>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</si>
  <si>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</si>
  <si>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</si>
  <si>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</si>
  <si>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</si>
  <si>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</si>
  <si>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</si>
  <si>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</si>
  <si>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</si>
  <si>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</si>
  <si>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</si>
  <si>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</si>
  <si>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</si>
  <si>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</si>
  <si>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</si>
  <si>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</si>
  <si>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</si>
  <si>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</si>
  <si>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</si>
  <si>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</si>
  <si>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</si>
  <si>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</si>
  <si>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</si>
  <si>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</si>
  <si>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</si>
  <si>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</si>
  <si>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</si>
  <si>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</si>
  <si>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</si>
  <si>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</si>
  <si>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</si>
  <si>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</si>
  <si>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</si>
  <si>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</si>
  <si>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</si>
  <si>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</si>
  <si>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</si>
  <si>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</si>
  <si>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</si>
  <si>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</si>
  <si>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</si>
  <si>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</si>
  <si>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</si>
  <si>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</si>
  <si>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</si>
  <si>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</si>
  <si>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</si>
  <si>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</si>
  <si>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</si>
  <si>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</si>
  <si>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</si>
  <si>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</si>
  <si>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</si>
  <si>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</si>
  <si>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</si>
  <si>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</si>
  <si>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</si>
  <si>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</si>
  <si>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</si>
  <si>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</si>
  <si>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</si>
  <si>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</si>
  <si>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</si>
  <si>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</si>
  <si>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</si>
  <si>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</si>
  <si>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</si>
  <si>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</si>
  <si>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</si>
  <si>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</si>
  <si>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</si>
  <si>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</si>
  <si>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</si>
  <si>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</si>
  <si>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</si>
  <si>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</si>
  <si>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</si>
  <si>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</si>
  <si>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</si>
  <si>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</si>
  <si>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</si>
  <si>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</si>
  <si>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</si>
  <si>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</si>
  <si>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</si>
  <si>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</si>
  <si>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</si>
  <si>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</si>
  <si>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</si>
  <si>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</si>
  <si>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</si>
  <si>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</si>
  <si>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</si>
  <si>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</si>
  <si>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</si>
  <si>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</si>
  <si>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</si>
  <si>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</si>
  <si>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</si>
  <si>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</si>
  <si>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</si>
  <si>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</si>
  <si>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</si>
  <si>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</si>
  <si>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</si>
  <si>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</si>
  <si>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</si>
  <si>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</si>
  <si>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</si>
  <si>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</si>
  <si>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</si>
  <si>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</si>
  <si>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</si>
  <si>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</si>
  <si>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</si>
  <si>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</si>
  <si>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</si>
  <si>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</si>
  <si>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</si>
  <si>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</si>
  <si>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</si>
  <si>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</si>
  <si>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</si>
  <si>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</si>
  <si>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</si>
  <si>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</si>
  <si>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</si>
  <si>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</si>
  <si>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</si>
  <si>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</si>
  <si>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</si>
  <si>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</si>
  <si>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</si>
  <si>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</si>
  <si>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</si>
  <si>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</si>
  <si>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</si>
  <si>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</si>
  <si>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</si>
  <si>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</si>
  <si>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</si>
  <si>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</si>
  <si>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</si>
  <si>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</si>
  <si>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</si>
  <si>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</si>
  <si>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</si>
  <si>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</si>
  <si>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</si>
  <si>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</si>
  <si>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</si>
  <si>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</si>
  <si>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</si>
  <si>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</si>
  <si>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</si>
  <si>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</si>
  <si>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</si>
  <si>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</si>
  <si>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</si>
  <si>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</si>
  <si>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</si>
  <si>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</si>
  <si>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</si>
  <si>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</si>
  <si>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</si>
  <si>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</si>
  <si>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</si>
  <si>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</si>
  <si>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</si>
  <si>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</si>
  <si>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</si>
  <si>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</si>
  <si>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</si>
  <si>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</si>
  <si>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</si>
  <si>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</si>
  <si>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</si>
  <si>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</si>
  <si>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</si>
  <si>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</si>
  <si>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</si>
  <si>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</si>
  <si>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</si>
  <si>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</si>
  <si>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</si>
  <si>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</si>
  <si>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</si>
  <si>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</si>
  <si>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</si>
  <si>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</si>
  <si>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</si>
  <si>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</si>
  <si>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</si>
  <si>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</si>
  <si>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</si>
  <si>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</si>
  <si>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</si>
  <si>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</si>
  <si>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</si>
  <si>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</si>
  <si>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</si>
  <si>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</si>
  <si>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</si>
  <si>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</si>
  <si>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</si>
  <si>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</si>
  <si>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</si>
  <si>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</si>
  <si>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</si>
  <si>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</si>
  <si>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</si>
  <si>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</si>
  <si>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</si>
  <si>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</si>
  <si>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</si>
  <si>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</si>
  <si>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</si>
  <si>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</si>
  <si>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</si>
  <si>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</si>
  <si>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</si>
  <si>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</si>
  <si>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</si>
  <si>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</si>
  <si>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</si>
  <si>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</si>
  <si>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</si>
  <si>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</si>
  <si>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</si>
  <si>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</si>
  <si>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</si>
  <si>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</si>
  <si>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</si>
  <si>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</si>
  <si>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</si>
  <si>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</si>
  <si>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</si>
  <si>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</si>
  <si>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</si>
  <si>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</si>
  <si>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</si>
  <si>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</si>
  <si>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</si>
  <si>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</si>
  <si>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</si>
  <si>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</si>
  <si>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</si>
  <si>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</si>
  <si>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</si>
  <si>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</si>
  <si>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</si>
  <si>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</si>
  <si>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</si>
  <si>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</si>
  <si>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</si>
  <si>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</si>
  <si>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</si>
  <si>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</si>
  <si>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</si>
  <si>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</si>
  <si>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</si>
  <si>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</si>
  <si>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</si>
  <si>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</si>
  <si>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</si>
  <si>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</si>
  <si>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</si>
  <si>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</si>
  <si>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</si>
  <si>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</si>
  <si>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</si>
  <si>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</si>
  <si>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</si>
  <si>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</si>
  <si>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</si>
  <si>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</si>
  <si>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</si>
  <si>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</si>
  <si>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</si>
  <si>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</si>
  <si>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</si>
  <si>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</si>
  <si>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</si>
  <si>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</si>
  <si>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</si>
  <si>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</si>
  <si>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</si>
  <si>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</si>
  <si>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</si>
  <si>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</si>
  <si>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</si>
  <si>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</si>
  <si>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</si>
  <si>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</si>
  <si>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</si>
  <si>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</si>
  <si>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</si>
  <si>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</si>
  <si>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</si>
  <si>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</si>
  <si>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</si>
  <si>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</si>
  <si>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</si>
  <si>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</si>
  <si>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</si>
  <si>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</si>
  <si>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</si>
  <si>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</si>
  <si>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</si>
  <si>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</si>
  <si>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</si>
  <si>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</si>
  <si>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</si>
  <si>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</si>
  <si>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</si>
  <si>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</si>
  <si>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</si>
  <si>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</si>
  <si>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</si>
  <si>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</si>
  <si>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</si>
  <si>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</si>
  <si>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</si>
  <si>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</si>
  <si>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</si>
  <si>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</si>
  <si>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</si>
  <si>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</si>
  <si>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</si>
  <si>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</si>
  <si>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</si>
  <si>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</si>
  <si>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</si>
  <si>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</si>
  <si>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</si>
  <si>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</si>
  <si>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</si>
  <si>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</si>
  <si>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</si>
  <si>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</si>
  <si>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</si>
  <si>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</si>
  <si>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</si>
  <si>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</si>
  <si>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</si>
  <si>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</si>
  <si>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</si>
  <si>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</si>
  <si>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</si>
  <si>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</si>
  <si>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</si>
  <si>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</si>
  <si>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</si>
  <si>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</si>
  <si>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</si>
  <si>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</si>
  <si>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</si>
  <si>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</si>
  <si>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</si>
  <si>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</si>
  <si>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</si>
  <si>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</si>
  <si>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</si>
  <si>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</si>
  <si>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</si>
  <si>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</si>
  <si>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</si>
  <si>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</si>
  <si>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</si>
  <si>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</si>
  <si>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</si>
  <si>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</si>
  <si>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</si>
  <si>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</si>
  <si>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</si>
  <si>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</si>
  <si>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</si>
  <si>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</si>
  <si>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</si>
  <si>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</si>
  <si>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</si>
  <si>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</si>
  <si>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</si>
  <si>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</si>
  <si>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</si>
  <si>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</si>
  <si>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</si>
  <si>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</si>
  <si>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</si>
  <si>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</si>
  <si>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</si>
  <si>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</si>
  <si>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</si>
  <si>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</si>
  <si>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</si>
  <si>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</si>
  <si>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</si>
  <si>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</si>
  <si>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</si>
  <si>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</si>
  <si>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</si>
  <si>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</si>
  <si>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</si>
  <si>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</si>
  <si>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</si>
  <si>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</si>
  <si>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</si>
  <si>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</si>
  <si>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</si>
  <si>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</si>
  <si>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</si>
  <si>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</si>
  <si>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</si>
  <si>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</si>
  <si>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</si>
  <si>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</si>
  <si>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</si>
  <si>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</si>
  <si>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</si>
  <si>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</si>
  <si>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</si>
  <si>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</si>
  <si>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</si>
  <si>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</si>
  <si>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</si>
  <si>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</si>
  <si>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</si>
  <si>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</si>
  <si>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</si>
  <si>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</si>
  <si>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</si>
  <si>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</si>
  <si>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</si>
  <si>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</si>
  <si>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</si>
  <si>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</si>
  <si>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</si>
  <si>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</si>
  <si>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</si>
  <si>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</si>
  <si>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</si>
  <si>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</si>
  <si>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</si>
  <si>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</si>
  <si>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</si>
  <si>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</si>
  <si>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</si>
  <si>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</si>
  <si>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</si>
  <si>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</si>
  <si>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</si>
  <si>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</si>
  <si>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</si>
  <si>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</si>
  <si>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</si>
  <si>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</si>
  <si>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</si>
  <si>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</si>
  <si>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</si>
  <si>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</si>
  <si>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</si>
  <si>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</si>
  <si>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</si>
  <si>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('2022-01-01'</t>
  </si>
  <si>
    <t>'Household'</t>
  </si>
  <si>
    <t>'Urban'</t>
  </si>
  <si>
    <t>207)</t>
  </si>
  <si>
    <t>('2022-01-02'</t>
  </si>
  <si>
    <t>'Personal Care'</t>
  </si>
  <si>
    <t>253)</t>
  </si>
  <si>
    <t>('2022-01-03'</t>
  </si>
  <si>
    <t>'Dairy'</t>
  </si>
  <si>
    <t>'Rural'</t>
  </si>
  <si>
    <t>245)</t>
  </si>
  <si>
    <t>('2022-01-04'</t>
  </si>
  <si>
    <t>265)</t>
  </si>
  <si>
    <t>('2022-01-05'</t>
  </si>
  <si>
    <t>334)</t>
  </si>
  <si>
    <t>('2022-01-06'</t>
  </si>
  <si>
    <t>'Snacks'</t>
  </si>
  <si>
    <t>('2022-01-07'</t>
  </si>
  <si>
    <t>'Suburban'</t>
  </si>
  <si>
    <t>356)</t>
  </si>
  <si>
    <t>('2022-01-08'</t>
  </si>
  <si>
    <t>201)</t>
  </si>
  <si>
    <t>('2022-01-09'</t>
  </si>
  <si>
    <t>63)</t>
  </si>
  <si>
    <t>('2022-01-10'</t>
  </si>
  <si>
    <t>374)</t>
  </si>
  <si>
    <t>('2022-01-11'</t>
  </si>
  <si>
    <t>195)</t>
  </si>
  <si>
    <t>('2022-01-12'</t>
  </si>
  <si>
    <t>475)</t>
  </si>
  <si>
    <t>('2022-01-13'</t>
  </si>
  <si>
    <t>106)</t>
  </si>
  <si>
    <t>('2022-01-14'</t>
  </si>
  <si>
    <t>260)</t>
  </si>
  <si>
    <t>('2022-01-15'</t>
  </si>
  <si>
    <t>317)</t>
  </si>
  <si>
    <t>('2022-01-16'</t>
  </si>
  <si>
    <t>259)</t>
  </si>
  <si>
    <t>('2022-01-17'</t>
  </si>
  <si>
    <t>66)</t>
  </si>
  <si>
    <t>('2022-01-18'</t>
  </si>
  <si>
    <t>335)</t>
  </si>
  <si>
    <t>('2022-01-19'</t>
  </si>
  <si>
    <t>'Beverages'</t>
  </si>
  <si>
    <t>393)</t>
  </si>
  <si>
    <t>('2022-01-20'</t>
  </si>
  <si>
    <t>252)</t>
  </si>
  <si>
    <t>('2022-01-21'</t>
  </si>
  <si>
    <t>148)</t>
  </si>
  <si>
    <t>('2022-01-22'</t>
  </si>
  <si>
    <t>328)</t>
  </si>
  <si>
    <t>('2022-01-23'</t>
  </si>
  <si>
    <t>258)</t>
  </si>
  <si>
    <t>('2022-01-24'</t>
  </si>
  <si>
    <t>178)</t>
  </si>
  <si>
    <t>('2022-01-25'</t>
  </si>
  <si>
    <t>384)</t>
  </si>
  <si>
    <t>('2022-01-26'</t>
  </si>
  <si>
    <t>337)</t>
  </si>
  <si>
    <t>('2022-01-27'</t>
  </si>
  <si>
    <t>301)</t>
  </si>
  <si>
    <t>('2022-01-28'</t>
  </si>
  <si>
    <t>314)</t>
  </si>
  <si>
    <t>('2022-01-29'</t>
  </si>
  <si>
    <t>320)</t>
  </si>
  <si>
    <t>('2022-01-30'</t>
  </si>
  <si>
    <t>461)</t>
  </si>
  <si>
    <t>('2022-01-31'</t>
  </si>
  <si>
    <t>457)</t>
  </si>
  <si>
    <t>('2022-02-01'</t>
  </si>
  <si>
    <t>237)</t>
  </si>
  <si>
    <t>('2022-02-02'</t>
  </si>
  <si>
    <t>468)</t>
  </si>
  <si>
    <t>('2022-02-03'</t>
  </si>
  <si>
    <t>263)</t>
  </si>
  <si>
    <t>('2022-02-04'</t>
  </si>
  <si>
    <t>332)</t>
  </si>
  <si>
    <t>('2022-02-05'</t>
  </si>
  <si>
    <t>('2022-02-06'</t>
  </si>
  <si>
    <t>414)</t>
  </si>
  <si>
    <t>('2022-02-07'</t>
  </si>
  <si>
    <t>125)</t>
  </si>
  <si>
    <t>('2022-02-08'</t>
  </si>
  <si>
    <t>197)</t>
  </si>
  <si>
    <t>('2022-02-09'</t>
  </si>
  <si>
    <t>370)</t>
  </si>
  <si>
    <t>('2022-02-10'</t>
  </si>
  <si>
    <t>262)</t>
  </si>
  <si>
    <t>('2022-02-11'</t>
  </si>
  <si>
    <t>482)</t>
  </si>
  <si>
    <t>('2022-02-12'</t>
  </si>
  <si>
    <t>158)</t>
  </si>
  <si>
    <t>('2022-02-13'</t>
  </si>
  <si>
    <t>('2022-02-14'</t>
  </si>
  <si>
    <t>59)</t>
  </si>
  <si>
    <t>('2022-02-15'</t>
  </si>
  <si>
    <t>96)</t>
  </si>
  <si>
    <t>('2022-02-16'</t>
  </si>
  <si>
    <t>428)</t>
  </si>
  <si>
    <t>('2022-02-17'</t>
  </si>
  <si>
    <t>364)</t>
  </si>
  <si>
    <t>('2022-02-18'</t>
  </si>
  <si>
    <t>145)</t>
  </si>
  <si>
    <t>('2022-02-19'</t>
  </si>
  <si>
    <t>495)</t>
  </si>
  <si>
    <t>('2022-02-20'</t>
  </si>
  <si>
    <t>152)</t>
  </si>
  <si>
    <t>('2022-02-21'</t>
  </si>
  <si>
    <t>429)</t>
  </si>
  <si>
    <t>('2022-02-22'</t>
  </si>
  <si>
    <t>391)</t>
  </si>
  <si>
    <t>('2022-02-23'</t>
  </si>
  <si>
    <t>('2022-02-24'</t>
  </si>
  <si>
    <t>417)</t>
  </si>
  <si>
    <t>('2022-02-25'</t>
  </si>
  <si>
    <t>479)</t>
  </si>
  <si>
    <t>('2022-02-26'</t>
  </si>
  <si>
    <t>465)</t>
  </si>
  <si>
    <t>('2022-02-27'</t>
  </si>
  <si>
    <t>76)</t>
  </si>
  <si>
    <t>('2022-02-28'</t>
  </si>
  <si>
    <t>269)</t>
  </si>
  <si>
    <t>('2022-03-01'</t>
  </si>
  <si>
    <t>67)</t>
  </si>
  <si>
    <t>('2022-03-02'</t>
  </si>
  <si>
    <t>216)</t>
  </si>
  <si>
    <t>('2022-03-03'</t>
  </si>
  <si>
    <t>('2022-03-04'</t>
  </si>
  <si>
    <t>131)</t>
  </si>
  <si>
    <t>('2022-03-05'</t>
  </si>
  <si>
    <t>477)</t>
  </si>
  <si>
    <t>('2022-03-06'</t>
  </si>
  <si>
    <t>121)</t>
  </si>
  <si>
    <t>('2022-03-07'</t>
  </si>
  <si>
    <t>359)</t>
  </si>
  <si>
    <t>('2022-03-08'</t>
  </si>
  <si>
    <t>303)</t>
  </si>
  <si>
    <t>('2022-03-09'</t>
  </si>
  <si>
    <t>211)</t>
  </si>
  <si>
    <t>('2022-03-10'</t>
  </si>
  <si>
    <t>376)</t>
  </si>
  <si>
    <t>('2022-03-11'</t>
  </si>
  <si>
    <t>469)</t>
  </si>
  <si>
    <t>('2022-03-12'</t>
  </si>
  <si>
    <t>451)</t>
  </si>
  <si>
    <t>('2022-03-13'</t>
  </si>
  <si>
    <t>87)</t>
  </si>
  <si>
    <t>('2022-03-14'</t>
  </si>
  <si>
    <t>492)</t>
  </si>
  <si>
    <t>('2022-03-15'</t>
  </si>
  <si>
    <t>442)</t>
  </si>
  <si>
    <t>('2022-03-16'</t>
  </si>
  <si>
    <t>250)</t>
  </si>
  <si>
    <t>('2022-03-17'</t>
  </si>
  <si>
    <t>249)</t>
  </si>
  <si>
    <t>('2022-03-18'</t>
  </si>
  <si>
    <t>304)</t>
  </si>
  <si>
    <t>('2022-03-19'</t>
  </si>
  <si>
    <t>228)</t>
  </si>
  <si>
    <t>('2022-03-20'</t>
  </si>
  <si>
    <t>84)</t>
  </si>
  <si>
    <t>('2022-03-21'</t>
  </si>
  <si>
    <t>('2022-03-22'</t>
  </si>
  <si>
    <t>438)</t>
  </si>
  <si>
    <t>('2022-03-23'</t>
  </si>
  <si>
    <t>447)</t>
  </si>
  <si>
    <t>('2022-03-24'</t>
  </si>
  <si>
    <t>('2022-03-25'</t>
  </si>
  <si>
    <t>('2022-03-26'</t>
  </si>
  <si>
    <t>53)</t>
  </si>
  <si>
    <t>('2022-03-27'</t>
  </si>
  <si>
    <t>('2022-03-28'</t>
  </si>
  <si>
    <t>497)</t>
  </si>
  <si>
    <t>('2022-03-29'</t>
  </si>
  <si>
    <t>458)</t>
  </si>
  <si>
    <t>('2022-03-30'</t>
  </si>
  <si>
    <t>('2022-03-31'</t>
  </si>
  <si>
    <t>('2022-04-01'</t>
  </si>
  <si>
    <t>243)</t>
  </si>
  <si>
    <t>('2022-04-02'</t>
  </si>
  <si>
    <t>284)</t>
  </si>
  <si>
    <t>('2022-04-03'</t>
  </si>
  <si>
    <t>255)</t>
  </si>
  <si>
    <t>('2022-04-04'</t>
  </si>
  <si>
    <t>199)</t>
  </si>
  <si>
    <t>('2022-04-05'</t>
  </si>
  <si>
    <t>208)</t>
  </si>
  <si>
    <t>('2022-04-06'</t>
  </si>
  <si>
    <t>('2022-04-07'</t>
  </si>
  <si>
    <t>353)</t>
  </si>
  <si>
    <t>('2022-04-08'</t>
  </si>
  <si>
    <t>453)</t>
  </si>
  <si>
    <t>('2022-04-09'</t>
  </si>
  <si>
    <t>430)</t>
  </si>
  <si>
    <t>('2022-04-10'</t>
  </si>
  <si>
    <t>215)</t>
  </si>
  <si>
    <t>('2022-04-11'</t>
  </si>
  <si>
    <t>360)</t>
  </si>
  <si>
    <t>('2022-04-12'</t>
  </si>
  <si>
    <t>117)</t>
  </si>
  <si>
    <t>('2022-04-13'</t>
  </si>
  <si>
    <t>137)</t>
  </si>
  <si>
    <t>('2022-04-14'</t>
  </si>
  <si>
    <t>266)</t>
  </si>
  <si>
    <t>('2022-04-15'</t>
  </si>
  <si>
    <t>50)</t>
  </si>
  <si>
    <t>('2022-04-16'</t>
  </si>
  <si>
    <t>184)</t>
  </si>
  <si>
    <t>('2022-04-17'</t>
  </si>
  <si>
    <t>234)</t>
  </si>
  <si>
    <t>('2022-04-18'</t>
  </si>
  <si>
    <t>400)</t>
  </si>
  <si>
    <t>('2022-04-19'</t>
  </si>
  <si>
    <t>189)</t>
  </si>
  <si>
    <t>('2022-04-20'</t>
  </si>
  <si>
    <t>155)</t>
  </si>
  <si>
    <t>('2022-04-21'</t>
  </si>
  <si>
    <t>182)</t>
  </si>
  <si>
    <t>('2022-04-22'</t>
  </si>
  <si>
    <t>157)</t>
  </si>
  <si>
    <t>('2022-04-23'</t>
  </si>
  <si>
    <t>227)</t>
  </si>
  <si>
    <t>('2022-04-24'</t>
  </si>
  <si>
    <t>347)</t>
  </si>
  <si>
    <t>('2022-04-25'</t>
  </si>
  <si>
    <t>407)</t>
  </si>
  <si>
    <t>('2022-04-26'</t>
  </si>
  <si>
    <t>('2022-04-27'</t>
  </si>
  <si>
    <t>445)</t>
  </si>
  <si>
    <t>('2022-04-28'</t>
  </si>
  <si>
    <t>408)</t>
  </si>
  <si>
    <t>('2022-04-29'</t>
  </si>
  <si>
    <t>('2022-04-30'</t>
  </si>
  <si>
    <t>499)</t>
  </si>
  <si>
    <t>('2022-05-01'</t>
  </si>
  <si>
    <t>123)</t>
  </si>
  <si>
    <t>('2022-05-02'</t>
  </si>
  <si>
    <t>('2022-05-03'</t>
  </si>
  <si>
    <t>171)</t>
  </si>
  <si>
    <t>('2022-05-04'</t>
  </si>
  <si>
    <t>('2022-05-05'</t>
  </si>
  <si>
    <t>('2022-05-06'</t>
  </si>
  <si>
    <t>('2022-05-07'</t>
  </si>
  <si>
    <t>367)</t>
  </si>
  <si>
    <t>('2022-05-08'</t>
  </si>
  <si>
    <t>346)</t>
  </si>
  <si>
    <t>('2022-05-09'</t>
  </si>
  <si>
    <t>('2022-05-10'</t>
  </si>
  <si>
    <t>168)</t>
  </si>
  <si>
    <t>('2022-05-11'</t>
  </si>
  <si>
    <t>('2022-05-12'</t>
  </si>
  <si>
    <t>247)</t>
  </si>
  <si>
    <t>('2022-05-13'</t>
  </si>
  <si>
    <t>94)</t>
  </si>
  <si>
    <t>('2022-05-14'</t>
  </si>
  <si>
    <t>363)</t>
  </si>
  <si>
    <t>('2022-05-15'</t>
  </si>
  <si>
    <t>('2022-05-16'</t>
  </si>
  <si>
    <t>431)</t>
  </si>
  <si>
    <t>('2022-05-17'</t>
  </si>
  <si>
    <t>467)</t>
  </si>
  <si>
    <t>('2022-05-18'</t>
  </si>
  <si>
    <t>93)</t>
  </si>
  <si>
    <t>('2022-05-19'</t>
  </si>
  <si>
    <t>('2022-05-20'</t>
  </si>
  <si>
    <t>127)</t>
  </si>
  <si>
    <t>('2022-05-21'</t>
  </si>
  <si>
    <t>375)</t>
  </si>
  <si>
    <t>('2022-05-22'</t>
  </si>
  <si>
    <t>('2022-05-23'</t>
  </si>
  <si>
    <t>406)</t>
  </si>
  <si>
    <t>('2022-05-24'</t>
  </si>
  <si>
    <t>('2022-05-25'</t>
  </si>
  <si>
    <t>52)</t>
  </si>
  <si>
    <t>('2022-05-26'</t>
  </si>
  <si>
    <t>('2022-05-27'</t>
  </si>
  <si>
    <t>('2022-05-28'</t>
  </si>
  <si>
    <t>('2022-05-29'</t>
  </si>
  <si>
    <t>100)</t>
  </si>
  <si>
    <t>('2022-05-30'</t>
  </si>
  <si>
    <t>116)</t>
  </si>
  <si>
    <t>('2022-05-31'</t>
  </si>
  <si>
    <t>381)</t>
  </si>
  <si>
    <t>('2022-06-01'</t>
  </si>
  <si>
    <t>142)</t>
  </si>
  <si>
    <t>('2022-06-02'</t>
  </si>
  <si>
    <t>225)</t>
  </si>
  <si>
    <t>('2022-06-03'</t>
  </si>
  <si>
    <t>194)</t>
  </si>
  <si>
    <t>('2022-06-04'</t>
  </si>
  <si>
    <t>56)</t>
  </si>
  <si>
    <t>('2022-06-05'</t>
  </si>
  <si>
    <t>318)</t>
  </si>
  <si>
    <t>('2022-06-06'</t>
  </si>
  <si>
    <t>425)</t>
  </si>
  <si>
    <t>('2022-06-07'</t>
  </si>
  <si>
    <t>371)</t>
  </si>
  <si>
    <t>('2022-06-08'</t>
  </si>
  <si>
    <t>('2022-06-09'</t>
  </si>
  <si>
    <t>187)</t>
  </si>
  <si>
    <t>('2022-06-10'</t>
  </si>
  <si>
    <t>280)</t>
  </si>
  <si>
    <t>('2022-06-11'</t>
  </si>
  <si>
    <t>('2022-06-12'</t>
  </si>
  <si>
    <t>('2022-06-13'</t>
  </si>
  <si>
    <t>101)</t>
  </si>
  <si>
    <t>('2022-06-14'</t>
  </si>
  <si>
    <t>183)</t>
  </si>
  <si>
    <t>('2022-06-15'</t>
  </si>
  <si>
    <t>('2022-06-16'</t>
  </si>
  <si>
    <t>('2022-06-17'</t>
  </si>
  <si>
    <t>('2022-06-18'</t>
  </si>
  <si>
    <t>268)</t>
  </si>
  <si>
    <t>('2022-06-19'</t>
  </si>
  <si>
    <t>254)</t>
  </si>
  <si>
    <t>('2022-06-20'</t>
  </si>
  <si>
    <t>('2022-06-21'</t>
  </si>
  <si>
    <t>326)</t>
  </si>
  <si>
    <t>('2022-06-22'</t>
  </si>
  <si>
    <t>73)</t>
  </si>
  <si>
    <t>('2022-06-23'</t>
  </si>
  <si>
    <t>('2022-06-24'</t>
  </si>
  <si>
    <t>('2022-06-25'</t>
  </si>
  <si>
    <t>('2022-06-26'</t>
  </si>
  <si>
    <t>308)</t>
  </si>
  <si>
    <t>('2022-06-27'</t>
  </si>
  <si>
    <t>373)</t>
  </si>
  <si>
    <t>('2022-06-28'</t>
  </si>
  <si>
    <t>('2022-06-29'</t>
  </si>
  <si>
    <t>217)</t>
  </si>
  <si>
    <t>('2022-06-30'</t>
  </si>
  <si>
    <t>('2022-07-01'</t>
  </si>
  <si>
    <t>('2022-07-02'</t>
  </si>
  <si>
    <t>340)</t>
  </si>
  <si>
    <t>('2022-07-03'</t>
  </si>
  <si>
    <t>105)</t>
  </si>
  <si>
    <t>('2022-07-04'</t>
  </si>
  <si>
    <t>('2022-07-05'</t>
  </si>
  <si>
    <t>345)</t>
  </si>
  <si>
    <t>('2022-07-06'</t>
  </si>
  <si>
    <t>('2022-07-07'</t>
  </si>
  <si>
    <t>351)</t>
  </si>
  <si>
    <t>('2022-07-08'</t>
  </si>
  <si>
    <t>383)</t>
  </si>
  <si>
    <t>('2022-07-09'</t>
  </si>
  <si>
    <t>190)</t>
  </si>
  <si>
    <t>('2022-07-10'</t>
  </si>
  <si>
    <t>204)</t>
  </si>
  <si>
    <t>('2022-07-11'</t>
  </si>
  <si>
    <t>311)</t>
  </si>
  <si>
    <t>('2022-07-12'</t>
  </si>
  <si>
    <t>322)</t>
  </si>
  <si>
    <t>('2022-07-13'</t>
  </si>
  <si>
    <t>('2022-07-14'</t>
  </si>
  <si>
    <t>281)</t>
  </si>
  <si>
    <t>('2022-07-15'</t>
  </si>
  <si>
    <t>290)</t>
  </si>
  <si>
    <t>('2022-07-16'</t>
  </si>
  <si>
    <t>404)</t>
  </si>
  <si>
    <t>('2022-07-17'</t>
  </si>
  <si>
    <t>386)</t>
  </si>
  <si>
    <t>('2022-07-18'</t>
  </si>
  <si>
    <t>307)</t>
  </si>
  <si>
    <t>('2022-07-19'</t>
  </si>
  <si>
    <t>298)</t>
  </si>
  <si>
    <t>('2022-07-20'</t>
  </si>
  <si>
    <t>126)</t>
  </si>
  <si>
    <t>('2022-07-21'</t>
  </si>
  <si>
    <t>229)</t>
  </si>
  <si>
    <t>('2022-07-22'</t>
  </si>
  <si>
    <t>115)</t>
  </si>
  <si>
    <t>('2022-07-23'</t>
  </si>
  <si>
    <t>357)</t>
  </si>
  <si>
    <t>('2022-07-24'</t>
  </si>
  <si>
    <t>397)</t>
  </si>
  <si>
    <t>('2022-07-25'</t>
  </si>
  <si>
    <t>220)</t>
  </si>
  <si>
    <t>('2022-07-26'</t>
  </si>
  <si>
    <t>71)</t>
  </si>
  <si>
    <t>('2022-07-27'</t>
  </si>
  <si>
    <t>416)</t>
  </si>
  <si>
    <t>('2022-07-28'</t>
  </si>
  <si>
    <t>156)</t>
  </si>
  <si>
    <t>('2022-07-29'</t>
  </si>
  <si>
    <t>488)</t>
  </si>
  <si>
    <t>('2022-07-30'</t>
  </si>
  <si>
    <t>372)</t>
  </si>
  <si>
    <t>('2022-07-31'</t>
  </si>
  <si>
    <t>276)</t>
  </si>
  <si>
    <t>('2022-08-01'</t>
  </si>
  <si>
    <t>493)</t>
  </si>
  <si>
    <t>('2022-08-02'</t>
  </si>
  <si>
    <t>491)</t>
  </si>
  <si>
    <t>('2022-08-03'</t>
  </si>
  <si>
    <t>('2022-08-04'</t>
  </si>
  <si>
    <t>('2022-08-05'</t>
  </si>
  <si>
    <t>118)</t>
  </si>
  <si>
    <t>('2022-08-06'</t>
  </si>
  <si>
    <t>133)</t>
  </si>
  <si>
    <t>('2022-08-07'</t>
  </si>
  <si>
    <t>('2022-08-08'</t>
  </si>
  <si>
    <t>88)</t>
  </si>
  <si>
    <t>('2022-08-09'</t>
  </si>
  <si>
    <t>62)</t>
  </si>
  <si>
    <t>('2022-08-10'</t>
  </si>
  <si>
    <t>('2022-08-11'</t>
  </si>
  <si>
    <t>362)</t>
  </si>
  <si>
    <t>('2022-08-12'</t>
  </si>
  <si>
    <t>230)</t>
  </si>
  <si>
    <t>('2022-08-13'</t>
  </si>
  <si>
    <t>('2022-08-14'</t>
  </si>
  <si>
    <t>('2022-08-15'</t>
  </si>
  <si>
    <t>169)</t>
  </si>
  <si>
    <t>('2022-08-16'</t>
  </si>
  <si>
    <t>402)</t>
  </si>
  <si>
    <t>('2022-08-17'</t>
  </si>
  <si>
    <t>('2022-08-18'</t>
  </si>
  <si>
    <t>89)</t>
  </si>
  <si>
    <t>('2022-08-19'</t>
  </si>
  <si>
    <t>423)</t>
  </si>
  <si>
    <t>('2022-08-20'</t>
  </si>
  <si>
    <t>385)</t>
  </si>
  <si>
    <t>('2022-08-21'</t>
  </si>
  <si>
    <t>177)</t>
  </si>
  <si>
    <t>('2022-08-22'</t>
  </si>
  <si>
    <t>222)</t>
  </si>
  <si>
    <t>('2022-08-23'</t>
  </si>
  <si>
    <t>('2022-08-24'</t>
  </si>
  <si>
    <t>('2022-08-25'</t>
  </si>
  <si>
    <t>('2022-08-26'</t>
  </si>
  <si>
    <t>54)</t>
  </si>
  <si>
    <t>('2022-08-27'</t>
  </si>
  <si>
    <t>267)</t>
  </si>
  <si>
    <t>('2022-08-28'</t>
  </si>
  <si>
    <t>60)</t>
  </si>
  <si>
    <t>('2022-08-29'</t>
  </si>
  <si>
    <t>('2022-08-30'</t>
  </si>
  <si>
    <t>('2022-08-31'</t>
  </si>
  <si>
    <t>166)</t>
  </si>
  <si>
    <t>('2022-09-01'</t>
  </si>
  <si>
    <t>233)</t>
  </si>
  <si>
    <t>('2022-09-02'</t>
  </si>
  <si>
    <t>443)</t>
  </si>
  <si>
    <t>('2022-09-03'</t>
  </si>
  <si>
    <t>411)</t>
  </si>
  <si>
    <t>('2022-09-04'</t>
  </si>
  <si>
    <t>165)</t>
  </si>
  <si>
    <t>('2022-09-05'</t>
  </si>
  <si>
    <t>('2022-09-06'</t>
  </si>
  <si>
    <t>('2022-09-07'</t>
  </si>
  <si>
    <t>('2022-09-08'</t>
  </si>
  <si>
    <t>80)</t>
  </si>
  <si>
    <t>('2022-09-09'</t>
  </si>
  <si>
    <t>124)</t>
  </si>
  <si>
    <t>('2022-09-10'</t>
  </si>
  <si>
    <t>286)</t>
  </si>
  <si>
    <t>('2022-09-11'</t>
  </si>
  <si>
    <t>('2022-09-12'</t>
  </si>
  <si>
    <t>('2022-09-13'</t>
  </si>
  <si>
    <t>119)</t>
  </si>
  <si>
    <t>('2022-09-14'</t>
  </si>
  <si>
    <t>('2022-09-15'</t>
  </si>
  <si>
    <t>496)</t>
  </si>
  <si>
    <t>('2022-09-16'</t>
  </si>
  <si>
    <t>('2022-09-17'</t>
  </si>
  <si>
    <t>69)</t>
  </si>
  <si>
    <t>('2022-09-18'</t>
  </si>
  <si>
    <t>490)</t>
  </si>
  <si>
    <t>('2022-09-19'</t>
  </si>
  <si>
    <t>275)</t>
  </si>
  <si>
    <t>('2022-09-20'</t>
  </si>
  <si>
    <t>483)</t>
  </si>
  <si>
    <t>('2022-09-21'</t>
  </si>
  <si>
    <t>('2022-09-22'</t>
  </si>
  <si>
    <t>('2022-09-23'</t>
  </si>
  <si>
    <t>248)</t>
  </si>
  <si>
    <t>('2022-09-24'</t>
  </si>
  <si>
    <t>('2022-09-25'</t>
  </si>
  <si>
    <t>('2022-09-26'</t>
  </si>
  <si>
    <t>('2022-09-27'</t>
  </si>
  <si>
    <t>444)</t>
  </si>
  <si>
    <t>('2022-09-28'</t>
  </si>
  <si>
    <t>('2022-09-29'</t>
  </si>
  <si>
    <t>('2022-09-30'</t>
  </si>
  <si>
    <t>456)</t>
  </si>
  <si>
    <t>('2022-10-01'</t>
  </si>
  <si>
    <t>140)</t>
  </si>
  <si>
    <t>('2022-10-02'</t>
  </si>
  <si>
    <t>287)</t>
  </si>
  <si>
    <t>('2022-10-03'</t>
  </si>
  <si>
    <t>('2022-10-04'</t>
  </si>
  <si>
    <t>('2022-10-05'</t>
  </si>
  <si>
    <t>179)</t>
  </si>
  <si>
    <t>('2022-10-06'</t>
  </si>
  <si>
    <t>('2022-10-07'</t>
  </si>
  <si>
    <t>389)</t>
  </si>
  <si>
    <t>('2022-10-08'</t>
  </si>
  <si>
    <t>138)</t>
  </si>
  <si>
    <t>('2022-10-09'</t>
  </si>
  <si>
    <t>('2022-10-10'</t>
  </si>
  <si>
    <t>('2022-10-11'</t>
  </si>
  <si>
    <t>418)</t>
  </si>
  <si>
    <t>('2022-10-12'</t>
  </si>
  <si>
    <t>398)</t>
  </si>
  <si>
    <t>('2022-10-13'</t>
  </si>
  <si>
    <t>('2022-10-14'</t>
  </si>
  <si>
    <t>214)</t>
  </si>
  <si>
    <t>('2022-10-15'</t>
  </si>
  <si>
    <t>98)</t>
  </si>
  <si>
    <t>('2022-10-16'</t>
  </si>
  <si>
    <t>('2022-10-17'</t>
  </si>
  <si>
    <t>338)</t>
  </si>
  <si>
    <t>('2022-10-18'</t>
  </si>
  <si>
    <t>327)</t>
  </si>
  <si>
    <t>('2022-10-19'</t>
  </si>
  <si>
    <t>163)</t>
  </si>
  <si>
    <t>('2022-10-20'</t>
  </si>
  <si>
    <t>288)</t>
  </si>
  <si>
    <t>('2022-10-21'</t>
  </si>
  <si>
    <t>('2022-10-22'</t>
  </si>
  <si>
    <t>323)</t>
  </si>
  <si>
    <t>('2022-10-23'</t>
  </si>
  <si>
    <t>('2022-10-24'</t>
  </si>
  <si>
    <t>('2022-10-25'</t>
  </si>
  <si>
    <t>422)</t>
  </si>
  <si>
    <t>('2022-10-26'</t>
  </si>
  <si>
    <t>342)</t>
  </si>
  <si>
    <t>('2022-10-27'</t>
  </si>
  <si>
    <t>292)</t>
  </si>
  <si>
    <t>('2022-10-28'</t>
  </si>
  <si>
    <t>369)</t>
  </si>
  <si>
    <t>('2022-10-29'</t>
  </si>
  <si>
    <t>('2022-10-30'</t>
  </si>
  <si>
    <t>128)</t>
  </si>
  <si>
    <t>('2022-10-31'</t>
  </si>
  <si>
    <t>219)</t>
  </si>
  <si>
    <t>('2022-11-01'</t>
  </si>
  <si>
    <t>172)</t>
  </si>
  <si>
    <t>('2022-11-02'</t>
  </si>
  <si>
    <t>('2022-11-03'</t>
  </si>
  <si>
    <t>349)</t>
  </si>
  <si>
    <t>('2022-11-04'</t>
  </si>
  <si>
    <t>('2022-11-05'</t>
  </si>
  <si>
    <t>136)</t>
  </si>
  <si>
    <t>('2022-11-06'</t>
  </si>
  <si>
    <t>274)</t>
  </si>
  <si>
    <t>('2022-11-07'</t>
  </si>
  <si>
    <t>65)</t>
  </si>
  <si>
    <t>('2022-11-08'</t>
  </si>
  <si>
    <t>('2022-11-09'</t>
  </si>
  <si>
    <t>('2022-11-10'</t>
  </si>
  <si>
    <t>212)</t>
  </si>
  <si>
    <t>('2022-11-11'</t>
  </si>
  <si>
    <t>147)</t>
  </si>
  <si>
    <t>('2022-11-12'</t>
  </si>
  <si>
    <t>205)</t>
  </si>
  <si>
    <t>('2022-11-13'</t>
  </si>
  <si>
    <t>51)</t>
  </si>
  <si>
    <t>('2022-11-14'</t>
  </si>
  <si>
    <t>399)</t>
  </si>
  <si>
    <t>('2022-11-15'</t>
  </si>
  <si>
    <t>446)</t>
  </si>
  <si>
    <t>('2022-11-16'</t>
  </si>
  <si>
    <t>218)</t>
  </si>
  <si>
    <t>('2022-11-17'</t>
  </si>
  <si>
    <t>('2022-11-18'</t>
  </si>
  <si>
    <t>('2022-11-19'</t>
  </si>
  <si>
    <t>424)</t>
  </si>
  <si>
    <t>('2022-11-20'</t>
  </si>
  <si>
    <t>141)</t>
  </si>
  <si>
    <t>('2022-11-21'</t>
  </si>
  <si>
    <t>('2022-11-22'</t>
  </si>
  <si>
    <t>('2022-11-23'</t>
  </si>
  <si>
    <t>350)</t>
  </si>
  <si>
    <t>('2022-11-24'</t>
  </si>
  <si>
    <t>('2022-11-25'</t>
  </si>
  <si>
    <t>329)</t>
  </si>
  <si>
    <t>('2022-11-26'</t>
  </si>
  <si>
    <t>238)</t>
  </si>
  <si>
    <t>('2022-11-27'</t>
  </si>
  <si>
    <t>396)</t>
  </si>
  <si>
    <t>('2022-11-28'</t>
  </si>
  <si>
    <t>('2022-11-29'</t>
  </si>
  <si>
    <t>('2022-11-30'</t>
  </si>
  <si>
    <t>460)</t>
  </si>
  <si>
    <t>('2022-12-01'</t>
  </si>
  <si>
    <t>459)</t>
  </si>
  <si>
    <t>('2022-12-02'</t>
  </si>
  <si>
    <t>('2022-12-03'</t>
  </si>
  <si>
    <t>('2022-12-04'</t>
  </si>
  <si>
    <t>('2022-12-05'</t>
  </si>
  <si>
    <t>('2022-12-06'</t>
  </si>
  <si>
    <t>102)</t>
  </si>
  <si>
    <t>('2022-12-07'</t>
  </si>
  <si>
    <t>236)</t>
  </si>
  <si>
    <t>('2022-12-08'</t>
  </si>
  <si>
    <t>('2022-12-09'</t>
  </si>
  <si>
    <t>('2022-12-10'</t>
  </si>
  <si>
    <t>('2022-12-11'</t>
  </si>
  <si>
    <t>448)</t>
  </si>
  <si>
    <t>('2022-12-12'</t>
  </si>
  <si>
    <t>273)</t>
  </si>
  <si>
    <t>('2022-12-13'</t>
  </si>
  <si>
    <t>203)</t>
  </si>
  <si>
    <t>('2022-12-14'</t>
  </si>
  <si>
    <t>97)</t>
  </si>
  <si>
    <t>('2022-12-15'</t>
  </si>
  <si>
    <t>('2022-12-16'</t>
  </si>
  <si>
    <t>196)</t>
  </si>
  <si>
    <t>('2022-12-17'</t>
  </si>
  <si>
    <t>('2022-12-18'</t>
  </si>
  <si>
    <t>113)</t>
  </si>
  <si>
    <t>('2022-12-19'</t>
  </si>
  <si>
    <t>('2022-12-20'</t>
  </si>
  <si>
    <t>231)</t>
  </si>
  <si>
    <t>('2022-12-21'</t>
  </si>
  <si>
    <t>174)</t>
  </si>
  <si>
    <t>('2022-12-22'</t>
  </si>
  <si>
    <t>('2022-12-23'</t>
  </si>
  <si>
    <t>('2022-12-24'</t>
  </si>
  <si>
    <t>309)</t>
  </si>
  <si>
    <t>('2022-12-25'</t>
  </si>
  <si>
    <t>('2022-12-26'</t>
  </si>
  <si>
    <t>('2022-12-27'</t>
  </si>
  <si>
    <t>('2022-12-28'</t>
  </si>
  <si>
    <t>78)</t>
  </si>
  <si>
    <t>('2022-12-29'</t>
  </si>
  <si>
    <t>421)</t>
  </si>
  <si>
    <t>('2022-12-30'</t>
  </si>
  <si>
    <t>('2022-12-31'</t>
  </si>
  <si>
    <t>146)</t>
  </si>
  <si>
    <t>('2023-01-01'</t>
  </si>
  <si>
    <t>('2023-01-02'</t>
  </si>
  <si>
    <t>('2023-01-03'</t>
  </si>
  <si>
    <t>('2023-01-04'</t>
  </si>
  <si>
    <t>('2023-01-05'</t>
  </si>
  <si>
    <t>70)</t>
  </si>
  <si>
    <t>('2023-01-06'</t>
  </si>
  <si>
    <t>('2023-01-07'</t>
  </si>
  <si>
    <t>272)</t>
  </si>
  <si>
    <t>('2023-01-08'</t>
  </si>
  <si>
    <t>151)</t>
  </si>
  <si>
    <t>('2023-01-09'</t>
  </si>
  <si>
    <t>95)</t>
  </si>
  <si>
    <t>('2023-01-10'</t>
  </si>
  <si>
    <t>('2023-01-11'</t>
  </si>
  <si>
    <t>('2023-01-12'</t>
  </si>
  <si>
    <t>213)</t>
  </si>
  <si>
    <t>('2023-01-13'</t>
  </si>
  <si>
    <t>160)</t>
  </si>
  <si>
    <t>('2023-01-14'</t>
  </si>
  <si>
    <t>387)</t>
  </si>
  <si>
    <t>('2023-01-15'</t>
  </si>
  <si>
    <t>('2023-01-16'</t>
  </si>
  <si>
    <t>242)</t>
  </si>
  <si>
    <t>('2023-01-17'</t>
  </si>
  <si>
    <t>('2023-01-18'</t>
  </si>
  <si>
    <t>('2023-01-19'</t>
  </si>
  <si>
    <t>('2023-01-20'</t>
  </si>
  <si>
    <t>('2023-01-21'</t>
  </si>
  <si>
    <t>('2023-01-22'</t>
  </si>
  <si>
    <t>('2023-01-23'</t>
  </si>
  <si>
    <t>434)</t>
  </si>
  <si>
    <t>('2023-01-24'</t>
  </si>
  <si>
    <t>330)</t>
  </si>
  <si>
    <t>('2023-01-25'</t>
  </si>
  <si>
    <t>92)</t>
  </si>
  <si>
    <t>('2023-01-26'</t>
  </si>
  <si>
    <t>('2023-01-27'</t>
  </si>
  <si>
    <t>240)</t>
  </si>
  <si>
    <t>('2023-01-28'</t>
  </si>
  <si>
    <t>('2023-01-29'</t>
  </si>
  <si>
    <t>435)</t>
  </si>
  <si>
    <t>('2023-01-30'</t>
  </si>
  <si>
    <t>('2023-01-31'</t>
  </si>
  <si>
    <t>175)</t>
  </si>
  <si>
    <t>('2023-02-01'</t>
  </si>
  <si>
    <t>('2023-02-02'</t>
  </si>
  <si>
    <t>('2023-02-03'</t>
  </si>
  <si>
    <t>('2023-02-04'</t>
  </si>
  <si>
    <t>('2023-02-05'</t>
  </si>
  <si>
    <t>('2023-02-06'</t>
  </si>
  <si>
    <t>('2023-02-07'</t>
  </si>
  <si>
    <t>279)</t>
  </si>
  <si>
    <t>('2023-02-08'</t>
  </si>
  <si>
    <t>('2023-02-09'</t>
  </si>
  <si>
    <t>464)</t>
  </si>
  <si>
    <t>('2023-02-10'</t>
  </si>
  <si>
    <t>('2023-02-11'</t>
  </si>
  <si>
    <t>('2023-02-12'</t>
  </si>
  <si>
    <t>('2023-02-13'</t>
  </si>
  <si>
    <t>('2023-02-14'</t>
  </si>
  <si>
    <t>134)</t>
  </si>
  <si>
    <t>('2023-02-15'</t>
  </si>
  <si>
    <t>('2023-02-16'</t>
  </si>
  <si>
    <t>('2023-02-17'</t>
  </si>
  <si>
    <t>226)</t>
  </si>
  <si>
    <t>('2023-02-18'</t>
  </si>
  <si>
    <t>436)</t>
  </si>
  <si>
    <t>('2023-02-19'</t>
  </si>
  <si>
    <t>('2023-02-20'</t>
  </si>
  <si>
    <t>('2023-02-21'</t>
  </si>
  <si>
    <t>('2023-02-22'</t>
  </si>
  <si>
    <t>395)</t>
  </si>
  <si>
    <t>('2023-02-23'</t>
  </si>
  <si>
    <t>('2023-02-24'</t>
  </si>
  <si>
    <t>('2023-02-25'</t>
  </si>
  <si>
    <t>285)</t>
  </si>
  <si>
    <t>('2023-02-26'</t>
  </si>
  <si>
    <t>75)</t>
  </si>
  <si>
    <t>('2023-02-27'</t>
  </si>
  <si>
    <t>('2023-02-28'</t>
  </si>
  <si>
    <t>310)</t>
  </si>
  <si>
    <t>('2023-03-01'</t>
  </si>
  <si>
    <t>('2023-03-02'</t>
  </si>
  <si>
    <t>('2023-03-03'</t>
  </si>
  <si>
    <t>('2023-03-04'</t>
  </si>
  <si>
    <t>193)</t>
  </si>
  <si>
    <t>('2023-03-05'</t>
  </si>
  <si>
    <t>306)</t>
  </si>
  <si>
    <t>('2023-03-06'</t>
  </si>
  <si>
    <t>('2023-03-07'</t>
  </si>
  <si>
    <t>470)</t>
  </si>
  <si>
    <t>('2023-03-08'</t>
  </si>
  <si>
    <t>('2023-03-09'</t>
  </si>
  <si>
    <t>485)</t>
  </si>
  <si>
    <t>('2023-03-10'</t>
  </si>
  <si>
    <t>('2023-03-11'</t>
  </si>
  <si>
    <t>('2023-03-12'</t>
  </si>
  <si>
    <t>('2023-03-13'</t>
  </si>
  <si>
    <t>('2023-03-14'</t>
  </si>
  <si>
    <t>257)</t>
  </si>
  <si>
    <t>('2023-03-15'</t>
  </si>
  <si>
    <t>('2023-03-16'</t>
  </si>
  <si>
    <t>('2023-03-17'</t>
  </si>
  <si>
    <t>198)</t>
  </si>
  <si>
    <t>('2023-03-18'</t>
  </si>
  <si>
    <t>('2023-03-19'</t>
  </si>
  <si>
    <t>487)</t>
  </si>
  <si>
    <t>('2023-03-20'</t>
  </si>
  <si>
    <t>('2023-03-21'</t>
  </si>
  <si>
    <t>('2023-03-22'</t>
  </si>
  <si>
    <t>139)</t>
  </si>
  <si>
    <t>('2023-03-23'</t>
  </si>
  <si>
    <t>235)</t>
  </si>
  <si>
    <t>('2023-03-24'</t>
  </si>
  <si>
    <t>('2023-03-25'</t>
  </si>
  <si>
    <t>('2023-03-26'</t>
  </si>
  <si>
    <t>223)</t>
  </si>
  <si>
    <t>('2023-03-27'</t>
  </si>
  <si>
    <t>('2023-03-28'</t>
  </si>
  <si>
    <t>('2023-03-29'</t>
  </si>
  <si>
    <t>313)</t>
  </si>
  <si>
    <t>('2023-03-30'</t>
  </si>
  <si>
    <t>('2023-03-31'</t>
  </si>
  <si>
    <t>('2023-04-01'</t>
  </si>
  <si>
    <t>('2023-04-02'</t>
  </si>
  <si>
    <t>('2023-04-03'</t>
  </si>
  <si>
    <t>('2023-04-04'</t>
  </si>
  <si>
    <t>('2023-04-05'</t>
  </si>
  <si>
    <t>420)</t>
  </si>
  <si>
    <t>('2023-04-06'</t>
  </si>
  <si>
    <t>('2023-04-07'</t>
  </si>
  <si>
    <t>390)</t>
  </si>
  <si>
    <t>('2023-04-08'</t>
  </si>
  <si>
    <t>('2023-04-09'</t>
  </si>
  <si>
    <t>297)</t>
  </si>
  <si>
    <t>('2023-04-10'</t>
  </si>
  <si>
    <t>325)</t>
  </si>
  <si>
    <t>('2023-04-11'</t>
  </si>
  <si>
    <t>('2023-04-12'</t>
  </si>
  <si>
    <t>107)</t>
  </si>
  <si>
    <t>('2023-04-13'</t>
  </si>
  <si>
    <t>('2023-04-14'</t>
  </si>
  <si>
    <t>('2023-04-15'</t>
  </si>
  <si>
    <t>('2023-04-16'</t>
  </si>
  <si>
    <t>('2023-04-17'</t>
  </si>
  <si>
    <t>('2023-04-18'</t>
  </si>
  <si>
    <t>('2023-04-19'</t>
  </si>
  <si>
    <t>143)</t>
  </si>
  <si>
    <t>('2023-04-20'</t>
  </si>
  <si>
    <t>('2023-04-21'</t>
  </si>
  <si>
    <t>('2023-04-22'</t>
  </si>
  <si>
    <t>('2023-04-23'</t>
  </si>
  <si>
    <t>129)</t>
  </si>
  <si>
    <t>('2023-04-24'</t>
  </si>
  <si>
    <t>341)</t>
  </si>
  <si>
    <t>('2023-04-25'</t>
  </si>
  <si>
    <t>('2023-04-26'</t>
  </si>
  <si>
    <t>('2023-04-27'</t>
  </si>
  <si>
    <t>('2023-04-28'</t>
  </si>
  <si>
    <t>86)</t>
  </si>
  <si>
    <t>('2023-04-29'</t>
  </si>
  <si>
    <t>('2023-04-30'</t>
  </si>
  <si>
    <t>('2023-05-01'</t>
  </si>
  <si>
    <t>('2023-05-02'</t>
  </si>
  <si>
    <t>474)</t>
  </si>
  <si>
    <t>('2023-05-03'</t>
  </si>
  <si>
    <t>('2023-05-04'</t>
  </si>
  <si>
    <t>('2023-05-05'</t>
  </si>
  <si>
    <t>('2023-05-06'</t>
  </si>
  <si>
    <t>('2023-05-07'</t>
  </si>
  <si>
    <t>('2023-05-08'</t>
  </si>
  <si>
    <t>481)</t>
  </si>
  <si>
    <t>('2023-05-09'</t>
  </si>
  <si>
    <t>('2023-05-10'</t>
  </si>
  <si>
    <t>('2023-05-11'</t>
  </si>
  <si>
    <t>('2023-05-12'</t>
  </si>
  <si>
    <t>('2023-05-13'</t>
  </si>
  <si>
    <t>('2023-05-14'</t>
  </si>
  <si>
    <t>122)</t>
  </si>
  <si>
    <t>('2023-05-15'</t>
  </si>
  <si>
    <t>('2023-05-16'</t>
  </si>
  <si>
    <t>('2023-05-17'</t>
  </si>
  <si>
    <t>('2023-05-18'</t>
  </si>
  <si>
    <t>('2023-05-19'</t>
  </si>
  <si>
    <t>('2023-05-20'</t>
  </si>
  <si>
    <t>484)</t>
  </si>
  <si>
    <t>('2023-05-21'</t>
  </si>
  <si>
    <t>354)</t>
  </si>
  <si>
    <t>('2023-05-22'</t>
  </si>
  <si>
    <t>476)</t>
  </si>
  <si>
    <t>('2023-05-23'</t>
  </si>
  <si>
    <t>('2023-05-24'</t>
  </si>
  <si>
    <t>377)</t>
  </si>
  <si>
    <t>('2023-05-25'</t>
  </si>
  <si>
    <t>264)</t>
  </si>
  <si>
    <t>('2023-05-26'</t>
  </si>
  <si>
    <t>270)</t>
  </si>
  <si>
    <t>('2023-05-27'</t>
  </si>
  <si>
    <t>('2023-05-28'</t>
  </si>
  <si>
    <t>91)</t>
  </si>
  <si>
    <t>('2023-05-29'</t>
  </si>
  <si>
    <t>('2023-05-30'</t>
  </si>
  <si>
    <t>('2023-05-31'</t>
  </si>
  <si>
    <t>('2023-06-01'</t>
  </si>
  <si>
    <t>410)</t>
  </si>
  <si>
    <t>('2023-06-02'</t>
  </si>
  <si>
    <t>('2023-06-03'</t>
  </si>
  <si>
    <t>('2023-06-04'</t>
  </si>
  <si>
    <t>('2023-06-05'</t>
  </si>
  <si>
    <t>('2023-06-06'</t>
  </si>
  <si>
    <t>74)</t>
  </si>
  <si>
    <t>('2023-06-07'</t>
  </si>
  <si>
    <t>('2023-06-08'</t>
  </si>
  <si>
    <t>('2023-06-09'</t>
  </si>
  <si>
    <t>('2023-06-10'</t>
  </si>
  <si>
    <t>('2023-06-11'</t>
  </si>
  <si>
    <t>('2023-06-12'</t>
  </si>
  <si>
    <t>379)</t>
  </si>
  <si>
    <t>('2023-06-13'</t>
  </si>
  <si>
    <t>('2023-06-14'</t>
  </si>
  <si>
    <t>('2023-06-15'</t>
  </si>
  <si>
    <t>202)</t>
  </si>
  <si>
    <t>('2023-06-16'</t>
  </si>
  <si>
    <t>('2023-06-17'</t>
  </si>
  <si>
    <t>('2023-06-18'</t>
  </si>
  <si>
    <t>('2023-06-19'</t>
  </si>
  <si>
    <t>55)</t>
  </si>
  <si>
    <t>('2023-06-20'</t>
  </si>
  <si>
    <t>('2023-06-21'</t>
  </si>
  <si>
    <t>('2023-06-22'</t>
  </si>
  <si>
    <t>('2023-06-23'</t>
  </si>
  <si>
    <t>('2023-06-24'</t>
  </si>
  <si>
    <t>('2023-06-25'</t>
  </si>
  <si>
    <t>('2023-06-26'</t>
  </si>
  <si>
    <t>('2023-06-27'</t>
  </si>
  <si>
    <t>('2023-06-28'</t>
  </si>
  <si>
    <t>('2023-06-29'</t>
  </si>
  <si>
    <t>('2023-06-30'</t>
  </si>
  <si>
    <t>('2023-07-01'</t>
  </si>
  <si>
    <t>('2023-07-02'</t>
  </si>
  <si>
    <t>('2023-07-03'</t>
  </si>
  <si>
    <t>('2023-07-04'</t>
  </si>
  <si>
    <t>('2023-07-05'</t>
  </si>
  <si>
    <t>('2023-07-06'</t>
  </si>
  <si>
    <t>261)</t>
  </si>
  <si>
    <t>('2023-07-07'</t>
  </si>
  <si>
    <t>114)</t>
  </si>
  <si>
    <t>('2023-07-08'</t>
  </si>
  <si>
    <t>498)</t>
  </si>
  <si>
    <t>('2023-07-09'</t>
  </si>
  <si>
    <t>('2023-07-10'</t>
  </si>
  <si>
    <t>300)</t>
  </si>
  <si>
    <t>('2023-07-11'</t>
  </si>
  <si>
    <t>('2023-07-12'</t>
  </si>
  <si>
    <t>('2023-07-13'</t>
  </si>
  <si>
    <t>('2023-07-14'</t>
  </si>
  <si>
    <t>('2023-07-15'</t>
  </si>
  <si>
    <t>154)</t>
  </si>
  <si>
    <t>('2023-07-16'</t>
  </si>
  <si>
    <t>('2023-07-17'</t>
  </si>
  <si>
    <t>('2023-07-18'</t>
  </si>
  <si>
    <t>('2023-07-19'</t>
  </si>
  <si>
    <t>380)</t>
  </si>
  <si>
    <t>('2023-07-20'</t>
  </si>
  <si>
    <t>('2023-07-21'</t>
  </si>
  <si>
    <t>('2023-07-22'</t>
  </si>
  <si>
    <t>('2023-07-23'</t>
  </si>
  <si>
    <t>('2023-07-24'</t>
  </si>
  <si>
    <t>382)</t>
  </si>
  <si>
    <t>('2023-07-25'</t>
  </si>
  <si>
    <t>('2023-07-26'</t>
  </si>
  <si>
    <t>('2023-07-27'</t>
  </si>
  <si>
    <t>('2023-07-28'</t>
  </si>
  <si>
    <t>('2023-07-29'</t>
  </si>
  <si>
    <t>77)</t>
  </si>
  <si>
    <t>('2023-07-30'</t>
  </si>
  <si>
    <t>('2023-07-31'</t>
  </si>
  <si>
    <t>108)</t>
  </si>
  <si>
    <t>('2023-08-01'</t>
  </si>
  <si>
    <t>('2023-08-02'</t>
  </si>
  <si>
    <t>('2023-08-03'</t>
  </si>
  <si>
    <t>256)</t>
  </si>
  <si>
    <t>('2023-08-04'</t>
  </si>
  <si>
    <t>449)</t>
  </si>
  <si>
    <t>('2023-08-05'</t>
  </si>
  <si>
    <t>('2023-08-06'</t>
  </si>
  <si>
    <t>('2023-08-07'</t>
  </si>
  <si>
    <t>316)</t>
  </si>
  <si>
    <t>('2023-08-08'</t>
  </si>
  <si>
    <t>('2023-08-09'</t>
  </si>
  <si>
    <t>('2023-08-10'</t>
  </si>
  <si>
    <t>('2023-08-11'</t>
  </si>
  <si>
    <t>164)</t>
  </si>
  <si>
    <t>('2023-08-12'</t>
  </si>
  <si>
    <t>('2023-08-13'</t>
  </si>
  <si>
    <t>348)</t>
  </si>
  <si>
    <t>('2023-08-14'</t>
  </si>
  <si>
    <t>('2023-08-15'</t>
  </si>
  <si>
    <t>('2023-08-16'</t>
  </si>
  <si>
    <t>('2023-08-17'</t>
  </si>
  <si>
    <t>('2023-08-18'</t>
  </si>
  <si>
    <t>('2023-08-19'</t>
  </si>
  <si>
    <t>('2023-08-20'</t>
  </si>
  <si>
    <t>('2023-08-21'</t>
  </si>
  <si>
    <t>('2023-08-22'</t>
  </si>
  <si>
    <t>('2023-08-23'</t>
  </si>
  <si>
    <t>('2023-08-24'</t>
  </si>
  <si>
    <t>('2023-08-25'</t>
  </si>
  <si>
    <t>('2023-08-26'</t>
  </si>
  <si>
    <t>('2023-08-27'</t>
  </si>
  <si>
    <t>('2023-08-28'</t>
  </si>
  <si>
    <t>('2023-08-29'</t>
  </si>
  <si>
    <t>210)</t>
  </si>
  <si>
    <t>('2023-08-30'</t>
  </si>
  <si>
    <t>('2023-08-31'</t>
  </si>
  <si>
    <t>('2023-09-01'</t>
  </si>
  <si>
    <t>('2023-09-02'</t>
  </si>
  <si>
    <t>('2023-09-03'</t>
  </si>
  <si>
    <t>432)</t>
  </si>
  <si>
    <t>('2023-09-04'</t>
  </si>
  <si>
    <t>('2023-09-05'</t>
  </si>
  <si>
    <t>181)</t>
  </si>
  <si>
    <t>('2023-09-06'</t>
  </si>
  <si>
    <t>('2023-09-07'</t>
  </si>
  <si>
    <t>('2023-09-08'</t>
  </si>
  <si>
    <t>('2023-09-09'</t>
  </si>
  <si>
    <t>('2023-09-10'</t>
  </si>
  <si>
    <t>('2023-09-11'</t>
  </si>
  <si>
    <t>('2023-09-12'</t>
  </si>
  <si>
    <t>('2023-09-13'</t>
  </si>
  <si>
    <t>('2023-09-14'</t>
  </si>
  <si>
    <t>('2023-09-15'</t>
  </si>
  <si>
    <t>('2023-09-16'</t>
  </si>
  <si>
    <t>161)</t>
  </si>
  <si>
    <t>('2023-09-17'</t>
  </si>
  <si>
    <t>('2023-09-18'</t>
  </si>
  <si>
    <t>('2023-09-19'</t>
  </si>
  <si>
    <t>85)</t>
  </si>
  <si>
    <t>('2023-09-20'</t>
  </si>
  <si>
    <t>('2023-09-21'</t>
  </si>
  <si>
    <t>('2023-09-22'</t>
  </si>
  <si>
    <t>('2023-09-23'</t>
  </si>
  <si>
    <t>('2023-09-24'</t>
  </si>
  <si>
    <t>132)</t>
  </si>
  <si>
    <t>('2023-09-25'</t>
  </si>
  <si>
    <t>('2023-09-26'</t>
  </si>
  <si>
    <t>('2023-09-27'</t>
  </si>
  <si>
    <t>('2023-09-28'</t>
  </si>
  <si>
    <t>('2023-09-29'</t>
  </si>
  <si>
    <t>('2023-09-30'</t>
  </si>
  <si>
    <t>('2023-10-01'</t>
  </si>
  <si>
    <t>('2023-10-02'</t>
  </si>
  <si>
    <t>('2023-10-03'</t>
  </si>
  <si>
    <t>('2023-10-04'</t>
  </si>
  <si>
    <t>('2023-10-05'</t>
  </si>
  <si>
    <t>('2023-10-06'</t>
  </si>
  <si>
    <t>405)</t>
  </si>
  <si>
    <t>('2023-10-07'</t>
  </si>
  <si>
    <t>('2023-10-08'</t>
  </si>
  <si>
    <t>('2023-10-09'</t>
  </si>
  <si>
    <t>('2023-10-10'</t>
  </si>
  <si>
    <t>('2023-10-11'</t>
  </si>
  <si>
    <t>('2023-10-12'</t>
  </si>
  <si>
    <t>('2023-10-13'</t>
  </si>
  <si>
    <t>('2023-10-14'</t>
  </si>
  <si>
    <t>('2023-10-15'</t>
  </si>
  <si>
    <t>('2023-10-16'</t>
  </si>
  <si>
    <t>('2023-10-17'</t>
  </si>
  <si>
    <t>('2023-10-18'</t>
  </si>
  <si>
    <t>149)</t>
  </si>
  <si>
    <t>('2023-10-19'</t>
  </si>
  <si>
    <t>433)</t>
  </si>
  <si>
    <t>('2023-10-20'</t>
  </si>
  <si>
    <t>('2023-10-21'</t>
  </si>
  <si>
    <t>('2023-10-22'</t>
  </si>
  <si>
    <t>('2023-10-23'</t>
  </si>
  <si>
    <t>('2023-10-24'</t>
  </si>
  <si>
    <t>('2023-10-25'</t>
  </si>
  <si>
    <t>('2023-10-26'</t>
  </si>
  <si>
    <t>('2023-10-27'</t>
  </si>
  <si>
    <t>('2023-10-28'</t>
  </si>
  <si>
    <t>('2023-10-29'</t>
  </si>
  <si>
    <t>('2023-10-30'</t>
  </si>
  <si>
    <t>('2023-10-31'</t>
  </si>
  <si>
    <t>('2023-11-01'</t>
  </si>
  <si>
    <t>('2023-11-02'</t>
  </si>
  <si>
    <t>('2023-11-03'</t>
  </si>
  <si>
    <t>('2023-11-04'</t>
  </si>
  <si>
    <t>150)</t>
  </si>
  <si>
    <t>('2023-11-05'</t>
  </si>
  <si>
    <t>('2023-11-06'</t>
  </si>
  <si>
    <t>293)</t>
  </si>
  <si>
    <t>('2023-11-07'</t>
  </si>
  <si>
    <t>('2023-11-08'</t>
  </si>
  <si>
    <t>('2023-11-09'</t>
  </si>
  <si>
    <t>('2023-11-10'</t>
  </si>
  <si>
    <t>('2023-11-11'</t>
  </si>
  <si>
    <t>('2023-11-12'</t>
  </si>
  <si>
    <t>('2023-11-13'</t>
  </si>
  <si>
    <t>('2023-11-14'</t>
  </si>
  <si>
    <t>('2023-11-15'</t>
  </si>
  <si>
    <t>('2023-11-16'</t>
  </si>
  <si>
    <t>('2023-11-17'</t>
  </si>
  <si>
    <t>('2023-11-18'</t>
  </si>
  <si>
    <t>('2023-11-19'</t>
  </si>
  <si>
    <t>('2023-11-20'</t>
  </si>
  <si>
    <t>('2023-11-21'</t>
  </si>
  <si>
    <t>('2023-11-22'</t>
  </si>
  <si>
    <t>278)</t>
  </si>
  <si>
    <t>('2023-11-23'</t>
  </si>
  <si>
    <t>('2023-11-24'</t>
  </si>
  <si>
    <t>('2023-11-25'</t>
  </si>
  <si>
    <t>437)</t>
  </si>
  <si>
    <t>('2023-11-26'</t>
  </si>
  <si>
    <t>('2023-11-27'</t>
  </si>
  <si>
    <t>('2023-11-28'</t>
  </si>
  <si>
    <t>440)</t>
  </si>
  <si>
    <t>('2023-11-29'</t>
  </si>
  <si>
    <t>319)</t>
  </si>
  <si>
    <t>('2023-11-30'</t>
  </si>
  <si>
    <t>296)</t>
  </si>
  <si>
    <t>('2023-12-01'</t>
  </si>
  <si>
    <t>61)</t>
  </si>
  <si>
    <t>('2023-12-02'</t>
  </si>
  <si>
    <t>('2023-12-03'</t>
  </si>
  <si>
    <t>('2023-12-04'</t>
  </si>
  <si>
    <t>('2023-12-05'</t>
  </si>
  <si>
    <t>('2023-12-06'</t>
  </si>
  <si>
    <t>81)</t>
  </si>
  <si>
    <t>('2023-12-07'</t>
  </si>
  <si>
    <t>('2023-12-08'</t>
  </si>
  <si>
    <t>('2023-12-09'</t>
  </si>
  <si>
    <t>('2023-12-10'</t>
  </si>
  <si>
    <t>('2023-12-11'</t>
  </si>
  <si>
    <t>('2023-12-12'</t>
  </si>
  <si>
    <t>('2023-12-13'</t>
  </si>
  <si>
    <t>186)</t>
  </si>
  <si>
    <t>('2023-12-14'</t>
  </si>
  <si>
    <t>('2023-12-15'</t>
  </si>
  <si>
    <t>466)</t>
  </si>
  <si>
    <t>('2023-12-16'</t>
  </si>
  <si>
    <t>('2023-12-17'</t>
  </si>
  <si>
    <t>('2023-12-18'</t>
  </si>
  <si>
    <t>58)</t>
  </si>
  <si>
    <t>('2023-12-19'</t>
  </si>
  <si>
    <t>111)</t>
  </si>
  <si>
    <t>('2023-12-20'</t>
  </si>
  <si>
    <t>('2023-12-21'</t>
  </si>
  <si>
    <t>('2023-12-22'</t>
  </si>
  <si>
    <t>('2023-12-23'</t>
  </si>
  <si>
    <t>('2023-12-24'</t>
  </si>
  <si>
    <t>('2023-12-25'</t>
  </si>
  <si>
    <t>192)</t>
  </si>
  <si>
    <t>('2023-12-26'</t>
  </si>
  <si>
    <t>439)</t>
  </si>
  <si>
    <t>('2023-12-27'</t>
  </si>
  <si>
    <t>('2023-12-28'</t>
  </si>
  <si>
    <t>('2023-12-29'</t>
  </si>
  <si>
    <t>206)</t>
  </si>
  <si>
    <t>('2023-12-30'</t>
  </si>
  <si>
    <t>('2023-12-31'</t>
  </si>
  <si>
    <t>('2024-01-01'</t>
  </si>
  <si>
    <t>('2024-01-02'</t>
  </si>
  <si>
    <t>('2024-01-03'</t>
  </si>
  <si>
    <t>291)</t>
  </si>
  <si>
    <t>('2024-01-04'</t>
  </si>
  <si>
    <t>('2024-01-05'</t>
  </si>
  <si>
    <t>('2024-01-06'</t>
  </si>
  <si>
    <t>221)</t>
  </si>
  <si>
    <t>('2024-01-07'</t>
  </si>
  <si>
    <t>('2024-01-08'</t>
  </si>
  <si>
    <t>('2024-01-09'</t>
  </si>
  <si>
    <t>('2024-01-10'</t>
  </si>
  <si>
    <t>('2024-01-11'</t>
  </si>
  <si>
    <t>('2024-01-12'</t>
  </si>
  <si>
    <t>('2024-01-13'</t>
  </si>
  <si>
    <t>('2024-01-14'</t>
  </si>
  <si>
    <t>('2024-01-15'</t>
  </si>
  <si>
    <t>('2024-01-16'</t>
  </si>
  <si>
    <t>('2024-01-17'</t>
  </si>
  <si>
    <t>478)</t>
  </si>
  <si>
    <t>('2024-01-18'</t>
  </si>
  <si>
    <t>('2024-01-19'</t>
  </si>
  <si>
    <t>('2024-01-20'</t>
  </si>
  <si>
    <t>('2024-01-21'</t>
  </si>
  <si>
    <t>('2024-01-22'</t>
  </si>
  <si>
    <t>('2024-01-23'</t>
  </si>
  <si>
    <t>('2024-01-24'</t>
  </si>
  <si>
    <t>('2024-01-25'</t>
  </si>
  <si>
    <t>('2024-01-26'</t>
  </si>
  <si>
    <t>('2024-01-27'</t>
  </si>
  <si>
    <t>('2024-01-28'</t>
  </si>
  <si>
    <t>('2024-01-29'</t>
  </si>
  <si>
    <t>('2024-01-30'</t>
  </si>
  <si>
    <t>('2024-01-31'</t>
  </si>
  <si>
    <t>('2024-02-01'</t>
  </si>
  <si>
    <t>57)</t>
  </si>
  <si>
    <t>('2024-02-02'</t>
  </si>
  <si>
    <t>('2024-02-03'</t>
  </si>
  <si>
    <t>('2024-02-04'</t>
  </si>
  <si>
    <t>('2024-02-05'</t>
  </si>
  <si>
    <t>('2024-02-06'</t>
  </si>
  <si>
    <t>('2024-02-07'</t>
  </si>
  <si>
    <t>('2024-02-08'</t>
  </si>
  <si>
    <t>('2024-02-09'</t>
  </si>
  <si>
    <t>('2024-02-10'</t>
  </si>
  <si>
    <t>('2024-02-11'</t>
  </si>
  <si>
    <t>283)</t>
  </si>
  <si>
    <t>('2024-02-12'</t>
  </si>
  <si>
    <t>('2024-02-13'</t>
  </si>
  <si>
    <t>('2024-02-14'</t>
  </si>
  <si>
    <t>('2024-02-15'</t>
  </si>
  <si>
    <t>('2024-02-16'</t>
  </si>
  <si>
    <t>79)</t>
  </si>
  <si>
    <t>('2024-02-17'</t>
  </si>
  <si>
    <t>('2024-02-18'</t>
  </si>
  <si>
    <t>('2024-02-19'</t>
  </si>
  <si>
    <t>('2024-02-20'</t>
  </si>
  <si>
    <t>180)</t>
  </si>
  <si>
    <t>('2024-02-21'</t>
  </si>
  <si>
    <t>('2024-02-22'</t>
  </si>
  <si>
    <t>302)</t>
  </si>
  <si>
    <t>('2024-02-23'</t>
  </si>
  <si>
    <t>('2024-02-24'</t>
  </si>
  <si>
    <t>('2024-02-25'</t>
  </si>
  <si>
    <t>('2024-02-26'</t>
  </si>
  <si>
    <t>('2024-02-27'</t>
  </si>
  <si>
    <t>('2024-02-28'</t>
  </si>
  <si>
    <t>('2024-02-29'</t>
  </si>
  <si>
    <t>('2024-03-01'</t>
  </si>
  <si>
    <t>('2024-03-02'</t>
  </si>
  <si>
    <t>('2024-03-03'</t>
  </si>
  <si>
    <t>('2024-03-04'</t>
  </si>
  <si>
    <t>('2024-03-05'</t>
  </si>
  <si>
    <t>('2024-03-06'</t>
  </si>
  <si>
    <t>('2024-03-07'</t>
  </si>
  <si>
    <t>('2024-03-08'</t>
  </si>
  <si>
    <t>('2024-03-09'</t>
  </si>
  <si>
    <t>('2024-03-10'</t>
  </si>
  <si>
    <t>('2024-03-11'</t>
  </si>
  <si>
    <t>494)</t>
  </si>
  <si>
    <t>('2024-03-12'</t>
  </si>
  <si>
    <t>295)</t>
  </si>
  <si>
    <t>('2024-03-13'</t>
  </si>
  <si>
    <t>('2024-03-14'</t>
  </si>
  <si>
    <t>('2024-03-15'</t>
  </si>
  <si>
    <t>('2024-03-16'</t>
  </si>
  <si>
    <t>('2024-03-17'</t>
  </si>
  <si>
    <t>('2024-03-18'</t>
  </si>
  <si>
    <t>('2024-03-19'</t>
  </si>
  <si>
    <t>401)</t>
  </si>
  <si>
    <t>('2024-03-20'</t>
  </si>
  <si>
    <t>('2024-03-21'</t>
  </si>
  <si>
    <t>159)</t>
  </si>
  <si>
    <t>('2024-03-22'</t>
  </si>
  <si>
    <t>('2024-03-23'</t>
  </si>
  <si>
    <t>('2024-03-24'</t>
  </si>
  <si>
    <t>('2024-03-25'</t>
  </si>
  <si>
    <t>('2024-03-26'</t>
  </si>
  <si>
    <t>('2024-03-27'</t>
  </si>
  <si>
    <t>305)</t>
  </si>
  <si>
    <t>('2024-03-28'</t>
  </si>
  <si>
    <t>361)</t>
  </si>
  <si>
    <t>('2024-03-29'</t>
  </si>
  <si>
    <t>('2024-03-30'</t>
  </si>
  <si>
    <t>('2024-03-31'</t>
  </si>
  <si>
    <t>('2024-04-01'</t>
  </si>
  <si>
    <t>('2024-04-02'</t>
  </si>
  <si>
    <t>120)</t>
  </si>
  <si>
    <t>('2024-04-03'</t>
  </si>
  <si>
    <t>('2024-04-04'</t>
  </si>
  <si>
    <t>('2024-04-05'</t>
  </si>
  <si>
    <t>104)</t>
  </si>
  <si>
    <t>('2024-04-06'</t>
  </si>
  <si>
    <t>('2024-04-07'</t>
  </si>
  <si>
    <t>('2024-04-08'</t>
  </si>
  <si>
    <t>('2024-04-09'</t>
  </si>
  <si>
    <t>('2024-04-10'</t>
  </si>
  <si>
    <t>('2024-04-11'</t>
  </si>
  <si>
    <t>('2024-04-12'</t>
  </si>
  <si>
    <t>('2024-04-13'</t>
  </si>
  <si>
    <t>('2024-04-14'</t>
  </si>
  <si>
    <t>('2024-04-15'</t>
  </si>
  <si>
    <t>('2024-04-16'</t>
  </si>
  <si>
    <t>('2024-04-17'</t>
  </si>
  <si>
    <t>('2024-04-18'</t>
  </si>
  <si>
    <t>('2024-04-19'</t>
  </si>
  <si>
    <t>('2024-04-20'</t>
  </si>
  <si>
    <t>('2024-04-21'</t>
  </si>
  <si>
    <t>('2024-04-22'</t>
  </si>
  <si>
    <t>('2024-04-23'</t>
  </si>
  <si>
    <t>('2024-04-24'</t>
  </si>
  <si>
    <t>403)</t>
  </si>
  <si>
    <t>('2024-04-25'</t>
  </si>
  <si>
    <t>('2024-04-26'</t>
  </si>
  <si>
    <t>('2024-04-27'</t>
  </si>
  <si>
    <t>('2024-04-28'</t>
  </si>
  <si>
    <t>153)</t>
  </si>
  <si>
    <t>('2024-04-29'</t>
  </si>
  <si>
    <t>('2024-04-30'</t>
  </si>
  <si>
    <t>('2024-05-01'</t>
  </si>
  <si>
    <t>('2024-05-02'</t>
  </si>
  <si>
    <t>('2024-05-03'</t>
  </si>
  <si>
    <t>('2024-05-04'</t>
  </si>
  <si>
    <t>('2024-05-05'</t>
  </si>
  <si>
    <t>('2024-05-06'</t>
  </si>
  <si>
    <t>('2024-05-07'</t>
  </si>
  <si>
    <t>('2024-05-08'</t>
  </si>
  <si>
    <t>('2024-05-09'</t>
  </si>
  <si>
    <t>('2024-05-10'</t>
  </si>
  <si>
    <t>('2024-05-11'</t>
  </si>
  <si>
    <t>('2024-05-12'</t>
  </si>
  <si>
    <t>('2024-05-13'</t>
  </si>
  <si>
    <t>('2024-05-14'</t>
  </si>
  <si>
    <t>378)</t>
  </si>
  <si>
    <t>('2024-05-15'</t>
  </si>
  <si>
    <t>('2024-05-16'</t>
  </si>
  <si>
    <t>('2024-05-17'</t>
  </si>
  <si>
    <t>('2024-05-18'</t>
  </si>
  <si>
    <t>324)</t>
  </si>
  <si>
    <t>('2024-05-19'</t>
  </si>
  <si>
    <t>('2024-05-20'</t>
  </si>
  <si>
    <t>('2024-05-21'</t>
  </si>
  <si>
    <t>('2024-05-22'</t>
  </si>
  <si>
    <t>('2024-05-23'</t>
  </si>
  <si>
    <t>('2024-05-24'</t>
  </si>
  <si>
    <t>('2024-05-25'</t>
  </si>
  <si>
    <t>('2024-05-26'</t>
  </si>
  <si>
    <t>('2024-05-27'</t>
  </si>
  <si>
    <t>('2024-05-28'</t>
  </si>
  <si>
    <t>('2024-05-29'</t>
  </si>
  <si>
    <t>('2024-05-30'</t>
  </si>
  <si>
    <t>239)</t>
  </si>
  <si>
    <t>('2024-05-31'</t>
  </si>
  <si>
    <t>('2024-06-01'</t>
  </si>
  <si>
    <t>('2024-06-02'</t>
  </si>
  <si>
    <t>('2024-06-03'</t>
  </si>
  <si>
    <t>('2024-06-04'</t>
  </si>
  <si>
    <t>462)</t>
  </si>
  <si>
    <t>('2024-06-05'</t>
  </si>
  <si>
    <t>('2024-06-06'</t>
  </si>
  <si>
    <t>('2024-06-07'</t>
  </si>
  <si>
    <t>('2024-06-08'</t>
  </si>
  <si>
    <t>('2024-06-09'</t>
  </si>
  <si>
    <t>('2024-06-10'</t>
  </si>
  <si>
    <t>('2024-06-11'</t>
  </si>
  <si>
    <t>('2024-06-12'</t>
  </si>
  <si>
    <t>('2024-06-13'</t>
  </si>
  <si>
    <t>('2024-06-14'</t>
  </si>
  <si>
    <t>('2024-06-15'</t>
  </si>
  <si>
    <t>('2024-06-16'</t>
  </si>
  <si>
    <t>('2024-06-17'</t>
  </si>
  <si>
    <t>('2024-06-18'</t>
  </si>
  <si>
    <t>('2024-06-19'</t>
  </si>
  <si>
    <t>('2024-06-20'</t>
  </si>
  <si>
    <t>('2024-06-21'</t>
  </si>
  <si>
    <t>('2024-06-22'</t>
  </si>
  <si>
    <t>('2024-06-23'</t>
  </si>
  <si>
    <t>('2024-06-24'</t>
  </si>
  <si>
    <t>331)</t>
  </si>
  <si>
    <t>('2024-06-25'</t>
  </si>
  <si>
    <t>('2024-06-26'</t>
  </si>
  <si>
    <t>('2024-06-27'</t>
  </si>
  <si>
    <t>('2024-06-28'</t>
  </si>
  <si>
    <t>('2024-06-29'</t>
  </si>
  <si>
    <t>('2024-06-30'</t>
  </si>
  <si>
    <t>('2024-07-01'</t>
  </si>
  <si>
    <t>('2024-07-02'</t>
  </si>
  <si>
    <t>('2024-07-03'</t>
  </si>
  <si>
    <t>('2024-07-04'</t>
  </si>
  <si>
    <t>('2024-07-05'</t>
  </si>
  <si>
    <t>('2024-07-06'</t>
  </si>
  <si>
    <t>('2024-07-07'</t>
  </si>
  <si>
    <t>('2024-07-08'</t>
  </si>
  <si>
    <t>('2024-07-09'</t>
  </si>
  <si>
    <t>('2024-07-10'</t>
  </si>
  <si>
    <t>('2024-07-11'</t>
  </si>
  <si>
    <t>('2024-07-12'</t>
  </si>
  <si>
    <t>('2024-07-13'</t>
  </si>
  <si>
    <t>('2024-07-14'</t>
  </si>
  <si>
    <t>('2024-07-15'</t>
  </si>
  <si>
    <t>('2024-07-16'</t>
  </si>
  <si>
    <t>('2024-07-17'</t>
  </si>
  <si>
    <t>471)</t>
  </si>
  <si>
    <t>('2024-07-18'</t>
  </si>
  <si>
    <t>('2024-07-19'</t>
  </si>
  <si>
    <t>('2024-07-20'</t>
  </si>
  <si>
    <t>('2024-07-21'</t>
  </si>
  <si>
    <t>('2024-07-22'</t>
  </si>
  <si>
    <t>99)</t>
  </si>
  <si>
    <t>('2024-07-23'</t>
  </si>
  <si>
    <t>('2024-07-24'</t>
  </si>
  <si>
    <t>('2024-07-25'</t>
  </si>
  <si>
    <t>('2024-07-26'</t>
  </si>
  <si>
    <t>('2024-07-27'</t>
  </si>
  <si>
    <t>('2024-07-28'</t>
  </si>
  <si>
    <t>('2024-07-29'</t>
  </si>
  <si>
    <t>('2024-07-30'</t>
  </si>
  <si>
    <t>('2024-07-31'</t>
  </si>
  <si>
    <t>('2024-08-01'</t>
  </si>
  <si>
    <t>('2024-08-02'</t>
  </si>
  <si>
    <t>('2024-08-03'</t>
  </si>
  <si>
    <t>('2024-08-04'</t>
  </si>
  <si>
    <t>('2024-08-05'</t>
  </si>
  <si>
    <t>('2024-08-06'</t>
  </si>
  <si>
    <t>('2024-08-07'</t>
  </si>
  <si>
    <t>('2024-08-08'</t>
  </si>
  <si>
    <t>('2024-08-09'</t>
  </si>
  <si>
    <t>('2024-08-10'</t>
  </si>
  <si>
    <t>472)</t>
  </si>
  <si>
    <t>('2024-08-11'</t>
  </si>
  <si>
    <t>('2024-08-12'</t>
  </si>
  <si>
    <t>('2024-08-13'</t>
  </si>
  <si>
    <t>('2024-08-14'</t>
  </si>
  <si>
    <t>('2024-08-15'</t>
  </si>
  <si>
    <t>('2024-08-16'</t>
  </si>
  <si>
    <t>200)</t>
  </si>
  <si>
    <t>('2024-08-17'</t>
  </si>
  <si>
    <t>('2024-08-18'</t>
  </si>
  <si>
    <t>('2024-08-19'</t>
  </si>
  <si>
    <t>('2024-08-20'</t>
  </si>
  <si>
    <t>('2024-08-21'</t>
  </si>
  <si>
    <t>('2024-08-22'</t>
  </si>
  <si>
    <t>('2024-08-23'</t>
  </si>
  <si>
    <t>282)</t>
  </si>
  <si>
    <t>('2024-08-24'</t>
  </si>
  <si>
    <t>('2024-08-25'</t>
  </si>
  <si>
    <t>232)</t>
  </si>
  <si>
    <t>('2024-08-26'</t>
  </si>
  <si>
    <t>('2024-08-27'</t>
  </si>
  <si>
    <t>('2024-08-28'</t>
  </si>
  <si>
    <t>('2024-08-29'</t>
  </si>
  <si>
    <t>('2024-08-30'</t>
  </si>
  <si>
    <t>('2024-08-31'</t>
  </si>
  <si>
    <t>('2024-09-01'</t>
  </si>
  <si>
    <t>('2024-09-02'</t>
  </si>
  <si>
    <t>('2024-09-03'</t>
  </si>
  <si>
    <t>('2024-09-04'</t>
  </si>
  <si>
    <t>('2024-09-05'</t>
  </si>
  <si>
    <t>83)</t>
  </si>
  <si>
    <t>('2024-09-06'</t>
  </si>
  <si>
    <t>('2024-09-07'</t>
  </si>
  <si>
    <t>('2024-09-08'</t>
  </si>
  <si>
    <t>('2024-09-09'</t>
  </si>
  <si>
    <t>('2024-09-10'</t>
  </si>
  <si>
    <t>('2024-09-11'</t>
  </si>
  <si>
    <t>('2024-09-12'</t>
  </si>
  <si>
    <t>('2024-09-13'</t>
  </si>
  <si>
    <t>('2024-09-14'</t>
  </si>
  <si>
    <t>241)</t>
  </si>
  <si>
    <t>('2024-09-15'</t>
  </si>
  <si>
    <t>452)</t>
  </si>
  <si>
    <t>('2024-09-16'</t>
  </si>
  <si>
    <t>('2024-09-17'</t>
  </si>
  <si>
    <t>('2024-09-18'</t>
  </si>
  <si>
    <t>('2024-09-19'</t>
  </si>
  <si>
    <t>('2024-09-20'</t>
  </si>
  <si>
    <t>('2024-09-21'</t>
  </si>
  <si>
    <t>('2024-09-22'</t>
  </si>
  <si>
    <t>('2024-09-23'</t>
  </si>
  <si>
    <t>188)</t>
  </si>
  <si>
    <t>('2024-09-24'</t>
  </si>
  <si>
    <t>170)</t>
  </si>
  <si>
    <t>('2024-09-25'</t>
  </si>
  <si>
    <t>('2024-09-26'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</si>
</sst>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nded_fmcg_demand_forecast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E1" workbookViewId="0">
      <selection activeCell="M1" sqref="M1:V100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3.7109375" bestFit="1" customWidth="1"/>
    <col min="4" max="4" width="18.85546875" bestFit="1" customWidth="1"/>
    <col min="5" max="5" width="10.42578125" bestFit="1" customWidth="1"/>
    <col min="6" max="6" width="14.28515625" bestFit="1" customWidth="1"/>
    <col min="7" max="7" width="9.28515625" bestFit="1" customWidth="1"/>
    <col min="8" max="8" width="18.85546875" bestFit="1" customWidth="1"/>
    <col min="9" max="9" width="25.7109375" bestFit="1" customWidth="1"/>
    <col min="10" max="10" width="11.42578125" bestFit="1" customWidth="1"/>
    <col min="11" max="11" width="13" customWidth="1"/>
    <col min="12" max="12" width="11.42578125" customWidth="1"/>
    <col min="13" max="13" width="12" bestFit="1" customWidth="1"/>
    <col min="14" max="14" width="16.85546875" bestFit="1" customWidth="1"/>
    <col min="15" max="15" width="13.7109375" bestFit="1" customWidth="1"/>
    <col min="17" max="17" width="10.42578125" bestFit="1" customWidth="1"/>
    <col min="18" max="18" width="14.28515625" bestFit="1" customWidth="1"/>
    <col min="20" max="20" width="17.85546875" bestFit="1" customWidth="1"/>
    <col min="21" max="21" width="25.7109375" bestFit="1" customWidth="1"/>
    <col min="22" max="22" width="11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25">
      <c r="A2" s="1">
        <v>44562</v>
      </c>
      <c r="B2" t="s">
        <v>10</v>
      </c>
      <c r="C2">
        <v>1583</v>
      </c>
      <c r="D2" t="s">
        <v>11</v>
      </c>
      <c r="E2">
        <v>0</v>
      </c>
      <c r="F2" t="s">
        <v>12</v>
      </c>
      <c r="G2">
        <v>5</v>
      </c>
      <c r="H2" t="s">
        <v>13</v>
      </c>
      <c r="I2">
        <v>9</v>
      </c>
      <c r="J2">
        <v>207</v>
      </c>
      <c r="K2" s="1" t="str">
        <f>CONCATENATE(TEXT(A2,"yyyy-mm-dd"))</f>
        <v>2022-01-01</v>
      </c>
      <c r="L2" t="s">
        <v>2018</v>
      </c>
      <c r="M2" s="1" t="str">
        <f>CONCATENATE("('",L2,"'")</f>
        <v>('2022-01-01'</v>
      </c>
      <c r="N2" s="3" t="str">
        <f>CONCATENATE("'",B2,"'")</f>
        <v>'Household'</v>
      </c>
      <c r="O2">
        <f>C2</f>
        <v>1583</v>
      </c>
      <c r="P2" t="str">
        <f>D2</f>
        <v>5.190661373524142</v>
      </c>
      <c r="Q2">
        <f>E2</f>
        <v>0</v>
      </c>
      <c r="R2" s="3" t="str">
        <f>CONCATENATE("'",F2,"'")</f>
        <v>'Urban'</v>
      </c>
      <c r="S2">
        <f>G2</f>
        <v>5</v>
      </c>
      <c r="T2" t="str">
        <f>H2</f>
        <v>9.299280855332018</v>
      </c>
      <c r="U2">
        <f>I2</f>
        <v>9</v>
      </c>
      <c r="V2" s="3" t="str">
        <f>CONCATENATE(J2,")")</f>
        <v>207)</v>
      </c>
    </row>
    <row r="3" spans="1:22" x14ac:dyDescent="0.25">
      <c r="A3" s="1">
        <v>44563</v>
      </c>
      <c r="B3" t="s">
        <v>14</v>
      </c>
      <c r="C3">
        <v>1103</v>
      </c>
      <c r="D3" t="s">
        <v>15</v>
      </c>
      <c r="E3">
        <v>0</v>
      </c>
      <c r="F3" t="s">
        <v>12</v>
      </c>
      <c r="G3">
        <v>6</v>
      </c>
      <c r="H3" t="s">
        <v>16</v>
      </c>
      <c r="I3">
        <v>5</v>
      </c>
      <c r="J3">
        <v>253</v>
      </c>
      <c r="K3" s="1" t="str">
        <f t="shared" ref="K3:K66" si="0">CONCATENATE(TEXT(A3,"yyyy-mm-dd"))</f>
        <v>2022-01-02</v>
      </c>
      <c r="L3" t="s">
        <v>2019</v>
      </c>
      <c r="M3" s="1" t="str">
        <f t="shared" ref="M3:M66" si="1">CONCATENATE("('",L3,"'")</f>
        <v>('2022-01-02'</v>
      </c>
      <c r="N3" s="3" t="str">
        <f t="shared" ref="N3:N66" si="2">CONCATENATE("'",B3,"'")</f>
        <v>'Personal Care'</v>
      </c>
      <c r="O3">
        <f t="shared" ref="O3:O66" si="3">C3</f>
        <v>1103</v>
      </c>
      <c r="P3" t="str">
        <f t="shared" ref="P3:P66" si="4">D3</f>
        <v>8.949595984685402</v>
      </c>
      <c r="Q3">
        <f t="shared" ref="Q3:Q66" si="5">E3</f>
        <v>0</v>
      </c>
      <c r="R3" s="3" t="str">
        <f t="shared" ref="R3:R66" si="6">CONCATENATE("'",F3,"'")</f>
        <v>'Urban'</v>
      </c>
      <c r="S3">
        <f t="shared" ref="S3:S66" si="7">G3</f>
        <v>6</v>
      </c>
      <c r="T3" t="str">
        <f t="shared" ref="T3:T66" si="8">H3</f>
        <v>13.274108581775032</v>
      </c>
      <c r="U3">
        <f t="shared" ref="U3:U66" si="9">I3</f>
        <v>5</v>
      </c>
      <c r="V3" s="3" t="str">
        <f t="shared" ref="V3:V66" si="10">CONCATENATE(J3,")")</f>
        <v>253)</v>
      </c>
    </row>
    <row r="4" spans="1:22" x14ac:dyDescent="0.25">
      <c r="A4" s="1">
        <v>44564</v>
      </c>
      <c r="B4" t="s">
        <v>17</v>
      </c>
      <c r="C4">
        <v>455</v>
      </c>
      <c r="D4" t="s">
        <v>18</v>
      </c>
      <c r="E4">
        <v>0</v>
      </c>
      <c r="F4" t="s">
        <v>19</v>
      </c>
      <c r="G4">
        <v>0</v>
      </c>
      <c r="H4" t="s">
        <v>20</v>
      </c>
      <c r="I4">
        <v>9</v>
      </c>
      <c r="J4">
        <v>245</v>
      </c>
      <c r="K4" s="1" t="str">
        <f t="shared" si="0"/>
        <v>2022-01-03</v>
      </c>
      <c r="L4" t="s">
        <v>2020</v>
      </c>
      <c r="M4" s="1" t="str">
        <f t="shared" si="1"/>
        <v>('2022-01-03'</v>
      </c>
      <c r="N4" s="3" t="str">
        <f t="shared" si="2"/>
        <v>'Dairy'</v>
      </c>
      <c r="O4">
        <f t="shared" si="3"/>
        <v>455</v>
      </c>
      <c r="P4" t="str">
        <f t="shared" si="4"/>
        <v>4.867987326502611</v>
      </c>
      <c r="Q4">
        <f t="shared" si="5"/>
        <v>0</v>
      </c>
      <c r="R4" s="3" t="str">
        <f t="shared" si="6"/>
        <v>'Rural'</v>
      </c>
      <c r="S4">
        <f t="shared" si="7"/>
        <v>0</v>
      </c>
      <c r="T4" t="str">
        <f t="shared" si="8"/>
        <v>13.302264839521472</v>
      </c>
      <c r="U4">
        <f t="shared" si="9"/>
        <v>9</v>
      </c>
      <c r="V4" s="3" t="str">
        <f t="shared" si="10"/>
        <v>245)</v>
      </c>
    </row>
    <row r="5" spans="1:22" x14ac:dyDescent="0.25">
      <c r="A5" s="1">
        <v>44565</v>
      </c>
      <c r="B5" t="s">
        <v>14</v>
      </c>
      <c r="C5">
        <v>1107</v>
      </c>
      <c r="D5" t="s">
        <v>21</v>
      </c>
      <c r="E5">
        <v>1</v>
      </c>
      <c r="F5" t="s">
        <v>12</v>
      </c>
      <c r="G5">
        <v>1</v>
      </c>
      <c r="H5" t="s">
        <v>22</v>
      </c>
      <c r="I5">
        <v>5</v>
      </c>
      <c r="J5">
        <v>265</v>
      </c>
      <c r="K5" s="1" t="str">
        <f t="shared" si="0"/>
        <v>2022-01-04</v>
      </c>
      <c r="L5" t="s">
        <v>2021</v>
      </c>
      <c r="M5" s="1" t="str">
        <f t="shared" si="1"/>
        <v>('2022-01-04'</v>
      </c>
      <c r="N5" s="3" t="str">
        <f t="shared" si="2"/>
        <v>'Personal Care'</v>
      </c>
      <c r="O5">
        <f t="shared" si="3"/>
        <v>1107</v>
      </c>
      <c r="P5" t="str">
        <f t="shared" si="4"/>
        <v>16.968595719261735</v>
      </c>
      <c r="Q5">
        <f t="shared" si="5"/>
        <v>1</v>
      </c>
      <c r="R5" s="3" t="str">
        <f t="shared" si="6"/>
        <v>'Urban'</v>
      </c>
      <c r="S5">
        <f t="shared" si="7"/>
        <v>1</v>
      </c>
      <c r="T5" t="str">
        <f t="shared" si="8"/>
        <v>10.056158446917369</v>
      </c>
      <c r="U5">
        <f t="shared" si="9"/>
        <v>5</v>
      </c>
      <c r="V5" s="3" t="str">
        <f t="shared" si="10"/>
        <v>265)</v>
      </c>
    </row>
    <row r="6" spans="1:22" x14ac:dyDescent="0.25">
      <c r="A6" s="1">
        <v>44566</v>
      </c>
      <c r="B6" t="s">
        <v>14</v>
      </c>
      <c r="C6">
        <v>1447</v>
      </c>
      <c r="D6" t="s">
        <v>23</v>
      </c>
      <c r="E6">
        <v>1</v>
      </c>
      <c r="F6" t="s">
        <v>19</v>
      </c>
      <c r="G6">
        <v>2</v>
      </c>
      <c r="H6" t="s">
        <v>24</v>
      </c>
      <c r="I6">
        <v>8</v>
      </c>
      <c r="J6">
        <v>334</v>
      </c>
      <c r="K6" s="1" t="str">
        <f t="shared" si="0"/>
        <v>2022-01-05</v>
      </c>
      <c r="L6" t="s">
        <v>2022</v>
      </c>
      <c r="M6" s="1" t="str">
        <f t="shared" si="1"/>
        <v>('2022-01-05'</v>
      </c>
      <c r="N6" s="3" t="str">
        <f t="shared" si="2"/>
        <v>'Personal Care'</v>
      </c>
      <c r="O6">
        <f t="shared" si="3"/>
        <v>1447</v>
      </c>
      <c r="P6" t="str">
        <f t="shared" si="4"/>
        <v>4.309673394986819</v>
      </c>
      <c r="Q6">
        <f t="shared" si="5"/>
        <v>1</v>
      </c>
      <c r="R6" s="3" t="str">
        <f t="shared" si="6"/>
        <v>'Rural'</v>
      </c>
      <c r="S6">
        <f t="shared" si="7"/>
        <v>2</v>
      </c>
      <c r="T6" t="str">
        <f t="shared" si="8"/>
        <v>3.5628615563574995</v>
      </c>
      <c r="U6">
        <f t="shared" si="9"/>
        <v>8</v>
      </c>
      <c r="V6" s="3" t="str">
        <f t="shared" si="10"/>
        <v>334)</v>
      </c>
    </row>
    <row r="7" spans="1:22" x14ac:dyDescent="0.25">
      <c r="A7" s="1">
        <v>44567</v>
      </c>
      <c r="B7" t="s">
        <v>25</v>
      </c>
      <c r="C7">
        <v>1256</v>
      </c>
      <c r="D7" t="s">
        <v>26</v>
      </c>
      <c r="E7">
        <v>1</v>
      </c>
      <c r="F7" t="s">
        <v>12</v>
      </c>
      <c r="G7">
        <v>3</v>
      </c>
      <c r="H7" t="s">
        <v>27</v>
      </c>
      <c r="I7">
        <v>1</v>
      </c>
      <c r="J7">
        <v>245</v>
      </c>
      <c r="K7" s="1" t="str">
        <f t="shared" si="0"/>
        <v>2022-01-06</v>
      </c>
      <c r="L7" t="s">
        <v>2023</v>
      </c>
      <c r="M7" s="1" t="str">
        <f t="shared" si="1"/>
        <v>('2022-01-06'</v>
      </c>
      <c r="N7" s="3" t="str">
        <f t="shared" si="2"/>
        <v>'Snacks'</v>
      </c>
      <c r="O7">
        <f t="shared" si="3"/>
        <v>1256</v>
      </c>
      <c r="P7" t="str">
        <f t="shared" si="4"/>
        <v>19.25483047825256</v>
      </c>
      <c r="Q7">
        <f t="shared" si="5"/>
        <v>1</v>
      </c>
      <c r="R7" s="3" t="str">
        <f t="shared" si="6"/>
        <v>'Urban'</v>
      </c>
      <c r="S7">
        <f t="shared" si="7"/>
        <v>3</v>
      </c>
      <c r="T7" t="str">
        <f t="shared" si="8"/>
        <v>13.013454054703645</v>
      </c>
      <c r="U7">
        <f t="shared" si="9"/>
        <v>1</v>
      </c>
      <c r="V7" s="3" t="str">
        <f t="shared" si="10"/>
        <v>245)</v>
      </c>
    </row>
    <row r="8" spans="1:22" x14ac:dyDescent="0.25">
      <c r="A8" s="1">
        <v>44568</v>
      </c>
      <c r="B8" t="s">
        <v>17</v>
      </c>
      <c r="C8">
        <v>987</v>
      </c>
      <c r="D8" t="s">
        <v>28</v>
      </c>
      <c r="E8">
        <v>0</v>
      </c>
      <c r="F8" t="s">
        <v>29</v>
      </c>
      <c r="G8">
        <v>4</v>
      </c>
      <c r="H8" t="s">
        <v>30</v>
      </c>
      <c r="I8">
        <v>7</v>
      </c>
      <c r="J8">
        <v>356</v>
      </c>
      <c r="K8" s="1" t="str">
        <f t="shared" si="0"/>
        <v>2022-01-07</v>
      </c>
      <c r="L8" t="s">
        <v>2024</v>
      </c>
      <c r="M8" s="1" t="str">
        <f t="shared" si="1"/>
        <v>('2022-01-07'</v>
      </c>
      <c r="N8" s="3" t="str">
        <f t="shared" si="2"/>
        <v>'Dairy'</v>
      </c>
      <c r="O8">
        <f t="shared" si="3"/>
        <v>987</v>
      </c>
      <c r="P8" t="str">
        <f t="shared" si="4"/>
        <v>8.902239956791874</v>
      </c>
      <c r="Q8">
        <f t="shared" si="5"/>
        <v>0</v>
      </c>
      <c r="R8" s="3" t="str">
        <f t="shared" si="6"/>
        <v>'Suburban'</v>
      </c>
      <c r="S8">
        <f t="shared" si="7"/>
        <v>4</v>
      </c>
      <c r="T8" t="str">
        <f t="shared" si="8"/>
        <v>13.348354812041519</v>
      </c>
      <c r="U8">
        <f t="shared" si="9"/>
        <v>7</v>
      </c>
      <c r="V8" s="3" t="str">
        <f t="shared" si="10"/>
        <v>356)</v>
      </c>
    </row>
    <row r="9" spans="1:22" x14ac:dyDescent="0.25">
      <c r="A9" s="1">
        <v>44569</v>
      </c>
      <c r="B9" t="s">
        <v>17</v>
      </c>
      <c r="C9">
        <v>1928</v>
      </c>
      <c r="D9" t="s">
        <v>31</v>
      </c>
      <c r="E9">
        <v>0</v>
      </c>
      <c r="F9" t="s">
        <v>19</v>
      </c>
      <c r="G9">
        <v>5</v>
      </c>
      <c r="H9" t="s">
        <v>32</v>
      </c>
      <c r="I9">
        <v>4</v>
      </c>
      <c r="J9">
        <v>201</v>
      </c>
      <c r="K9" s="1" t="str">
        <f t="shared" si="0"/>
        <v>2022-01-08</v>
      </c>
      <c r="L9" t="s">
        <v>2025</v>
      </c>
      <c r="M9" s="1" t="str">
        <f t="shared" si="1"/>
        <v>('2022-01-08'</v>
      </c>
      <c r="N9" s="3" t="str">
        <f t="shared" si="2"/>
        <v>'Dairy'</v>
      </c>
      <c r="O9">
        <f t="shared" si="3"/>
        <v>1928</v>
      </c>
      <c r="P9" t="str">
        <f t="shared" si="4"/>
        <v>17.07866054836194</v>
      </c>
      <c r="Q9">
        <f t="shared" si="5"/>
        <v>0</v>
      </c>
      <c r="R9" s="3" t="str">
        <f t="shared" si="6"/>
        <v>'Rural'</v>
      </c>
      <c r="S9">
        <f t="shared" si="7"/>
        <v>5</v>
      </c>
      <c r="T9" t="str">
        <f t="shared" si="8"/>
        <v>3.351476981817901</v>
      </c>
      <c r="U9">
        <f t="shared" si="9"/>
        <v>4</v>
      </c>
      <c r="V9" s="3" t="str">
        <f t="shared" si="10"/>
        <v>201)</v>
      </c>
    </row>
    <row r="10" spans="1:22" x14ac:dyDescent="0.25">
      <c r="A10" s="1">
        <v>44570</v>
      </c>
      <c r="B10" t="s">
        <v>17</v>
      </c>
      <c r="C10">
        <v>1963</v>
      </c>
      <c r="D10" t="s">
        <v>33</v>
      </c>
      <c r="E10">
        <v>1</v>
      </c>
      <c r="F10" t="s">
        <v>19</v>
      </c>
      <c r="G10">
        <v>6</v>
      </c>
      <c r="H10" t="s">
        <v>34</v>
      </c>
      <c r="I10">
        <v>5</v>
      </c>
      <c r="J10">
        <v>63</v>
      </c>
      <c r="K10" s="1" t="str">
        <f t="shared" si="0"/>
        <v>2022-01-09</v>
      </c>
      <c r="L10" t="s">
        <v>2026</v>
      </c>
      <c r="M10" s="1" t="str">
        <f t="shared" si="1"/>
        <v>('2022-01-09'</v>
      </c>
      <c r="N10" s="3" t="str">
        <f t="shared" si="2"/>
        <v>'Dairy'</v>
      </c>
      <c r="O10">
        <f t="shared" si="3"/>
        <v>1963</v>
      </c>
      <c r="P10" t="str">
        <f t="shared" si="4"/>
        <v>12.946531545912958</v>
      </c>
      <c r="Q10">
        <f t="shared" si="5"/>
        <v>1</v>
      </c>
      <c r="R10" s="3" t="str">
        <f t="shared" si="6"/>
        <v>'Rural'</v>
      </c>
      <c r="S10">
        <f t="shared" si="7"/>
        <v>6</v>
      </c>
      <c r="T10" t="str">
        <f t="shared" si="8"/>
        <v>11.19267824367482</v>
      </c>
      <c r="U10">
        <f t="shared" si="9"/>
        <v>5</v>
      </c>
      <c r="V10" s="3" t="str">
        <f t="shared" si="10"/>
        <v>63)</v>
      </c>
    </row>
    <row r="11" spans="1:22" x14ac:dyDescent="0.25">
      <c r="A11" s="1">
        <v>44571</v>
      </c>
      <c r="B11" t="s">
        <v>14</v>
      </c>
      <c r="C11">
        <v>226</v>
      </c>
      <c r="D11" t="s">
        <v>35</v>
      </c>
      <c r="E11">
        <v>1</v>
      </c>
      <c r="F11" t="s">
        <v>12</v>
      </c>
      <c r="G11">
        <v>0</v>
      </c>
      <c r="H11" t="s">
        <v>36</v>
      </c>
      <c r="I11">
        <v>6</v>
      </c>
      <c r="J11">
        <v>374</v>
      </c>
      <c r="K11" s="1" t="str">
        <f t="shared" si="0"/>
        <v>2022-01-10</v>
      </c>
      <c r="L11" t="s">
        <v>2027</v>
      </c>
      <c r="M11" s="1" t="str">
        <f t="shared" si="1"/>
        <v>('2022-01-10'</v>
      </c>
      <c r="N11" s="3" t="str">
        <f t="shared" si="2"/>
        <v>'Personal Care'</v>
      </c>
      <c r="O11">
        <f t="shared" si="3"/>
        <v>226</v>
      </c>
      <c r="P11" t="str">
        <f t="shared" si="4"/>
        <v>14.9716556746493</v>
      </c>
      <c r="Q11">
        <f t="shared" si="5"/>
        <v>1</v>
      </c>
      <c r="R11" s="3" t="str">
        <f t="shared" si="6"/>
        <v>'Urban'</v>
      </c>
      <c r="S11">
        <f t="shared" si="7"/>
        <v>0</v>
      </c>
      <c r="T11" t="str">
        <f t="shared" si="8"/>
        <v>4.654533459443282</v>
      </c>
      <c r="U11">
        <f t="shared" si="9"/>
        <v>6</v>
      </c>
      <c r="V11" s="3" t="str">
        <f t="shared" si="10"/>
        <v>374)</v>
      </c>
    </row>
    <row r="12" spans="1:22" x14ac:dyDescent="0.25">
      <c r="A12" s="1">
        <v>44572</v>
      </c>
      <c r="B12" t="s">
        <v>10</v>
      </c>
      <c r="C12">
        <v>1229</v>
      </c>
      <c r="D12" t="s">
        <v>37</v>
      </c>
      <c r="E12">
        <v>0</v>
      </c>
      <c r="F12" t="s">
        <v>19</v>
      </c>
      <c r="G12">
        <v>1</v>
      </c>
      <c r="H12" t="s">
        <v>38</v>
      </c>
      <c r="I12">
        <v>5</v>
      </c>
      <c r="J12">
        <v>195</v>
      </c>
      <c r="K12" s="1" t="str">
        <f t="shared" si="0"/>
        <v>2022-01-11</v>
      </c>
      <c r="L12" t="s">
        <v>2028</v>
      </c>
      <c r="M12" s="1" t="str">
        <f t="shared" si="1"/>
        <v>('2022-01-11'</v>
      </c>
      <c r="N12" s="3" t="str">
        <f t="shared" si="2"/>
        <v>'Household'</v>
      </c>
      <c r="O12">
        <f t="shared" si="3"/>
        <v>1229</v>
      </c>
      <c r="P12" t="str">
        <f t="shared" si="4"/>
        <v>15.586753873268826</v>
      </c>
      <c r="Q12">
        <f t="shared" si="5"/>
        <v>0</v>
      </c>
      <c r="R12" s="3" t="str">
        <f t="shared" si="6"/>
        <v>'Rural'</v>
      </c>
      <c r="S12">
        <f t="shared" si="7"/>
        <v>1</v>
      </c>
      <c r="T12" t="str">
        <f t="shared" si="8"/>
        <v>12.13828452911748</v>
      </c>
      <c r="U12">
        <f t="shared" si="9"/>
        <v>5</v>
      </c>
      <c r="V12" s="3" t="str">
        <f t="shared" si="10"/>
        <v>195)</v>
      </c>
    </row>
    <row r="13" spans="1:22" x14ac:dyDescent="0.25">
      <c r="A13" s="1">
        <v>44573</v>
      </c>
      <c r="B13" t="s">
        <v>17</v>
      </c>
      <c r="C13">
        <v>1108</v>
      </c>
      <c r="D13" t="s">
        <v>39</v>
      </c>
      <c r="E13">
        <v>0</v>
      </c>
      <c r="F13" t="s">
        <v>19</v>
      </c>
      <c r="G13">
        <v>2</v>
      </c>
      <c r="H13" t="s">
        <v>40</v>
      </c>
      <c r="I13">
        <v>1</v>
      </c>
      <c r="J13">
        <v>475</v>
      </c>
      <c r="K13" s="1" t="str">
        <f t="shared" si="0"/>
        <v>2022-01-12</v>
      </c>
      <c r="L13" t="s">
        <v>2029</v>
      </c>
      <c r="M13" s="1" t="str">
        <f t="shared" si="1"/>
        <v>('2022-01-12'</v>
      </c>
      <c r="N13" s="3" t="str">
        <f t="shared" si="2"/>
        <v>'Dairy'</v>
      </c>
      <c r="O13">
        <f t="shared" si="3"/>
        <v>1108</v>
      </c>
      <c r="P13" t="str">
        <f t="shared" si="4"/>
        <v>10.592052755967337</v>
      </c>
      <c r="Q13">
        <f t="shared" si="5"/>
        <v>0</v>
      </c>
      <c r="R13" s="3" t="str">
        <f t="shared" si="6"/>
        <v>'Rural'</v>
      </c>
      <c r="S13">
        <f t="shared" si="7"/>
        <v>2</v>
      </c>
      <c r="T13" t="str">
        <f t="shared" si="8"/>
        <v>14.95994954860224</v>
      </c>
      <c r="U13">
        <f t="shared" si="9"/>
        <v>1</v>
      </c>
      <c r="V13" s="3" t="str">
        <f t="shared" si="10"/>
        <v>475)</v>
      </c>
    </row>
    <row r="14" spans="1:22" x14ac:dyDescent="0.25">
      <c r="A14" s="1">
        <v>44574</v>
      </c>
      <c r="B14" t="s">
        <v>14</v>
      </c>
      <c r="C14">
        <v>703</v>
      </c>
      <c r="D14" t="s">
        <v>41</v>
      </c>
      <c r="E14">
        <v>0</v>
      </c>
      <c r="F14" t="s">
        <v>29</v>
      </c>
      <c r="G14">
        <v>3</v>
      </c>
      <c r="H14" t="s">
        <v>42</v>
      </c>
      <c r="I14">
        <v>9</v>
      </c>
      <c r="J14">
        <v>106</v>
      </c>
      <c r="K14" s="1" t="str">
        <f t="shared" si="0"/>
        <v>2022-01-13</v>
      </c>
      <c r="L14" t="s">
        <v>2030</v>
      </c>
      <c r="M14" s="1" t="str">
        <f t="shared" si="1"/>
        <v>('2022-01-13'</v>
      </c>
      <c r="N14" s="3" t="str">
        <f t="shared" si="2"/>
        <v>'Personal Care'</v>
      </c>
      <c r="O14">
        <f t="shared" si="3"/>
        <v>703</v>
      </c>
      <c r="P14" t="str">
        <f t="shared" si="4"/>
        <v>11.32270994390248</v>
      </c>
      <c r="Q14">
        <f t="shared" si="5"/>
        <v>0</v>
      </c>
      <c r="R14" s="3" t="str">
        <f t="shared" si="6"/>
        <v>'Suburban'</v>
      </c>
      <c r="S14">
        <f t="shared" si="7"/>
        <v>3</v>
      </c>
      <c r="T14" t="str">
        <f t="shared" si="8"/>
        <v>0.9353770772761958</v>
      </c>
      <c r="U14">
        <f t="shared" si="9"/>
        <v>9</v>
      </c>
      <c r="V14" s="3" t="str">
        <f t="shared" si="10"/>
        <v>106)</v>
      </c>
    </row>
    <row r="15" spans="1:22" x14ac:dyDescent="0.25">
      <c r="A15" s="1">
        <v>44575</v>
      </c>
      <c r="B15" t="s">
        <v>25</v>
      </c>
      <c r="C15">
        <v>1922</v>
      </c>
      <c r="D15" t="s">
        <v>43</v>
      </c>
      <c r="E15">
        <v>0</v>
      </c>
      <c r="F15" t="s">
        <v>29</v>
      </c>
      <c r="G15">
        <v>4</v>
      </c>
      <c r="H15" t="s">
        <v>44</v>
      </c>
      <c r="I15">
        <v>2</v>
      </c>
      <c r="J15">
        <v>260</v>
      </c>
      <c r="K15" s="1" t="str">
        <f t="shared" si="0"/>
        <v>2022-01-14</v>
      </c>
      <c r="L15" t="s">
        <v>2031</v>
      </c>
      <c r="M15" s="1" t="str">
        <f t="shared" si="1"/>
        <v>('2022-01-14'</v>
      </c>
      <c r="N15" s="3" t="str">
        <f t="shared" si="2"/>
        <v>'Snacks'</v>
      </c>
      <c r="O15">
        <f t="shared" si="3"/>
        <v>1922</v>
      </c>
      <c r="P15" t="str">
        <f t="shared" si="4"/>
        <v>10.765921488365775</v>
      </c>
      <c r="Q15">
        <f t="shared" si="5"/>
        <v>0</v>
      </c>
      <c r="R15" s="3" t="str">
        <f t="shared" si="6"/>
        <v>'Suburban'</v>
      </c>
      <c r="S15">
        <f t="shared" si="7"/>
        <v>4</v>
      </c>
      <c r="T15" t="str">
        <f t="shared" si="8"/>
        <v>13.511805053968512</v>
      </c>
      <c r="U15">
        <f t="shared" si="9"/>
        <v>2</v>
      </c>
      <c r="V15" s="3" t="str">
        <f t="shared" si="10"/>
        <v>260)</v>
      </c>
    </row>
    <row r="16" spans="1:22" x14ac:dyDescent="0.25">
      <c r="A16" s="1">
        <v>44576</v>
      </c>
      <c r="B16" t="s">
        <v>10</v>
      </c>
      <c r="C16">
        <v>1501</v>
      </c>
      <c r="D16" t="s">
        <v>45</v>
      </c>
      <c r="E16">
        <v>1</v>
      </c>
      <c r="F16" t="s">
        <v>12</v>
      </c>
      <c r="G16">
        <v>5</v>
      </c>
      <c r="H16" t="s">
        <v>46</v>
      </c>
      <c r="I16">
        <v>9</v>
      </c>
      <c r="J16">
        <v>317</v>
      </c>
      <c r="K16" s="1" t="str">
        <f t="shared" si="0"/>
        <v>2022-01-15</v>
      </c>
      <c r="L16" t="s">
        <v>2032</v>
      </c>
      <c r="M16" s="1" t="str">
        <f t="shared" si="1"/>
        <v>('2022-01-15'</v>
      </c>
      <c r="N16" s="3" t="str">
        <f t="shared" si="2"/>
        <v>'Household'</v>
      </c>
      <c r="O16">
        <f t="shared" si="3"/>
        <v>1501</v>
      </c>
      <c r="P16" t="str">
        <f t="shared" si="4"/>
        <v>12.173109183711505</v>
      </c>
      <c r="Q16">
        <f t="shared" si="5"/>
        <v>1</v>
      </c>
      <c r="R16" s="3" t="str">
        <f t="shared" si="6"/>
        <v>'Urban'</v>
      </c>
      <c r="S16">
        <f t="shared" si="7"/>
        <v>5</v>
      </c>
      <c r="T16" t="str">
        <f t="shared" si="8"/>
        <v>9.528142737180541</v>
      </c>
      <c r="U16">
        <f t="shared" si="9"/>
        <v>9</v>
      </c>
      <c r="V16" s="3" t="str">
        <f t="shared" si="10"/>
        <v>317)</v>
      </c>
    </row>
    <row r="17" spans="1:22" x14ac:dyDescent="0.25">
      <c r="A17" s="1">
        <v>44577</v>
      </c>
      <c r="B17" t="s">
        <v>25</v>
      </c>
      <c r="C17">
        <v>1113</v>
      </c>
      <c r="D17" t="s">
        <v>47</v>
      </c>
      <c r="E17">
        <v>0</v>
      </c>
      <c r="F17" t="s">
        <v>29</v>
      </c>
      <c r="G17">
        <v>6</v>
      </c>
      <c r="H17" t="s">
        <v>48</v>
      </c>
      <c r="I17">
        <v>2</v>
      </c>
      <c r="J17">
        <v>259</v>
      </c>
      <c r="K17" s="1" t="str">
        <f t="shared" si="0"/>
        <v>2022-01-16</v>
      </c>
      <c r="L17" t="s">
        <v>2033</v>
      </c>
      <c r="M17" s="1" t="str">
        <f t="shared" si="1"/>
        <v>('2022-01-16'</v>
      </c>
      <c r="N17" s="3" t="str">
        <f t="shared" si="2"/>
        <v>'Snacks'</v>
      </c>
      <c r="O17">
        <f t="shared" si="3"/>
        <v>1113</v>
      </c>
      <c r="P17" t="str">
        <f t="shared" si="4"/>
        <v>1.5584944693736387</v>
      </c>
      <c r="Q17">
        <f t="shared" si="5"/>
        <v>0</v>
      </c>
      <c r="R17" s="3" t="str">
        <f t="shared" si="6"/>
        <v>'Suburban'</v>
      </c>
      <c r="S17">
        <f t="shared" si="7"/>
        <v>6</v>
      </c>
      <c r="T17" t="str">
        <f t="shared" si="8"/>
        <v>14.614047977889907</v>
      </c>
      <c r="U17">
        <f t="shared" si="9"/>
        <v>2</v>
      </c>
      <c r="V17" s="3" t="str">
        <f t="shared" si="10"/>
        <v>259)</v>
      </c>
    </row>
    <row r="18" spans="1:22" x14ac:dyDescent="0.25">
      <c r="A18" s="1">
        <v>44578</v>
      </c>
      <c r="B18" t="s">
        <v>10</v>
      </c>
      <c r="C18">
        <v>150</v>
      </c>
      <c r="D18" t="s">
        <v>49</v>
      </c>
      <c r="E18">
        <v>0</v>
      </c>
      <c r="F18" t="s">
        <v>12</v>
      </c>
      <c r="G18">
        <v>0</v>
      </c>
      <c r="H18" t="s">
        <v>50</v>
      </c>
      <c r="I18">
        <v>9</v>
      </c>
      <c r="J18">
        <v>66</v>
      </c>
      <c r="K18" s="1" t="str">
        <f t="shared" si="0"/>
        <v>2022-01-17</v>
      </c>
      <c r="L18" t="s">
        <v>2034</v>
      </c>
      <c r="M18" s="1" t="str">
        <f t="shared" si="1"/>
        <v>('2022-01-17'</v>
      </c>
      <c r="N18" s="3" t="str">
        <f t="shared" si="2"/>
        <v>'Household'</v>
      </c>
      <c r="O18">
        <f t="shared" si="3"/>
        <v>150</v>
      </c>
      <c r="P18" t="str">
        <f t="shared" si="4"/>
        <v>8.514788227131291</v>
      </c>
      <c r="Q18">
        <f t="shared" si="5"/>
        <v>0</v>
      </c>
      <c r="R18" s="3" t="str">
        <f t="shared" si="6"/>
        <v>'Urban'</v>
      </c>
      <c r="S18">
        <f t="shared" si="7"/>
        <v>0</v>
      </c>
      <c r="T18" t="str">
        <f t="shared" si="8"/>
        <v>7.2426380041332</v>
      </c>
      <c r="U18">
        <f t="shared" si="9"/>
        <v>9</v>
      </c>
      <c r="V18" s="3" t="str">
        <f t="shared" si="10"/>
        <v>66)</v>
      </c>
    </row>
    <row r="19" spans="1:22" x14ac:dyDescent="0.25">
      <c r="A19" s="1">
        <v>44579</v>
      </c>
      <c r="B19" t="s">
        <v>14</v>
      </c>
      <c r="C19">
        <v>1152</v>
      </c>
      <c r="D19" t="s">
        <v>51</v>
      </c>
      <c r="E19">
        <v>0</v>
      </c>
      <c r="F19" t="s">
        <v>12</v>
      </c>
      <c r="G19">
        <v>1</v>
      </c>
      <c r="H19" t="s">
        <v>52</v>
      </c>
      <c r="I19">
        <v>6</v>
      </c>
      <c r="J19">
        <v>335</v>
      </c>
      <c r="K19" s="1" t="str">
        <f t="shared" si="0"/>
        <v>2022-01-18</v>
      </c>
      <c r="L19" t="s">
        <v>2035</v>
      </c>
      <c r="M19" s="1" t="str">
        <f t="shared" si="1"/>
        <v>('2022-01-18'</v>
      </c>
      <c r="N19" s="3" t="str">
        <f t="shared" si="2"/>
        <v>'Personal Care'</v>
      </c>
      <c r="O19">
        <f t="shared" si="3"/>
        <v>1152</v>
      </c>
      <c r="P19" t="str">
        <f t="shared" si="4"/>
        <v>12.51758555766226</v>
      </c>
      <c r="Q19">
        <f t="shared" si="5"/>
        <v>0</v>
      </c>
      <c r="R19" s="3" t="str">
        <f t="shared" si="6"/>
        <v>'Urban'</v>
      </c>
      <c r="S19">
        <f t="shared" si="7"/>
        <v>1</v>
      </c>
      <c r="T19" t="str">
        <f t="shared" si="8"/>
        <v>12.78712499328492</v>
      </c>
      <c r="U19">
        <f t="shared" si="9"/>
        <v>6</v>
      </c>
      <c r="V19" s="3" t="str">
        <f t="shared" si="10"/>
        <v>335)</v>
      </c>
    </row>
    <row r="20" spans="1:22" x14ac:dyDescent="0.25">
      <c r="A20" s="1">
        <v>44580</v>
      </c>
      <c r="B20" t="s">
        <v>53</v>
      </c>
      <c r="C20">
        <v>1585</v>
      </c>
      <c r="D20" t="s">
        <v>54</v>
      </c>
      <c r="E20">
        <v>1</v>
      </c>
      <c r="F20" t="s">
        <v>12</v>
      </c>
      <c r="G20">
        <v>2</v>
      </c>
      <c r="H20" t="s">
        <v>55</v>
      </c>
      <c r="I20">
        <v>9</v>
      </c>
      <c r="J20">
        <v>393</v>
      </c>
      <c r="K20" s="1" t="str">
        <f t="shared" si="0"/>
        <v>2022-01-19</v>
      </c>
      <c r="L20" t="s">
        <v>2036</v>
      </c>
      <c r="M20" s="1" t="str">
        <f t="shared" si="1"/>
        <v>('2022-01-19'</v>
      </c>
      <c r="N20" s="3" t="str">
        <f t="shared" si="2"/>
        <v>'Beverages'</v>
      </c>
      <c r="O20">
        <f t="shared" si="3"/>
        <v>1585</v>
      </c>
      <c r="P20" t="str">
        <f t="shared" si="4"/>
        <v>12.356747739861422</v>
      </c>
      <c r="Q20">
        <f t="shared" si="5"/>
        <v>1</v>
      </c>
      <c r="R20" s="3" t="str">
        <f t="shared" si="6"/>
        <v>'Urban'</v>
      </c>
      <c r="S20">
        <f t="shared" si="7"/>
        <v>2</v>
      </c>
      <c r="T20" t="str">
        <f t="shared" si="8"/>
        <v>1.4047139946750198</v>
      </c>
      <c r="U20">
        <f t="shared" si="9"/>
        <v>9</v>
      </c>
      <c r="V20" s="3" t="str">
        <f t="shared" si="10"/>
        <v>393)</v>
      </c>
    </row>
    <row r="21" spans="1:22" x14ac:dyDescent="0.25">
      <c r="A21" s="1">
        <v>44581</v>
      </c>
      <c r="B21" t="s">
        <v>10</v>
      </c>
      <c r="C21">
        <v>1419</v>
      </c>
      <c r="D21" t="s">
        <v>56</v>
      </c>
      <c r="E21">
        <v>1</v>
      </c>
      <c r="F21" t="s">
        <v>19</v>
      </c>
      <c r="G21">
        <v>3</v>
      </c>
      <c r="H21" t="s">
        <v>57</v>
      </c>
      <c r="I21">
        <v>6</v>
      </c>
      <c r="J21">
        <v>252</v>
      </c>
      <c r="K21" s="1" t="str">
        <f t="shared" si="0"/>
        <v>2022-01-20</v>
      </c>
      <c r="L21" t="s">
        <v>2037</v>
      </c>
      <c r="M21" s="1" t="str">
        <f t="shared" si="1"/>
        <v>('2022-01-20'</v>
      </c>
      <c r="N21" s="3" t="str">
        <f t="shared" si="2"/>
        <v>'Household'</v>
      </c>
      <c r="O21">
        <f t="shared" si="3"/>
        <v>1419</v>
      </c>
      <c r="P21" t="str">
        <f t="shared" si="4"/>
        <v>16.066165797506997</v>
      </c>
      <c r="Q21">
        <f t="shared" si="5"/>
        <v>1</v>
      </c>
      <c r="R21" s="3" t="str">
        <f t="shared" si="6"/>
        <v>'Rural'</v>
      </c>
      <c r="S21">
        <f t="shared" si="7"/>
        <v>3</v>
      </c>
      <c r="T21" t="str">
        <f t="shared" si="8"/>
        <v>5.361546226135288</v>
      </c>
      <c r="U21">
        <f t="shared" si="9"/>
        <v>6</v>
      </c>
      <c r="V21" s="3" t="str">
        <f t="shared" si="10"/>
        <v>252)</v>
      </c>
    </row>
    <row r="22" spans="1:22" x14ac:dyDescent="0.25">
      <c r="A22" s="1">
        <v>44582</v>
      </c>
      <c r="B22" t="s">
        <v>25</v>
      </c>
      <c r="C22">
        <v>1420</v>
      </c>
      <c r="D22" t="s">
        <v>58</v>
      </c>
      <c r="E22">
        <v>0</v>
      </c>
      <c r="F22" t="s">
        <v>29</v>
      </c>
      <c r="G22">
        <v>4</v>
      </c>
      <c r="H22" t="s">
        <v>59</v>
      </c>
      <c r="I22">
        <v>6</v>
      </c>
      <c r="J22">
        <v>148</v>
      </c>
      <c r="K22" s="1" t="str">
        <f t="shared" si="0"/>
        <v>2022-01-21</v>
      </c>
      <c r="L22" t="s">
        <v>2038</v>
      </c>
      <c r="M22" s="1" t="str">
        <f t="shared" si="1"/>
        <v>('2022-01-21'</v>
      </c>
      <c r="N22" s="3" t="str">
        <f t="shared" si="2"/>
        <v>'Snacks'</v>
      </c>
      <c r="O22">
        <f t="shared" si="3"/>
        <v>1420</v>
      </c>
      <c r="P22" t="str">
        <f t="shared" si="4"/>
        <v>13.445177437810063</v>
      </c>
      <c r="Q22">
        <f t="shared" si="5"/>
        <v>0</v>
      </c>
      <c r="R22" s="3" t="str">
        <f t="shared" si="6"/>
        <v>'Suburban'</v>
      </c>
      <c r="S22">
        <f t="shared" si="7"/>
        <v>4</v>
      </c>
      <c r="T22" t="str">
        <f t="shared" si="8"/>
        <v>1.4717397973925446</v>
      </c>
      <c r="U22">
        <f t="shared" si="9"/>
        <v>6</v>
      </c>
      <c r="V22" s="3" t="str">
        <f t="shared" si="10"/>
        <v>148)</v>
      </c>
    </row>
    <row r="23" spans="1:22" x14ac:dyDescent="0.25">
      <c r="A23" s="1">
        <v>44583</v>
      </c>
      <c r="B23" t="s">
        <v>14</v>
      </c>
      <c r="C23">
        <v>1849</v>
      </c>
      <c r="D23" t="s">
        <v>60</v>
      </c>
      <c r="E23">
        <v>0</v>
      </c>
      <c r="F23" t="s">
        <v>12</v>
      </c>
      <c r="G23">
        <v>5</v>
      </c>
      <c r="H23" t="s">
        <v>61</v>
      </c>
      <c r="I23">
        <v>2</v>
      </c>
      <c r="J23">
        <v>328</v>
      </c>
      <c r="K23" s="1" t="str">
        <f t="shared" si="0"/>
        <v>2022-01-22</v>
      </c>
      <c r="L23" t="s">
        <v>2039</v>
      </c>
      <c r="M23" s="1" t="str">
        <f t="shared" si="1"/>
        <v>('2022-01-22'</v>
      </c>
      <c r="N23" s="3" t="str">
        <f t="shared" si="2"/>
        <v>'Personal Care'</v>
      </c>
      <c r="O23">
        <f t="shared" si="3"/>
        <v>1849</v>
      </c>
      <c r="P23" t="str">
        <f t="shared" si="4"/>
        <v>19.850533010472773</v>
      </c>
      <c r="Q23">
        <f t="shared" si="5"/>
        <v>0</v>
      </c>
      <c r="R23" s="3" t="str">
        <f t="shared" si="6"/>
        <v>'Urban'</v>
      </c>
      <c r="S23">
        <f t="shared" si="7"/>
        <v>5</v>
      </c>
      <c r="T23" t="str">
        <f t="shared" si="8"/>
        <v>14.642475435446523</v>
      </c>
      <c r="U23">
        <f t="shared" si="9"/>
        <v>2</v>
      </c>
      <c r="V23" s="3" t="str">
        <f t="shared" si="10"/>
        <v>328)</v>
      </c>
    </row>
    <row r="24" spans="1:22" x14ac:dyDescent="0.25">
      <c r="A24" s="1">
        <v>44584</v>
      </c>
      <c r="B24" t="s">
        <v>10</v>
      </c>
      <c r="C24">
        <v>878</v>
      </c>
      <c r="D24" t="s">
        <v>62</v>
      </c>
      <c r="E24">
        <v>0</v>
      </c>
      <c r="F24" t="s">
        <v>29</v>
      </c>
      <c r="G24">
        <v>6</v>
      </c>
      <c r="H24" t="s">
        <v>63</v>
      </c>
      <c r="I24">
        <v>8</v>
      </c>
      <c r="J24">
        <v>258</v>
      </c>
      <c r="K24" s="1" t="str">
        <f t="shared" si="0"/>
        <v>2022-01-23</v>
      </c>
      <c r="L24" t="s">
        <v>2040</v>
      </c>
      <c r="M24" s="1" t="str">
        <f t="shared" si="1"/>
        <v>('2022-01-23'</v>
      </c>
      <c r="N24" s="3" t="str">
        <f t="shared" si="2"/>
        <v>'Household'</v>
      </c>
      <c r="O24">
        <f t="shared" si="3"/>
        <v>878</v>
      </c>
      <c r="P24" t="str">
        <f t="shared" si="4"/>
        <v>6.393236043564255</v>
      </c>
      <c r="Q24">
        <f t="shared" si="5"/>
        <v>0</v>
      </c>
      <c r="R24" s="3" t="str">
        <f t="shared" si="6"/>
        <v>'Suburban'</v>
      </c>
      <c r="S24">
        <f t="shared" si="7"/>
        <v>6</v>
      </c>
      <c r="T24" t="str">
        <f t="shared" si="8"/>
        <v>12.346121655441632</v>
      </c>
      <c r="U24">
        <f t="shared" si="9"/>
        <v>8</v>
      </c>
      <c r="V24" s="3" t="str">
        <f t="shared" si="10"/>
        <v>258)</v>
      </c>
    </row>
    <row r="25" spans="1:22" x14ac:dyDescent="0.25">
      <c r="A25" s="1">
        <v>44585</v>
      </c>
      <c r="B25" t="s">
        <v>53</v>
      </c>
      <c r="C25">
        <v>1530</v>
      </c>
      <c r="D25" t="s">
        <v>64</v>
      </c>
      <c r="E25">
        <v>1</v>
      </c>
      <c r="F25" t="s">
        <v>12</v>
      </c>
      <c r="G25">
        <v>0</v>
      </c>
      <c r="H25" t="s">
        <v>65</v>
      </c>
      <c r="I25">
        <v>3</v>
      </c>
      <c r="J25">
        <v>178</v>
      </c>
      <c r="K25" s="1" t="str">
        <f t="shared" si="0"/>
        <v>2022-01-24</v>
      </c>
      <c r="L25" t="s">
        <v>2041</v>
      </c>
      <c r="M25" s="1" t="str">
        <f t="shared" si="1"/>
        <v>('2022-01-24'</v>
      </c>
      <c r="N25" s="3" t="str">
        <f t="shared" si="2"/>
        <v>'Beverages'</v>
      </c>
      <c r="O25">
        <f t="shared" si="3"/>
        <v>1530</v>
      </c>
      <c r="P25" t="str">
        <f t="shared" si="4"/>
        <v>7.823869563658398</v>
      </c>
      <c r="Q25">
        <f t="shared" si="5"/>
        <v>1</v>
      </c>
      <c r="R25" s="3" t="str">
        <f t="shared" si="6"/>
        <v>'Urban'</v>
      </c>
      <c r="S25">
        <f t="shared" si="7"/>
        <v>0</v>
      </c>
      <c r="T25" t="str">
        <f t="shared" si="8"/>
        <v>12.861937608066572</v>
      </c>
      <c r="U25">
        <f t="shared" si="9"/>
        <v>3</v>
      </c>
      <c r="V25" s="3" t="str">
        <f t="shared" si="10"/>
        <v>178)</v>
      </c>
    </row>
    <row r="26" spans="1:22" x14ac:dyDescent="0.25">
      <c r="A26" s="1">
        <v>44586</v>
      </c>
      <c r="B26" t="s">
        <v>53</v>
      </c>
      <c r="C26">
        <v>1892</v>
      </c>
      <c r="D26" t="s">
        <v>66</v>
      </c>
      <c r="E26">
        <v>1</v>
      </c>
      <c r="F26" t="s">
        <v>29</v>
      </c>
      <c r="G26">
        <v>1</v>
      </c>
      <c r="H26" t="s">
        <v>67</v>
      </c>
      <c r="I26">
        <v>7</v>
      </c>
      <c r="J26">
        <v>384</v>
      </c>
      <c r="K26" s="1" t="str">
        <f t="shared" si="0"/>
        <v>2022-01-25</v>
      </c>
      <c r="L26" t="s">
        <v>2042</v>
      </c>
      <c r="M26" s="1" t="str">
        <f t="shared" si="1"/>
        <v>('2022-01-25'</v>
      </c>
      <c r="N26" s="3" t="str">
        <f t="shared" si="2"/>
        <v>'Beverages'</v>
      </c>
      <c r="O26">
        <f t="shared" si="3"/>
        <v>1892</v>
      </c>
      <c r="P26" t="str">
        <f t="shared" si="4"/>
        <v>8.293095885488128</v>
      </c>
      <c r="Q26">
        <f t="shared" si="5"/>
        <v>1</v>
      </c>
      <c r="R26" s="3" t="str">
        <f t="shared" si="6"/>
        <v>'Suburban'</v>
      </c>
      <c r="S26">
        <f t="shared" si="7"/>
        <v>1</v>
      </c>
      <c r="T26" t="str">
        <f t="shared" si="8"/>
        <v>14.100495855791467</v>
      </c>
      <c r="U26">
        <f t="shared" si="9"/>
        <v>7</v>
      </c>
      <c r="V26" s="3" t="str">
        <f t="shared" si="10"/>
        <v>384)</v>
      </c>
    </row>
    <row r="27" spans="1:22" x14ac:dyDescent="0.25">
      <c r="A27" s="1">
        <v>44587</v>
      </c>
      <c r="B27" t="s">
        <v>17</v>
      </c>
      <c r="C27">
        <v>913</v>
      </c>
      <c r="D27" t="s">
        <v>68</v>
      </c>
      <c r="E27">
        <v>1</v>
      </c>
      <c r="F27" t="s">
        <v>29</v>
      </c>
      <c r="G27">
        <v>2</v>
      </c>
      <c r="H27" t="s">
        <v>69</v>
      </c>
      <c r="I27">
        <v>5</v>
      </c>
      <c r="J27">
        <v>337</v>
      </c>
      <c r="K27" s="1" t="str">
        <f t="shared" si="0"/>
        <v>2022-01-26</v>
      </c>
      <c r="L27" t="s">
        <v>2043</v>
      </c>
      <c r="M27" s="1" t="str">
        <f t="shared" si="1"/>
        <v>('2022-01-26'</v>
      </c>
      <c r="N27" s="3" t="str">
        <f t="shared" si="2"/>
        <v>'Dairy'</v>
      </c>
      <c r="O27">
        <f t="shared" si="3"/>
        <v>913</v>
      </c>
      <c r="P27" t="str">
        <f t="shared" si="4"/>
        <v>9.850443333384721</v>
      </c>
      <c r="Q27">
        <f t="shared" si="5"/>
        <v>1</v>
      </c>
      <c r="R27" s="3" t="str">
        <f t="shared" si="6"/>
        <v>'Suburban'</v>
      </c>
      <c r="S27">
        <f t="shared" si="7"/>
        <v>2</v>
      </c>
      <c r="T27" t="str">
        <f t="shared" si="8"/>
        <v>1.7340005487368877</v>
      </c>
      <c r="U27">
        <f t="shared" si="9"/>
        <v>5</v>
      </c>
      <c r="V27" s="3" t="str">
        <f t="shared" si="10"/>
        <v>337)</v>
      </c>
    </row>
    <row r="28" spans="1:22" x14ac:dyDescent="0.25">
      <c r="A28" s="1">
        <v>44588</v>
      </c>
      <c r="B28" t="s">
        <v>17</v>
      </c>
      <c r="C28">
        <v>1736</v>
      </c>
      <c r="D28" t="s">
        <v>70</v>
      </c>
      <c r="E28">
        <v>0</v>
      </c>
      <c r="F28" t="s">
        <v>12</v>
      </c>
      <c r="G28">
        <v>3</v>
      </c>
      <c r="H28" t="s">
        <v>71</v>
      </c>
      <c r="I28">
        <v>3</v>
      </c>
      <c r="J28">
        <v>301</v>
      </c>
      <c r="K28" s="1" t="str">
        <f t="shared" si="0"/>
        <v>2022-01-27</v>
      </c>
      <c r="L28" t="s">
        <v>2044</v>
      </c>
      <c r="M28" s="1" t="str">
        <f t="shared" si="1"/>
        <v>('2022-01-27'</v>
      </c>
      <c r="N28" s="3" t="str">
        <f t="shared" si="2"/>
        <v>'Dairy'</v>
      </c>
      <c r="O28">
        <f t="shared" si="3"/>
        <v>1736</v>
      </c>
      <c r="P28" t="str">
        <f t="shared" si="4"/>
        <v>16.883963211842982</v>
      </c>
      <c r="Q28">
        <f t="shared" si="5"/>
        <v>0</v>
      </c>
      <c r="R28" s="3" t="str">
        <f t="shared" si="6"/>
        <v>'Urban'</v>
      </c>
      <c r="S28">
        <f t="shared" si="7"/>
        <v>3</v>
      </c>
      <c r="T28" t="str">
        <f t="shared" si="8"/>
        <v>6.091165091443334</v>
      </c>
      <c r="U28">
        <f t="shared" si="9"/>
        <v>3</v>
      </c>
      <c r="V28" s="3" t="str">
        <f t="shared" si="10"/>
        <v>301)</v>
      </c>
    </row>
    <row r="29" spans="1:22" x14ac:dyDescent="0.25">
      <c r="A29" s="1">
        <v>44589</v>
      </c>
      <c r="B29" t="s">
        <v>25</v>
      </c>
      <c r="C29">
        <v>1528</v>
      </c>
      <c r="D29" t="s">
        <v>72</v>
      </c>
      <c r="E29">
        <v>1</v>
      </c>
      <c r="F29" t="s">
        <v>19</v>
      </c>
      <c r="G29">
        <v>4</v>
      </c>
      <c r="H29" t="s">
        <v>73</v>
      </c>
      <c r="I29">
        <v>1</v>
      </c>
      <c r="J29">
        <v>314</v>
      </c>
      <c r="K29" s="1" t="str">
        <f t="shared" si="0"/>
        <v>2022-01-28</v>
      </c>
      <c r="L29" t="s">
        <v>2045</v>
      </c>
      <c r="M29" s="1" t="str">
        <f t="shared" si="1"/>
        <v>('2022-01-28'</v>
      </c>
      <c r="N29" s="3" t="str">
        <f t="shared" si="2"/>
        <v>'Snacks'</v>
      </c>
      <c r="O29">
        <f t="shared" si="3"/>
        <v>1528</v>
      </c>
      <c r="P29" t="str">
        <f t="shared" si="4"/>
        <v>5.480049785224987</v>
      </c>
      <c r="Q29">
        <f t="shared" si="5"/>
        <v>1</v>
      </c>
      <c r="R29" s="3" t="str">
        <f t="shared" si="6"/>
        <v>'Rural'</v>
      </c>
      <c r="S29">
        <f t="shared" si="7"/>
        <v>4</v>
      </c>
      <c r="T29" t="str">
        <f t="shared" si="8"/>
        <v>1.5300058911380308</v>
      </c>
      <c r="U29">
        <f t="shared" si="9"/>
        <v>1</v>
      </c>
      <c r="V29" s="3" t="str">
        <f t="shared" si="10"/>
        <v>314)</v>
      </c>
    </row>
    <row r="30" spans="1:22" x14ac:dyDescent="0.25">
      <c r="A30" s="1">
        <v>44590</v>
      </c>
      <c r="B30" t="s">
        <v>10</v>
      </c>
      <c r="C30">
        <v>1469</v>
      </c>
      <c r="D30" t="s">
        <v>74</v>
      </c>
      <c r="E30">
        <v>0</v>
      </c>
      <c r="F30" t="s">
        <v>29</v>
      </c>
      <c r="G30">
        <v>5</v>
      </c>
      <c r="H30" t="s">
        <v>75</v>
      </c>
      <c r="I30">
        <v>8</v>
      </c>
      <c r="J30">
        <v>320</v>
      </c>
      <c r="K30" s="1" t="str">
        <f t="shared" si="0"/>
        <v>2022-01-29</v>
      </c>
      <c r="L30" t="s">
        <v>2046</v>
      </c>
      <c r="M30" s="1" t="str">
        <f t="shared" si="1"/>
        <v>('2022-01-29'</v>
      </c>
      <c r="N30" s="3" t="str">
        <f t="shared" si="2"/>
        <v>'Household'</v>
      </c>
      <c r="O30">
        <f t="shared" si="3"/>
        <v>1469</v>
      </c>
      <c r="P30" t="str">
        <f t="shared" si="4"/>
        <v>15.74400393367316</v>
      </c>
      <c r="Q30">
        <f t="shared" si="5"/>
        <v>0</v>
      </c>
      <c r="R30" s="3" t="str">
        <f t="shared" si="6"/>
        <v>'Suburban'</v>
      </c>
      <c r="S30">
        <f t="shared" si="7"/>
        <v>5</v>
      </c>
      <c r="T30" t="str">
        <f t="shared" si="8"/>
        <v>3.556499972475415</v>
      </c>
      <c r="U30">
        <f t="shared" si="9"/>
        <v>8</v>
      </c>
      <c r="V30" s="3" t="str">
        <f t="shared" si="10"/>
        <v>320)</v>
      </c>
    </row>
    <row r="31" spans="1:22" x14ac:dyDescent="0.25">
      <c r="A31" s="1">
        <v>44591</v>
      </c>
      <c r="B31" t="s">
        <v>10</v>
      </c>
      <c r="C31">
        <v>1745</v>
      </c>
      <c r="D31" t="s">
        <v>76</v>
      </c>
      <c r="E31">
        <v>0</v>
      </c>
      <c r="F31" t="s">
        <v>19</v>
      </c>
      <c r="G31">
        <v>6</v>
      </c>
      <c r="H31" t="s">
        <v>77</v>
      </c>
      <c r="I31">
        <v>3</v>
      </c>
      <c r="J31">
        <v>461</v>
      </c>
      <c r="K31" s="1" t="str">
        <f t="shared" si="0"/>
        <v>2022-01-30</v>
      </c>
      <c r="L31" t="s">
        <v>2047</v>
      </c>
      <c r="M31" s="1" t="str">
        <f t="shared" si="1"/>
        <v>('2022-01-30'</v>
      </c>
      <c r="N31" s="3" t="str">
        <f t="shared" si="2"/>
        <v>'Household'</v>
      </c>
      <c r="O31">
        <f t="shared" si="3"/>
        <v>1745</v>
      </c>
      <c r="P31" t="str">
        <f t="shared" si="4"/>
        <v>8.700893478629125</v>
      </c>
      <c r="Q31">
        <f t="shared" si="5"/>
        <v>0</v>
      </c>
      <c r="R31" s="3" t="str">
        <f t="shared" si="6"/>
        <v>'Rural'</v>
      </c>
      <c r="S31">
        <f t="shared" si="7"/>
        <v>6</v>
      </c>
      <c r="T31" t="str">
        <f t="shared" si="8"/>
        <v>3.8258037670462492</v>
      </c>
      <c r="U31">
        <f t="shared" si="9"/>
        <v>3</v>
      </c>
      <c r="V31" s="3" t="str">
        <f t="shared" si="10"/>
        <v>461)</v>
      </c>
    </row>
    <row r="32" spans="1:22" x14ac:dyDescent="0.25">
      <c r="A32" s="1">
        <v>44592</v>
      </c>
      <c r="B32" t="s">
        <v>17</v>
      </c>
      <c r="C32">
        <v>519</v>
      </c>
      <c r="D32" t="s">
        <v>78</v>
      </c>
      <c r="E32">
        <v>0</v>
      </c>
      <c r="F32" t="s">
        <v>19</v>
      </c>
      <c r="G32">
        <v>0</v>
      </c>
      <c r="H32" t="s">
        <v>79</v>
      </c>
      <c r="I32">
        <v>2</v>
      </c>
      <c r="J32">
        <v>457</v>
      </c>
      <c r="K32" s="1" t="str">
        <f t="shared" si="0"/>
        <v>2022-01-31</v>
      </c>
      <c r="L32" t="s">
        <v>2048</v>
      </c>
      <c r="M32" s="1" t="str">
        <f t="shared" si="1"/>
        <v>('2022-01-31'</v>
      </c>
      <c r="N32" s="3" t="str">
        <f t="shared" si="2"/>
        <v>'Dairy'</v>
      </c>
      <c r="O32">
        <f t="shared" si="3"/>
        <v>519</v>
      </c>
      <c r="P32" t="str">
        <f t="shared" si="4"/>
        <v>12.435252289578163</v>
      </c>
      <c r="Q32">
        <f t="shared" si="5"/>
        <v>0</v>
      </c>
      <c r="R32" s="3" t="str">
        <f t="shared" si="6"/>
        <v>'Rural'</v>
      </c>
      <c r="S32">
        <f t="shared" si="7"/>
        <v>0</v>
      </c>
      <c r="T32" t="str">
        <f t="shared" si="8"/>
        <v>7.302054560189891</v>
      </c>
      <c r="U32">
        <f t="shared" si="9"/>
        <v>2</v>
      </c>
      <c r="V32" s="3" t="str">
        <f t="shared" si="10"/>
        <v>457)</v>
      </c>
    </row>
    <row r="33" spans="1:22" x14ac:dyDescent="0.25">
      <c r="A33" s="1">
        <v>44593</v>
      </c>
      <c r="B33" t="s">
        <v>10</v>
      </c>
      <c r="C33">
        <v>1305</v>
      </c>
      <c r="D33" t="s">
        <v>80</v>
      </c>
      <c r="E33">
        <v>1</v>
      </c>
      <c r="F33" t="s">
        <v>12</v>
      </c>
      <c r="G33">
        <v>1</v>
      </c>
      <c r="H33" t="s">
        <v>81</v>
      </c>
      <c r="I33">
        <v>1</v>
      </c>
      <c r="J33">
        <v>237</v>
      </c>
      <c r="K33" s="1" t="str">
        <f t="shared" si="0"/>
        <v>2022-02-01</v>
      </c>
      <c r="L33" t="s">
        <v>2049</v>
      </c>
      <c r="M33" s="1" t="str">
        <f t="shared" si="1"/>
        <v>('2022-02-01'</v>
      </c>
      <c r="N33" s="3" t="str">
        <f t="shared" si="2"/>
        <v>'Household'</v>
      </c>
      <c r="O33">
        <f t="shared" si="3"/>
        <v>1305</v>
      </c>
      <c r="P33" t="str">
        <f t="shared" si="4"/>
        <v>13.018270131299817</v>
      </c>
      <c r="Q33">
        <f t="shared" si="5"/>
        <v>1</v>
      </c>
      <c r="R33" s="3" t="str">
        <f t="shared" si="6"/>
        <v>'Urban'</v>
      </c>
      <c r="S33">
        <f t="shared" si="7"/>
        <v>1</v>
      </c>
      <c r="T33" t="str">
        <f t="shared" si="8"/>
        <v>4.394151428077818</v>
      </c>
      <c r="U33">
        <f t="shared" si="9"/>
        <v>1</v>
      </c>
      <c r="V33" s="3" t="str">
        <f t="shared" si="10"/>
        <v>237)</v>
      </c>
    </row>
    <row r="34" spans="1:22" x14ac:dyDescent="0.25">
      <c r="A34" s="1">
        <v>44594</v>
      </c>
      <c r="B34" t="s">
        <v>10</v>
      </c>
      <c r="C34">
        <v>1082</v>
      </c>
      <c r="D34" t="s">
        <v>82</v>
      </c>
      <c r="E34">
        <v>0</v>
      </c>
      <c r="F34" t="s">
        <v>12</v>
      </c>
      <c r="G34">
        <v>2</v>
      </c>
      <c r="H34" t="s">
        <v>83</v>
      </c>
      <c r="I34">
        <v>4</v>
      </c>
      <c r="J34">
        <v>468</v>
      </c>
      <c r="K34" s="1" t="str">
        <f t="shared" si="0"/>
        <v>2022-02-02</v>
      </c>
      <c r="L34" t="s">
        <v>2050</v>
      </c>
      <c r="M34" s="1" t="str">
        <f t="shared" si="1"/>
        <v>('2022-02-02'</v>
      </c>
      <c r="N34" s="3" t="str">
        <f t="shared" si="2"/>
        <v>'Household'</v>
      </c>
      <c r="O34">
        <f t="shared" si="3"/>
        <v>1082</v>
      </c>
      <c r="P34" t="str">
        <f t="shared" si="4"/>
        <v>8.084124106589755</v>
      </c>
      <c r="Q34">
        <f t="shared" si="5"/>
        <v>0</v>
      </c>
      <c r="R34" s="3" t="str">
        <f t="shared" si="6"/>
        <v>'Urban'</v>
      </c>
      <c r="S34">
        <f t="shared" si="7"/>
        <v>2</v>
      </c>
      <c r="T34" t="str">
        <f t="shared" si="8"/>
        <v>1.964182548857536</v>
      </c>
      <c r="U34">
        <f t="shared" si="9"/>
        <v>4</v>
      </c>
      <c r="V34" s="3" t="str">
        <f t="shared" si="10"/>
        <v>468)</v>
      </c>
    </row>
    <row r="35" spans="1:22" x14ac:dyDescent="0.25">
      <c r="A35" s="1">
        <v>44595</v>
      </c>
      <c r="B35" t="s">
        <v>53</v>
      </c>
      <c r="C35">
        <v>924</v>
      </c>
      <c r="D35" t="s">
        <v>84</v>
      </c>
      <c r="E35">
        <v>1</v>
      </c>
      <c r="F35" t="s">
        <v>12</v>
      </c>
      <c r="G35">
        <v>3</v>
      </c>
      <c r="H35" t="s">
        <v>85</v>
      </c>
      <c r="I35">
        <v>8</v>
      </c>
      <c r="J35">
        <v>263</v>
      </c>
      <c r="K35" s="1" t="str">
        <f t="shared" si="0"/>
        <v>2022-02-03</v>
      </c>
      <c r="L35" t="s">
        <v>2051</v>
      </c>
      <c r="M35" s="1" t="str">
        <f t="shared" si="1"/>
        <v>('2022-02-03'</v>
      </c>
      <c r="N35" s="3" t="str">
        <f t="shared" si="2"/>
        <v>'Beverages'</v>
      </c>
      <c r="O35">
        <f t="shared" si="3"/>
        <v>924</v>
      </c>
      <c r="P35" t="str">
        <f t="shared" si="4"/>
        <v>10.739688898910298</v>
      </c>
      <c r="Q35">
        <f t="shared" si="5"/>
        <v>1</v>
      </c>
      <c r="R35" s="3" t="str">
        <f t="shared" si="6"/>
        <v>'Urban'</v>
      </c>
      <c r="S35">
        <f t="shared" si="7"/>
        <v>3</v>
      </c>
      <c r="T35" t="str">
        <f t="shared" si="8"/>
        <v>2.928620791864562</v>
      </c>
      <c r="U35">
        <f t="shared" si="9"/>
        <v>8</v>
      </c>
      <c r="V35" s="3" t="str">
        <f t="shared" si="10"/>
        <v>263)</v>
      </c>
    </row>
    <row r="36" spans="1:22" x14ac:dyDescent="0.25">
      <c r="A36" s="1">
        <v>44596</v>
      </c>
      <c r="B36" t="s">
        <v>17</v>
      </c>
      <c r="C36">
        <v>1124</v>
      </c>
      <c r="D36" t="s">
        <v>86</v>
      </c>
      <c r="E36">
        <v>1</v>
      </c>
      <c r="F36" t="s">
        <v>29</v>
      </c>
      <c r="G36">
        <v>4</v>
      </c>
      <c r="H36" t="s">
        <v>87</v>
      </c>
      <c r="I36">
        <v>3</v>
      </c>
      <c r="J36">
        <v>332</v>
      </c>
      <c r="K36" s="1" t="str">
        <f t="shared" si="0"/>
        <v>2022-02-04</v>
      </c>
      <c r="L36" t="s">
        <v>2052</v>
      </c>
      <c r="M36" s="1" t="str">
        <f t="shared" si="1"/>
        <v>('2022-02-04'</v>
      </c>
      <c r="N36" s="3" t="str">
        <f t="shared" si="2"/>
        <v>'Dairy'</v>
      </c>
      <c r="O36">
        <f t="shared" si="3"/>
        <v>1124</v>
      </c>
      <c r="P36" t="str">
        <f t="shared" si="4"/>
        <v>8.847592318306244</v>
      </c>
      <c r="Q36">
        <f t="shared" si="5"/>
        <v>1</v>
      </c>
      <c r="R36" s="3" t="str">
        <f t="shared" si="6"/>
        <v>'Suburban'</v>
      </c>
      <c r="S36">
        <f t="shared" si="7"/>
        <v>4</v>
      </c>
      <c r="T36" t="str">
        <f t="shared" si="8"/>
        <v>2.6354956715053186</v>
      </c>
      <c r="U36">
        <f t="shared" si="9"/>
        <v>3</v>
      </c>
      <c r="V36" s="3" t="str">
        <f t="shared" si="10"/>
        <v>332)</v>
      </c>
    </row>
    <row r="37" spans="1:22" x14ac:dyDescent="0.25">
      <c r="A37" s="1">
        <v>44597</v>
      </c>
      <c r="B37" t="s">
        <v>14</v>
      </c>
      <c r="C37">
        <v>1954</v>
      </c>
      <c r="D37" t="s">
        <v>88</v>
      </c>
      <c r="E37">
        <v>0</v>
      </c>
      <c r="F37" t="s">
        <v>12</v>
      </c>
      <c r="G37">
        <v>5</v>
      </c>
      <c r="H37" t="s">
        <v>89</v>
      </c>
      <c r="I37">
        <v>1</v>
      </c>
      <c r="J37">
        <v>260</v>
      </c>
      <c r="K37" s="1" t="str">
        <f t="shared" si="0"/>
        <v>2022-02-05</v>
      </c>
      <c r="L37" t="s">
        <v>2053</v>
      </c>
      <c r="M37" s="1" t="str">
        <f t="shared" si="1"/>
        <v>('2022-02-05'</v>
      </c>
      <c r="N37" s="3" t="str">
        <f t="shared" si="2"/>
        <v>'Personal Care'</v>
      </c>
      <c r="O37">
        <f t="shared" si="3"/>
        <v>1954</v>
      </c>
      <c r="P37" t="str">
        <f t="shared" si="4"/>
        <v>2.3135229375457693</v>
      </c>
      <c r="Q37">
        <f t="shared" si="5"/>
        <v>0</v>
      </c>
      <c r="R37" s="3" t="str">
        <f t="shared" si="6"/>
        <v>'Urban'</v>
      </c>
      <c r="S37">
        <f t="shared" si="7"/>
        <v>5</v>
      </c>
      <c r="T37" t="str">
        <f t="shared" si="8"/>
        <v>14.609613569728324</v>
      </c>
      <c r="U37">
        <f t="shared" si="9"/>
        <v>1</v>
      </c>
      <c r="V37" s="3" t="str">
        <f t="shared" si="10"/>
        <v>260)</v>
      </c>
    </row>
    <row r="38" spans="1:22" x14ac:dyDescent="0.25">
      <c r="A38" s="1">
        <v>44598</v>
      </c>
      <c r="B38" t="s">
        <v>17</v>
      </c>
      <c r="C38">
        <v>666</v>
      </c>
      <c r="D38" t="s">
        <v>90</v>
      </c>
      <c r="E38">
        <v>0</v>
      </c>
      <c r="F38" t="s">
        <v>12</v>
      </c>
      <c r="G38">
        <v>6</v>
      </c>
      <c r="H38" t="s">
        <v>91</v>
      </c>
      <c r="I38">
        <v>4</v>
      </c>
      <c r="J38">
        <v>414</v>
      </c>
      <c r="K38" s="1" t="str">
        <f t="shared" si="0"/>
        <v>2022-02-06</v>
      </c>
      <c r="L38" t="s">
        <v>2054</v>
      </c>
      <c r="M38" s="1" t="str">
        <f t="shared" si="1"/>
        <v>('2022-02-06'</v>
      </c>
      <c r="N38" s="3" t="str">
        <f t="shared" si="2"/>
        <v>'Dairy'</v>
      </c>
      <c r="O38">
        <f t="shared" si="3"/>
        <v>666</v>
      </c>
      <c r="P38" t="str">
        <f t="shared" si="4"/>
        <v>9.306142387519705</v>
      </c>
      <c r="Q38">
        <f t="shared" si="5"/>
        <v>0</v>
      </c>
      <c r="R38" s="3" t="str">
        <f t="shared" si="6"/>
        <v>'Urban'</v>
      </c>
      <c r="S38">
        <f t="shared" si="7"/>
        <v>6</v>
      </c>
      <c r="T38" t="str">
        <f t="shared" si="8"/>
        <v>11.509741350317867</v>
      </c>
      <c r="U38">
        <f t="shared" si="9"/>
        <v>4</v>
      </c>
      <c r="V38" s="3" t="str">
        <f t="shared" si="10"/>
        <v>414)</v>
      </c>
    </row>
    <row r="39" spans="1:22" x14ac:dyDescent="0.25">
      <c r="A39" s="1">
        <v>44599</v>
      </c>
      <c r="B39" t="s">
        <v>14</v>
      </c>
      <c r="C39">
        <v>470</v>
      </c>
      <c r="D39" t="s">
        <v>92</v>
      </c>
      <c r="E39">
        <v>1</v>
      </c>
      <c r="F39" t="s">
        <v>29</v>
      </c>
      <c r="G39">
        <v>0</v>
      </c>
      <c r="H39" t="s">
        <v>93</v>
      </c>
      <c r="I39">
        <v>9</v>
      </c>
      <c r="J39">
        <v>125</v>
      </c>
      <c r="K39" s="1" t="str">
        <f t="shared" si="0"/>
        <v>2022-02-07</v>
      </c>
      <c r="L39" t="s">
        <v>2055</v>
      </c>
      <c r="M39" s="1" t="str">
        <f t="shared" si="1"/>
        <v>('2022-02-07'</v>
      </c>
      <c r="N39" s="3" t="str">
        <f t="shared" si="2"/>
        <v>'Personal Care'</v>
      </c>
      <c r="O39">
        <f t="shared" si="3"/>
        <v>470</v>
      </c>
      <c r="P39" t="str">
        <f t="shared" si="4"/>
        <v>2.8504744585174913</v>
      </c>
      <c r="Q39">
        <f t="shared" si="5"/>
        <v>1</v>
      </c>
      <c r="R39" s="3" t="str">
        <f t="shared" si="6"/>
        <v>'Suburban'</v>
      </c>
      <c r="S39">
        <f t="shared" si="7"/>
        <v>0</v>
      </c>
      <c r="T39" t="str">
        <f t="shared" si="8"/>
        <v>14.532541246408648</v>
      </c>
      <c r="U39">
        <f t="shared" si="9"/>
        <v>9</v>
      </c>
      <c r="V39" s="3" t="str">
        <f t="shared" si="10"/>
        <v>125)</v>
      </c>
    </row>
    <row r="40" spans="1:22" x14ac:dyDescent="0.25">
      <c r="A40" s="1">
        <v>44600</v>
      </c>
      <c r="B40" t="s">
        <v>53</v>
      </c>
      <c r="C40">
        <v>1035</v>
      </c>
      <c r="D40" t="s">
        <v>94</v>
      </c>
      <c r="E40">
        <v>0</v>
      </c>
      <c r="F40" t="s">
        <v>29</v>
      </c>
      <c r="G40">
        <v>1</v>
      </c>
      <c r="H40" t="s">
        <v>95</v>
      </c>
      <c r="I40">
        <v>1</v>
      </c>
      <c r="J40">
        <v>197</v>
      </c>
      <c r="K40" s="1" t="str">
        <f t="shared" si="0"/>
        <v>2022-02-08</v>
      </c>
      <c r="L40" t="s">
        <v>2056</v>
      </c>
      <c r="M40" s="1" t="str">
        <f t="shared" si="1"/>
        <v>('2022-02-08'</v>
      </c>
      <c r="N40" s="3" t="str">
        <f t="shared" si="2"/>
        <v>'Beverages'</v>
      </c>
      <c r="O40">
        <f t="shared" si="3"/>
        <v>1035</v>
      </c>
      <c r="P40" t="str">
        <f t="shared" si="4"/>
        <v>8.69539518252611</v>
      </c>
      <c r="Q40">
        <f t="shared" si="5"/>
        <v>0</v>
      </c>
      <c r="R40" s="3" t="str">
        <f t="shared" si="6"/>
        <v>'Suburban'</v>
      </c>
      <c r="S40">
        <f t="shared" si="7"/>
        <v>1</v>
      </c>
      <c r="T40" t="str">
        <f t="shared" si="8"/>
        <v>6.876237054364673</v>
      </c>
      <c r="U40">
        <f t="shared" si="9"/>
        <v>1</v>
      </c>
      <c r="V40" s="3" t="str">
        <f t="shared" si="10"/>
        <v>197)</v>
      </c>
    </row>
    <row r="41" spans="1:22" x14ac:dyDescent="0.25">
      <c r="A41" s="1">
        <v>44601</v>
      </c>
      <c r="B41" t="s">
        <v>25</v>
      </c>
      <c r="C41">
        <v>760</v>
      </c>
      <c r="D41" t="s">
        <v>96</v>
      </c>
      <c r="E41">
        <v>1</v>
      </c>
      <c r="F41" t="s">
        <v>12</v>
      </c>
      <c r="G41">
        <v>2</v>
      </c>
      <c r="H41" t="s">
        <v>97</v>
      </c>
      <c r="I41">
        <v>2</v>
      </c>
      <c r="J41">
        <v>370</v>
      </c>
      <c r="K41" s="1" t="str">
        <f t="shared" si="0"/>
        <v>2022-02-09</v>
      </c>
      <c r="L41" t="s">
        <v>2057</v>
      </c>
      <c r="M41" s="1" t="str">
        <f t="shared" si="1"/>
        <v>('2022-02-09'</v>
      </c>
      <c r="N41" s="3" t="str">
        <f t="shared" si="2"/>
        <v>'Snacks'</v>
      </c>
      <c r="O41">
        <f t="shared" si="3"/>
        <v>760</v>
      </c>
      <c r="P41" t="str">
        <f t="shared" si="4"/>
        <v>12.265449596803855</v>
      </c>
      <c r="Q41">
        <f t="shared" si="5"/>
        <v>1</v>
      </c>
      <c r="R41" s="3" t="str">
        <f t="shared" si="6"/>
        <v>'Urban'</v>
      </c>
      <c r="S41">
        <f t="shared" si="7"/>
        <v>2</v>
      </c>
      <c r="T41" t="str">
        <f t="shared" si="8"/>
        <v>4.53634298410852</v>
      </c>
      <c r="U41">
        <f t="shared" si="9"/>
        <v>2</v>
      </c>
      <c r="V41" s="3" t="str">
        <f t="shared" si="10"/>
        <v>370)</v>
      </c>
    </row>
    <row r="42" spans="1:22" x14ac:dyDescent="0.25">
      <c r="A42" s="1">
        <v>44602</v>
      </c>
      <c r="B42" t="s">
        <v>10</v>
      </c>
      <c r="C42">
        <v>1554</v>
      </c>
      <c r="D42" t="s">
        <v>98</v>
      </c>
      <c r="E42">
        <v>0</v>
      </c>
      <c r="F42" t="s">
        <v>12</v>
      </c>
      <c r="G42">
        <v>3</v>
      </c>
      <c r="H42" t="s">
        <v>99</v>
      </c>
      <c r="I42">
        <v>9</v>
      </c>
      <c r="J42">
        <v>262</v>
      </c>
      <c r="K42" s="1" t="str">
        <f t="shared" si="0"/>
        <v>2022-02-10</v>
      </c>
      <c r="L42" t="s">
        <v>2058</v>
      </c>
      <c r="M42" s="1" t="str">
        <f t="shared" si="1"/>
        <v>('2022-02-10'</v>
      </c>
      <c r="N42" s="3" t="str">
        <f t="shared" si="2"/>
        <v>'Household'</v>
      </c>
      <c r="O42">
        <f t="shared" si="3"/>
        <v>1554</v>
      </c>
      <c r="P42" t="str">
        <f t="shared" si="4"/>
        <v>12.008883087526515</v>
      </c>
      <c r="Q42">
        <f t="shared" si="5"/>
        <v>0</v>
      </c>
      <c r="R42" s="3" t="str">
        <f t="shared" si="6"/>
        <v>'Urban'</v>
      </c>
      <c r="S42">
        <f t="shared" si="7"/>
        <v>3</v>
      </c>
      <c r="T42" t="str">
        <f t="shared" si="8"/>
        <v>12.075251359533206</v>
      </c>
      <c r="U42">
        <f t="shared" si="9"/>
        <v>9</v>
      </c>
      <c r="V42" s="3" t="str">
        <f t="shared" si="10"/>
        <v>262)</v>
      </c>
    </row>
    <row r="43" spans="1:22" x14ac:dyDescent="0.25">
      <c r="A43" s="1">
        <v>44603</v>
      </c>
      <c r="B43" t="s">
        <v>53</v>
      </c>
      <c r="C43">
        <v>1068</v>
      </c>
      <c r="D43" t="s">
        <v>100</v>
      </c>
      <c r="E43">
        <v>1</v>
      </c>
      <c r="F43" t="s">
        <v>12</v>
      </c>
      <c r="G43">
        <v>4</v>
      </c>
      <c r="H43" t="s">
        <v>101</v>
      </c>
      <c r="I43">
        <v>2</v>
      </c>
      <c r="J43">
        <v>482</v>
      </c>
      <c r="K43" s="1" t="str">
        <f t="shared" si="0"/>
        <v>2022-02-11</v>
      </c>
      <c r="L43" t="s">
        <v>2059</v>
      </c>
      <c r="M43" s="1" t="str">
        <f t="shared" si="1"/>
        <v>('2022-02-11'</v>
      </c>
      <c r="N43" s="3" t="str">
        <f t="shared" si="2"/>
        <v>'Beverages'</v>
      </c>
      <c r="O43">
        <f t="shared" si="3"/>
        <v>1068</v>
      </c>
      <c r="P43" t="str">
        <f t="shared" si="4"/>
        <v>13.589804301158086</v>
      </c>
      <c r="Q43">
        <f t="shared" si="5"/>
        <v>1</v>
      </c>
      <c r="R43" s="3" t="str">
        <f t="shared" si="6"/>
        <v>'Urban'</v>
      </c>
      <c r="S43">
        <f t="shared" si="7"/>
        <v>4</v>
      </c>
      <c r="T43" t="str">
        <f t="shared" si="8"/>
        <v>5.230681811596629</v>
      </c>
      <c r="U43">
        <f t="shared" si="9"/>
        <v>2</v>
      </c>
      <c r="V43" s="3" t="str">
        <f t="shared" si="10"/>
        <v>482)</v>
      </c>
    </row>
    <row r="44" spans="1:22" x14ac:dyDescent="0.25">
      <c r="A44" s="1">
        <v>44604</v>
      </c>
      <c r="B44" t="s">
        <v>10</v>
      </c>
      <c r="C44">
        <v>1432</v>
      </c>
      <c r="D44" t="s">
        <v>102</v>
      </c>
      <c r="E44">
        <v>1</v>
      </c>
      <c r="F44" t="s">
        <v>12</v>
      </c>
      <c r="G44">
        <v>5</v>
      </c>
      <c r="H44" t="s">
        <v>103</v>
      </c>
      <c r="I44">
        <v>3</v>
      </c>
      <c r="J44">
        <v>158</v>
      </c>
      <c r="K44" s="1" t="str">
        <f t="shared" si="0"/>
        <v>2022-02-12</v>
      </c>
      <c r="L44" t="s">
        <v>2060</v>
      </c>
      <c r="M44" s="1" t="str">
        <f t="shared" si="1"/>
        <v>('2022-02-12'</v>
      </c>
      <c r="N44" s="3" t="str">
        <f t="shared" si="2"/>
        <v>'Household'</v>
      </c>
      <c r="O44">
        <f t="shared" si="3"/>
        <v>1432</v>
      </c>
      <c r="P44" t="str">
        <f t="shared" si="4"/>
        <v>2.8099686511378996</v>
      </c>
      <c r="Q44">
        <f t="shared" si="5"/>
        <v>1</v>
      </c>
      <c r="R44" s="3" t="str">
        <f t="shared" si="6"/>
        <v>'Urban'</v>
      </c>
      <c r="S44">
        <f t="shared" si="7"/>
        <v>5</v>
      </c>
      <c r="T44" t="str">
        <f t="shared" si="8"/>
        <v>4.84105891872755</v>
      </c>
      <c r="U44">
        <f t="shared" si="9"/>
        <v>3</v>
      </c>
      <c r="V44" s="3" t="str">
        <f t="shared" si="10"/>
        <v>158)</v>
      </c>
    </row>
    <row r="45" spans="1:22" x14ac:dyDescent="0.25">
      <c r="A45" s="1">
        <v>44605</v>
      </c>
      <c r="B45" t="s">
        <v>25</v>
      </c>
      <c r="C45">
        <v>1260</v>
      </c>
      <c r="D45" t="s">
        <v>104</v>
      </c>
      <c r="E45">
        <v>1</v>
      </c>
      <c r="F45" t="s">
        <v>19</v>
      </c>
      <c r="G45">
        <v>6</v>
      </c>
      <c r="H45" t="s">
        <v>105</v>
      </c>
      <c r="I45">
        <v>7</v>
      </c>
      <c r="J45">
        <v>178</v>
      </c>
      <c r="K45" s="1" t="str">
        <f t="shared" si="0"/>
        <v>2022-02-13</v>
      </c>
      <c r="L45" t="s">
        <v>2061</v>
      </c>
      <c r="M45" s="1" t="str">
        <f t="shared" si="1"/>
        <v>('2022-02-13'</v>
      </c>
      <c r="N45" s="3" t="str">
        <f t="shared" si="2"/>
        <v>'Snacks'</v>
      </c>
      <c r="O45">
        <f t="shared" si="3"/>
        <v>1260</v>
      </c>
      <c r="P45" t="str">
        <f t="shared" si="4"/>
        <v>13.390341665078319</v>
      </c>
      <c r="Q45">
        <f t="shared" si="5"/>
        <v>1</v>
      </c>
      <c r="R45" s="3" t="str">
        <f t="shared" si="6"/>
        <v>'Rural'</v>
      </c>
      <c r="S45">
        <f t="shared" si="7"/>
        <v>6</v>
      </c>
      <c r="T45" t="str">
        <f t="shared" si="8"/>
        <v>3.8713368870135523</v>
      </c>
      <c r="U45">
        <f t="shared" si="9"/>
        <v>7</v>
      </c>
      <c r="V45" s="3" t="str">
        <f t="shared" si="10"/>
        <v>178)</v>
      </c>
    </row>
    <row r="46" spans="1:22" x14ac:dyDescent="0.25">
      <c r="A46" s="1">
        <v>44606</v>
      </c>
      <c r="B46" t="s">
        <v>25</v>
      </c>
      <c r="C46">
        <v>301</v>
      </c>
      <c r="D46" t="s">
        <v>106</v>
      </c>
      <c r="E46">
        <v>1</v>
      </c>
      <c r="F46" t="s">
        <v>19</v>
      </c>
      <c r="G46">
        <v>0</v>
      </c>
      <c r="H46" t="s">
        <v>107</v>
      </c>
      <c r="I46">
        <v>3</v>
      </c>
      <c r="J46">
        <v>59</v>
      </c>
      <c r="K46" s="1" t="str">
        <f t="shared" si="0"/>
        <v>2022-02-14</v>
      </c>
      <c r="L46" t="s">
        <v>2062</v>
      </c>
      <c r="M46" s="1" t="str">
        <f t="shared" si="1"/>
        <v>('2022-02-14'</v>
      </c>
      <c r="N46" s="3" t="str">
        <f t="shared" si="2"/>
        <v>'Snacks'</v>
      </c>
      <c r="O46">
        <f t="shared" si="3"/>
        <v>301</v>
      </c>
      <c r="P46" t="str">
        <f t="shared" si="4"/>
        <v>6.930813077232495</v>
      </c>
      <c r="Q46">
        <f t="shared" si="5"/>
        <v>1</v>
      </c>
      <c r="R46" s="3" t="str">
        <f t="shared" si="6"/>
        <v>'Rural'</v>
      </c>
      <c r="S46">
        <f t="shared" si="7"/>
        <v>0</v>
      </c>
      <c r="T46" t="str">
        <f t="shared" si="8"/>
        <v>2.3803451842514125</v>
      </c>
      <c r="U46">
        <f t="shared" si="9"/>
        <v>3</v>
      </c>
      <c r="V46" s="3" t="str">
        <f t="shared" si="10"/>
        <v>59)</v>
      </c>
    </row>
    <row r="47" spans="1:22" x14ac:dyDescent="0.25">
      <c r="A47" s="1">
        <v>44607</v>
      </c>
      <c r="B47" t="s">
        <v>53</v>
      </c>
      <c r="C47">
        <v>1559</v>
      </c>
      <c r="D47" t="s">
        <v>108</v>
      </c>
      <c r="E47">
        <v>0</v>
      </c>
      <c r="F47" t="s">
        <v>12</v>
      </c>
      <c r="G47">
        <v>1</v>
      </c>
      <c r="H47" t="s">
        <v>109</v>
      </c>
      <c r="I47">
        <v>9</v>
      </c>
      <c r="J47">
        <v>96</v>
      </c>
      <c r="K47" s="1" t="str">
        <f t="shared" si="0"/>
        <v>2022-02-15</v>
      </c>
      <c r="L47" t="s">
        <v>2063</v>
      </c>
      <c r="M47" s="1" t="str">
        <f t="shared" si="1"/>
        <v>('2022-02-15'</v>
      </c>
      <c r="N47" s="3" t="str">
        <f t="shared" si="2"/>
        <v>'Beverages'</v>
      </c>
      <c r="O47">
        <f t="shared" si="3"/>
        <v>1559</v>
      </c>
      <c r="P47" t="str">
        <f t="shared" si="4"/>
        <v>8.58187297660511</v>
      </c>
      <c r="Q47">
        <f t="shared" si="5"/>
        <v>0</v>
      </c>
      <c r="R47" s="3" t="str">
        <f t="shared" si="6"/>
        <v>'Urban'</v>
      </c>
      <c r="S47">
        <f t="shared" si="7"/>
        <v>1</v>
      </c>
      <c r="T47" t="str">
        <f t="shared" si="8"/>
        <v>4.218714384743107</v>
      </c>
      <c r="U47">
        <f t="shared" si="9"/>
        <v>9</v>
      </c>
      <c r="V47" s="3" t="str">
        <f t="shared" si="10"/>
        <v>96)</v>
      </c>
    </row>
    <row r="48" spans="1:22" x14ac:dyDescent="0.25">
      <c r="A48" s="1">
        <v>44608</v>
      </c>
      <c r="B48" t="s">
        <v>25</v>
      </c>
      <c r="C48">
        <v>412</v>
      </c>
      <c r="D48" t="s">
        <v>110</v>
      </c>
      <c r="E48">
        <v>0</v>
      </c>
      <c r="F48" t="s">
        <v>19</v>
      </c>
      <c r="G48">
        <v>2</v>
      </c>
      <c r="H48" t="s">
        <v>111</v>
      </c>
      <c r="I48">
        <v>6</v>
      </c>
      <c r="J48">
        <v>428</v>
      </c>
      <c r="K48" s="1" t="str">
        <f t="shared" si="0"/>
        <v>2022-02-16</v>
      </c>
      <c r="L48" t="s">
        <v>2064</v>
      </c>
      <c r="M48" s="1" t="str">
        <f t="shared" si="1"/>
        <v>('2022-02-16'</v>
      </c>
      <c r="N48" s="3" t="str">
        <f t="shared" si="2"/>
        <v>'Snacks'</v>
      </c>
      <c r="O48">
        <f t="shared" si="3"/>
        <v>412</v>
      </c>
      <c r="P48" t="str">
        <f t="shared" si="4"/>
        <v>17.30173882453141</v>
      </c>
      <c r="Q48">
        <f t="shared" si="5"/>
        <v>0</v>
      </c>
      <c r="R48" s="3" t="str">
        <f t="shared" si="6"/>
        <v>'Rural'</v>
      </c>
      <c r="S48">
        <f t="shared" si="7"/>
        <v>2</v>
      </c>
      <c r="T48" t="str">
        <f t="shared" si="8"/>
        <v>5.652136352871372</v>
      </c>
      <c r="U48">
        <f t="shared" si="9"/>
        <v>6</v>
      </c>
      <c r="V48" s="3" t="str">
        <f t="shared" si="10"/>
        <v>428)</v>
      </c>
    </row>
    <row r="49" spans="1:22" x14ac:dyDescent="0.25">
      <c r="A49" s="1">
        <v>44609</v>
      </c>
      <c r="B49" t="s">
        <v>14</v>
      </c>
      <c r="C49">
        <v>216</v>
      </c>
      <c r="D49" t="s">
        <v>112</v>
      </c>
      <c r="E49">
        <v>1</v>
      </c>
      <c r="F49" t="s">
        <v>29</v>
      </c>
      <c r="G49">
        <v>3</v>
      </c>
      <c r="H49" t="s">
        <v>113</v>
      </c>
      <c r="I49">
        <v>3</v>
      </c>
      <c r="J49">
        <v>364</v>
      </c>
      <c r="K49" s="1" t="str">
        <f t="shared" si="0"/>
        <v>2022-02-17</v>
      </c>
      <c r="L49" t="s">
        <v>2065</v>
      </c>
      <c r="M49" s="1" t="str">
        <f t="shared" si="1"/>
        <v>('2022-02-17'</v>
      </c>
      <c r="N49" s="3" t="str">
        <f t="shared" si="2"/>
        <v>'Personal Care'</v>
      </c>
      <c r="O49">
        <f t="shared" si="3"/>
        <v>216</v>
      </c>
      <c r="P49" t="str">
        <f t="shared" si="4"/>
        <v>1.1715776784614547</v>
      </c>
      <c r="Q49">
        <f t="shared" si="5"/>
        <v>1</v>
      </c>
      <c r="R49" s="3" t="str">
        <f t="shared" si="6"/>
        <v>'Suburban'</v>
      </c>
      <c r="S49">
        <f t="shared" si="7"/>
        <v>3</v>
      </c>
      <c r="T49" t="str">
        <f t="shared" si="8"/>
        <v>10.27291601811309</v>
      </c>
      <c r="U49">
        <f t="shared" si="9"/>
        <v>3</v>
      </c>
      <c r="V49" s="3" t="str">
        <f t="shared" si="10"/>
        <v>364)</v>
      </c>
    </row>
    <row r="50" spans="1:22" x14ac:dyDescent="0.25">
      <c r="A50" s="1">
        <v>44610</v>
      </c>
      <c r="B50" t="s">
        <v>25</v>
      </c>
      <c r="C50">
        <v>1789</v>
      </c>
      <c r="D50" t="s">
        <v>114</v>
      </c>
      <c r="E50">
        <v>1</v>
      </c>
      <c r="F50" t="s">
        <v>19</v>
      </c>
      <c r="G50">
        <v>4</v>
      </c>
      <c r="H50" t="s">
        <v>115</v>
      </c>
      <c r="I50">
        <v>9</v>
      </c>
      <c r="J50">
        <v>145</v>
      </c>
      <c r="K50" s="1" t="str">
        <f t="shared" si="0"/>
        <v>2022-02-18</v>
      </c>
      <c r="L50" t="s">
        <v>2066</v>
      </c>
      <c r="M50" s="1" t="str">
        <f t="shared" si="1"/>
        <v>('2022-02-18'</v>
      </c>
      <c r="N50" s="3" t="str">
        <f t="shared" si="2"/>
        <v>'Snacks'</v>
      </c>
      <c r="O50">
        <f t="shared" si="3"/>
        <v>1789</v>
      </c>
      <c r="P50" t="str">
        <f t="shared" si="4"/>
        <v>12.179840033471503</v>
      </c>
      <c r="Q50">
        <f t="shared" si="5"/>
        <v>1</v>
      </c>
      <c r="R50" s="3" t="str">
        <f t="shared" si="6"/>
        <v>'Rural'</v>
      </c>
      <c r="S50">
        <f t="shared" si="7"/>
        <v>4</v>
      </c>
      <c r="T50" t="str">
        <f t="shared" si="8"/>
        <v>1.4071902121820479</v>
      </c>
      <c r="U50">
        <f t="shared" si="9"/>
        <v>9</v>
      </c>
      <c r="V50" s="3" t="str">
        <f t="shared" si="10"/>
        <v>145)</v>
      </c>
    </row>
    <row r="51" spans="1:22" x14ac:dyDescent="0.25">
      <c r="A51" s="1">
        <v>44611</v>
      </c>
      <c r="B51" t="s">
        <v>10</v>
      </c>
      <c r="C51">
        <v>1036</v>
      </c>
      <c r="D51" t="s">
        <v>116</v>
      </c>
      <c r="E51">
        <v>0</v>
      </c>
      <c r="F51" t="s">
        <v>19</v>
      </c>
      <c r="G51">
        <v>5</v>
      </c>
      <c r="H51" t="s">
        <v>117</v>
      </c>
      <c r="I51">
        <v>1</v>
      </c>
      <c r="J51">
        <v>495</v>
      </c>
      <c r="K51" s="1" t="str">
        <f t="shared" si="0"/>
        <v>2022-02-19</v>
      </c>
      <c r="L51" t="s">
        <v>2067</v>
      </c>
      <c r="M51" s="1" t="str">
        <f t="shared" si="1"/>
        <v>('2022-02-19'</v>
      </c>
      <c r="N51" s="3" t="str">
        <f t="shared" si="2"/>
        <v>'Household'</v>
      </c>
      <c r="O51">
        <f t="shared" si="3"/>
        <v>1036</v>
      </c>
      <c r="P51" t="str">
        <f t="shared" si="4"/>
        <v>12.375565621902044</v>
      </c>
      <c r="Q51">
        <f t="shared" si="5"/>
        <v>0</v>
      </c>
      <c r="R51" s="3" t="str">
        <f t="shared" si="6"/>
        <v>'Rural'</v>
      </c>
      <c r="S51">
        <f t="shared" si="7"/>
        <v>5</v>
      </c>
      <c r="T51" t="str">
        <f t="shared" si="8"/>
        <v>3.552350625147473</v>
      </c>
      <c r="U51">
        <f t="shared" si="9"/>
        <v>1</v>
      </c>
      <c r="V51" s="3" t="str">
        <f t="shared" si="10"/>
        <v>495)</v>
      </c>
    </row>
    <row r="52" spans="1:22" x14ac:dyDescent="0.25">
      <c r="A52" s="1">
        <v>44612</v>
      </c>
      <c r="B52" t="s">
        <v>10</v>
      </c>
      <c r="C52">
        <v>1926</v>
      </c>
      <c r="D52" t="s">
        <v>118</v>
      </c>
      <c r="E52">
        <v>0</v>
      </c>
      <c r="F52" t="s">
        <v>12</v>
      </c>
      <c r="G52">
        <v>6</v>
      </c>
      <c r="H52" t="s">
        <v>119</v>
      </c>
      <c r="I52">
        <v>3</v>
      </c>
      <c r="J52">
        <v>152</v>
      </c>
      <c r="K52" s="1" t="str">
        <f t="shared" si="0"/>
        <v>2022-02-20</v>
      </c>
      <c r="L52" t="s">
        <v>2068</v>
      </c>
      <c r="M52" s="1" t="str">
        <f t="shared" si="1"/>
        <v>('2022-02-20'</v>
      </c>
      <c r="N52" s="3" t="str">
        <f t="shared" si="2"/>
        <v>'Household'</v>
      </c>
      <c r="O52">
        <f t="shared" si="3"/>
        <v>1926</v>
      </c>
      <c r="P52" t="str">
        <f t="shared" si="4"/>
        <v>8.536535750527678</v>
      </c>
      <c r="Q52">
        <f t="shared" si="5"/>
        <v>0</v>
      </c>
      <c r="R52" s="3" t="str">
        <f t="shared" si="6"/>
        <v>'Urban'</v>
      </c>
      <c r="S52">
        <f t="shared" si="7"/>
        <v>6</v>
      </c>
      <c r="T52" t="str">
        <f t="shared" si="8"/>
        <v>12.230842784229308</v>
      </c>
      <c r="U52">
        <f t="shared" si="9"/>
        <v>3</v>
      </c>
      <c r="V52" s="3" t="str">
        <f t="shared" si="10"/>
        <v>152)</v>
      </c>
    </row>
    <row r="53" spans="1:22" x14ac:dyDescent="0.25">
      <c r="A53" s="1">
        <v>44613</v>
      </c>
      <c r="B53" t="s">
        <v>10</v>
      </c>
      <c r="C53">
        <v>674</v>
      </c>
      <c r="D53" t="s">
        <v>120</v>
      </c>
      <c r="E53">
        <v>0</v>
      </c>
      <c r="F53" t="s">
        <v>19</v>
      </c>
      <c r="G53">
        <v>0</v>
      </c>
      <c r="H53" t="s">
        <v>121</v>
      </c>
      <c r="I53">
        <v>1</v>
      </c>
      <c r="J53">
        <v>429</v>
      </c>
      <c r="K53" s="1" t="str">
        <f t="shared" si="0"/>
        <v>2022-02-21</v>
      </c>
      <c r="L53" t="s">
        <v>2069</v>
      </c>
      <c r="M53" s="1" t="str">
        <f t="shared" si="1"/>
        <v>('2022-02-21'</v>
      </c>
      <c r="N53" s="3" t="str">
        <f t="shared" si="2"/>
        <v>'Household'</v>
      </c>
      <c r="O53">
        <f t="shared" si="3"/>
        <v>674</v>
      </c>
      <c r="P53" t="str">
        <f t="shared" si="4"/>
        <v>5.503529285058388</v>
      </c>
      <c r="Q53">
        <f t="shared" si="5"/>
        <v>0</v>
      </c>
      <c r="R53" s="3" t="str">
        <f t="shared" si="6"/>
        <v>'Rural'</v>
      </c>
      <c r="S53">
        <f t="shared" si="7"/>
        <v>0</v>
      </c>
      <c r="T53" t="str">
        <f t="shared" si="8"/>
        <v>2.630367891964676</v>
      </c>
      <c r="U53">
        <f t="shared" si="9"/>
        <v>1</v>
      </c>
      <c r="V53" s="3" t="str">
        <f t="shared" si="10"/>
        <v>429)</v>
      </c>
    </row>
    <row r="54" spans="1:22" x14ac:dyDescent="0.25">
      <c r="A54" s="1">
        <v>44614</v>
      </c>
      <c r="B54" t="s">
        <v>10</v>
      </c>
      <c r="C54">
        <v>343</v>
      </c>
      <c r="D54" t="s">
        <v>122</v>
      </c>
      <c r="E54">
        <v>0</v>
      </c>
      <c r="F54" t="s">
        <v>19</v>
      </c>
      <c r="G54">
        <v>1</v>
      </c>
      <c r="H54" t="s">
        <v>123</v>
      </c>
      <c r="I54">
        <v>2</v>
      </c>
      <c r="J54">
        <v>391</v>
      </c>
      <c r="K54" s="1" t="str">
        <f t="shared" si="0"/>
        <v>2022-02-22</v>
      </c>
      <c r="L54" t="s">
        <v>2070</v>
      </c>
      <c r="M54" s="1" t="str">
        <f t="shared" si="1"/>
        <v>('2022-02-22'</v>
      </c>
      <c r="N54" s="3" t="str">
        <f t="shared" si="2"/>
        <v>'Household'</v>
      </c>
      <c r="O54">
        <f t="shared" si="3"/>
        <v>343</v>
      </c>
      <c r="P54" t="str">
        <f t="shared" si="4"/>
        <v>5.4588067269694704</v>
      </c>
      <c r="Q54">
        <f t="shared" si="5"/>
        <v>0</v>
      </c>
      <c r="R54" s="3" t="str">
        <f t="shared" si="6"/>
        <v>'Rural'</v>
      </c>
      <c r="S54">
        <f t="shared" si="7"/>
        <v>1</v>
      </c>
      <c r="T54" t="str">
        <f t="shared" si="8"/>
        <v>5.468354624576563</v>
      </c>
      <c r="U54">
        <f t="shared" si="9"/>
        <v>2</v>
      </c>
      <c r="V54" s="3" t="str">
        <f t="shared" si="10"/>
        <v>391)</v>
      </c>
    </row>
    <row r="55" spans="1:22" x14ac:dyDescent="0.25">
      <c r="A55" s="1">
        <v>44615</v>
      </c>
      <c r="B55" t="s">
        <v>14</v>
      </c>
      <c r="C55">
        <v>636</v>
      </c>
      <c r="D55" t="s">
        <v>124</v>
      </c>
      <c r="E55">
        <v>0</v>
      </c>
      <c r="F55" t="s">
        <v>19</v>
      </c>
      <c r="G55">
        <v>2</v>
      </c>
      <c r="H55" t="s">
        <v>125</v>
      </c>
      <c r="I55">
        <v>8</v>
      </c>
      <c r="J55">
        <v>195</v>
      </c>
      <c r="K55" s="1" t="str">
        <f t="shared" si="0"/>
        <v>2022-02-23</v>
      </c>
      <c r="L55" t="s">
        <v>2071</v>
      </c>
      <c r="M55" s="1" t="str">
        <f t="shared" si="1"/>
        <v>('2022-02-23'</v>
      </c>
      <c r="N55" s="3" t="str">
        <f t="shared" si="2"/>
        <v>'Personal Care'</v>
      </c>
      <c r="O55">
        <f t="shared" si="3"/>
        <v>636</v>
      </c>
      <c r="P55" t="str">
        <f t="shared" si="4"/>
        <v>17.7904837235543</v>
      </c>
      <c r="Q55">
        <f t="shared" si="5"/>
        <v>0</v>
      </c>
      <c r="R55" s="3" t="str">
        <f t="shared" si="6"/>
        <v>'Rural'</v>
      </c>
      <c r="S55">
        <f t="shared" si="7"/>
        <v>2</v>
      </c>
      <c r="T55" t="str">
        <f t="shared" si="8"/>
        <v>13.03755436694303</v>
      </c>
      <c r="U55">
        <f t="shared" si="9"/>
        <v>8</v>
      </c>
      <c r="V55" s="3" t="str">
        <f t="shared" si="10"/>
        <v>195)</v>
      </c>
    </row>
    <row r="56" spans="1:22" x14ac:dyDescent="0.25">
      <c r="A56" s="1">
        <v>44616</v>
      </c>
      <c r="B56" t="s">
        <v>17</v>
      </c>
      <c r="C56">
        <v>1725</v>
      </c>
      <c r="D56" t="s">
        <v>126</v>
      </c>
      <c r="E56">
        <v>0</v>
      </c>
      <c r="F56" t="s">
        <v>19</v>
      </c>
      <c r="G56">
        <v>3</v>
      </c>
      <c r="H56" t="s">
        <v>127</v>
      </c>
      <c r="I56">
        <v>7</v>
      </c>
      <c r="J56">
        <v>417</v>
      </c>
      <c r="K56" s="1" t="str">
        <f t="shared" si="0"/>
        <v>2022-02-24</v>
      </c>
      <c r="L56" t="s">
        <v>2072</v>
      </c>
      <c r="M56" s="1" t="str">
        <f t="shared" si="1"/>
        <v>('2022-02-24'</v>
      </c>
      <c r="N56" s="3" t="str">
        <f t="shared" si="2"/>
        <v>'Dairy'</v>
      </c>
      <c r="O56">
        <f t="shared" si="3"/>
        <v>1725</v>
      </c>
      <c r="P56" t="str">
        <f t="shared" si="4"/>
        <v>9.398463101874293</v>
      </c>
      <c r="Q56">
        <f t="shared" si="5"/>
        <v>0</v>
      </c>
      <c r="R56" s="3" t="str">
        <f t="shared" si="6"/>
        <v>'Rural'</v>
      </c>
      <c r="S56">
        <f t="shared" si="7"/>
        <v>3</v>
      </c>
      <c r="T56" t="str">
        <f t="shared" si="8"/>
        <v>2.7464170115799185</v>
      </c>
      <c r="U56">
        <f t="shared" si="9"/>
        <v>7</v>
      </c>
      <c r="V56" s="3" t="str">
        <f t="shared" si="10"/>
        <v>417)</v>
      </c>
    </row>
    <row r="57" spans="1:22" x14ac:dyDescent="0.25">
      <c r="A57" s="1">
        <v>44617</v>
      </c>
      <c r="B57" t="s">
        <v>53</v>
      </c>
      <c r="C57">
        <v>174</v>
      </c>
      <c r="D57" t="s">
        <v>128</v>
      </c>
      <c r="E57">
        <v>1</v>
      </c>
      <c r="F57" t="s">
        <v>29</v>
      </c>
      <c r="G57">
        <v>4</v>
      </c>
      <c r="H57" t="s">
        <v>129</v>
      </c>
      <c r="I57">
        <v>2</v>
      </c>
      <c r="J57">
        <v>479</v>
      </c>
      <c r="K57" s="1" t="str">
        <f t="shared" si="0"/>
        <v>2022-02-25</v>
      </c>
      <c r="L57" t="s">
        <v>2073</v>
      </c>
      <c r="M57" s="1" t="str">
        <f t="shared" si="1"/>
        <v>('2022-02-25'</v>
      </c>
      <c r="N57" s="3" t="str">
        <f t="shared" si="2"/>
        <v>'Beverages'</v>
      </c>
      <c r="O57">
        <f t="shared" si="3"/>
        <v>174</v>
      </c>
      <c r="P57" t="str">
        <f t="shared" si="4"/>
        <v>7.286897896794267</v>
      </c>
      <c r="Q57">
        <f t="shared" si="5"/>
        <v>1</v>
      </c>
      <c r="R57" s="3" t="str">
        <f t="shared" si="6"/>
        <v>'Suburban'</v>
      </c>
      <c r="S57">
        <f t="shared" si="7"/>
        <v>4</v>
      </c>
      <c r="T57" t="str">
        <f t="shared" si="8"/>
        <v>1.6996841164637535</v>
      </c>
      <c r="U57">
        <f t="shared" si="9"/>
        <v>2</v>
      </c>
      <c r="V57" s="3" t="str">
        <f t="shared" si="10"/>
        <v>479)</v>
      </c>
    </row>
    <row r="58" spans="1:22" x14ac:dyDescent="0.25">
      <c r="A58" s="1">
        <v>44618</v>
      </c>
      <c r="B58" t="s">
        <v>10</v>
      </c>
      <c r="C58">
        <v>1929</v>
      </c>
      <c r="D58" t="s">
        <v>130</v>
      </c>
      <c r="E58">
        <v>0</v>
      </c>
      <c r="F58" t="s">
        <v>12</v>
      </c>
      <c r="G58">
        <v>5</v>
      </c>
      <c r="H58" t="s">
        <v>131</v>
      </c>
      <c r="I58">
        <v>2</v>
      </c>
      <c r="J58">
        <v>465</v>
      </c>
      <c r="K58" s="1" t="str">
        <f t="shared" si="0"/>
        <v>2022-02-26</v>
      </c>
      <c r="L58" t="s">
        <v>2074</v>
      </c>
      <c r="M58" s="1" t="str">
        <f t="shared" si="1"/>
        <v>('2022-02-26'</v>
      </c>
      <c r="N58" s="3" t="str">
        <f t="shared" si="2"/>
        <v>'Household'</v>
      </c>
      <c r="O58">
        <f t="shared" si="3"/>
        <v>1929</v>
      </c>
      <c r="P58" t="str">
        <f t="shared" si="4"/>
        <v>9.526773902796657</v>
      </c>
      <c r="Q58">
        <f t="shared" si="5"/>
        <v>0</v>
      </c>
      <c r="R58" s="3" t="str">
        <f t="shared" si="6"/>
        <v>'Urban'</v>
      </c>
      <c r="S58">
        <f t="shared" si="7"/>
        <v>5</v>
      </c>
      <c r="T58" t="str">
        <f t="shared" si="8"/>
        <v>7.525800928660157</v>
      </c>
      <c r="U58">
        <f t="shared" si="9"/>
        <v>2</v>
      </c>
      <c r="V58" s="3" t="str">
        <f t="shared" si="10"/>
        <v>465)</v>
      </c>
    </row>
    <row r="59" spans="1:22" x14ac:dyDescent="0.25">
      <c r="A59" s="1">
        <v>44619</v>
      </c>
      <c r="B59" t="s">
        <v>25</v>
      </c>
      <c r="C59">
        <v>485</v>
      </c>
      <c r="D59" t="s">
        <v>132</v>
      </c>
      <c r="E59">
        <v>0</v>
      </c>
      <c r="F59" t="s">
        <v>12</v>
      </c>
      <c r="G59">
        <v>6</v>
      </c>
      <c r="H59" t="s">
        <v>133</v>
      </c>
      <c r="I59">
        <v>9</v>
      </c>
      <c r="J59">
        <v>76</v>
      </c>
      <c r="K59" s="1" t="str">
        <f t="shared" si="0"/>
        <v>2022-02-27</v>
      </c>
      <c r="L59" t="s">
        <v>2075</v>
      </c>
      <c r="M59" s="1" t="str">
        <f t="shared" si="1"/>
        <v>('2022-02-27'</v>
      </c>
      <c r="N59" s="3" t="str">
        <f t="shared" si="2"/>
        <v>'Snacks'</v>
      </c>
      <c r="O59">
        <f t="shared" si="3"/>
        <v>485</v>
      </c>
      <c r="P59" t="str">
        <f t="shared" si="4"/>
        <v>13.718417627727865</v>
      </c>
      <c r="Q59">
        <f t="shared" si="5"/>
        <v>0</v>
      </c>
      <c r="R59" s="3" t="str">
        <f t="shared" si="6"/>
        <v>'Urban'</v>
      </c>
      <c r="S59">
        <f t="shared" si="7"/>
        <v>6</v>
      </c>
      <c r="T59" t="str">
        <f t="shared" si="8"/>
        <v>4.885082913538778</v>
      </c>
      <c r="U59">
        <f t="shared" si="9"/>
        <v>9</v>
      </c>
      <c r="V59" s="3" t="str">
        <f t="shared" si="10"/>
        <v>76)</v>
      </c>
    </row>
    <row r="60" spans="1:22" x14ac:dyDescent="0.25">
      <c r="A60" s="1">
        <v>44620</v>
      </c>
      <c r="B60" t="s">
        <v>10</v>
      </c>
      <c r="C60">
        <v>1333</v>
      </c>
      <c r="D60" t="s">
        <v>134</v>
      </c>
      <c r="E60">
        <v>1</v>
      </c>
      <c r="F60" t="s">
        <v>29</v>
      </c>
      <c r="G60">
        <v>0</v>
      </c>
      <c r="H60" t="s">
        <v>135</v>
      </c>
      <c r="I60">
        <v>6</v>
      </c>
      <c r="J60">
        <v>269</v>
      </c>
      <c r="K60" s="1" t="str">
        <f t="shared" si="0"/>
        <v>2022-02-28</v>
      </c>
      <c r="L60" t="s">
        <v>2076</v>
      </c>
      <c r="M60" s="1" t="str">
        <f t="shared" si="1"/>
        <v>('2022-02-28'</v>
      </c>
      <c r="N60" s="3" t="str">
        <f t="shared" si="2"/>
        <v>'Household'</v>
      </c>
      <c r="O60">
        <f t="shared" si="3"/>
        <v>1333</v>
      </c>
      <c r="P60" t="str">
        <f t="shared" si="4"/>
        <v>3.769374796650282</v>
      </c>
      <c r="Q60">
        <f t="shared" si="5"/>
        <v>1</v>
      </c>
      <c r="R60" s="3" t="str">
        <f t="shared" si="6"/>
        <v>'Suburban'</v>
      </c>
      <c r="S60">
        <f t="shared" si="7"/>
        <v>0</v>
      </c>
      <c r="T60" t="str">
        <f t="shared" si="8"/>
        <v>8.669421285015884</v>
      </c>
      <c r="U60">
        <f t="shared" si="9"/>
        <v>6</v>
      </c>
      <c r="V60" s="3" t="str">
        <f t="shared" si="10"/>
        <v>269)</v>
      </c>
    </row>
    <row r="61" spans="1:22" x14ac:dyDescent="0.25">
      <c r="A61" s="1">
        <v>44621</v>
      </c>
      <c r="B61" t="s">
        <v>25</v>
      </c>
      <c r="C61">
        <v>574</v>
      </c>
      <c r="D61" t="s">
        <v>136</v>
      </c>
      <c r="E61">
        <v>0</v>
      </c>
      <c r="F61" t="s">
        <v>19</v>
      </c>
      <c r="G61">
        <v>1</v>
      </c>
      <c r="H61" t="s">
        <v>137</v>
      </c>
      <c r="I61">
        <v>5</v>
      </c>
      <c r="J61">
        <v>67</v>
      </c>
      <c r="K61" s="1" t="str">
        <f t="shared" si="0"/>
        <v>2022-03-01</v>
      </c>
      <c r="L61" t="s">
        <v>2077</v>
      </c>
      <c r="M61" s="1" t="str">
        <f t="shared" si="1"/>
        <v>('2022-03-01'</v>
      </c>
      <c r="N61" s="3" t="str">
        <f t="shared" si="2"/>
        <v>'Snacks'</v>
      </c>
      <c r="O61">
        <f t="shared" si="3"/>
        <v>574</v>
      </c>
      <c r="P61" t="str">
        <f t="shared" si="4"/>
        <v>9.539242869061017</v>
      </c>
      <c r="Q61">
        <f t="shared" si="5"/>
        <v>0</v>
      </c>
      <c r="R61" s="3" t="str">
        <f t="shared" si="6"/>
        <v>'Rural'</v>
      </c>
      <c r="S61">
        <f t="shared" si="7"/>
        <v>1</v>
      </c>
      <c r="T61" t="str">
        <f t="shared" si="8"/>
        <v>12.155170912010389</v>
      </c>
      <c r="U61">
        <f t="shared" si="9"/>
        <v>5</v>
      </c>
      <c r="V61" s="3" t="str">
        <f t="shared" si="10"/>
        <v>67)</v>
      </c>
    </row>
    <row r="62" spans="1:22" x14ac:dyDescent="0.25">
      <c r="A62" s="1">
        <v>44622</v>
      </c>
      <c r="B62" t="s">
        <v>25</v>
      </c>
      <c r="C62">
        <v>517</v>
      </c>
      <c r="D62" t="s">
        <v>138</v>
      </c>
      <c r="E62">
        <v>0</v>
      </c>
      <c r="F62" t="s">
        <v>29</v>
      </c>
      <c r="G62">
        <v>2</v>
      </c>
      <c r="H62" t="s">
        <v>139</v>
      </c>
      <c r="I62">
        <v>6</v>
      </c>
      <c r="J62">
        <v>216</v>
      </c>
      <c r="K62" s="1" t="str">
        <f t="shared" si="0"/>
        <v>2022-03-02</v>
      </c>
      <c r="L62" t="s">
        <v>2078</v>
      </c>
      <c r="M62" s="1" t="str">
        <f t="shared" si="1"/>
        <v>('2022-03-02'</v>
      </c>
      <c r="N62" s="3" t="str">
        <f t="shared" si="2"/>
        <v>'Snacks'</v>
      </c>
      <c r="O62">
        <f t="shared" si="3"/>
        <v>517</v>
      </c>
      <c r="P62" t="str">
        <f t="shared" si="4"/>
        <v>12.169803051097352</v>
      </c>
      <c r="Q62">
        <f t="shared" si="5"/>
        <v>0</v>
      </c>
      <c r="R62" s="3" t="str">
        <f t="shared" si="6"/>
        <v>'Suburban'</v>
      </c>
      <c r="S62">
        <f t="shared" si="7"/>
        <v>2</v>
      </c>
      <c r="T62" t="str">
        <f t="shared" si="8"/>
        <v>2.4886530782147758</v>
      </c>
      <c r="U62">
        <f t="shared" si="9"/>
        <v>6</v>
      </c>
      <c r="V62" s="3" t="str">
        <f t="shared" si="10"/>
        <v>216)</v>
      </c>
    </row>
    <row r="63" spans="1:22" x14ac:dyDescent="0.25">
      <c r="A63" s="1">
        <v>44623</v>
      </c>
      <c r="B63" t="s">
        <v>10</v>
      </c>
      <c r="C63">
        <v>446</v>
      </c>
      <c r="D63" t="s">
        <v>140</v>
      </c>
      <c r="E63">
        <v>0</v>
      </c>
      <c r="F63" t="s">
        <v>19</v>
      </c>
      <c r="G63">
        <v>3</v>
      </c>
      <c r="H63" t="s">
        <v>141</v>
      </c>
      <c r="I63">
        <v>9</v>
      </c>
      <c r="J63">
        <v>482</v>
      </c>
      <c r="K63" s="1" t="str">
        <f t="shared" si="0"/>
        <v>2022-03-03</v>
      </c>
      <c r="L63" t="s">
        <v>2079</v>
      </c>
      <c r="M63" s="1" t="str">
        <f t="shared" si="1"/>
        <v>('2022-03-03'</v>
      </c>
      <c r="N63" s="3" t="str">
        <f t="shared" si="2"/>
        <v>'Household'</v>
      </c>
      <c r="O63">
        <f t="shared" si="3"/>
        <v>446</v>
      </c>
      <c r="P63" t="str">
        <f t="shared" si="4"/>
        <v>19.023083742177242</v>
      </c>
      <c r="Q63">
        <f t="shared" si="5"/>
        <v>0</v>
      </c>
      <c r="R63" s="3" t="str">
        <f t="shared" si="6"/>
        <v>'Rural'</v>
      </c>
      <c r="S63">
        <f t="shared" si="7"/>
        <v>3</v>
      </c>
      <c r="T63" t="str">
        <f t="shared" si="8"/>
        <v>8.920136726037132</v>
      </c>
      <c r="U63">
        <f t="shared" si="9"/>
        <v>9</v>
      </c>
      <c r="V63" s="3" t="str">
        <f t="shared" si="10"/>
        <v>482)</v>
      </c>
    </row>
    <row r="64" spans="1:22" x14ac:dyDescent="0.25">
      <c r="A64" s="1">
        <v>44624</v>
      </c>
      <c r="B64" t="s">
        <v>14</v>
      </c>
      <c r="C64">
        <v>1652</v>
      </c>
      <c r="D64" t="s">
        <v>142</v>
      </c>
      <c r="E64">
        <v>0</v>
      </c>
      <c r="F64" t="s">
        <v>29</v>
      </c>
      <c r="G64">
        <v>4</v>
      </c>
      <c r="H64" t="s">
        <v>143</v>
      </c>
      <c r="I64">
        <v>7</v>
      </c>
      <c r="J64">
        <v>131</v>
      </c>
      <c r="K64" s="1" t="str">
        <f t="shared" si="0"/>
        <v>2022-03-04</v>
      </c>
      <c r="L64" t="s">
        <v>2080</v>
      </c>
      <c r="M64" s="1" t="str">
        <f t="shared" si="1"/>
        <v>('2022-03-04'</v>
      </c>
      <c r="N64" s="3" t="str">
        <f t="shared" si="2"/>
        <v>'Personal Care'</v>
      </c>
      <c r="O64">
        <f t="shared" si="3"/>
        <v>1652</v>
      </c>
      <c r="P64" t="str">
        <f t="shared" si="4"/>
        <v>5.798027859432966</v>
      </c>
      <c r="Q64">
        <f t="shared" si="5"/>
        <v>0</v>
      </c>
      <c r="R64" s="3" t="str">
        <f t="shared" si="6"/>
        <v>'Suburban'</v>
      </c>
      <c r="S64">
        <f t="shared" si="7"/>
        <v>4</v>
      </c>
      <c r="T64" t="str">
        <f t="shared" si="8"/>
        <v>7.829877025653027</v>
      </c>
      <c r="U64">
        <f t="shared" si="9"/>
        <v>7</v>
      </c>
      <c r="V64" s="3" t="str">
        <f t="shared" si="10"/>
        <v>131)</v>
      </c>
    </row>
    <row r="65" spans="1:22" x14ac:dyDescent="0.25">
      <c r="A65" s="1">
        <v>44625</v>
      </c>
      <c r="B65" t="s">
        <v>25</v>
      </c>
      <c r="C65">
        <v>739</v>
      </c>
      <c r="D65" t="s">
        <v>144</v>
      </c>
      <c r="E65">
        <v>0</v>
      </c>
      <c r="F65" t="s">
        <v>12</v>
      </c>
      <c r="G65">
        <v>5</v>
      </c>
      <c r="H65" t="s">
        <v>145</v>
      </c>
      <c r="I65">
        <v>9</v>
      </c>
      <c r="J65">
        <v>477</v>
      </c>
      <c r="K65" s="1" t="str">
        <f t="shared" si="0"/>
        <v>2022-03-05</v>
      </c>
      <c r="L65" t="s">
        <v>2081</v>
      </c>
      <c r="M65" s="1" t="str">
        <f t="shared" si="1"/>
        <v>('2022-03-05'</v>
      </c>
      <c r="N65" s="3" t="str">
        <f t="shared" si="2"/>
        <v>'Snacks'</v>
      </c>
      <c r="O65">
        <f t="shared" si="3"/>
        <v>739</v>
      </c>
      <c r="P65" t="str">
        <f t="shared" si="4"/>
        <v>7.825764210408666</v>
      </c>
      <c r="Q65">
        <f t="shared" si="5"/>
        <v>0</v>
      </c>
      <c r="R65" s="3" t="str">
        <f t="shared" si="6"/>
        <v>'Urban'</v>
      </c>
      <c r="S65">
        <f t="shared" si="7"/>
        <v>5</v>
      </c>
      <c r="T65" t="str">
        <f t="shared" si="8"/>
        <v>2.589142397191394</v>
      </c>
      <c r="U65">
        <f t="shared" si="9"/>
        <v>9</v>
      </c>
      <c r="V65" s="3" t="str">
        <f t="shared" si="10"/>
        <v>477)</v>
      </c>
    </row>
    <row r="66" spans="1:22" x14ac:dyDescent="0.25">
      <c r="A66" s="1">
        <v>44626</v>
      </c>
      <c r="B66" t="s">
        <v>25</v>
      </c>
      <c r="C66">
        <v>1038</v>
      </c>
      <c r="D66" t="s">
        <v>146</v>
      </c>
      <c r="E66">
        <v>1</v>
      </c>
      <c r="F66" t="s">
        <v>12</v>
      </c>
      <c r="G66">
        <v>6</v>
      </c>
      <c r="H66" t="s">
        <v>147</v>
      </c>
      <c r="I66">
        <v>4</v>
      </c>
      <c r="J66">
        <v>121</v>
      </c>
      <c r="K66" s="1" t="str">
        <f t="shared" si="0"/>
        <v>2022-03-06</v>
      </c>
      <c r="L66" t="s">
        <v>2082</v>
      </c>
      <c r="M66" s="1" t="str">
        <f t="shared" si="1"/>
        <v>('2022-03-06'</v>
      </c>
      <c r="N66" s="3" t="str">
        <f t="shared" si="2"/>
        <v>'Snacks'</v>
      </c>
      <c r="O66">
        <f t="shared" si="3"/>
        <v>1038</v>
      </c>
      <c r="P66" t="str">
        <f t="shared" si="4"/>
        <v>8.207813208526051</v>
      </c>
      <c r="Q66">
        <f t="shared" si="5"/>
        <v>1</v>
      </c>
      <c r="R66" s="3" t="str">
        <f t="shared" si="6"/>
        <v>'Urban'</v>
      </c>
      <c r="S66">
        <f t="shared" si="7"/>
        <v>6</v>
      </c>
      <c r="T66" t="str">
        <f t="shared" si="8"/>
        <v>9.547978040170245</v>
      </c>
      <c r="U66">
        <f t="shared" si="9"/>
        <v>4</v>
      </c>
      <c r="V66" s="3" t="str">
        <f t="shared" si="10"/>
        <v>121)</v>
      </c>
    </row>
    <row r="67" spans="1:22" x14ac:dyDescent="0.25">
      <c r="A67" s="1">
        <v>44627</v>
      </c>
      <c r="B67" t="s">
        <v>10</v>
      </c>
      <c r="C67">
        <v>1054</v>
      </c>
      <c r="D67" t="s">
        <v>148</v>
      </c>
      <c r="E67">
        <v>0</v>
      </c>
      <c r="F67" t="s">
        <v>12</v>
      </c>
      <c r="G67">
        <v>0</v>
      </c>
      <c r="H67" t="s">
        <v>149</v>
      </c>
      <c r="I67">
        <v>2</v>
      </c>
      <c r="J67">
        <v>359</v>
      </c>
      <c r="K67" s="1" t="str">
        <f t="shared" ref="K67:K130" si="11">CONCATENATE(TEXT(A67,"yyyy-mm-dd"))</f>
        <v>2022-03-07</v>
      </c>
      <c r="L67" t="s">
        <v>2083</v>
      </c>
      <c r="M67" s="1" t="str">
        <f t="shared" ref="M67:M130" si="12">CONCATENATE("('",L67,"'")</f>
        <v>('2022-03-07'</v>
      </c>
      <c r="N67" s="3" t="str">
        <f t="shared" ref="N67:N130" si="13">CONCATENATE("'",B67,"'")</f>
        <v>'Household'</v>
      </c>
      <c r="O67">
        <f t="shared" ref="O67:O130" si="14">C67</f>
        <v>1054</v>
      </c>
      <c r="P67" t="str">
        <f t="shared" ref="P67:P130" si="15">D67</f>
        <v>12.505224995252775</v>
      </c>
      <c r="Q67">
        <f t="shared" ref="Q67:Q130" si="16">E67</f>
        <v>0</v>
      </c>
      <c r="R67" s="3" t="str">
        <f t="shared" ref="R67:R130" si="17">CONCATENATE("'",F67,"'")</f>
        <v>'Urban'</v>
      </c>
      <c r="S67">
        <f t="shared" ref="S67:S130" si="18">G67</f>
        <v>0</v>
      </c>
      <c r="T67" t="str">
        <f t="shared" ref="T67:T130" si="19">H67</f>
        <v>4.467786058981189</v>
      </c>
      <c r="U67">
        <f t="shared" ref="U67:U130" si="20">I67</f>
        <v>2</v>
      </c>
      <c r="V67" s="3" t="str">
        <f t="shared" ref="V67:V130" si="21">CONCATENATE(J67,")")</f>
        <v>359)</v>
      </c>
    </row>
    <row r="68" spans="1:22" x14ac:dyDescent="0.25">
      <c r="A68" s="1">
        <v>44628</v>
      </c>
      <c r="B68" t="s">
        <v>25</v>
      </c>
      <c r="C68">
        <v>975</v>
      </c>
      <c r="D68" t="s">
        <v>150</v>
      </c>
      <c r="E68">
        <v>1</v>
      </c>
      <c r="F68" t="s">
        <v>19</v>
      </c>
      <c r="G68">
        <v>1</v>
      </c>
      <c r="H68" t="s">
        <v>151</v>
      </c>
      <c r="I68">
        <v>8</v>
      </c>
      <c r="J68">
        <v>303</v>
      </c>
      <c r="K68" s="1" t="str">
        <f t="shared" si="11"/>
        <v>2022-03-08</v>
      </c>
      <c r="L68" t="s">
        <v>2084</v>
      </c>
      <c r="M68" s="1" t="str">
        <f t="shared" si="12"/>
        <v>('2022-03-08'</v>
      </c>
      <c r="N68" s="3" t="str">
        <f t="shared" si="13"/>
        <v>'Snacks'</v>
      </c>
      <c r="O68">
        <f t="shared" si="14"/>
        <v>975</v>
      </c>
      <c r="P68" t="str">
        <f t="shared" si="15"/>
        <v>7.777909007760032</v>
      </c>
      <c r="Q68">
        <f t="shared" si="16"/>
        <v>1</v>
      </c>
      <c r="R68" s="3" t="str">
        <f t="shared" si="17"/>
        <v>'Rural'</v>
      </c>
      <c r="S68">
        <f t="shared" si="18"/>
        <v>1</v>
      </c>
      <c r="T68" t="str">
        <f t="shared" si="19"/>
        <v>7.573597618888181</v>
      </c>
      <c r="U68">
        <f t="shared" si="20"/>
        <v>8</v>
      </c>
      <c r="V68" s="3" t="str">
        <f t="shared" si="21"/>
        <v>303)</v>
      </c>
    </row>
    <row r="69" spans="1:22" x14ac:dyDescent="0.25">
      <c r="A69" s="1">
        <v>44629</v>
      </c>
      <c r="B69" t="s">
        <v>25</v>
      </c>
      <c r="C69">
        <v>862</v>
      </c>
      <c r="D69" t="s">
        <v>152</v>
      </c>
      <c r="E69">
        <v>1</v>
      </c>
      <c r="F69" t="s">
        <v>19</v>
      </c>
      <c r="G69">
        <v>2</v>
      </c>
      <c r="H69" t="s">
        <v>153</v>
      </c>
      <c r="I69">
        <v>4</v>
      </c>
      <c r="J69">
        <v>211</v>
      </c>
      <c r="K69" s="1" t="str">
        <f t="shared" si="11"/>
        <v>2022-03-09</v>
      </c>
      <c r="L69" t="s">
        <v>2085</v>
      </c>
      <c r="M69" s="1" t="str">
        <f t="shared" si="12"/>
        <v>('2022-03-09'</v>
      </c>
      <c r="N69" s="3" t="str">
        <f t="shared" si="13"/>
        <v>'Snacks'</v>
      </c>
      <c r="O69">
        <f t="shared" si="14"/>
        <v>862</v>
      </c>
      <c r="P69" t="str">
        <f t="shared" si="15"/>
        <v>11.136726580694216</v>
      </c>
      <c r="Q69">
        <f t="shared" si="16"/>
        <v>1</v>
      </c>
      <c r="R69" s="3" t="str">
        <f t="shared" si="17"/>
        <v>'Rural'</v>
      </c>
      <c r="S69">
        <f t="shared" si="18"/>
        <v>2</v>
      </c>
      <c r="T69" t="str">
        <f t="shared" si="19"/>
        <v>1.6929487020173972</v>
      </c>
      <c r="U69">
        <f t="shared" si="20"/>
        <v>4</v>
      </c>
      <c r="V69" s="3" t="str">
        <f t="shared" si="21"/>
        <v>211)</v>
      </c>
    </row>
    <row r="70" spans="1:22" x14ac:dyDescent="0.25">
      <c r="A70" s="1">
        <v>44630</v>
      </c>
      <c r="B70" t="s">
        <v>10</v>
      </c>
      <c r="C70">
        <v>1302</v>
      </c>
      <c r="D70" t="s">
        <v>154</v>
      </c>
      <c r="E70">
        <v>0</v>
      </c>
      <c r="F70" t="s">
        <v>29</v>
      </c>
      <c r="G70">
        <v>3</v>
      </c>
      <c r="H70" t="s">
        <v>155</v>
      </c>
      <c r="I70">
        <v>9</v>
      </c>
      <c r="J70">
        <v>376</v>
      </c>
      <c r="K70" s="1" t="str">
        <f t="shared" si="11"/>
        <v>2022-03-10</v>
      </c>
      <c r="L70" t="s">
        <v>2086</v>
      </c>
      <c r="M70" s="1" t="str">
        <f t="shared" si="12"/>
        <v>('2022-03-10'</v>
      </c>
      <c r="N70" s="3" t="str">
        <f t="shared" si="13"/>
        <v>'Household'</v>
      </c>
      <c r="O70">
        <f t="shared" si="14"/>
        <v>1302</v>
      </c>
      <c r="P70" t="str">
        <f t="shared" si="15"/>
        <v>15.854016267055558</v>
      </c>
      <c r="Q70">
        <f t="shared" si="16"/>
        <v>0</v>
      </c>
      <c r="R70" s="3" t="str">
        <f t="shared" si="17"/>
        <v>'Suburban'</v>
      </c>
      <c r="S70">
        <f t="shared" si="18"/>
        <v>3</v>
      </c>
      <c r="T70" t="str">
        <f t="shared" si="19"/>
        <v>7.163968829597534</v>
      </c>
      <c r="U70">
        <f t="shared" si="20"/>
        <v>9</v>
      </c>
      <c r="V70" s="3" t="str">
        <f t="shared" si="21"/>
        <v>376)</v>
      </c>
    </row>
    <row r="71" spans="1:22" x14ac:dyDescent="0.25">
      <c r="A71" s="1">
        <v>44631</v>
      </c>
      <c r="B71" t="s">
        <v>10</v>
      </c>
      <c r="C71">
        <v>1305</v>
      </c>
      <c r="D71" t="s">
        <v>156</v>
      </c>
      <c r="E71">
        <v>1</v>
      </c>
      <c r="F71" t="s">
        <v>29</v>
      </c>
      <c r="G71">
        <v>4</v>
      </c>
      <c r="H71" t="s">
        <v>157</v>
      </c>
      <c r="I71">
        <v>4</v>
      </c>
      <c r="J71">
        <v>469</v>
      </c>
      <c r="K71" s="1" t="str">
        <f t="shared" si="11"/>
        <v>2022-03-11</v>
      </c>
      <c r="L71" t="s">
        <v>2087</v>
      </c>
      <c r="M71" s="1" t="str">
        <f t="shared" si="12"/>
        <v>('2022-03-11'</v>
      </c>
      <c r="N71" s="3" t="str">
        <f t="shared" si="13"/>
        <v>'Household'</v>
      </c>
      <c r="O71">
        <f t="shared" si="14"/>
        <v>1305</v>
      </c>
      <c r="P71" t="str">
        <f t="shared" si="15"/>
        <v>14.402326288131867</v>
      </c>
      <c r="Q71">
        <f t="shared" si="16"/>
        <v>1</v>
      </c>
      <c r="R71" s="3" t="str">
        <f t="shared" si="17"/>
        <v>'Suburban'</v>
      </c>
      <c r="S71">
        <f t="shared" si="18"/>
        <v>4</v>
      </c>
      <c r="T71" t="str">
        <f t="shared" si="19"/>
        <v>4.943720286620895</v>
      </c>
      <c r="U71">
        <f t="shared" si="20"/>
        <v>4</v>
      </c>
      <c r="V71" s="3" t="str">
        <f t="shared" si="21"/>
        <v>469)</v>
      </c>
    </row>
    <row r="72" spans="1:22" x14ac:dyDescent="0.25">
      <c r="A72" s="1">
        <v>44632</v>
      </c>
      <c r="B72" t="s">
        <v>53</v>
      </c>
      <c r="C72">
        <v>763</v>
      </c>
      <c r="D72" t="s">
        <v>158</v>
      </c>
      <c r="E72">
        <v>0</v>
      </c>
      <c r="F72" t="s">
        <v>12</v>
      </c>
      <c r="G72">
        <v>5</v>
      </c>
      <c r="H72" t="s">
        <v>159</v>
      </c>
      <c r="I72">
        <v>8</v>
      </c>
      <c r="J72">
        <v>451</v>
      </c>
      <c r="K72" s="1" t="str">
        <f t="shared" si="11"/>
        <v>2022-03-12</v>
      </c>
      <c r="L72" t="s">
        <v>2088</v>
      </c>
      <c r="M72" s="1" t="str">
        <f t="shared" si="12"/>
        <v>('2022-03-12'</v>
      </c>
      <c r="N72" s="3" t="str">
        <f t="shared" si="13"/>
        <v>'Beverages'</v>
      </c>
      <c r="O72">
        <f t="shared" si="14"/>
        <v>763</v>
      </c>
      <c r="P72" t="str">
        <f t="shared" si="15"/>
        <v>9.481004283739125</v>
      </c>
      <c r="Q72">
        <f t="shared" si="16"/>
        <v>0</v>
      </c>
      <c r="R72" s="3" t="str">
        <f t="shared" si="17"/>
        <v>'Urban'</v>
      </c>
      <c r="S72">
        <f t="shared" si="18"/>
        <v>5</v>
      </c>
      <c r="T72" t="str">
        <f t="shared" si="19"/>
        <v>12.424527562187638</v>
      </c>
      <c r="U72">
        <f t="shared" si="20"/>
        <v>8</v>
      </c>
      <c r="V72" s="3" t="str">
        <f t="shared" si="21"/>
        <v>451)</v>
      </c>
    </row>
    <row r="73" spans="1:22" x14ac:dyDescent="0.25">
      <c r="A73" s="1">
        <v>44633</v>
      </c>
      <c r="B73" t="s">
        <v>14</v>
      </c>
      <c r="C73">
        <v>124</v>
      </c>
      <c r="D73" t="s">
        <v>160</v>
      </c>
      <c r="E73">
        <v>1</v>
      </c>
      <c r="F73" t="s">
        <v>19</v>
      </c>
      <c r="G73">
        <v>6</v>
      </c>
      <c r="H73" t="s">
        <v>161</v>
      </c>
      <c r="I73">
        <v>9</v>
      </c>
      <c r="J73">
        <v>87</v>
      </c>
      <c r="K73" s="1" t="str">
        <f t="shared" si="11"/>
        <v>2022-03-13</v>
      </c>
      <c r="L73" t="s">
        <v>2089</v>
      </c>
      <c r="M73" s="1" t="str">
        <f t="shared" si="12"/>
        <v>('2022-03-13'</v>
      </c>
      <c r="N73" s="3" t="str">
        <f t="shared" si="13"/>
        <v>'Personal Care'</v>
      </c>
      <c r="O73">
        <f t="shared" si="14"/>
        <v>124</v>
      </c>
      <c r="P73" t="str">
        <f t="shared" si="15"/>
        <v>17.42010737580921</v>
      </c>
      <c r="Q73">
        <f t="shared" si="16"/>
        <v>1</v>
      </c>
      <c r="R73" s="3" t="str">
        <f t="shared" si="17"/>
        <v>'Rural'</v>
      </c>
      <c r="S73">
        <f t="shared" si="18"/>
        <v>6</v>
      </c>
      <c r="T73" t="str">
        <f t="shared" si="19"/>
        <v>1.32619154146184</v>
      </c>
      <c r="U73">
        <f t="shared" si="20"/>
        <v>9</v>
      </c>
      <c r="V73" s="3" t="str">
        <f t="shared" si="21"/>
        <v>87)</v>
      </c>
    </row>
    <row r="74" spans="1:22" x14ac:dyDescent="0.25">
      <c r="A74" s="1">
        <v>44634</v>
      </c>
      <c r="B74" t="s">
        <v>14</v>
      </c>
      <c r="C74">
        <v>1303</v>
      </c>
      <c r="D74" t="s">
        <v>162</v>
      </c>
      <c r="E74">
        <v>1</v>
      </c>
      <c r="F74" t="s">
        <v>29</v>
      </c>
      <c r="G74">
        <v>0</v>
      </c>
      <c r="H74" t="s">
        <v>163</v>
      </c>
      <c r="I74">
        <v>9</v>
      </c>
      <c r="J74">
        <v>492</v>
      </c>
      <c r="K74" s="1" t="str">
        <f t="shared" si="11"/>
        <v>2022-03-14</v>
      </c>
      <c r="L74" t="s">
        <v>2090</v>
      </c>
      <c r="M74" s="1" t="str">
        <f t="shared" si="12"/>
        <v>('2022-03-14'</v>
      </c>
      <c r="N74" s="3" t="str">
        <f t="shared" si="13"/>
        <v>'Personal Care'</v>
      </c>
      <c r="O74">
        <f t="shared" si="14"/>
        <v>1303</v>
      </c>
      <c r="P74" t="str">
        <f t="shared" si="15"/>
        <v>11.604664742283395</v>
      </c>
      <c r="Q74">
        <f t="shared" si="16"/>
        <v>1</v>
      </c>
      <c r="R74" s="3" t="str">
        <f t="shared" si="17"/>
        <v>'Suburban'</v>
      </c>
      <c r="S74">
        <f t="shared" si="18"/>
        <v>0</v>
      </c>
      <c r="T74" t="str">
        <f t="shared" si="19"/>
        <v>6.569805486315784</v>
      </c>
      <c r="U74">
        <f t="shared" si="20"/>
        <v>9</v>
      </c>
      <c r="V74" s="3" t="str">
        <f t="shared" si="21"/>
        <v>492)</v>
      </c>
    </row>
    <row r="75" spans="1:22" x14ac:dyDescent="0.25">
      <c r="A75" s="1">
        <v>44635</v>
      </c>
      <c r="B75" t="s">
        <v>25</v>
      </c>
      <c r="C75">
        <v>809</v>
      </c>
      <c r="D75" t="s">
        <v>164</v>
      </c>
      <c r="E75">
        <v>0</v>
      </c>
      <c r="F75" t="s">
        <v>19</v>
      </c>
      <c r="G75">
        <v>1</v>
      </c>
      <c r="H75" t="s">
        <v>165</v>
      </c>
      <c r="I75">
        <v>4</v>
      </c>
      <c r="J75">
        <v>442</v>
      </c>
      <c r="K75" s="1" t="str">
        <f t="shared" si="11"/>
        <v>2022-03-15</v>
      </c>
      <c r="L75" t="s">
        <v>2091</v>
      </c>
      <c r="M75" s="1" t="str">
        <f t="shared" si="12"/>
        <v>('2022-03-15'</v>
      </c>
      <c r="N75" s="3" t="str">
        <f t="shared" si="13"/>
        <v>'Snacks'</v>
      </c>
      <c r="O75">
        <f t="shared" si="14"/>
        <v>809</v>
      </c>
      <c r="P75" t="str">
        <f t="shared" si="15"/>
        <v>11.258210950542038</v>
      </c>
      <c r="Q75">
        <f t="shared" si="16"/>
        <v>0</v>
      </c>
      <c r="R75" s="3" t="str">
        <f t="shared" si="17"/>
        <v>'Rural'</v>
      </c>
      <c r="S75">
        <f t="shared" si="18"/>
        <v>1</v>
      </c>
      <c r="T75" t="str">
        <f t="shared" si="19"/>
        <v>7.147255649905851</v>
      </c>
      <c r="U75">
        <f t="shared" si="20"/>
        <v>4</v>
      </c>
      <c r="V75" s="3" t="str">
        <f t="shared" si="21"/>
        <v>442)</v>
      </c>
    </row>
    <row r="76" spans="1:22" x14ac:dyDescent="0.25">
      <c r="A76" s="1">
        <v>44636</v>
      </c>
      <c r="B76" t="s">
        <v>14</v>
      </c>
      <c r="C76">
        <v>1624</v>
      </c>
      <c r="D76" t="s">
        <v>166</v>
      </c>
      <c r="E76">
        <v>0</v>
      </c>
      <c r="F76" t="s">
        <v>19</v>
      </c>
      <c r="G76">
        <v>2</v>
      </c>
      <c r="H76" t="s">
        <v>167</v>
      </c>
      <c r="I76">
        <v>1</v>
      </c>
      <c r="J76">
        <v>250</v>
      </c>
      <c r="K76" s="1" t="str">
        <f t="shared" si="11"/>
        <v>2022-03-16</v>
      </c>
      <c r="L76" t="s">
        <v>2092</v>
      </c>
      <c r="M76" s="1" t="str">
        <f t="shared" si="12"/>
        <v>('2022-03-16'</v>
      </c>
      <c r="N76" s="3" t="str">
        <f t="shared" si="13"/>
        <v>'Personal Care'</v>
      </c>
      <c r="O76">
        <f t="shared" si="14"/>
        <v>1624</v>
      </c>
      <c r="P76" t="str">
        <f t="shared" si="15"/>
        <v>1.6495675528440055</v>
      </c>
      <c r="Q76">
        <f t="shared" si="16"/>
        <v>0</v>
      </c>
      <c r="R76" s="3" t="str">
        <f t="shared" si="17"/>
        <v>'Rural'</v>
      </c>
      <c r="S76">
        <f t="shared" si="18"/>
        <v>2</v>
      </c>
      <c r="T76" t="str">
        <f t="shared" si="19"/>
        <v>11.01258810633722</v>
      </c>
      <c r="U76">
        <f t="shared" si="20"/>
        <v>1</v>
      </c>
      <c r="V76" s="3" t="str">
        <f t="shared" si="21"/>
        <v>250)</v>
      </c>
    </row>
    <row r="77" spans="1:22" x14ac:dyDescent="0.25">
      <c r="A77" s="1">
        <v>44637</v>
      </c>
      <c r="B77" t="s">
        <v>25</v>
      </c>
      <c r="C77">
        <v>1979</v>
      </c>
      <c r="D77" t="s">
        <v>168</v>
      </c>
      <c r="E77">
        <v>0</v>
      </c>
      <c r="F77" t="s">
        <v>12</v>
      </c>
      <c r="G77">
        <v>3</v>
      </c>
      <c r="H77" t="s">
        <v>169</v>
      </c>
      <c r="I77">
        <v>3</v>
      </c>
      <c r="J77">
        <v>249</v>
      </c>
      <c r="K77" s="1" t="str">
        <f t="shared" si="11"/>
        <v>2022-03-17</v>
      </c>
      <c r="L77" t="s">
        <v>2093</v>
      </c>
      <c r="M77" s="1" t="str">
        <f t="shared" si="12"/>
        <v>('2022-03-17'</v>
      </c>
      <c r="N77" s="3" t="str">
        <f t="shared" si="13"/>
        <v>'Snacks'</v>
      </c>
      <c r="O77">
        <f t="shared" si="14"/>
        <v>1979</v>
      </c>
      <c r="P77" t="str">
        <f t="shared" si="15"/>
        <v>19.74716662678607</v>
      </c>
      <c r="Q77">
        <f t="shared" si="16"/>
        <v>0</v>
      </c>
      <c r="R77" s="3" t="str">
        <f t="shared" si="17"/>
        <v>'Urban'</v>
      </c>
      <c r="S77">
        <f t="shared" si="18"/>
        <v>3</v>
      </c>
      <c r="T77" t="str">
        <f t="shared" si="19"/>
        <v>8.827169838808059</v>
      </c>
      <c r="U77">
        <f t="shared" si="20"/>
        <v>3</v>
      </c>
      <c r="V77" s="3" t="str">
        <f t="shared" si="21"/>
        <v>249)</v>
      </c>
    </row>
    <row r="78" spans="1:22" x14ac:dyDescent="0.25">
      <c r="A78" s="1">
        <v>44638</v>
      </c>
      <c r="B78" t="s">
        <v>53</v>
      </c>
      <c r="C78">
        <v>1284</v>
      </c>
      <c r="D78" t="s">
        <v>170</v>
      </c>
      <c r="E78">
        <v>0</v>
      </c>
      <c r="F78" t="s">
        <v>12</v>
      </c>
      <c r="G78">
        <v>4</v>
      </c>
      <c r="H78" t="s">
        <v>171</v>
      </c>
      <c r="I78">
        <v>9</v>
      </c>
      <c r="J78">
        <v>304</v>
      </c>
      <c r="K78" s="1" t="str">
        <f t="shared" si="11"/>
        <v>2022-03-18</v>
      </c>
      <c r="L78" t="s">
        <v>2094</v>
      </c>
      <c r="M78" s="1" t="str">
        <f t="shared" si="12"/>
        <v>('2022-03-18'</v>
      </c>
      <c r="N78" s="3" t="str">
        <f t="shared" si="13"/>
        <v>'Beverages'</v>
      </c>
      <c r="O78">
        <f t="shared" si="14"/>
        <v>1284</v>
      </c>
      <c r="P78" t="str">
        <f t="shared" si="15"/>
        <v>3.3364453620629075</v>
      </c>
      <c r="Q78">
        <f t="shared" si="16"/>
        <v>0</v>
      </c>
      <c r="R78" s="3" t="str">
        <f t="shared" si="17"/>
        <v>'Urban'</v>
      </c>
      <c r="S78">
        <f t="shared" si="18"/>
        <v>4</v>
      </c>
      <c r="T78" t="str">
        <f t="shared" si="19"/>
        <v>10.174578889315626</v>
      </c>
      <c r="U78">
        <f t="shared" si="20"/>
        <v>9</v>
      </c>
      <c r="V78" s="3" t="str">
        <f t="shared" si="21"/>
        <v>304)</v>
      </c>
    </row>
    <row r="79" spans="1:22" x14ac:dyDescent="0.25">
      <c r="A79" s="1">
        <v>44639</v>
      </c>
      <c r="B79" t="s">
        <v>10</v>
      </c>
      <c r="C79">
        <v>276</v>
      </c>
      <c r="D79" t="s">
        <v>172</v>
      </c>
      <c r="E79">
        <v>0</v>
      </c>
      <c r="F79" t="s">
        <v>19</v>
      </c>
      <c r="G79">
        <v>5</v>
      </c>
      <c r="H79" t="s">
        <v>173</v>
      </c>
      <c r="I79">
        <v>4</v>
      </c>
      <c r="J79">
        <v>228</v>
      </c>
      <c r="K79" s="1" t="str">
        <f t="shared" si="11"/>
        <v>2022-03-19</v>
      </c>
      <c r="L79" t="s">
        <v>2095</v>
      </c>
      <c r="M79" s="1" t="str">
        <f t="shared" si="12"/>
        <v>('2022-03-19'</v>
      </c>
      <c r="N79" s="3" t="str">
        <f t="shared" si="13"/>
        <v>'Household'</v>
      </c>
      <c r="O79">
        <f t="shared" si="14"/>
        <v>276</v>
      </c>
      <c r="P79" t="str">
        <f t="shared" si="15"/>
        <v>5.3914873361252855</v>
      </c>
      <c r="Q79">
        <f t="shared" si="16"/>
        <v>0</v>
      </c>
      <c r="R79" s="3" t="str">
        <f t="shared" si="17"/>
        <v>'Rural'</v>
      </c>
      <c r="S79">
        <f t="shared" si="18"/>
        <v>5</v>
      </c>
      <c r="T79" t="str">
        <f t="shared" si="19"/>
        <v>11.767214641950464</v>
      </c>
      <c r="U79">
        <f t="shared" si="20"/>
        <v>4</v>
      </c>
      <c r="V79" s="3" t="str">
        <f t="shared" si="21"/>
        <v>228)</v>
      </c>
    </row>
    <row r="80" spans="1:22" x14ac:dyDescent="0.25">
      <c r="A80" s="1">
        <v>44640</v>
      </c>
      <c r="B80" t="s">
        <v>10</v>
      </c>
      <c r="C80">
        <v>384</v>
      </c>
      <c r="D80" t="s">
        <v>174</v>
      </c>
      <c r="E80">
        <v>1</v>
      </c>
      <c r="F80" t="s">
        <v>19</v>
      </c>
      <c r="G80">
        <v>6</v>
      </c>
      <c r="H80" t="s">
        <v>175</v>
      </c>
      <c r="I80">
        <v>5</v>
      </c>
      <c r="J80">
        <v>84</v>
      </c>
      <c r="K80" s="1" t="str">
        <f t="shared" si="11"/>
        <v>2022-03-20</v>
      </c>
      <c r="L80" t="s">
        <v>2096</v>
      </c>
      <c r="M80" s="1" t="str">
        <f t="shared" si="12"/>
        <v>('2022-03-20'</v>
      </c>
      <c r="N80" s="3" t="str">
        <f t="shared" si="13"/>
        <v>'Household'</v>
      </c>
      <c r="O80">
        <f t="shared" si="14"/>
        <v>384</v>
      </c>
      <c r="P80" t="str">
        <f t="shared" si="15"/>
        <v>1.9822399075890123</v>
      </c>
      <c r="Q80">
        <f t="shared" si="16"/>
        <v>1</v>
      </c>
      <c r="R80" s="3" t="str">
        <f t="shared" si="17"/>
        <v>'Rural'</v>
      </c>
      <c r="S80">
        <f t="shared" si="18"/>
        <v>6</v>
      </c>
      <c r="T80" t="str">
        <f t="shared" si="19"/>
        <v>13.001943118043737</v>
      </c>
      <c r="U80">
        <f t="shared" si="20"/>
        <v>5</v>
      </c>
      <c r="V80" s="3" t="str">
        <f t="shared" si="21"/>
        <v>84)</v>
      </c>
    </row>
    <row r="81" spans="1:22" x14ac:dyDescent="0.25">
      <c r="A81" s="1">
        <v>44641</v>
      </c>
      <c r="B81" t="s">
        <v>10</v>
      </c>
      <c r="C81">
        <v>162</v>
      </c>
      <c r="D81" t="s">
        <v>176</v>
      </c>
      <c r="E81">
        <v>1</v>
      </c>
      <c r="F81" t="s">
        <v>19</v>
      </c>
      <c r="G81">
        <v>0</v>
      </c>
      <c r="H81" t="s">
        <v>177</v>
      </c>
      <c r="I81">
        <v>7</v>
      </c>
      <c r="J81">
        <v>131</v>
      </c>
      <c r="K81" s="1" t="str">
        <f t="shared" si="11"/>
        <v>2022-03-21</v>
      </c>
      <c r="L81" t="s">
        <v>2097</v>
      </c>
      <c r="M81" s="1" t="str">
        <f t="shared" si="12"/>
        <v>('2022-03-21'</v>
      </c>
      <c r="N81" s="3" t="str">
        <f t="shared" si="13"/>
        <v>'Household'</v>
      </c>
      <c r="O81">
        <f t="shared" si="14"/>
        <v>162</v>
      </c>
      <c r="P81" t="str">
        <f t="shared" si="15"/>
        <v>13.16005636990136</v>
      </c>
      <c r="Q81">
        <f t="shared" si="16"/>
        <v>1</v>
      </c>
      <c r="R81" s="3" t="str">
        <f t="shared" si="17"/>
        <v>'Rural'</v>
      </c>
      <c r="S81">
        <f t="shared" si="18"/>
        <v>0</v>
      </c>
      <c r="T81" t="str">
        <f t="shared" si="19"/>
        <v>5.051194702475822</v>
      </c>
      <c r="U81">
        <f t="shared" si="20"/>
        <v>7</v>
      </c>
      <c r="V81" s="3" t="str">
        <f t="shared" si="21"/>
        <v>131)</v>
      </c>
    </row>
    <row r="82" spans="1:22" x14ac:dyDescent="0.25">
      <c r="A82" s="1">
        <v>44642</v>
      </c>
      <c r="B82" t="s">
        <v>14</v>
      </c>
      <c r="C82">
        <v>1102</v>
      </c>
      <c r="D82" t="s">
        <v>178</v>
      </c>
      <c r="E82">
        <v>1</v>
      </c>
      <c r="F82" t="s">
        <v>19</v>
      </c>
      <c r="G82">
        <v>1</v>
      </c>
      <c r="H82" t="s">
        <v>179</v>
      </c>
      <c r="I82">
        <v>5</v>
      </c>
      <c r="J82">
        <v>438</v>
      </c>
      <c r="K82" s="1" t="str">
        <f t="shared" si="11"/>
        <v>2022-03-22</v>
      </c>
      <c r="L82" t="s">
        <v>2098</v>
      </c>
      <c r="M82" s="1" t="str">
        <f t="shared" si="12"/>
        <v>('2022-03-22'</v>
      </c>
      <c r="N82" s="3" t="str">
        <f t="shared" si="13"/>
        <v>'Personal Care'</v>
      </c>
      <c r="O82">
        <f t="shared" si="14"/>
        <v>1102</v>
      </c>
      <c r="P82" t="str">
        <f t="shared" si="15"/>
        <v>5.26932236248092</v>
      </c>
      <c r="Q82">
        <f t="shared" si="16"/>
        <v>1</v>
      </c>
      <c r="R82" s="3" t="str">
        <f t="shared" si="17"/>
        <v>'Rural'</v>
      </c>
      <c r="S82">
        <f t="shared" si="18"/>
        <v>1</v>
      </c>
      <c r="T82" t="str">
        <f t="shared" si="19"/>
        <v>8.301329227776593</v>
      </c>
      <c r="U82">
        <f t="shared" si="20"/>
        <v>5</v>
      </c>
      <c r="V82" s="3" t="str">
        <f t="shared" si="21"/>
        <v>438)</v>
      </c>
    </row>
    <row r="83" spans="1:22" x14ac:dyDescent="0.25">
      <c r="A83" s="1">
        <v>44643</v>
      </c>
      <c r="B83" t="s">
        <v>53</v>
      </c>
      <c r="C83">
        <v>761</v>
      </c>
      <c r="D83" t="s">
        <v>180</v>
      </c>
      <c r="E83">
        <v>1</v>
      </c>
      <c r="F83" t="s">
        <v>12</v>
      </c>
      <c r="G83">
        <v>2</v>
      </c>
      <c r="H83" t="s">
        <v>181</v>
      </c>
      <c r="I83">
        <v>4</v>
      </c>
      <c r="J83">
        <v>447</v>
      </c>
      <c r="K83" s="1" t="str">
        <f t="shared" si="11"/>
        <v>2022-03-23</v>
      </c>
      <c r="L83" t="s">
        <v>2099</v>
      </c>
      <c r="M83" s="1" t="str">
        <f t="shared" si="12"/>
        <v>('2022-03-23'</v>
      </c>
      <c r="N83" s="3" t="str">
        <f t="shared" si="13"/>
        <v>'Beverages'</v>
      </c>
      <c r="O83">
        <f t="shared" si="14"/>
        <v>761</v>
      </c>
      <c r="P83" t="str">
        <f t="shared" si="15"/>
        <v>4.420198311981746</v>
      </c>
      <c r="Q83">
        <f t="shared" si="16"/>
        <v>1</v>
      </c>
      <c r="R83" s="3" t="str">
        <f t="shared" si="17"/>
        <v>'Urban'</v>
      </c>
      <c r="S83">
        <f t="shared" si="18"/>
        <v>2</v>
      </c>
      <c r="T83" t="str">
        <f t="shared" si="19"/>
        <v>12.681567137368399</v>
      </c>
      <c r="U83">
        <f t="shared" si="20"/>
        <v>4</v>
      </c>
      <c r="V83" s="3" t="str">
        <f t="shared" si="21"/>
        <v>447)</v>
      </c>
    </row>
    <row r="84" spans="1:22" x14ac:dyDescent="0.25">
      <c r="A84" s="1">
        <v>44644</v>
      </c>
      <c r="B84" t="s">
        <v>14</v>
      </c>
      <c r="C84">
        <v>765</v>
      </c>
      <c r="D84" t="s">
        <v>182</v>
      </c>
      <c r="E84">
        <v>1</v>
      </c>
      <c r="F84" t="s">
        <v>29</v>
      </c>
      <c r="G84">
        <v>3</v>
      </c>
      <c r="H84" t="s">
        <v>183</v>
      </c>
      <c r="I84">
        <v>2</v>
      </c>
      <c r="J84">
        <v>269</v>
      </c>
      <c r="K84" s="1" t="str">
        <f t="shared" si="11"/>
        <v>2022-03-24</v>
      </c>
      <c r="L84" t="s">
        <v>2100</v>
      </c>
      <c r="M84" s="1" t="str">
        <f t="shared" si="12"/>
        <v>('2022-03-24'</v>
      </c>
      <c r="N84" s="3" t="str">
        <f t="shared" si="13"/>
        <v>'Personal Care'</v>
      </c>
      <c r="O84">
        <f t="shared" si="14"/>
        <v>765</v>
      </c>
      <c r="P84" t="str">
        <f t="shared" si="15"/>
        <v>2.6825561002415865</v>
      </c>
      <c r="Q84">
        <f t="shared" si="16"/>
        <v>1</v>
      </c>
      <c r="R84" s="3" t="str">
        <f t="shared" si="17"/>
        <v>'Suburban'</v>
      </c>
      <c r="S84">
        <f t="shared" si="18"/>
        <v>3</v>
      </c>
      <c r="T84" t="str">
        <f t="shared" si="19"/>
        <v>14.84704139899332</v>
      </c>
      <c r="U84">
        <f t="shared" si="20"/>
        <v>2</v>
      </c>
      <c r="V84" s="3" t="str">
        <f t="shared" si="21"/>
        <v>269)</v>
      </c>
    </row>
    <row r="85" spans="1:22" x14ac:dyDescent="0.25">
      <c r="A85" s="1">
        <v>44645</v>
      </c>
      <c r="B85" t="s">
        <v>14</v>
      </c>
      <c r="C85">
        <v>255</v>
      </c>
      <c r="D85" t="s">
        <v>184</v>
      </c>
      <c r="E85">
        <v>1</v>
      </c>
      <c r="F85" t="s">
        <v>12</v>
      </c>
      <c r="G85">
        <v>4</v>
      </c>
      <c r="H85" t="s">
        <v>185</v>
      </c>
      <c r="I85">
        <v>2</v>
      </c>
      <c r="J85">
        <v>207</v>
      </c>
      <c r="K85" s="1" t="str">
        <f t="shared" si="11"/>
        <v>2022-03-25</v>
      </c>
      <c r="L85" t="s">
        <v>2101</v>
      </c>
      <c r="M85" s="1" t="str">
        <f t="shared" si="12"/>
        <v>('2022-03-25'</v>
      </c>
      <c r="N85" s="3" t="str">
        <f t="shared" si="13"/>
        <v>'Personal Care'</v>
      </c>
      <c r="O85">
        <f t="shared" si="14"/>
        <v>255</v>
      </c>
      <c r="P85" t="str">
        <f t="shared" si="15"/>
        <v>2.9628701853562975</v>
      </c>
      <c r="Q85">
        <f t="shared" si="16"/>
        <v>1</v>
      </c>
      <c r="R85" s="3" t="str">
        <f t="shared" si="17"/>
        <v>'Urban'</v>
      </c>
      <c r="S85">
        <f t="shared" si="18"/>
        <v>4</v>
      </c>
      <c r="T85" t="str">
        <f t="shared" si="19"/>
        <v>13.398030010134566</v>
      </c>
      <c r="U85">
        <f t="shared" si="20"/>
        <v>2</v>
      </c>
      <c r="V85" s="3" t="str">
        <f t="shared" si="21"/>
        <v>207)</v>
      </c>
    </row>
    <row r="86" spans="1:22" x14ac:dyDescent="0.25">
      <c r="A86" s="1">
        <v>44646</v>
      </c>
      <c r="B86" t="s">
        <v>53</v>
      </c>
      <c r="C86">
        <v>1592</v>
      </c>
      <c r="D86" t="s">
        <v>186</v>
      </c>
      <c r="E86">
        <v>1</v>
      </c>
      <c r="F86" t="s">
        <v>29</v>
      </c>
      <c r="G86">
        <v>5</v>
      </c>
      <c r="H86" t="s">
        <v>187</v>
      </c>
      <c r="I86">
        <v>4</v>
      </c>
      <c r="J86">
        <v>53</v>
      </c>
      <c r="K86" s="1" t="str">
        <f t="shared" si="11"/>
        <v>2022-03-26</v>
      </c>
      <c r="L86" t="s">
        <v>2102</v>
      </c>
      <c r="M86" s="1" t="str">
        <f t="shared" si="12"/>
        <v>('2022-03-26'</v>
      </c>
      <c r="N86" s="3" t="str">
        <f t="shared" si="13"/>
        <v>'Beverages'</v>
      </c>
      <c r="O86">
        <f t="shared" si="14"/>
        <v>1592</v>
      </c>
      <c r="P86" t="str">
        <f t="shared" si="15"/>
        <v>12.108743308409187</v>
      </c>
      <c r="Q86">
        <f t="shared" si="16"/>
        <v>1</v>
      </c>
      <c r="R86" s="3" t="str">
        <f t="shared" si="17"/>
        <v>'Suburban'</v>
      </c>
      <c r="S86">
        <f t="shared" si="18"/>
        <v>5</v>
      </c>
      <c r="T86" t="str">
        <f t="shared" si="19"/>
        <v>5.886275308053463</v>
      </c>
      <c r="U86">
        <f t="shared" si="20"/>
        <v>4</v>
      </c>
      <c r="V86" s="3" t="str">
        <f t="shared" si="21"/>
        <v>53)</v>
      </c>
    </row>
    <row r="87" spans="1:22" x14ac:dyDescent="0.25">
      <c r="A87" s="1">
        <v>44647</v>
      </c>
      <c r="B87" t="s">
        <v>53</v>
      </c>
      <c r="C87">
        <v>1172</v>
      </c>
      <c r="D87" t="s">
        <v>188</v>
      </c>
      <c r="E87">
        <v>0</v>
      </c>
      <c r="F87" t="s">
        <v>19</v>
      </c>
      <c r="G87">
        <v>6</v>
      </c>
      <c r="H87" t="s">
        <v>189</v>
      </c>
      <c r="I87">
        <v>9</v>
      </c>
      <c r="J87">
        <v>216</v>
      </c>
      <c r="K87" s="1" t="str">
        <f t="shared" si="11"/>
        <v>2022-03-27</v>
      </c>
      <c r="L87" t="s">
        <v>2103</v>
      </c>
      <c r="M87" s="1" t="str">
        <f t="shared" si="12"/>
        <v>('2022-03-27'</v>
      </c>
      <c r="N87" s="3" t="str">
        <f t="shared" si="13"/>
        <v>'Beverages'</v>
      </c>
      <c r="O87">
        <f t="shared" si="14"/>
        <v>1172</v>
      </c>
      <c r="P87" t="str">
        <f t="shared" si="15"/>
        <v>14.075949451465313</v>
      </c>
      <c r="Q87">
        <f t="shared" si="16"/>
        <v>0</v>
      </c>
      <c r="R87" s="3" t="str">
        <f t="shared" si="17"/>
        <v>'Rural'</v>
      </c>
      <c r="S87">
        <f t="shared" si="18"/>
        <v>6</v>
      </c>
      <c r="T87" t="str">
        <f t="shared" si="19"/>
        <v>3.329914499670431</v>
      </c>
      <c r="U87">
        <f t="shared" si="20"/>
        <v>9</v>
      </c>
      <c r="V87" s="3" t="str">
        <f t="shared" si="21"/>
        <v>216)</v>
      </c>
    </row>
    <row r="88" spans="1:22" x14ac:dyDescent="0.25">
      <c r="A88" s="1">
        <v>44648</v>
      </c>
      <c r="B88" t="s">
        <v>53</v>
      </c>
      <c r="C88">
        <v>1066</v>
      </c>
      <c r="D88" t="s">
        <v>190</v>
      </c>
      <c r="E88">
        <v>0</v>
      </c>
      <c r="F88" t="s">
        <v>29</v>
      </c>
      <c r="G88">
        <v>0</v>
      </c>
      <c r="H88" t="s">
        <v>191</v>
      </c>
      <c r="I88">
        <v>8</v>
      </c>
      <c r="J88">
        <v>497</v>
      </c>
      <c r="K88" s="1" t="str">
        <f t="shared" si="11"/>
        <v>2022-03-28</v>
      </c>
      <c r="L88" t="s">
        <v>2104</v>
      </c>
      <c r="M88" s="1" t="str">
        <f t="shared" si="12"/>
        <v>('2022-03-28'</v>
      </c>
      <c r="N88" s="3" t="str">
        <f t="shared" si="13"/>
        <v>'Beverages'</v>
      </c>
      <c r="O88">
        <f t="shared" si="14"/>
        <v>1066</v>
      </c>
      <c r="P88" t="str">
        <f t="shared" si="15"/>
        <v>8.55020078082362</v>
      </c>
      <c r="Q88">
        <f t="shared" si="16"/>
        <v>0</v>
      </c>
      <c r="R88" s="3" t="str">
        <f t="shared" si="17"/>
        <v>'Suburban'</v>
      </c>
      <c r="S88">
        <f t="shared" si="18"/>
        <v>0</v>
      </c>
      <c r="T88" t="str">
        <f t="shared" si="19"/>
        <v>7.596191792395537</v>
      </c>
      <c r="U88">
        <f t="shared" si="20"/>
        <v>8</v>
      </c>
      <c r="V88" s="3" t="str">
        <f t="shared" si="21"/>
        <v>497)</v>
      </c>
    </row>
    <row r="89" spans="1:22" x14ac:dyDescent="0.25">
      <c r="A89" s="1">
        <v>44649</v>
      </c>
      <c r="B89" t="s">
        <v>53</v>
      </c>
      <c r="C89">
        <v>948</v>
      </c>
      <c r="D89" t="s">
        <v>192</v>
      </c>
      <c r="E89">
        <v>1</v>
      </c>
      <c r="F89" t="s">
        <v>12</v>
      </c>
      <c r="G89">
        <v>1</v>
      </c>
      <c r="H89" t="s">
        <v>193</v>
      </c>
      <c r="I89">
        <v>3</v>
      </c>
      <c r="J89">
        <v>458</v>
      </c>
      <c r="K89" s="1" t="str">
        <f t="shared" si="11"/>
        <v>2022-03-29</v>
      </c>
      <c r="L89" t="s">
        <v>2105</v>
      </c>
      <c r="M89" s="1" t="str">
        <f t="shared" si="12"/>
        <v>('2022-03-29'</v>
      </c>
      <c r="N89" s="3" t="str">
        <f t="shared" si="13"/>
        <v>'Beverages'</v>
      </c>
      <c r="O89">
        <f t="shared" si="14"/>
        <v>948</v>
      </c>
      <c r="P89" t="str">
        <f t="shared" si="15"/>
        <v>10.118044550249392</v>
      </c>
      <c r="Q89">
        <f t="shared" si="16"/>
        <v>1</v>
      </c>
      <c r="R89" s="3" t="str">
        <f t="shared" si="17"/>
        <v>'Urban'</v>
      </c>
      <c r="S89">
        <f t="shared" si="18"/>
        <v>1</v>
      </c>
      <c r="T89" t="str">
        <f t="shared" si="19"/>
        <v>11.253801051622613</v>
      </c>
      <c r="U89">
        <f t="shared" si="20"/>
        <v>3</v>
      </c>
      <c r="V89" s="3" t="str">
        <f t="shared" si="21"/>
        <v>458)</v>
      </c>
    </row>
    <row r="90" spans="1:22" x14ac:dyDescent="0.25">
      <c r="A90" s="1">
        <v>44650</v>
      </c>
      <c r="B90" t="s">
        <v>10</v>
      </c>
      <c r="C90">
        <v>1207</v>
      </c>
      <c r="D90" t="s">
        <v>194</v>
      </c>
      <c r="E90">
        <v>1</v>
      </c>
      <c r="F90" t="s">
        <v>12</v>
      </c>
      <c r="G90">
        <v>2</v>
      </c>
      <c r="H90" t="s">
        <v>195</v>
      </c>
      <c r="I90">
        <v>9</v>
      </c>
      <c r="J90">
        <v>461</v>
      </c>
      <c r="K90" s="1" t="str">
        <f t="shared" si="11"/>
        <v>2022-03-30</v>
      </c>
      <c r="L90" t="s">
        <v>2106</v>
      </c>
      <c r="M90" s="1" t="str">
        <f t="shared" si="12"/>
        <v>('2022-03-30'</v>
      </c>
      <c r="N90" s="3" t="str">
        <f t="shared" si="13"/>
        <v>'Household'</v>
      </c>
      <c r="O90">
        <f t="shared" si="14"/>
        <v>1207</v>
      </c>
      <c r="P90" t="str">
        <f t="shared" si="15"/>
        <v>14.033386983676698</v>
      </c>
      <c r="Q90">
        <f t="shared" si="16"/>
        <v>1</v>
      </c>
      <c r="R90" s="3" t="str">
        <f t="shared" si="17"/>
        <v>'Urban'</v>
      </c>
      <c r="S90">
        <f t="shared" si="18"/>
        <v>2</v>
      </c>
      <c r="T90" t="str">
        <f t="shared" si="19"/>
        <v>7.642251525922815</v>
      </c>
      <c r="U90">
        <f t="shared" si="20"/>
        <v>9</v>
      </c>
      <c r="V90" s="3" t="str">
        <f t="shared" si="21"/>
        <v>461)</v>
      </c>
    </row>
    <row r="91" spans="1:22" x14ac:dyDescent="0.25">
      <c r="A91" s="1">
        <v>44651</v>
      </c>
      <c r="B91" t="s">
        <v>17</v>
      </c>
      <c r="C91">
        <v>1484</v>
      </c>
      <c r="D91" t="s">
        <v>196</v>
      </c>
      <c r="E91">
        <v>0</v>
      </c>
      <c r="F91" t="s">
        <v>19</v>
      </c>
      <c r="G91">
        <v>3</v>
      </c>
      <c r="H91" t="s">
        <v>197</v>
      </c>
      <c r="I91">
        <v>5</v>
      </c>
      <c r="J91">
        <v>253</v>
      </c>
      <c r="K91" s="1" t="str">
        <f t="shared" si="11"/>
        <v>2022-03-31</v>
      </c>
      <c r="L91" t="s">
        <v>2107</v>
      </c>
      <c r="M91" s="1" t="str">
        <f t="shared" si="12"/>
        <v>('2022-03-31'</v>
      </c>
      <c r="N91" s="3" t="str">
        <f t="shared" si="13"/>
        <v>'Dairy'</v>
      </c>
      <c r="O91">
        <f t="shared" si="14"/>
        <v>1484</v>
      </c>
      <c r="P91" t="str">
        <f t="shared" si="15"/>
        <v>1.330216013524113</v>
      </c>
      <c r="Q91">
        <f t="shared" si="16"/>
        <v>0</v>
      </c>
      <c r="R91" s="3" t="str">
        <f t="shared" si="17"/>
        <v>'Rural'</v>
      </c>
      <c r="S91">
        <f t="shared" si="18"/>
        <v>3</v>
      </c>
      <c r="T91" t="str">
        <f t="shared" si="19"/>
        <v>7.506122518048193</v>
      </c>
      <c r="U91">
        <f t="shared" si="20"/>
        <v>5</v>
      </c>
      <c r="V91" s="3" t="str">
        <f t="shared" si="21"/>
        <v>253)</v>
      </c>
    </row>
    <row r="92" spans="1:22" x14ac:dyDescent="0.25">
      <c r="A92" s="1">
        <v>44652</v>
      </c>
      <c r="B92" t="s">
        <v>17</v>
      </c>
      <c r="C92">
        <v>788</v>
      </c>
      <c r="D92" t="s">
        <v>198</v>
      </c>
      <c r="E92">
        <v>0</v>
      </c>
      <c r="F92" t="s">
        <v>12</v>
      </c>
      <c r="G92">
        <v>4</v>
      </c>
      <c r="H92" t="s">
        <v>199</v>
      </c>
      <c r="I92">
        <v>3</v>
      </c>
      <c r="J92">
        <v>243</v>
      </c>
      <c r="K92" s="1" t="str">
        <f t="shared" si="11"/>
        <v>2022-04-01</v>
      </c>
      <c r="L92" t="s">
        <v>2108</v>
      </c>
      <c r="M92" s="1" t="str">
        <f t="shared" si="12"/>
        <v>('2022-04-01'</v>
      </c>
      <c r="N92" s="3" t="str">
        <f t="shared" si="13"/>
        <v>'Dairy'</v>
      </c>
      <c r="O92">
        <f t="shared" si="14"/>
        <v>788</v>
      </c>
      <c r="P92" t="str">
        <f t="shared" si="15"/>
        <v>7.139482484335293</v>
      </c>
      <c r="Q92">
        <f t="shared" si="16"/>
        <v>0</v>
      </c>
      <c r="R92" s="3" t="str">
        <f t="shared" si="17"/>
        <v>'Urban'</v>
      </c>
      <c r="S92">
        <f t="shared" si="18"/>
        <v>4</v>
      </c>
      <c r="T92" t="str">
        <f t="shared" si="19"/>
        <v>12.654341105686107</v>
      </c>
      <c r="U92">
        <f t="shared" si="20"/>
        <v>3</v>
      </c>
      <c r="V92" s="3" t="str">
        <f t="shared" si="21"/>
        <v>243)</v>
      </c>
    </row>
    <row r="93" spans="1:22" x14ac:dyDescent="0.25">
      <c r="A93" s="1">
        <v>44653</v>
      </c>
      <c r="B93" t="s">
        <v>53</v>
      </c>
      <c r="C93">
        <v>247</v>
      </c>
      <c r="D93" t="s">
        <v>200</v>
      </c>
      <c r="E93">
        <v>0</v>
      </c>
      <c r="F93" t="s">
        <v>19</v>
      </c>
      <c r="G93">
        <v>5</v>
      </c>
      <c r="H93" t="s">
        <v>201</v>
      </c>
      <c r="I93">
        <v>5</v>
      </c>
      <c r="J93">
        <v>284</v>
      </c>
      <c r="K93" s="1" t="str">
        <f t="shared" si="11"/>
        <v>2022-04-02</v>
      </c>
      <c r="L93" t="s">
        <v>2109</v>
      </c>
      <c r="M93" s="1" t="str">
        <f t="shared" si="12"/>
        <v>('2022-04-02'</v>
      </c>
      <c r="N93" s="3" t="str">
        <f t="shared" si="13"/>
        <v>'Beverages'</v>
      </c>
      <c r="O93">
        <f t="shared" si="14"/>
        <v>247</v>
      </c>
      <c r="P93" t="str">
        <f t="shared" si="15"/>
        <v>19.488857213336583</v>
      </c>
      <c r="Q93">
        <f t="shared" si="16"/>
        <v>0</v>
      </c>
      <c r="R93" s="3" t="str">
        <f t="shared" si="17"/>
        <v>'Rural'</v>
      </c>
      <c r="S93">
        <f t="shared" si="18"/>
        <v>5</v>
      </c>
      <c r="T93" t="str">
        <f t="shared" si="19"/>
        <v>5.740354796474202</v>
      </c>
      <c r="U93">
        <f t="shared" si="20"/>
        <v>5</v>
      </c>
      <c r="V93" s="3" t="str">
        <f t="shared" si="21"/>
        <v>284)</v>
      </c>
    </row>
    <row r="94" spans="1:22" x14ac:dyDescent="0.25">
      <c r="A94" s="1">
        <v>44654</v>
      </c>
      <c r="B94" t="s">
        <v>17</v>
      </c>
      <c r="C94">
        <v>1753</v>
      </c>
      <c r="D94" t="s">
        <v>202</v>
      </c>
      <c r="E94">
        <v>0</v>
      </c>
      <c r="F94" t="s">
        <v>12</v>
      </c>
      <c r="G94">
        <v>6</v>
      </c>
      <c r="H94" t="s">
        <v>203</v>
      </c>
      <c r="I94">
        <v>4</v>
      </c>
      <c r="J94">
        <v>255</v>
      </c>
      <c r="K94" s="1" t="str">
        <f t="shared" si="11"/>
        <v>2022-04-03</v>
      </c>
      <c r="L94" t="s">
        <v>2110</v>
      </c>
      <c r="M94" s="1" t="str">
        <f t="shared" si="12"/>
        <v>('2022-04-03'</v>
      </c>
      <c r="N94" s="3" t="str">
        <f t="shared" si="13"/>
        <v>'Dairy'</v>
      </c>
      <c r="O94">
        <f t="shared" si="14"/>
        <v>1753</v>
      </c>
      <c r="P94" t="str">
        <f t="shared" si="15"/>
        <v>12.022132364213894</v>
      </c>
      <c r="Q94">
        <f t="shared" si="16"/>
        <v>0</v>
      </c>
      <c r="R94" s="3" t="str">
        <f t="shared" si="17"/>
        <v>'Urban'</v>
      </c>
      <c r="S94">
        <f t="shared" si="18"/>
        <v>6</v>
      </c>
      <c r="T94" t="str">
        <f t="shared" si="19"/>
        <v>12.967022784768861</v>
      </c>
      <c r="U94">
        <f t="shared" si="20"/>
        <v>4</v>
      </c>
      <c r="V94" s="3" t="str">
        <f t="shared" si="21"/>
        <v>255)</v>
      </c>
    </row>
    <row r="95" spans="1:22" x14ac:dyDescent="0.25">
      <c r="A95" s="1">
        <v>44655</v>
      </c>
      <c r="B95" t="s">
        <v>17</v>
      </c>
      <c r="C95">
        <v>441</v>
      </c>
      <c r="D95" t="s">
        <v>204</v>
      </c>
      <c r="E95">
        <v>1</v>
      </c>
      <c r="F95" t="s">
        <v>12</v>
      </c>
      <c r="G95">
        <v>0</v>
      </c>
      <c r="H95" t="s">
        <v>205</v>
      </c>
      <c r="I95">
        <v>8</v>
      </c>
      <c r="J95">
        <v>199</v>
      </c>
      <c r="K95" s="1" t="str">
        <f t="shared" si="11"/>
        <v>2022-04-04</v>
      </c>
      <c r="L95" t="s">
        <v>2111</v>
      </c>
      <c r="M95" s="1" t="str">
        <f t="shared" si="12"/>
        <v>('2022-04-04'</v>
      </c>
      <c r="N95" s="3" t="str">
        <f t="shared" si="13"/>
        <v>'Dairy'</v>
      </c>
      <c r="O95">
        <f t="shared" si="14"/>
        <v>441</v>
      </c>
      <c r="P95" t="str">
        <f t="shared" si="15"/>
        <v>5.830267018052372</v>
      </c>
      <c r="Q95">
        <f t="shared" si="16"/>
        <v>1</v>
      </c>
      <c r="R95" s="3" t="str">
        <f t="shared" si="17"/>
        <v>'Urban'</v>
      </c>
      <c r="S95">
        <f t="shared" si="18"/>
        <v>0</v>
      </c>
      <c r="T95" t="str">
        <f t="shared" si="19"/>
        <v>6.398669613799991</v>
      </c>
      <c r="U95">
        <f t="shared" si="20"/>
        <v>8</v>
      </c>
      <c r="V95" s="3" t="str">
        <f t="shared" si="21"/>
        <v>199)</v>
      </c>
    </row>
    <row r="96" spans="1:22" x14ac:dyDescent="0.25">
      <c r="A96" s="1">
        <v>44656</v>
      </c>
      <c r="B96" t="s">
        <v>53</v>
      </c>
      <c r="C96">
        <v>575</v>
      </c>
      <c r="D96" t="s">
        <v>206</v>
      </c>
      <c r="E96">
        <v>0</v>
      </c>
      <c r="F96" t="s">
        <v>19</v>
      </c>
      <c r="G96">
        <v>1</v>
      </c>
      <c r="H96" t="s">
        <v>207</v>
      </c>
      <c r="I96">
        <v>5</v>
      </c>
      <c r="J96">
        <v>208</v>
      </c>
      <c r="K96" s="1" t="str">
        <f t="shared" si="11"/>
        <v>2022-04-05</v>
      </c>
      <c r="L96" t="s">
        <v>2112</v>
      </c>
      <c r="M96" s="1" t="str">
        <f t="shared" si="12"/>
        <v>('2022-04-05'</v>
      </c>
      <c r="N96" s="3" t="str">
        <f t="shared" si="13"/>
        <v>'Beverages'</v>
      </c>
      <c r="O96">
        <f t="shared" si="14"/>
        <v>575</v>
      </c>
      <c r="P96" t="str">
        <f t="shared" si="15"/>
        <v>10.912870886088049</v>
      </c>
      <c r="Q96">
        <f t="shared" si="16"/>
        <v>0</v>
      </c>
      <c r="R96" s="3" t="str">
        <f t="shared" si="17"/>
        <v>'Rural'</v>
      </c>
      <c r="S96">
        <f t="shared" si="18"/>
        <v>1</v>
      </c>
      <c r="T96" t="str">
        <f t="shared" si="19"/>
        <v>5.259380032335922</v>
      </c>
      <c r="U96">
        <f t="shared" si="20"/>
        <v>5</v>
      </c>
      <c r="V96" s="3" t="str">
        <f t="shared" si="21"/>
        <v>208)</v>
      </c>
    </row>
    <row r="97" spans="1:22" x14ac:dyDescent="0.25">
      <c r="A97" s="1">
        <v>44657</v>
      </c>
      <c r="B97" t="s">
        <v>17</v>
      </c>
      <c r="C97">
        <v>1186</v>
      </c>
      <c r="D97" t="s">
        <v>208</v>
      </c>
      <c r="E97">
        <v>1</v>
      </c>
      <c r="F97" t="s">
        <v>29</v>
      </c>
      <c r="G97">
        <v>2</v>
      </c>
      <c r="H97" t="s">
        <v>209</v>
      </c>
      <c r="I97">
        <v>8</v>
      </c>
      <c r="J97">
        <v>328</v>
      </c>
      <c r="K97" s="1" t="str">
        <f t="shared" si="11"/>
        <v>2022-04-06</v>
      </c>
      <c r="L97" t="s">
        <v>2113</v>
      </c>
      <c r="M97" s="1" t="str">
        <f t="shared" si="12"/>
        <v>('2022-04-06'</v>
      </c>
      <c r="N97" s="3" t="str">
        <f t="shared" si="13"/>
        <v>'Dairy'</v>
      </c>
      <c r="O97">
        <f t="shared" si="14"/>
        <v>1186</v>
      </c>
      <c r="P97" t="str">
        <f t="shared" si="15"/>
        <v>7.510416274297391</v>
      </c>
      <c r="Q97">
        <f t="shared" si="16"/>
        <v>1</v>
      </c>
      <c r="R97" s="3" t="str">
        <f t="shared" si="17"/>
        <v>'Suburban'</v>
      </c>
      <c r="S97">
        <f t="shared" si="18"/>
        <v>2</v>
      </c>
      <c r="T97" t="str">
        <f t="shared" si="19"/>
        <v>7.082853712395636</v>
      </c>
      <c r="U97">
        <f t="shared" si="20"/>
        <v>8</v>
      </c>
      <c r="V97" s="3" t="str">
        <f t="shared" si="21"/>
        <v>328)</v>
      </c>
    </row>
    <row r="98" spans="1:22" x14ac:dyDescent="0.25">
      <c r="A98" s="1">
        <v>44658</v>
      </c>
      <c r="B98" t="s">
        <v>14</v>
      </c>
      <c r="C98">
        <v>1824</v>
      </c>
      <c r="D98" t="s">
        <v>210</v>
      </c>
      <c r="E98">
        <v>1</v>
      </c>
      <c r="F98" t="s">
        <v>12</v>
      </c>
      <c r="G98">
        <v>3</v>
      </c>
      <c r="H98" t="s">
        <v>211</v>
      </c>
      <c r="I98">
        <v>9</v>
      </c>
      <c r="J98">
        <v>353</v>
      </c>
      <c r="K98" s="1" t="str">
        <f t="shared" si="11"/>
        <v>2022-04-07</v>
      </c>
      <c r="L98" t="s">
        <v>2114</v>
      </c>
      <c r="M98" s="1" t="str">
        <f t="shared" si="12"/>
        <v>('2022-04-07'</v>
      </c>
      <c r="N98" s="3" t="str">
        <f t="shared" si="13"/>
        <v>'Personal Care'</v>
      </c>
      <c r="O98">
        <f t="shared" si="14"/>
        <v>1824</v>
      </c>
      <c r="P98" t="str">
        <f t="shared" si="15"/>
        <v>11.112654787699682</v>
      </c>
      <c r="Q98">
        <f t="shared" si="16"/>
        <v>1</v>
      </c>
      <c r="R98" s="3" t="str">
        <f t="shared" si="17"/>
        <v>'Urban'</v>
      </c>
      <c r="S98">
        <f t="shared" si="18"/>
        <v>3</v>
      </c>
      <c r="T98" t="str">
        <f t="shared" si="19"/>
        <v>11.555480900785593</v>
      </c>
      <c r="U98">
        <f t="shared" si="20"/>
        <v>9</v>
      </c>
      <c r="V98" s="3" t="str">
        <f t="shared" si="21"/>
        <v>353)</v>
      </c>
    </row>
    <row r="99" spans="1:22" x14ac:dyDescent="0.25">
      <c r="A99" s="1">
        <v>44659</v>
      </c>
      <c r="B99" t="s">
        <v>25</v>
      </c>
      <c r="C99">
        <v>1483</v>
      </c>
      <c r="D99" t="s">
        <v>212</v>
      </c>
      <c r="E99">
        <v>1</v>
      </c>
      <c r="F99" t="s">
        <v>29</v>
      </c>
      <c r="G99">
        <v>4</v>
      </c>
      <c r="H99" t="s">
        <v>213</v>
      </c>
      <c r="I99">
        <v>4</v>
      </c>
      <c r="J99">
        <v>453</v>
      </c>
      <c r="K99" s="1" t="str">
        <f t="shared" si="11"/>
        <v>2022-04-08</v>
      </c>
      <c r="L99" t="s">
        <v>2115</v>
      </c>
      <c r="M99" s="1" t="str">
        <f t="shared" si="12"/>
        <v>('2022-04-08'</v>
      </c>
      <c r="N99" s="3" t="str">
        <f t="shared" si="13"/>
        <v>'Snacks'</v>
      </c>
      <c r="O99">
        <f t="shared" si="14"/>
        <v>1483</v>
      </c>
      <c r="P99" t="str">
        <f t="shared" si="15"/>
        <v>3.389088724326328</v>
      </c>
      <c r="Q99">
        <f t="shared" si="16"/>
        <v>1</v>
      </c>
      <c r="R99" s="3" t="str">
        <f t="shared" si="17"/>
        <v>'Suburban'</v>
      </c>
      <c r="S99">
        <f t="shared" si="18"/>
        <v>4</v>
      </c>
      <c r="T99" t="str">
        <f t="shared" si="19"/>
        <v>2.3270294040279174</v>
      </c>
      <c r="U99">
        <f t="shared" si="20"/>
        <v>4</v>
      </c>
      <c r="V99" s="3" t="str">
        <f t="shared" si="21"/>
        <v>453)</v>
      </c>
    </row>
    <row r="100" spans="1:22" x14ac:dyDescent="0.25">
      <c r="A100" s="1">
        <v>44660</v>
      </c>
      <c r="B100" t="s">
        <v>25</v>
      </c>
      <c r="C100">
        <v>660</v>
      </c>
      <c r="D100" t="s">
        <v>214</v>
      </c>
      <c r="E100">
        <v>0</v>
      </c>
      <c r="F100" t="s">
        <v>12</v>
      </c>
      <c r="G100">
        <v>5</v>
      </c>
      <c r="H100" t="s">
        <v>215</v>
      </c>
      <c r="I100">
        <v>7</v>
      </c>
      <c r="J100">
        <v>430</v>
      </c>
      <c r="K100" s="1" t="str">
        <f t="shared" si="11"/>
        <v>2022-04-09</v>
      </c>
      <c r="L100" t="s">
        <v>2116</v>
      </c>
      <c r="M100" s="1" t="str">
        <f t="shared" si="12"/>
        <v>('2022-04-09'</v>
      </c>
      <c r="N100" s="3" t="str">
        <f t="shared" si="13"/>
        <v>'Snacks'</v>
      </c>
      <c r="O100">
        <f t="shared" si="14"/>
        <v>660</v>
      </c>
      <c r="P100" t="str">
        <f t="shared" si="15"/>
        <v>3.5215784225662703</v>
      </c>
      <c r="Q100">
        <f t="shared" si="16"/>
        <v>0</v>
      </c>
      <c r="R100" s="3" t="str">
        <f t="shared" si="17"/>
        <v>'Urban'</v>
      </c>
      <c r="S100">
        <f t="shared" si="18"/>
        <v>5</v>
      </c>
      <c r="T100" t="str">
        <f t="shared" si="19"/>
        <v>3.348078630144252</v>
      </c>
      <c r="U100">
        <f t="shared" si="20"/>
        <v>7</v>
      </c>
      <c r="V100" s="3" t="str">
        <f t="shared" si="21"/>
        <v>430)</v>
      </c>
    </row>
    <row r="101" spans="1:22" x14ac:dyDescent="0.25">
      <c r="A101" s="1">
        <v>44661</v>
      </c>
      <c r="B101" t="s">
        <v>53</v>
      </c>
      <c r="C101">
        <v>426</v>
      </c>
      <c r="D101" t="s">
        <v>216</v>
      </c>
      <c r="E101">
        <v>0</v>
      </c>
      <c r="F101" t="s">
        <v>12</v>
      </c>
      <c r="G101">
        <v>6</v>
      </c>
      <c r="H101" t="s">
        <v>217</v>
      </c>
      <c r="I101">
        <v>2</v>
      </c>
      <c r="J101">
        <v>215</v>
      </c>
      <c r="K101" s="1" t="str">
        <f t="shared" si="11"/>
        <v>2022-04-10</v>
      </c>
      <c r="L101" t="s">
        <v>2117</v>
      </c>
      <c r="M101" s="1" t="str">
        <f t="shared" si="12"/>
        <v>('2022-04-10'</v>
      </c>
      <c r="N101" s="3" t="str">
        <f t="shared" si="13"/>
        <v>'Beverages'</v>
      </c>
      <c r="O101">
        <f t="shared" si="14"/>
        <v>426</v>
      </c>
      <c r="P101" t="str">
        <f t="shared" si="15"/>
        <v>3.7273048787484644</v>
      </c>
      <c r="Q101">
        <f t="shared" si="16"/>
        <v>0</v>
      </c>
      <c r="R101" s="3" t="str">
        <f t="shared" si="17"/>
        <v>'Urban'</v>
      </c>
      <c r="S101">
        <f t="shared" si="18"/>
        <v>6</v>
      </c>
      <c r="T101" t="str">
        <f t="shared" si="19"/>
        <v>14.295949972114833</v>
      </c>
      <c r="U101">
        <f t="shared" si="20"/>
        <v>2</v>
      </c>
      <c r="V101" s="3" t="str">
        <f t="shared" si="21"/>
        <v>215)</v>
      </c>
    </row>
    <row r="102" spans="1:22" x14ac:dyDescent="0.25">
      <c r="A102" s="1">
        <v>44662</v>
      </c>
      <c r="B102" t="s">
        <v>10</v>
      </c>
      <c r="C102">
        <v>1892</v>
      </c>
      <c r="D102" t="s">
        <v>218</v>
      </c>
      <c r="E102">
        <v>1</v>
      </c>
      <c r="F102" t="s">
        <v>12</v>
      </c>
      <c r="G102">
        <v>0</v>
      </c>
      <c r="H102" t="s">
        <v>219</v>
      </c>
      <c r="I102">
        <v>6</v>
      </c>
      <c r="J102">
        <v>360</v>
      </c>
      <c r="K102" s="1" t="str">
        <f t="shared" si="11"/>
        <v>2022-04-11</v>
      </c>
      <c r="L102" t="s">
        <v>2118</v>
      </c>
      <c r="M102" s="1" t="str">
        <f t="shared" si="12"/>
        <v>('2022-04-11'</v>
      </c>
      <c r="N102" s="3" t="str">
        <f t="shared" si="13"/>
        <v>'Household'</v>
      </c>
      <c r="O102">
        <f t="shared" si="14"/>
        <v>1892</v>
      </c>
      <c r="P102" t="str">
        <f t="shared" si="15"/>
        <v>18.856576046609995</v>
      </c>
      <c r="Q102">
        <f t="shared" si="16"/>
        <v>1</v>
      </c>
      <c r="R102" s="3" t="str">
        <f t="shared" si="17"/>
        <v>'Urban'</v>
      </c>
      <c r="S102">
        <f t="shared" si="18"/>
        <v>0</v>
      </c>
      <c r="T102" t="str">
        <f t="shared" si="19"/>
        <v>3.044628597029682</v>
      </c>
      <c r="U102">
        <f t="shared" si="20"/>
        <v>6</v>
      </c>
      <c r="V102" s="3" t="str">
        <f t="shared" si="21"/>
        <v>360)</v>
      </c>
    </row>
    <row r="103" spans="1:22" x14ac:dyDescent="0.25">
      <c r="A103" s="1">
        <v>44663</v>
      </c>
      <c r="B103" t="s">
        <v>53</v>
      </c>
      <c r="C103">
        <v>1859</v>
      </c>
      <c r="D103" t="s">
        <v>220</v>
      </c>
      <c r="E103">
        <v>1</v>
      </c>
      <c r="F103" t="s">
        <v>12</v>
      </c>
      <c r="G103">
        <v>1</v>
      </c>
      <c r="H103" t="s">
        <v>221</v>
      </c>
      <c r="I103">
        <v>8</v>
      </c>
      <c r="J103">
        <v>117</v>
      </c>
      <c r="K103" s="1" t="str">
        <f t="shared" si="11"/>
        <v>2022-04-12</v>
      </c>
      <c r="L103" t="s">
        <v>2119</v>
      </c>
      <c r="M103" s="1" t="str">
        <f t="shared" si="12"/>
        <v>('2022-04-12'</v>
      </c>
      <c r="N103" s="3" t="str">
        <f t="shared" si="13"/>
        <v>'Beverages'</v>
      </c>
      <c r="O103">
        <f t="shared" si="14"/>
        <v>1859</v>
      </c>
      <c r="P103" t="str">
        <f t="shared" si="15"/>
        <v>14.925079448485494</v>
      </c>
      <c r="Q103">
        <f t="shared" si="16"/>
        <v>1</v>
      </c>
      <c r="R103" s="3" t="str">
        <f t="shared" si="17"/>
        <v>'Urban'</v>
      </c>
      <c r="S103">
        <f t="shared" si="18"/>
        <v>1</v>
      </c>
      <c r="T103" t="str">
        <f t="shared" si="19"/>
        <v>8.732046110000292</v>
      </c>
      <c r="U103">
        <f t="shared" si="20"/>
        <v>8</v>
      </c>
      <c r="V103" s="3" t="str">
        <f t="shared" si="21"/>
        <v>117)</v>
      </c>
    </row>
    <row r="104" spans="1:22" x14ac:dyDescent="0.25">
      <c r="A104" s="1">
        <v>44664</v>
      </c>
      <c r="B104" t="s">
        <v>10</v>
      </c>
      <c r="C104">
        <v>1264</v>
      </c>
      <c r="D104" t="s">
        <v>222</v>
      </c>
      <c r="E104">
        <v>1</v>
      </c>
      <c r="F104" t="s">
        <v>29</v>
      </c>
      <c r="G104">
        <v>2</v>
      </c>
      <c r="H104" t="s">
        <v>223</v>
      </c>
      <c r="I104">
        <v>7</v>
      </c>
      <c r="J104">
        <v>137</v>
      </c>
      <c r="K104" s="1" t="str">
        <f t="shared" si="11"/>
        <v>2022-04-13</v>
      </c>
      <c r="L104" t="s">
        <v>2120</v>
      </c>
      <c r="M104" s="1" t="str">
        <f t="shared" si="12"/>
        <v>('2022-04-13'</v>
      </c>
      <c r="N104" s="3" t="str">
        <f t="shared" si="13"/>
        <v>'Household'</v>
      </c>
      <c r="O104">
        <f t="shared" si="14"/>
        <v>1264</v>
      </c>
      <c r="P104" t="str">
        <f t="shared" si="15"/>
        <v>4.085255998584097</v>
      </c>
      <c r="Q104">
        <f t="shared" si="16"/>
        <v>1</v>
      </c>
      <c r="R104" s="3" t="str">
        <f t="shared" si="17"/>
        <v>'Suburban'</v>
      </c>
      <c r="S104">
        <f t="shared" si="18"/>
        <v>2</v>
      </c>
      <c r="T104" t="str">
        <f t="shared" si="19"/>
        <v>8.9000597665981</v>
      </c>
      <c r="U104">
        <f t="shared" si="20"/>
        <v>7</v>
      </c>
      <c r="V104" s="3" t="str">
        <f t="shared" si="21"/>
        <v>137)</v>
      </c>
    </row>
    <row r="105" spans="1:22" x14ac:dyDescent="0.25">
      <c r="A105" s="1">
        <v>44665</v>
      </c>
      <c r="B105" t="s">
        <v>25</v>
      </c>
      <c r="C105">
        <v>1089</v>
      </c>
      <c r="D105" t="s">
        <v>224</v>
      </c>
      <c r="E105">
        <v>0</v>
      </c>
      <c r="F105" t="s">
        <v>29</v>
      </c>
      <c r="G105">
        <v>3</v>
      </c>
      <c r="H105" t="s">
        <v>225</v>
      </c>
      <c r="I105">
        <v>7</v>
      </c>
      <c r="J105">
        <v>266</v>
      </c>
      <c r="K105" s="1" t="str">
        <f t="shared" si="11"/>
        <v>2022-04-14</v>
      </c>
      <c r="L105" t="s">
        <v>2121</v>
      </c>
      <c r="M105" s="1" t="str">
        <f t="shared" si="12"/>
        <v>('2022-04-14'</v>
      </c>
      <c r="N105" s="3" t="str">
        <f t="shared" si="13"/>
        <v>'Snacks'</v>
      </c>
      <c r="O105">
        <f t="shared" si="14"/>
        <v>1089</v>
      </c>
      <c r="P105" t="str">
        <f t="shared" si="15"/>
        <v>4.578632591546428</v>
      </c>
      <c r="Q105">
        <f t="shared" si="16"/>
        <v>0</v>
      </c>
      <c r="R105" s="3" t="str">
        <f t="shared" si="17"/>
        <v>'Suburban'</v>
      </c>
      <c r="S105">
        <f t="shared" si="18"/>
        <v>3</v>
      </c>
      <c r="T105" t="str">
        <f t="shared" si="19"/>
        <v>7.599554699728549</v>
      </c>
      <c r="U105">
        <f t="shared" si="20"/>
        <v>7</v>
      </c>
      <c r="V105" s="3" t="str">
        <f t="shared" si="21"/>
        <v>266)</v>
      </c>
    </row>
    <row r="106" spans="1:22" x14ac:dyDescent="0.25">
      <c r="A106" s="1">
        <v>44666</v>
      </c>
      <c r="B106" t="s">
        <v>53</v>
      </c>
      <c r="C106">
        <v>314</v>
      </c>
      <c r="D106" t="s">
        <v>226</v>
      </c>
      <c r="E106">
        <v>1</v>
      </c>
      <c r="F106" t="s">
        <v>12</v>
      </c>
      <c r="G106">
        <v>4</v>
      </c>
      <c r="H106" t="s">
        <v>227</v>
      </c>
      <c r="I106">
        <v>8</v>
      </c>
      <c r="J106">
        <v>50</v>
      </c>
      <c r="K106" s="1" t="str">
        <f t="shared" si="11"/>
        <v>2022-04-15</v>
      </c>
      <c r="L106" t="s">
        <v>2122</v>
      </c>
      <c r="M106" s="1" t="str">
        <f t="shared" si="12"/>
        <v>('2022-04-15'</v>
      </c>
      <c r="N106" s="3" t="str">
        <f t="shared" si="13"/>
        <v>'Beverages'</v>
      </c>
      <c r="O106">
        <f t="shared" si="14"/>
        <v>314</v>
      </c>
      <c r="P106" t="str">
        <f t="shared" si="15"/>
        <v>14.88576002254665</v>
      </c>
      <c r="Q106">
        <f t="shared" si="16"/>
        <v>1</v>
      </c>
      <c r="R106" s="3" t="str">
        <f t="shared" si="17"/>
        <v>'Urban'</v>
      </c>
      <c r="S106">
        <f t="shared" si="18"/>
        <v>4</v>
      </c>
      <c r="T106" t="str">
        <f t="shared" si="19"/>
        <v>9.84880610436387</v>
      </c>
      <c r="U106">
        <f t="shared" si="20"/>
        <v>8</v>
      </c>
      <c r="V106" s="3" t="str">
        <f t="shared" si="21"/>
        <v>50)</v>
      </c>
    </row>
    <row r="107" spans="1:22" x14ac:dyDescent="0.25">
      <c r="A107" s="1">
        <v>44667</v>
      </c>
      <c r="B107" t="s">
        <v>14</v>
      </c>
      <c r="C107">
        <v>534</v>
      </c>
      <c r="D107" t="s">
        <v>228</v>
      </c>
      <c r="E107">
        <v>0</v>
      </c>
      <c r="F107" t="s">
        <v>12</v>
      </c>
      <c r="G107">
        <v>5</v>
      </c>
      <c r="H107" t="s">
        <v>229</v>
      </c>
      <c r="I107">
        <v>7</v>
      </c>
      <c r="J107">
        <v>184</v>
      </c>
      <c r="K107" s="1" t="str">
        <f t="shared" si="11"/>
        <v>2022-04-16</v>
      </c>
      <c r="L107" t="s">
        <v>2123</v>
      </c>
      <c r="M107" s="1" t="str">
        <f t="shared" si="12"/>
        <v>('2022-04-16'</v>
      </c>
      <c r="N107" s="3" t="str">
        <f t="shared" si="13"/>
        <v>'Personal Care'</v>
      </c>
      <c r="O107">
        <f t="shared" si="14"/>
        <v>534</v>
      </c>
      <c r="P107" t="str">
        <f t="shared" si="15"/>
        <v>3.967113051051305</v>
      </c>
      <c r="Q107">
        <f t="shared" si="16"/>
        <v>0</v>
      </c>
      <c r="R107" s="3" t="str">
        <f t="shared" si="17"/>
        <v>'Urban'</v>
      </c>
      <c r="S107">
        <f t="shared" si="18"/>
        <v>5</v>
      </c>
      <c r="T107" t="str">
        <f t="shared" si="19"/>
        <v>3.832487524065467</v>
      </c>
      <c r="U107">
        <f t="shared" si="20"/>
        <v>7</v>
      </c>
      <c r="V107" s="3" t="str">
        <f t="shared" si="21"/>
        <v>184)</v>
      </c>
    </row>
    <row r="108" spans="1:22" x14ac:dyDescent="0.25">
      <c r="A108" s="1">
        <v>44668</v>
      </c>
      <c r="B108" t="s">
        <v>17</v>
      </c>
      <c r="C108">
        <v>1051</v>
      </c>
      <c r="D108" t="s">
        <v>230</v>
      </c>
      <c r="E108">
        <v>1</v>
      </c>
      <c r="F108" t="s">
        <v>29</v>
      </c>
      <c r="G108">
        <v>6</v>
      </c>
      <c r="H108" t="s">
        <v>231</v>
      </c>
      <c r="I108">
        <v>5</v>
      </c>
      <c r="J108">
        <v>234</v>
      </c>
      <c r="K108" s="1" t="str">
        <f t="shared" si="11"/>
        <v>2022-04-17</v>
      </c>
      <c r="L108" t="s">
        <v>2124</v>
      </c>
      <c r="M108" s="1" t="str">
        <f t="shared" si="12"/>
        <v>('2022-04-17'</v>
      </c>
      <c r="N108" s="3" t="str">
        <f t="shared" si="13"/>
        <v>'Dairy'</v>
      </c>
      <c r="O108">
        <f t="shared" si="14"/>
        <v>1051</v>
      </c>
      <c r="P108" t="str">
        <f t="shared" si="15"/>
        <v>5.456664573361745</v>
      </c>
      <c r="Q108">
        <f t="shared" si="16"/>
        <v>1</v>
      </c>
      <c r="R108" s="3" t="str">
        <f t="shared" si="17"/>
        <v>'Suburban'</v>
      </c>
      <c r="S108">
        <f t="shared" si="18"/>
        <v>6</v>
      </c>
      <c r="T108" t="str">
        <f t="shared" si="19"/>
        <v>8.513602882762848</v>
      </c>
      <c r="U108">
        <f t="shared" si="20"/>
        <v>5</v>
      </c>
      <c r="V108" s="3" t="str">
        <f t="shared" si="21"/>
        <v>234)</v>
      </c>
    </row>
    <row r="109" spans="1:22" x14ac:dyDescent="0.25">
      <c r="A109" s="1">
        <v>44669</v>
      </c>
      <c r="B109" t="s">
        <v>10</v>
      </c>
      <c r="C109">
        <v>822</v>
      </c>
      <c r="D109" t="s">
        <v>232</v>
      </c>
      <c r="E109">
        <v>1</v>
      </c>
      <c r="F109" t="s">
        <v>19</v>
      </c>
      <c r="G109">
        <v>0</v>
      </c>
      <c r="H109" t="s">
        <v>233</v>
      </c>
      <c r="I109">
        <v>7</v>
      </c>
      <c r="J109">
        <v>400</v>
      </c>
      <c r="K109" s="1" t="str">
        <f t="shared" si="11"/>
        <v>2022-04-18</v>
      </c>
      <c r="L109" t="s">
        <v>2125</v>
      </c>
      <c r="M109" s="1" t="str">
        <f t="shared" si="12"/>
        <v>('2022-04-18'</v>
      </c>
      <c r="N109" s="3" t="str">
        <f t="shared" si="13"/>
        <v>'Household'</v>
      </c>
      <c r="O109">
        <f t="shared" si="14"/>
        <v>822</v>
      </c>
      <c r="P109" t="str">
        <f t="shared" si="15"/>
        <v>19.303589823587583</v>
      </c>
      <c r="Q109">
        <f t="shared" si="16"/>
        <v>1</v>
      </c>
      <c r="R109" s="3" t="str">
        <f t="shared" si="17"/>
        <v>'Rural'</v>
      </c>
      <c r="S109">
        <f t="shared" si="18"/>
        <v>0</v>
      </c>
      <c r="T109" t="str">
        <f t="shared" si="19"/>
        <v>5.896512201080009</v>
      </c>
      <c r="U109">
        <f t="shared" si="20"/>
        <v>7</v>
      </c>
      <c r="V109" s="3" t="str">
        <f t="shared" si="21"/>
        <v>400)</v>
      </c>
    </row>
    <row r="110" spans="1:22" x14ac:dyDescent="0.25">
      <c r="A110" s="1">
        <v>44670</v>
      </c>
      <c r="B110" t="s">
        <v>17</v>
      </c>
      <c r="C110">
        <v>1441</v>
      </c>
      <c r="D110" t="s">
        <v>234</v>
      </c>
      <c r="E110">
        <v>1</v>
      </c>
      <c r="F110" t="s">
        <v>19</v>
      </c>
      <c r="G110">
        <v>1</v>
      </c>
      <c r="H110" t="s">
        <v>235</v>
      </c>
      <c r="I110">
        <v>3</v>
      </c>
      <c r="J110">
        <v>189</v>
      </c>
      <c r="K110" s="1" t="str">
        <f t="shared" si="11"/>
        <v>2022-04-19</v>
      </c>
      <c r="L110" t="s">
        <v>2126</v>
      </c>
      <c r="M110" s="1" t="str">
        <f t="shared" si="12"/>
        <v>('2022-04-19'</v>
      </c>
      <c r="N110" s="3" t="str">
        <f t="shared" si="13"/>
        <v>'Dairy'</v>
      </c>
      <c r="O110">
        <f t="shared" si="14"/>
        <v>1441</v>
      </c>
      <c r="P110" t="str">
        <f t="shared" si="15"/>
        <v>5.850823969840205</v>
      </c>
      <c r="Q110">
        <f t="shared" si="16"/>
        <v>1</v>
      </c>
      <c r="R110" s="3" t="str">
        <f t="shared" si="17"/>
        <v>'Rural'</v>
      </c>
      <c r="S110">
        <f t="shared" si="18"/>
        <v>1</v>
      </c>
      <c r="T110" t="str">
        <f t="shared" si="19"/>
        <v>10.09417526462324</v>
      </c>
      <c r="U110">
        <f t="shared" si="20"/>
        <v>3</v>
      </c>
      <c r="V110" s="3" t="str">
        <f t="shared" si="21"/>
        <v>189)</v>
      </c>
    </row>
    <row r="111" spans="1:22" x14ac:dyDescent="0.25">
      <c r="A111" s="1">
        <v>44671</v>
      </c>
      <c r="B111" t="s">
        <v>17</v>
      </c>
      <c r="C111">
        <v>131</v>
      </c>
      <c r="D111" t="s">
        <v>236</v>
      </c>
      <c r="E111">
        <v>0</v>
      </c>
      <c r="F111" t="s">
        <v>29</v>
      </c>
      <c r="G111">
        <v>2</v>
      </c>
      <c r="H111" t="s">
        <v>237</v>
      </c>
      <c r="I111">
        <v>5</v>
      </c>
      <c r="J111">
        <v>155</v>
      </c>
      <c r="K111" s="1" t="str">
        <f t="shared" si="11"/>
        <v>2022-04-20</v>
      </c>
      <c r="L111" t="s">
        <v>2127</v>
      </c>
      <c r="M111" s="1" t="str">
        <f t="shared" si="12"/>
        <v>('2022-04-20'</v>
      </c>
      <c r="N111" s="3" t="str">
        <f t="shared" si="13"/>
        <v>'Dairy'</v>
      </c>
      <c r="O111">
        <f t="shared" si="14"/>
        <v>131</v>
      </c>
      <c r="P111" t="str">
        <f t="shared" si="15"/>
        <v>13.571014657051789</v>
      </c>
      <c r="Q111">
        <f t="shared" si="16"/>
        <v>0</v>
      </c>
      <c r="R111" s="3" t="str">
        <f t="shared" si="17"/>
        <v>'Suburban'</v>
      </c>
      <c r="S111">
        <f t="shared" si="18"/>
        <v>2</v>
      </c>
      <c r="T111" t="str">
        <f t="shared" si="19"/>
        <v>2.547741378910667</v>
      </c>
      <c r="U111">
        <f t="shared" si="20"/>
        <v>5</v>
      </c>
      <c r="V111" s="3" t="str">
        <f t="shared" si="21"/>
        <v>155)</v>
      </c>
    </row>
    <row r="112" spans="1:22" x14ac:dyDescent="0.25">
      <c r="A112" s="1">
        <v>44672</v>
      </c>
      <c r="B112" t="s">
        <v>53</v>
      </c>
      <c r="C112">
        <v>769</v>
      </c>
      <c r="D112" t="s">
        <v>238</v>
      </c>
      <c r="E112">
        <v>0</v>
      </c>
      <c r="F112" t="s">
        <v>12</v>
      </c>
      <c r="G112">
        <v>3</v>
      </c>
      <c r="H112" t="s">
        <v>239</v>
      </c>
      <c r="I112">
        <v>7</v>
      </c>
      <c r="J112">
        <v>182</v>
      </c>
      <c r="K112" s="1" t="str">
        <f t="shared" si="11"/>
        <v>2022-04-21</v>
      </c>
      <c r="L112" t="s">
        <v>2128</v>
      </c>
      <c r="M112" s="1" t="str">
        <f t="shared" si="12"/>
        <v>('2022-04-21'</v>
      </c>
      <c r="N112" s="3" t="str">
        <f t="shared" si="13"/>
        <v>'Beverages'</v>
      </c>
      <c r="O112">
        <f t="shared" si="14"/>
        <v>769</v>
      </c>
      <c r="P112" t="str">
        <f t="shared" si="15"/>
        <v>19.593994460610077</v>
      </c>
      <c r="Q112">
        <f t="shared" si="16"/>
        <v>0</v>
      </c>
      <c r="R112" s="3" t="str">
        <f t="shared" si="17"/>
        <v>'Urban'</v>
      </c>
      <c r="S112">
        <f t="shared" si="18"/>
        <v>3</v>
      </c>
      <c r="T112" t="str">
        <f t="shared" si="19"/>
        <v>8.777722544172406</v>
      </c>
      <c r="U112">
        <f t="shared" si="20"/>
        <v>7</v>
      </c>
      <c r="V112" s="3" t="str">
        <f t="shared" si="21"/>
        <v>182)</v>
      </c>
    </row>
    <row r="113" spans="1:22" x14ac:dyDescent="0.25">
      <c r="A113" s="1">
        <v>44673</v>
      </c>
      <c r="B113" t="s">
        <v>17</v>
      </c>
      <c r="C113">
        <v>384</v>
      </c>
      <c r="D113" t="s">
        <v>240</v>
      </c>
      <c r="E113">
        <v>1</v>
      </c>
      <c r="F113" t="s">
        <v>12</v>
      </c>
      <c r="G113">
        <v>4</v>
      </c>
      <c r="H113" t="s">
        <v>241</v>
      </c>
      <c r="I113">
        <v>9</v>
      </c>
      <c r="J113">
        <v>157</v>
      </c>
      <c r="K113" s="1" t="str">
        <f t="shared" si="11"/>
        <v>2022-04-22</v>
      </c>
      <c r="L113" t="s">
        <v>2129</v>
      </c>
      <c r="M113" s="1" t="str">
        <f t="shared" si="12"/>
        <v>('2022-04-22'</v>
      </c>
      <c r="N113" s="3" t="str">
        <f t="shared" si="13"/>
        <v>'Dairy'</v>
      </c>
      <c r="O113">
        <f t="shared" si="14"/>
        <v>384</v>
      </c>
      <c r="P113" t="str">
        <f t="shared" si="15"/>
        <v>8.11163857565606</v>
      </c>
      <c r="Q113">
        <f t="shared" si="16"/>
        <v>1</v>
      </c>
      <c r="R113" s="3" t="str">
        <f t="shared" si="17"/>
        <v>'Urban'</v>
      </c>
      <c r="S113">
        <f t="shared" si="18"/>
        <v>4</v>
      </c>
      <c r="T113" t="str">
        <f t="shared" si="19"/>
        <v>3.1864201530581937</v>
      </c>
      <c r="U113">
        <f t="shared" si="20"/>
        <v>9</v>
      </c>
      <c r="V113" s="3" t="str">
        <f t="shared" si="21"/>
        <v>157)</v>
      </c>
    </row>
    <row r="114" spans="1:22" x14ac:dyDescent="0.25">
      <c r="A114" s="1">
        <v>44674</v>
      </c>
      <c r="B114" t="s">
        <v>14</v>
      </c>
      <c r="C114">
        <v>1428</v>
      </c>
      <c r="D114" t="s">
        <v>242</v>
      </c>
      <c r="E114">
        <v>0</v>
      </c>
      <c r="F114" t="s">
        <v>19</v>
      </c>
      <c r="G114">
        <v>5</v>
      </c>
      <c r="H114" t="s">
        <v>243</v>
      </c>
      <c r="I114">
        <v>2</v>
      </c>
      <c r="J114">
        <v>227</v>
      </c>
      <c r="K114" s="1" t="str">
        <f t="shared" si="11"/>
        <v>2022-04-23</v>
      </c>
      <c r="L114" t="s">
        <v>2130</v>
      </c>
      <c r="M114" s="1" t="str">
        <f t="shared" si="12"/>
        <v>('2022-04-23'</v>
      </c>
      <c r="N114" s="3" t="str">
        <f t="shared" si="13"/>
        <v>'Personal Care'</v>
      </c>
      <c r="O114">
        <f t="shared" si="14"/>
        <v>1428</v>
      </c>
      <c r="P114" t="str">
        <f t="shared" si="15"/>
        <v>1.3328038263791826</v>
      </c>
      <c r="Q114">
        <f t="shared" si="16"/>
        <v>0</v>
      </c>
      <c r="R114" s="3" t="str">
        <f t="shared" si="17"/>
        <v>'Rural'</v>
      </c>
      <c r="S114">
        <f t="shared" si="18"/>
        <v>5</v>
      </c>
      <c r="T114" t="str">
        <f t="shared" si="19"/>
        <v>4.540324415168028</v>
      </c>
      <c r="U114">
        <f t="shared" si="20"/>
        <v>2</v>
      </c>
      <c r="V114" s="3" t="str">
        <f t="shared" si="21"/>
        <v>227)</v>
      </c>
    </row>
    <row r="115" spans="1:22" x14ac:dyDescent="0.25">
      <c r="A115" s="1">
        <v>44675</v>
      </c>
      <c r="B115" t="s">
        <v>17</v>
      </c>
      <c r="C115">
        <v>528</v>
      </c>
      <c r="D115" t="s">
        <v>244</v>
      </c>
      <c r="E115">
        <v>1</v>
      </c>
      <c r="F115" t="s">
        <v>19</v>
      </c>
      <c r="G115">
        <v>6</v>
      </c>
      <c r="H115" t="s">
        <v>245</v>
      </c>
      <c r="I115">
        <v>4</v>
      </c>
      <c r="J115">
        <v>347</v>
      </c>
      <c r="K115" s="1" t="str">
        <f t="shared" si="11"/>
        <v>2022-04-24</v>
      </c>
      <c r="L115" t="s">
        <v>2131</v>
      </c>
      <c r="M115" s="1" t="str">
        <f t="shared" si="12"/>
        <v>('2022-04-24'</v>
      </c>
      <c r="N115" s="3" t="str">
        <f t="shared" si="13"/>
        <v>'Dairy'</v>
      </c>
      <c r="O115">
        <f t="shared" si="14"/>
        <v>528</v>
      </c>
      <c r="P115" t="str">
        <f t="shared" si="15"/>
        <v>5.638798518025111</v>
      </c>
      <c r="Q115">
        <f t="shared" si="16"/>
        <v>1</v>
      </c>
      <c r="R115" s="3" t="str">
        <f t="shared" si="17"/>
        <v>'Rural'</v>
      </c>
      <c r="S115">
        <f t="shared" si="18"/>
        <v>6</v>
      </c>
      <c r="T115" t="str">
        <f t="shared" si="19"/>
        <v>3.6712921046919567</v>
      </c>
      <c r="U115">
        <f t="shared" si="20"/>
        <v>4</v>
      </c>
      <c r="V115" s="3" t="str">
        <f t="shared" si="21"/>
        <v>347)</v>
      </c>
    </row>
    <row r="116" spans="1:22" x14ac:dyDescent="0.25">
      <c r="A116" s="1">
        <v>44676</v>
      </c>
      <c r="B116" t="s">
        <v>53</v>
      </c>
      <c r="C116">
        <v>1600</v>
      </c>
      <c r="D116" t="s">
        <v>246</v>
      </c>
      <c r="E116">
        <v>0</v>
      </c>
      <c r="F116" t="s">
        <v>29</v>
      </c>
      <c r="G116">
        <v>0</v>
      </c>
      <c r="H116" t="s">
        <v>247</v>
      </c>
      <c r="I116">
        <v>7</v>
      </c>
      <c r="J116">
        <v>407</v>
      </c>
      <c r="K116" s="1" t="str">
        <f t="shared" si="11"/>
        <v>2022-04-25</v>
      </c>
      <c r="L116" t="s">
        <v>2132</v>
      </c>
      <c r="M116" s="1" t="str">
        <f t="shared" si="12"/>
        <v>('2022-04-25'</v>
      </c>
      <c r="N116" s="3" t="str">
        <f t="shared" si="13"/>
        <v>'Beverages'</v>
      </c>
      <c r="O116">
        <f t="shared" si="14"/>
        <v>1600</v>
      </c>
      <c r="P116" t="str">
        <f t="shared" si="15"/>
        <v>16.786666635492402</v>
      </c>
      <c r="Q116">
        <f t="shared" si="16"/>
        <v>0</v>
      </c>
      <c r="R116" s="3" t="str">
        <f t="shared" si="17"/>
        <v>'Suburban'</v>
      </c>
      <c r="S116">
        <f t="shared" si="18"/>
        <v>0</v>
      </c>
      <c r="T116" t="str">
        <f t="shared" si="19"/>
        <v>3.151147808097848</v>
      </c>
      <c r="U116">
        <f t="shared" si="20"/>
        <v>7</v>
      </c>
      <c r="V116" s="3" t="str">
        <f t="shared" si="21"/>
        <v>407)</v>
      </c>
    </row>
    <row r="117" spans="1:22" x14ac:dyDescent="0.25">
      <c r="A117" s="1">
        <v>44677</v>
      </c>
      <c r="B117" t="s">
        <v>14</v>
      </c>
      <c r="C117">
        <v>385</v>
      </c>
      <c r="D117" t="s">
        <v>248</v>
      </c>
      <c r="E117">
        <v>0</v>
      </c>
      <c r="F117" t="s">
        <v>19</v>
      </c>
      <c r="G117">
        <v>1</v>
      </c>
      <c r="H117" t="s">
        <v>249</v>
      </c>
      <c r="I117">
        <v>1</v>
      </c>
      <c r="J117">
        <v>429</v>
      </c>
      <c r="K117" s="1" t="str">
        <f t="shared" si="11"/>
        <v>2022-04-26</v>
      </c>
      <c r="L117" t="s">
        <v>2133</v>
      </c>
      <c r="M117" s="1" t="str">
        <f t="shared" si="12"/>
        <v>('2022-04-26'</v>
      </c>
      <c r="N117" s="3" t="str">
        <f t="shared" si="13"/>
        <v>'Personal Care'</v>
      </c>
      <c r="O117">
        <f t="shared" si="14"/>
        <v>385</v>
      </c>
      <c r="P117" t="str">
        <f t="shared" si="15"/>
        <v>17.4275678831457</v>
      </c>
      <c r="Q117">
        <f t="shared" si="16"/>
        <v>0</v>
      </c>
      <c r="R117" s="3" t="str">
        <f t="shared" si="17"/>
        <v>'Rural'</v>
      </c>
      <c r="S117">
        <f t="shared" si="18"/>
        <v>1</v>
      </c>
      <c r="T117" t="str">
        <f t="shared" si="19"/>
        <v>12.472808797629671</v>
      </c>
      <c r="U117">
        <f t="shared" si="20"/>
        <v>1</v>
      </c>
      <c r="V117" s="3" t="str">
        <f t="shared" si="21"/>
        <v>429)</v>
      </c>
    </row>
    <row r="118" spans="1:22" x14ac:dyDescent="0.25">
      <c r="A118" s="1">
        <v>44678</v>
      </c>
      <c r="B118" t="s">
        <v>25</v>
      </c>
      <c r="C118">
        <v>1267</v>
      </c>
      <c r="D118" t="s">
        <v>250</v>
      </c>
      <c r="E118">
        <v>0</v>
      </c>
      <c r="F118" t="s">
        <v>29</v>
      </c>
      <c r="G118">
        <v>2</v>
      </c>
      <c r="H118" t="s">
        <v>251</v>
      </c>
      <c r="I118">
        <v>2</v>
      </c>
      <c r="J118">
        <v>445</v>
      </c>
      <c r="K118" s="1" t="str">
        <f t="shared" si="11"/>
        <v>2022-04-27</v>
      </c>
      <c r="L118" t="s">
        <v>2134</v>
      </c>
      <c r="M118" s="1" t="str">
        <f t="shared" si="12"/>
        <v>('2022-04-27'</v>
      </c>
      <c r="N118" s="3" t="str">
        <f t="shared" si="13"/>
        <v>'Snacks'</v>
      </c>
      <c r="O118">
        <f t="shared" si="14"/>
        <v>1267</v>
      </c>
      <c r="P118" t="str">
        <f t="shared" si="15"/>
        <v>15.601867925952034</v>
      </c>
      <c r="Q118">
        <f t="shared" si="16"/>
        <v>0</v>
      </c>
      <c r="R118" s="3" t="str">
        <f t="shared" si="17"/>
        <v>'Suburban'</v>
      </c>
      <c r="S118">
        <f t="shared" si="18"/>
        <v>2</v>
      </c>
      <c r="T118" t="str">
        <f t="shared" si="19"/>
        <v>4.64275973108291</v>
      </c>
      <c r="U118">
        <f t="shared" si="20"/>
        <v>2</v>
      </c>
      <c r="V118" s="3" t="str">
        <f t="shared" si="21"/>
        <v>445)</v>
      </c>
    </row>
    <row r="119" spans="1:22" x14ac:dyDescent="0.25">
      <c r="A119" s="1">
        <v>44679</v>
      </c>
      <c r="B119" t="s">
        <v>17</v>
      </c>
      <c r="C119">
        <v>1547</v>
      </c>
      <c r="D119" t="s">
        <v>252</v>
      </c>
      <c r="E119">
        <v>1</v>
      </c>
      <c r="F119" t="s">
        <v>19</v>
      </c>
      <c r="G119">
        <v>3</v>
      </c>
      <c r="H119" t="s">
        <v>253</v>
      </c>
      <c r="I119">
        <v>9</v>
      </c>
      <c r="J119">
        <v>408</v>
      </c>
      <c r="K119" s="1" t="str">
        <f t="shared" si="11"/>
        <v>2022-04-28</v>
      </c>
      <c r="L119" t="s">
        <v>2135</v>
      </c>
      <c r="M119" s="1" t="str">
        <f t="shared" si="12"/>
        <v>('2022-04-28'</v>
      </c>
      <c r="N119" s="3" t="str">
        <f t="shared" si="13"/>
        <v>'Dairy'</v>
      </c>
      <c r="O119">
        <f t="shared" si="14"/>
        <v>1547</v>
      </c>
      <c r="P119" t="str">
        <f t="shared" si="15"/>
        <v>3.1490865624548876</v>
      </c>
      <c r="Q119">
        <f t="shared" si="16"/>
        <v>1</v>
      </c>
      <c r="R119" s="3" t="str">
        <f t="shared" si="17"/>
        <v>'Rural'</v>
      </c>
      <c r="S119">
        <f t="shared" si="18"/>
        <v>3</v>
      </c>
      <c r="T119" t="str">
        <f t="shared" si="19"/>
        <v>13.943294837034514</v>
      </c>
      <c r="U119">
        <f t="shared" si="20"/>
        <v>9</v>
      </c>
      <c r="V119" s="3" t="str">
        <f t="shared" si="21"/>
        <v>408)</v>
      </c>
    </row>
    <row r="120" spans="1:22" x14ac:dyDescent="0.25">
      <c r="A120" s="1">
        <v>44680</v>
      </c>
      <c r="B120" t="s">
        <v>53</v>
      </c>
      <c r="C120">
        <v>1142</v>
      </c>
      <c r="D120" t="s">
        <v>254</v>
      </c>
      <c r="E120">
        <v>0</v>
      </c>
      <c r="F120" t="s">
        <v>19</v>
      </c>
      <c r="G120">
        <v>4</v>
      </c>
      <c r="H120" t="s">
        <v>255</v>
      </c>
      <c r="I120">
        <v>7</v>
      </c>
      <c r="J120">
        <v>195</v>
      </c>
      <c r="K120" s="1" t="str">
        <f t="shared" si="11"/>
        <v>2022-04-29</v>
      </c>
      <c r="L120" t="s">
        <v>2136</v>
      </c>
      <c r="M120" s="1" t="str">
        <f t="shared" si="12"/>
        <v>('2022-04-29'</v>
      </c>
      <c r="N120" s="3" t="str">
        <f t="shared" si="13"/>
        <v>'Beverages'</v>
      </c>
      <c r="O120">
        <f t="shared" si="14"/>
        <v>1142</v>
      </c>
      <c r="P120" t="str">
        <f t="shared" si="15"/>
        <v>16.11469706223166</v>
      </c>
      <c r="Q120">
        <f t="shared" si="16"/>
        <v>0</v>
      </c>
      <c r="R120" s="3" t="str">
        <f t="shared" si="17"/>
        <v>'Rural'</v>
      </c>
      <c r="S120">
        <f t="shared" si="18"/>
        <v>4</v>
      </c>
      <c r="T120" t="str">
        <f t="shared" si="19"/>
        <v>14.563934617505268</v>
      </c>
      <c r="U120">
        <f t="shared" si="20"/>
        <v>7</v>
      </c>
      <c r="V120" s="3" t="str">
        <f t="shared" si="21"/>
        <v>195)</v>
      </c>
    </row>
    <row r="121" spans="1:22" x14ac:dyDescent="0.25">
      <c r="A121" s="1">
        <v>44681</v>
      </c>
      <c r="B121" t="s">
        <v>25</v>
      </c>
      <c r="C121">
        <v>117</v>
      </c>
      <c r="D121" t="s">
        <v>256</v>
      </c>
      <c r="E121">
        <v>0</v>
      </c>
      <c r="F121" t="s">
        <v>19</v>
      </c>
      <c r="G121">
        <v>5</v>
      </c>
      <c r="H121" t="s">
        <v>257</v>
      </c>
      <c r="I121">
        <v>7</v>
      </c>
      <c r="J121">
        <v>499</v>
      </c>
      <c r="K121" s="1" t="str">
        <f t="shared" si="11"/>
        <v>2022-04-30</v>
      </c>
      <c r="L121" t="s">
        <v>2137</v>
      </c>
      <c r="M121" s="1" t="str">
        <f t="shared" si="12"/>
        <v>('2022-04-30'</v>
      </c>
      <c r="N121" s="3" t="str">
        <f t="shared" si="13"/>
        <v>'Snacks'</v>
      </c>
      <c r="O121">
        <f t="shared" si="14"/>
        <v>117</v>
      </c>
      <c r="P121" t="str">
        <f t="shared" si="15"/>
        <v>18.45487814287658</v>
      </c>
      <c r="Q121">
        <f t="shared" si="16"/>
        <v>0</v>
      </c>
      <c r="R121" s="3" t="str">
        <f t="shared" si="17"/>
        <v>'Rural'</v>
      </c>
      <c r="S121">
        <f t="shared" si="18"/>
        <v>5</v>
      </c>
      <c r="T121" t="str">
        <f t="shared" si="19"/>
        <v>8.78327681408791</v>
      </c>
      <c r="U121">
        <f t="shared" si="20"/>
        <v>7</v>
      </c>
      <c r="V121" s="3" t="str">
        <f t="shared" si="21"/>
        <v>499)</v>
      </c>
    </row>
    <row r="122" spans="1:22" x14ac:dyDescent="0.25">
      <c r="A122" s="1">
        <v>44682</v>
      </c>
      <c r="B122" t="s">
        <v>25</v>
      </c>
      <c r="C122">
        <v>868</v>
      </c>
      <c r="D122" t="s">
        <v>258</v>
      </c>
      <c r="E122">
        <v>1</v>
      </c>
      <c r="F122" t="s">
        <v>12</v>
      </c>
      <c r="G122">
        <v>6</v>
      </c>
      <c r="H122" t="s">
        <v>259</v>
      </c>
      <c r="I122">
        <v>6</v>
      </c>
      <c r="J122">
        <v>123</v>
      </c>
      <c r="K122" s="1" t="str">
        <f t="shared" si="11"/>
        <v>2022-05-01</v>
      </c>
      <c r="L122" t="s">
        <v>2138</v>
      </c>
      <c r="M122" s="1" t="str">
        <f t="shared" si="12"/>
        <v>('2022-05-01'</v>
      </c>
      <c r="N122" s="3" t="str">
        <f t="shared" si="13"/>
        <v>'Snacks'</v>
      </c>
      <c r="O122">
        <f t="shared" si="14"/>
        <v>868</v>
      </c>
      <c r="P122" t="str">
        <f t="shared" si="15"/>
        <v>12.411581308378485</v>
      </c>
      <c r="Q122">
        <f t="shared" si="16"/>
        <v>1</v>
      </c>
      <c r="R122" s="3" t="str">
        <f t="shared" si="17"/>
        <v>'Urban'</v>
      </c>
      <c r="S122">
        <f t="shared" si="18"/>
        <v>6</v>
      </c>
      <c r="T122" t="str">
        <f t="shared" si="19"/>
        <v>2.573516278653033</v>
      </c>
      <c r="U122">
        <f t="shared" si="20"/>
        <v>6</v>
      </c>
      <c r="V122" s="3" t="str">
        <f t="shared" si="21"/>
        <v>123)</v>
      </c>
    </row>
    <row r="123" spans="1:22" x14ac:dyDescent="0.25">
      <c r="A123" s="1">
        <v>44683</v>
      </c>
      <c r="B123" t="s">
        <v>10</v>
      </c>
      <c r="C123">
        <v>689</v>
      </c>
      <c r="D123" t="s">
        <v>260</v>
      </c>
      <c r="E123">
        <v>1</v>
      </c>
      <c r="F123" t="s">
        <v>12</v>
      </c>
      <c r="G123">
        <v>0</v>
      </c>
      <c r="H123" t="s">
        <v>261</v>
      </c>
      <c r="I123">
        <v>3</v>
      </c>
      <c r="J123">
        <v>157</v>
      </c>
      <c r="K123" s="1" t="str">
        <f t="shared" si="11"/>
        <v>2022-05-02</v>
      </c>
      <c r="L123" t="s">
        <v>2139</v>
      </c>
      <c r="M123" s="1" t="str">
        <f t="shared" si="12"/>
        <v>('2022-05-02'</v>
      </c>
      <c r="N123" s="3" t="str">
        <f t="shared" si="13"/>
        <v>'Household'</v>
      </c>
      <c r="O123">
        <f t="shared" si="14"/>
        <v>689</v>
      </c>
      <c r="P123" t="str">
        <f t="shared" si="15"/>
        <v>18.87663177042323</v>
      </c>
      <c r="Q123">
        <f t="shared" si="16"/>
        <v>1</v>
      </c>
      <c r="R123" s="3" t="str">
        <f t="shared" si="17"/>
        <v>'Urban'</v>
      </c>
      <c r="S123">
        <f t="shared" si="18"/>
        <v>0</v>
      </c>
      <c r="T123" t="str">
        <f t="shared" si="19"/>
        <v>5.930949529003929</v>
      </c>
      <c r="U123">
        <f t="shared" si="20"/>
        <v>3</v>
      </c>
      <c r="V123" s="3" t="str">
        <f t="shared" si="21"/>
        <v>157)</v>
      </c>
    </row>
    <row r="124" spans="1:22" x14ac:dyDescent="0.25">
      <c r="A124" s="1">
        <v>44684</v>
      </c>
      <c r="B124" t="s">
        <v>14</v>
      </c>
      <c r="C124">
        <v>1494</v>
      </c>
      <c r="D124" t="s">
        <v>262</v>
      </c>
      <c r="E124">
        <v>1</v>
      </c>
      <c r="F124" t="s">
        <v>12</v>
      </c>
      <c r="G124">
        <v>1</v>
      </c>
      <c r="H124" t="s">
        <v>263</v>
      </c>
      <c r="I124">
        <v>3</v>
      </c>
      <c r="J124">
        <v>171</v>
      </c>
      <c r="K124" s="1" t="str">
        <f t="shared" si="11"/>
        <v>2022-05-03</v>
      </c>
      <c r="L124" t="s">
        <v>2140</v>
      </c>
      <c r="M124" s="1" t="str">
        <f t="shared" si="12"/>
        <v>('2022-05-03'</v>
      </c>
      <c r="N124" s="3" t="str">
        <f t="shared" si="13"/>
        <v>'Personal Care'</v>
      </c>
      <c r="O124">
        <f t="shared" si="14"/>
        <v>1494</v>
      </c>
      <c r="P124" t="str">
        <f t="shared" si="15"/>
        <v>16.70993879052567</v>
      </c>
      <c r="Q124">
        <f t="shared" si="16"/>
        <v>1</v>
      </c>
      <c r="R124" s="3" t="str">
        <f t="shared" si="17"/>
        <v>'Urban'</v>
      </c>
      <c r="S124">
        <f t="shared" si="18"/>
        <v>1</v>
      </c>
      <c r="T124" t="str">
        <f t="shared" si="19"/>
        <v>12.067117818549104</v>
      </c>
      <c r="U124">
        <f t="shared" si="20"/>
        <v>3</v>
      </c>
      <c r="V124" s="3" t="str">
        <f t="shared" si="21"/>
        <v>171)</v>
      </c>
    </row>
    <row r="125" spans="1:22" x14ac:dyDescent="0.25">
      <c r="A125" s="1">
        <v>44685</v>
      </c>
      <c r="B125" t="s">
        <v>17</v>
      </c>
      <c r="C125">
        <v>1298</v>
      </c>
      <c r="D125" t="s">
        <v>264</v>
      </c>
      <c r="E125">
        <v>1</v>
      </c>
      <c r="F125" t="s">
        <v>19</v>
      </c>
      <c r="G125">
        <v>2</v>
      </c>
      <c r="H125" t="s">
        <v>265</v>
      </c>
      <c r="I125">
        <v>2</v>
      </c>
      <c r="J125">
        <v>66</v>
      </c>
      <c r="K125" s="1" t="str">
        <f t="shared" si="11"/>
        <v>2022-05-04</v>
      </c>
      <c r="L125" t="s">
        <v>2141</v>
      </c>
      <c r="M125" s="1" t="str">
        <f t="shared" si="12"/>
        <v>('2022-05-04'</v>
      </c>
      <c r="N125" s="3" t="str">
        <f t="shared" si="13"/>
        <v>'Dairy'</v>
      </c>
      <c r="O125">
        <f t="shared" si="14"/>
        <v>1298</v>
      </c>
      <c r="P125" t="str">
        <f t="shared" si="15"/>
        <v>13.672458822827238</v>
      </c>
      <c r="Q125">
        <f t="shared" si="16"/>
        <v>1</v>
      </c>
      <c r="R125" s="3" t="str">
        <f t="shared" si="17"/>
        <v>'Rural'</v>
      </c>
      <c r="S125">
        <f t="shared" si="18"/>
        <v>2</v>
      </c>
      <c r="T125" t="str">
        <f t="shared" si="19"/>
        <v>5.827165566107522</v>
      </c>
      <c r="U125">
        <f t="shared" si="20"/>
        <v>2</v>
      </c>
      <c r="V125" s="3" t="str">
        <f t="shared" si="21"/>
        <v>66)</v>
      </c>
    </row>
    <row r="126" spans="1:22" x14ac:dyDescent="0.25">
      <c r="A126" s="1">
        <v>44686</v>
      </c>
      <c r="B126" t="s">
        <v>53</v>
      </c>
      <c r="C126">
        <v>1109</v>
      </c>
      <c r="D126" t="s">
        <v>266</v>
      </c>
      <c r="E126">
        <v>0</v>
      </c>
      <c r="F126" t="s">
        <v>29</v>
      </c>
      <c r="G126">
        <v>3</v>
      </c>
      <c r="H126" t="s">
        <v>267</v>
      </c>
      <c r="I126">
        <v>6</v>
      </c>
      <c r="J126">
        <v>245</v>
      </c>
      <c r="K126" s="1" t="str">
        <f t="shared" si="11"/>
        <v>2022-05-05</v>
      </c>
      <c r="L126" t="s">
        <v>2142</v>
      </c>
      <c r="M126" s="1" t="str">
        <f t="shared" si="12"/>
        <v>('2022-05-05'</v>
      </c>
      <c r="N126" s="3" t="str">
        <f t="shared" si="13"/>
        <v>'Beverages'</v>
      </c>
      <c r="O126">
        <f t="shared" si="14"/>
        <v>1109</v>
      </c>
      <c r="P126" t="str">
        <f t="shared" si="15"/>
        <v>11.966519497523215</v>
      </c>
      <c r="Q126">
        <f t="shared" si="16"/>
        <v>0</v>
      </c>
      <c r="R126" s="3" t="str">
        <f t="shared" si="17"/>
        <v>'Suburban'</v>
      </c>
      <c r="S126">
        <f t="shared" si="18"/>
        <v>3</v>
      </c>
      <c r="T126" t="str">
        <f t="shared" si="19"/>
        <v>1.7617496653904368</v>
      </c>
      <c r="U126">
        <f t="shared" si="20"/>
        <v>6</v>
      </c>
      <c r="V126" s="3" t="str">
        <f t="shared" si="21"/>
        <v>245)</v>
      </c>
    </row>
    <row r="127" spans="1:22" x14ac:dyDescent="0.25">
      <c r="A127" s="1">
        <v>44687</v>
      </c>
      <c r="B127" t="s">
        <v>10</v>
      </c>
      <c r="C127">
        <v>293</v>
      </c>
      <c r="D127" t="s">
        <v>268</v>
      </c>
      <c r="E127">
        <v>0</v>
      </c>
      <c r="F127" t="s">
        <v>29</v>
      </c>
      <c r="G127">
        <v>4</v>
      </c>
      <c r="H127" t="s">
        <v>269</v>
      </c>
      <c r="I127">
        <v>4</v>
      </c>
      <c r="J127">
        <v>376</v>
      </c>
      <c r="K127" s="1" t="str">
        <f t="shared" si="11"/>
        <v>2022-05-06</v>
      </c>
      <c r="L127" t="s">
        <v>2143</v>
      </c>
      <c r="M127" s="1" t="str">
        <f t="shared" si="12"/>
        <v>('2022-05-06'</v>
      </c>
      <c r="N127" s="3" t="str">
        <f t="shared" si="13"/>
        <v>'Household'</v>
      </c>
      <c r="O127">
        <f t="shared" si="14"/>
        <v>293</v>
      </c>
      <c r="P127" t="str">
        <f t="shared" si="15"/>
        <v>7.622899677597439</v>
      </c>
      <c r="Q127">
        <f t="shared" si="16"/>
        <v>0</v>
      </c>
      <c r="R127" s="3" t="str">
        <f t="shared" si="17"/>
        <v>'Suburban'</v>
      </c>
      <c r="S127">
        <f t="shared" si="18"/>
        <v>4</v>
      </c>
      <c r="T127" t="str">
        <f t="shared" si="19"/>
        <v>8.573381208458725</v>
      </c>
      <c r="U127">
        <f t="shared" si="20"/>
        <v>4</v>
      </c>
      <c r="V127" s="3" t="str">
        <f t="shared" si="21"/>
        <v>376)</v>
      </c>
    </row>
    <row r="128" spans="1:22" x14ac:dyDescent="0.25">
      <c r="A128" s="1">
        <v>44688</v>
      </c>
      <c r="B128" t="s">
        <v>14</v>
      </c>
      <c r="C128">
        <v>601</v>
      </c>
      <c r="D128" t="s">
        <v>270</v>
      </c>
      <c r="E128">
        <v>0</v>
      </c>
      <c r="F128" t="s">
        <v>29</v>
      </c>
      <c r="G128">
        <v>5</v>
      </c>
      <c r="H128" t="s">
        <v>271</v>
      </c>
      <c r="I128">
        <v>5</v>
      </c>
      <c r="J128">
        <v>367</v>
      </c>
      <c r="K128" s="1" t="str">
        <f t="shared" si="11"/>
        <v>2022-05-07</v>
      </c>
      <c r="L128" t="s">
        <v>2144</v>
      </c>
      <c r="M128" s="1" t="str">
        <f t="shared" si="12"/>
        <v>('2022-05-07'</v>
      </c>
      <c r="N128" s="3" t="str">
        <f t="shared" si="13"/>
        <v>'Personal Care'</v>
      </c>
      <c r="O128">
        <f t="shared" si="14"/>
        <v>601</v>
      </c>
      <c r="P128" t="str">
        <f t="shared" si="15"/>
        <v>4.026461459613298</v>
      </c>
      <c r="Q128">
        <f t="shared" si="16"/>
        <v>0</v>
      </c>
      <c r="R128" s="3" t="str">
        <f t="shared" si="17"/>
        <v>'Suburban'</v>
      </c>
      <c r="S128">
        <f t="shared" si="18"/>
        <v>5</v>
      </c>
      <c r="T128" t="str">
        <f t="shared" si="19"/>
        <v>12.754252346692505</v>
      </c>
      <c r="U128">
        <f t="shared" si="20"/>
        <v>5</v>
      </c>
      <c r="V128" s="3" t="str">
        <f t="shared" si="21"/>
        <v>367)</v>
      </c>
    </row>
    <row r="129" spans="1:22" x14ac:dyDescent="0.25">
      <c r="A129" s="1">
        <v>44689</v>
      </c>
      <c r="B129" t="s">
        <v>10</v>
      </c>
      <c r="C129">
        <v>1087</v>
      </c>
      <c r="D129" t="s">
        <v>272</v>
      </c>
      <c r="E129">
        <v>0</v>
      </c>
      <c r="F129" t="s">
        <v>29</v>
      </c>
      <c r="G129">
        <v>6</v>
      </c>
      <c r="H129" t="s">
        <v>273</v>
      </c>
      <c r="I129">
        <v>3</v>
      </c>
      <c r="J129">
        <v>346</v>
      </c>
      <c r="K129" s="1" t="str">
        <f t="shared" si="11"/>
        <v>2022-05-08</v>
      </c>
      <c r="L129" t="s">
        <v>2145</v>
      </c>
      <c r="M129" s="1" t="str">
        <f t="shared" si="12"/>
        <v>('2022-05-08'</v>
      </c>
      <c r="N129" s="3" t="str">
        <f t="shared" si="13"/>
        <v>'Household'</v>
      </c>
      <c r="O129">
        <f t="shared" si="14"/>
        <v>1087</v>
      </c>
      <c r="P129" t="str">
        <f t="shared" si="15"/>
        <v>12.494124531120276</v>
      </c>
      <c r="Q129">
        <f t="shared" si="16"/>
        <v>0</v>
      </c>
      <c r="R129" s="3" t="str">
        <f t="shared" si="17"/>
        <v>'Suburban'</v>
      </c>
      <c r="S129">
        <f t="shared" si="18"/>
        <v>6</v>
      </c>
      <c r="T129" t="str">
        <f t="shared" si="19"/>
        <v>12.040932613580784</v>
      </c>
      <c r="U129">
        <f t="shared" si="20"/>
        <v>3</v>
      </c>
      <c r="V129" s="3" t="str">
        <f t="shared" si="21"/>
        <v>346)</v>
      </c>
    </row>
    <row r="130" spans="1:22" x14ac:dyDescent="0.25">
      <c r="A130" s="1">
        <v>44690</v>
      </c>
      <c r="B130" t="s">
        <v>14</v>
      </c>
      <c r="C130">
        <v>1236</v>
      </c>
      <c r="D130" t="s">
        <v>274</v>
      </c>
      <c r="E130">
        <v>0</v>
      </c>
      <c r="F130" t="s">
        <v>12</v>
      </c>
      <c r="G130">
        <v>0</v>
      </c>
      <c r="H130" t="s">
        <v>275</v>
      </c>
      <c r="I130">
        <v>6</v>
      </c>
      <c r="J130">
        <v>301</v>
      </c>
      <c r="K130" s="1" t="str">
        <f t="shared" si="11"/>
        <v>2022-05-09</v>
      </c>
      <c r="L130" t="s">
        <v>2146</v>
      </c>
      <c r="M130" s="1" t="str">
        <f t="shared" si="12"/>
        <v>('2022-05-09'</v>
      </c>
      <c r="N130" s="3" t="str">
        <f t="shared" si="13"/>
        <v>'Personal Care'</v>
      </c>
      <c r="O130">
        <f t="shared" si="14"/>
        <v>1236</v>
      </c>
      <c r="P130" t="str">
        <f t="shared" si="15"/>
        <v>7.04411951874427</v>
      </c>
      <c r="Q130">
        <f t="shared" si="16"/>
        <v>0</v>
      </c>
      <c r="R130" s="3" t="str">
        <f t="shared" si="17"/>
        <v>'Urban'</v>
      </c>
      <c r="S130">
        <f t="shared" si="18"/>
        <v>0</v>
      </c>
      <c r="T130" t="str">
        <f t="shared" si="19"/>
        <v>3.0392855318901217</v>
      </c>
      <c r="U130">
        <f t="shared" si="20"/>
        <v>6</v>
      </c>
      <c r="V130" s="3" t="str">
        <f t="shared" si="21"/>
        <v>301)</v>
      </c>
    </row>
    <row r="131" spans="1:22" x14ac:dyDescent="0.25">
      <c r="A131" s="1">
        <v>44691</v>
      </c>
      <c r="B131" t="s">
        <v>14</v>
      </c>
      <c r="C131">
        <v>213</v>
      </c>
      <c r="D131" t="s">
        <v>276</v>
      </c>
      <c r="E131">
        <v>1</v>
      </c>
      <c r="F131" t="s">
        <v>12</v>
      </c>
      <c r="G131">
        <v>1</v>
      </c>
      <c r="H131" t="s">
        <v>277</v>
      </c>
      <c r="I131">
        <v>3</v>
      </c>
      <c r="J131">
        <v>168</v>
      </c>
      <c r="K131" s="1" t="str">
        <f t="shared" ref="K131:K194" si="22">CONCATENATE(TEXT(A131,"yyyy-mm-dd"))</f>
        <v>2022-05-10</v>
      </c>
      <c r="L131" t="s">
        <v>2147</v>
      </c>
      <c r="M131" s="1" t="str">
        <f t="shared" ref="M131:M194" si="23">CONCATENATE("('",L131,"'")</f>
        <v>('2022-05-10'</v>
      </c>
      <c r="N131" s="3" t="str">
        <f t="shared" ref="N131:N194" si="24">CONCATENATE("'",B131,"'")</f>
        <v>'Personal Care'</v>
      </c>
      <c r="O131">
        <f t="shared" ref="O131:O194" si="25">C131</f>
        <v>213</v>
      </c>
      <c r="P131" t="str">
        <f t="shared" ref="P131:P194" si="26">D131</f>
        <v>17.46233468302526</v>
      </c>
      <c r="Q131">
        <f t="shared" ref="Q131:Q194" si="27">E131</f>
        <v>1</v>
      </c>
      <c r="R131" s="3" t="str">
        <f t="shared" ref="R131:R194" si="28">CONCATENATE("'",F131,"'")</f>
        <v>'Urban'</v>
      </c>
      <c r="S131">
        <f t="shared" ref="S131:S194" si="29">G131</f>
        <v>1</v>
      </c>
      <c r="T131" t="str">
        <f t="shared" ref="T131:T194" si="30">H131</f>
        <v>10.255086908980767</v>
      </c>
      <c r="U131">
        <f t="shared" ref="U131:U194" si="31">I131</f>
        <v>3</v>
      </c>
      <c r="V131" s="3" t="str">
        <f t="shared" ref="V131:V194" si="32">CONCATENATE(J131,")")</f>
        <v>168)</v>
      </c>
    </row>
    <row r="132" spans="1:22" x14ac:dyDescent="0.25">
      <c r="A132" s="1">
        <v>44692</v>
      </c>
      <c r="B132" t="s">
        <v>17</v>
      </c>
      <c r="C132">
        <v>1345</v>
      </c>
      <c r="D132" t="s">
        <v>278</v>
      </c>
      <c r="E132">
        <v>0</v>
      </c>
      <c r="F132" t="s">
        <v>19</v>
      </c>
      <c r="G132">
        <v>2</v>
      </c>
      <c r="H132" t="s">
        <v>279</v>
      </c>
      <c r="I132">
        <v>8</v>
      </c>
      <c r="J132">
        <v>211</v>
      </c>
      <c r="K132" s="1" t="str">
        <f t="shared" si="22"/>
        <v>2022-05-11</v>
      </c>
      <c r="L132" t="s">
        <v>2148</v>
      </c>
      <c r="M132" s="1" t="str">
        <f t="shared" si="23"/>
        <v>('2022-05-11'</v>
      </c>
      <c r="N132" s="3" t="str">
        <f t="shared" si="24"/>
        <v>'Dairy'</v>
      </c>
      <c r="O132">
        <f t="shared" si="25"/>
        <v>1345</v>
      </c>
      <c r="P132" t="str">
        <f t="shared" si="26"/>
        <v>19.87340180981394</v>
      </c>
      <c r="Q132">
        <f t="shared" si="27"/>
        <v>0</v>
      </c>
      <c r="R132" s="3" t="str">
        <f t="shared" si="28"/>
        <v>'Rural'</v>
      </c>
      <c r="S132">
        <f t="shared" si="29"/>
        <v>2</v>
      </c>
      <c r="T132" t="str">
        <f t="shared" si="30"/>
        <v>3.697311819816883</v>
      </c>
      <c r="U132">
        <f t="shared" si="31"/>
        <v>8</v>
      </c>
      <c r="V132" s="3" t="str">
        <f t="shared" si="32"/>
        <v>211)</v>
      </c>
    </row>
    <row r="133" spans="1:22" x14ac:dyDescent="0.25">
      <c r="A133" s="1">
        <v>44693</v>
      </c>
      <c r="B133" t="s">
        <v>14</v>
      </c>
      <c r="C133">
        <v>1801</v>
      </c>
      <c r="D133" t="s">
        <v>280</v>
      </c>
      <c r="E133">
        <v>0</v>
      </c>
      <c r="F133" t="s">
        <v>19</v>
      </c>
      <c r="G133">
        <v>3</v>
      </c>
      <c r="H133" t="s">
        <v>281</v>
      </c>
      <c r="I133">
        <v>9</v>
      </c>
      <c r="J133">
        <v>247</v>
      </c>
      <c r="K133" s="1" t="str">
        <f t="shared" si="22"/>
        <v>2022-05-12</v>
      </c>
      <c r="L133" t="s">
        <v>2149</v>
      </c>
      <c r="M133" s="1" t="str">
        <f t="shared" si="23"/>
        <v>('2022-05-12'</v>
      </c>
      <c r="N133" s="3" t="str">
        <f t="shared" si="24"/>
        <v>'Personal Care'</v>
      </c>
      <c r="O133">
        <f t="shared" si="25"/>
        <v>1801</v>
      </c>
      <c r="P133" t="str">
        <f t="shared" si="26"/>
        <v>15.296127489695879</v>
      </c>
      <c r="Q133">
        <f t="shared" si="27"/>
        <v>0</v>
      </c>
      <c r="R133" s="3" t="str">
        <f t="shared" si="28"/>
        <v>'Rural'</v>
      </c>
      <c r="S133">
        <f t="shared" si="29"/>
        <v>3</v>
      </c>
      <c r="T133" t="str">
        <f t="shared" si="30"/>
        <v>3.6640092510064974</v>
      </c>
      <c r="U133">
        <f t="shared" si="31"/>
        <v>9</v>
      </c>
      <c r="V133" s="3" t="str">
        <f t="shared" si="32"/>
        <v>247)</v>
      </c>
    </row>
    <row r="134" spans="1:22" x14ac:dyDescent="0.25">
      <c r="A134" s="1">
        <v>44694</v>
      </c>
      <c r="B134" t="s">
        <v>10</v>
      </c>
      <c r="C134">
        <v>1046</v>
      </c>
      <c r="D134" t="s">
        <v>282</v>
      </c>
      <c r="E134">
        <v>0</v>
      </c>
      <c r="F134" t="s">
        <v>29</v>
      </c>
      <c r="G134">
        <v>4</v>
      </c>
      <c r="H134" t="s">
        <v>283</v>
      </c>
      <c r="I134">
        <v>4</v>
      </c>
      <c r="J134">
        <v>94</v>
      </c>
      <c r="K134" s="1" t="str">
        <f t="shared" si="22"/>
        <v>2022-05-13</v>
      </c>
      <c r="L134" t="s">
        <v>2150</v>
      </c>
      <c r="M134" s="1" t="str">
        <f t="shared" si="23"/>
        <v>('2022-05-13'</v>
      </c>
      <c r="N134" s="3" t="str">
        <f t="shared" si="24"/>
        <v>'Household'</v>
      </c>
      <c r="O134">
        <f t="shared" si="25"/>
        <v>1046</v>
      </c>
      <c r="P134" t="str">
        <f t="shared" si="26"/>
        <v>2.7191522104539643</v>
      </c>
      <c r="Q134">
        <f t="shared" si="27"/>
        <v>0</v>
      </c>
      <c r="R134" s="3" t="str">
        <f t="shared" si="28"/>
        <v>'Suburban'</v>
      </c>
      <c r="S134">
        <f t="shared" si="29"/>
        <v>4</v>
      </c>
      <c r="T134" t="str">
        <f t="shared" si="30"/>
        <v>13.174040712925185</v>
      </c>
      <c r="U134">
        <f t="shared" si="31"/>
        <v>4</v>
      </c>
      <c r="V134" s="3" t="str">
        <f t="shared" si="32"/>
        <v>94)</v>
      </c>
    </row>
    <row r="135" spans="1:22" x14ac:dyDescent="0.25">
      <c r="A135" s="1">
        <v>44695</v>
      </c>
      <c r="B135" t="s">
        <v>14</v>
      </c>
      <c r="C135">
        <v>930</v>
      </c>
      <c r="D135" t="s">
        <v>284</v>
      </c>
      <c r="E135">
        <v>1</v>
      </c>
      <c r="F135" t="s">
        <v>12</v>
      </c>
      <c r="G135">
        <v>5</v>
      </c>
      <c r="H135" t="s">
        <v>285</v>
      </c>
      <c r="I135">
        <v>9</v>
      </c>
      <c r="J135">
        <v>363</v>
      </c>
      <c r="K135" s="1" t="str">
        <f t="shared" si="22"/>
        <v>2022-05-14</v>
      </c>
      <c r="L135" t="s">
        <v>2151</v>
      </c>
      <c r="M135" s="1" t="str">
        <f t="shared" si="23"/>
        <v>('2022-05-14'</v>
      </c>
      <c r="N135" s="3" t="str">
        <f t="shared" si="24"/>
        <v>'Personal Care'</v>
      </c>
      <c r="O135">
        <f t="shared" si="25"/>
        <v>930</v>
      </c>
      <c r="P135" t="str">
        <f t="shared" si="26"/>
        <v>6.485026315082124</v>
      </c>
      <c r="Q135">
        <f t="shared" si="27"/>
        <v>1</v>
      </c>
      <c r="R135" s="3" t="str">
        <f t="shared" si="28"/>
        <v>'Urban'</v>
      </c>
      <c r="S135">
        <f t="shared" si="29"/>
        <v>5</v>
      </c>
      <c r="T135" t="str">
        <f t="shared" si="30"/>
        <v>4.120199814733337</v>
      </c>
      <c r="U135">
        <f t="shared" si="31"/>
        <v>9</v>
      </c>
      <c r="V135" s="3" t="str">
        <f t="shared" si="32"/>
        <v>363)</v>
      </c>
    </row>
    <row r="136" spans="1:22" x14ac:dyDescent="0.25">
      <c r="A136" s="1">
        <v>44696</v>
      </c>
      <c r="B136" t="s">
        <v>17</v>
      </c>
      <c r="C136">
        <v>1767</v>
      </c>
      <c r="D136" t="s">
        <v>286</v>
      </c>
      <c r="E136">
        <v>1</v>
      </c>
      <c r="F136" t="s">
        <v>29</v>
      </c>
      <c r="G136">
        <v>6</v>
      </c>
      <c r="H136" t="s">
        <v>287</v>
      </c>
      <c r="I136">
        <v>7</v>
      </c>
      <c r="J136">
        <v>228</v>
      </c>
      <c r="K136" s="1" t="str">
        <f t="shared" si="22"/>
        <v>2022-05-15</v>
      </c>
      <c r="L136" t="s">
        <v>2152</v>
      </c>
      <c r="M136" s="1" t="str">
        <f t="shared" si="23"/>
        <v>('2022-05-15'</v>
      </c>
      <c r="N136" s="3" t="str">
        <f t="shared" si="24"/>
        <v>'Dairy'</v>
      </c>
      <c r="O136">
        <f t="shared" si="25"/>
        <v>1767</v>
      </c>
      <c r="P136" t="str">
        <f t="shared" si="26"/>
        <v>3.073083003549245</v>
      </c>
      <c r="Q136">
        <f t="shared" si="27"/>
        <v>1</v>
      </c>
      <c r="R136" s="3" t="str">
        <f t="shared" si="28"/>
        <v>'Suburban'</v>
      </c>
      <c r="S136">
        <f t="shared" si="29"/>
        <v>6</v>
      </c>
      <c r="T136" t="str">
        <f t="shared" si="30"/>
        <v>4.317086524511162</v>
      </c>
      <c r="U136">
        <f t="shared" si="31"/>
        <v>7</v>
      </c>
      <c r="V136" s="3" t="str">
        <f t="shared" si="32"/>
        <v>228)</v>
      </c>
    </row>
    <row r="137" spans="1:22" x14ac:dyDescent="0.25">
      <c r="A137" s="1">
        <v>44697</v>
      </c>
      <c r="B137" t="s">
        <v>17</v>
      </c>
      <c r="C137">
        <v>1387</v>
      </c>
      <c r="D137" t="s">
        <v>288</v>
      </c>
      <c r="E137">
        <v>0</v>
      </c>
      <c r="F137" t="s">
        <v>19</v>
      </c>
      <c r="G137">
        <v>0</v>
      </c>
      <c r="H137" t="s">
        <v>289</v>
      </c>
      <c r="I137">
        <v>3</v>
      </c>
      <c r="J137">
        <v>431</v>
      </c>
      <c r="K137" s="1" t="str">
        <f t="shared" si="22"/>
        <v>2022-05-16</v>
      </c>
      <c r="L137" t="s">
        <v>2153</v>
      </c>
      <c r="M137" s="1" t="str">
        <f t="shared" si="23"/>
        <v>('2022-05-16'</v>
      </c>
      <c r="N137" s="3" t="str">
        <f t="shared" si="24"/>
        <v>'Dairy'</v>
      </c>
      <c r="O137">
        <f t="shared" si="25"/>
        <v>1387</v>
      </c>
      <c r="P137" t="str">
        <f t="shared" si="26"/>
        <v>13.3597213080426</v>
      </c>
      <c r="Q137">
        <f t="shared" si="27"/>
        <v>0</v>
      </c>
      <c r="R137" s="3" t="str">
        <f t="shared" si="28"/>
        <v>'Rural'</v>
      </c>
      <c r="S137">
        <f t="shared" si="29"/>
        <v>0</v>
      </c>
      <c r="T137" t="str">
        <f t="shared" si="30"/>
        <v>0.5094741660388435</v>
      </c>
      <c r="U137">
        <f t="shared" si="31"/>
        <v>3</v>
      </c>
      <c r="V137" s="3" t="str">
        <f t="shared" si="32"/>
        <v>431)</v>
      </c>
    </row>
    <row r="138" spans="1:22" x14ac:dyDescent="0.25">
      <c r="A138" s="1">
        <v>44698</v>
      </c>
      <c r="B138" t="s">
        <v>10</v>
      </c>
      <c r="C138">
        <v>1024</v>
      </c>
      <c r="D138" t="s">
        <v>290</v>
      </c>
      <c r="E138">
        <v>1</v>
      </c>
      <c r="F138" t="s">
        <v>19</v>
      </c>
      <c r="G138">
        <v>1</v>
      </c>
      <c r="H138" t="s">
        <v>291</v>
      </c>
      <c r="I138">
        <v>7</v>
      </c>
      <c r="J138">
        <v>467</v>
      </c>
      <c r="K138" s="1" t="str">
        <f t="shared" si="22"/>
        <v>2022-05-17</v>
      </c>
      <c r="L138" t="s">
        <v>2154</v>
      </c>
      <c r="M138" s="1" t="str">
        <f t="shared" si="23"/>
        <v>('2022-05-17'</v>
      </c>
      <c r="N138" s="3" t="str">
        <f t="shared" si="24"/>
        <v>'Household'</v>
      </c>
      <c r="O138">
        <f t="shared" si="25"/>
        <v>1024</v>
      </c>
      <c r="P138" t="str">
        <f t="shared" si="26"/>
        <v>15.538626426559908</v>
      </c>
      <c r="Q138">
        <f t="shared" si="27"/>
        <v>1</v>
      </c>
      <c r="R138" s="3" t="str">
        <f t="shared" si="28"/>
        <v>'Rural'</v>
      </c>
      <c r="S138">
        <f t="shared" si="29"/>
        <v>1</v>
      </c>
      <c r="T138" t="str">
        <f t="shared" si="30"/>
        <v>13.124700994820007</v>
      </c>
      <c r="U138">
        <f t="shared" si="31"/>
        <v>7</v>
      </c>
      <c r="V138" s="3" t="str">
        <f t="shared" si="32"/>
        <v>467)</v>
      </c>
    </row>
    <row r="139" spans="1:22" x14ac:dyDescent="0.25">
      <c r="A139" s="1">
        <v>44699</v>
      </c>
      <c r="B139" t="s">
        <v>25</v>
      </c>
      <c r="C139">
        <v>154</v>
      </c>
      <c r="D139" t="s">
        <v>292</v>
      </c>
      <c r="E139">
        <v>1</v>
      </c>
      <c r="F139" t="s">
        <v>29</v>
      </c>
      <c r="G139">
        <v>2</v>
      </c>
      <c r="H139" t="s">
        <v>293</v>
      </c>
      <c r="I139">
        <v>1</v>
      </c>
      <c r="J139">
        <v>93</v>
      </c>
      <c r="K139" s="1" t="str">
        <f t="shared" si="22"/>
        <v>2022-05-18</v>
      </c>
      <c r="L139" t="s">
        <v>2155</v>
      </c>
      <c r="M139" s="1" t="str">
        <f t="shared" si="23"/>
        <v>('2022-05-18'</v>
      </c>
      <c r="N139" s="3" t="str">
        <f t="shared" si="24"/>
        <v>'Snacks'</v>
      </c>
      <c r="O139">
        <f t="shared" si="25"/>
        <v>154</v>
      </c>
      <c r="P139" t="str">
        <f t="shared" si="26"/>
        <v>18.587821786733524</v>
      </c>
      <c r="Q139">
        <f t="shared" si="27"/>
        <v>1</v>
      </c>
      <c r="R139" s="3" t="str">
        <f t="shared" si="28"/>
        <v>'Suburban'</v>
      </c>
      <c r="S139">
        <f t="shared" si="29"/>
        <v>2</v>
      </c>
      <c r="T139" t="str">
        <f t="shared" si="30"/>
        <v>11.992624791532453</v>
      </c>
      <c r="U139">
        <f t="shared" si="31"/>
        <v>1</v>
      </c>
      <c r="V139" s="3" t="str">
        <f t="shared" si="32"/>
        <v>93)</v>
      </c>
    </row>
    <row r="140" spans="1:22" x14ac:dyDescent="0.25">
      <c r="A140" s="1">
        <v>44700</v>
      </c>
      <c r="B140" t="s">
        <v>25</v>
      </c>
      <c r="C140">
        <v>1994</v>
      </c>
      <c r="D140" t="s">
        <v>294</v>
      </c>
      <c r="E140">
        <v>1</v>
      </c>
      <c r="F140" t="s">
        <v>19</v>
      </c>
      <c r="G140">
        <v>3</v>
      </c>
      <c r="H140" t="s">
        <v>295</v>
      </c>
      <c r="I140">
        <v>3</v>
      </c>
      <c r="J140">
        <v>320</v>
      </c>
      <c r="K140" s="1" t="str">
        <f t="shared" si="22"/>
        <v>2022-05-19</v>
      </c>
      <c r="L140" t="s">
        <v>2156</v>
      </c>
      <c r="M140" s="1" t="str">
        <f t="shared" si="23"/>
        <v>('2022-05-19'</v>
      </c>
      <c r="N140" s="3" t="str">
        <f t="shared" si="24"/>
        <v>'Snacks'</v>
      </c>
      <c r="O140">
        <f t="shared" si="25"/>
        <v>1994</v>
      </c>
      <c r="P140" t="str">
        <f t="shared" si="26"/>
        <v>9.325274581827765</v>
      </c>
      <c r="Q140">
        <f t="shared" si="27"/>
        <v>1</v>
      </c>
      <c r="R140" s="3" t="str">
        <f t="shared" si="28"/>
        <v>'Rural'</v>
      </c>
      <c r="S140">
        <f t="shared" si="29"/>
        <v>3</v>
      </c>
      <c r="T140" t="str">
        <f t="shared" si="30"/>
        <v>9.59626955881483</v>
      </c>
      <c r="U140">
        <f t="shared" si="31"/>
        <v>3</v>
      </c>
      <c r="V140" s="3" t="str">
        <f t="shared" si="32"/>
        <v>320)</v>
      </c>
    </row>
    <row r="141" spans="1:22" x14ac:dyDescent="0.25">
      <c r="A141" s="1">
        <v>44701</v>
      </c>
      <c r="B141" t="s">
        <v>14</v>
      </c>
      <c r="C141">
        <v>1766</v>
      </c>
      <c r="D141" t="s">
        <v>296</v>
      </c>
      <c r="E141">
        <v>1</v>
      </c>
      <c r="F141" t="s">
        <v>29</v>
      </c>
      <c r="G141">
        <v>4</v>
      </c>
      <c r="H141" t="s">
        <v>297</v>
      </c>
      <c r="I141">
        <v>6</v>
      </c>
      <c r="J141">
        <v>127</v>
      </c>
      <c r="K141" s="1" t="str">
        <f t="shared" si="22"/>
        <v>2022-05-20</v>
      </c>
      <c r="L141" t="s">
        <v>2157</v>
      </c>
      <c r="M141" s="1" t="str">
        <f t="shared" si="23"/>
        <v>('2022-05-20'</v>
      </c>
      <c r="N141" s="3" t="str">
        <f t="shared" si="24"/>
        <v>'Personal Care'</v>
      </c>
      <c r="O141">
        <f t="shared" si="25"/>
        <v>1766</v>
      </c>
      <c r="P141" t="str">
        <f t="shared" si="26"/>
        <v>18.126137342180442</v>
      </c>
      <c r="Q141">
        <f t="shared" si="27"/>
        <v>1</v>
      </c>
      <c r="R141" s="3" t="str">
        <f t="shared" si="28"/>
        <v>'Suburban'</v>
      </c>
      <c r="S141">
        <f t="shared" si="29"/>
        <v>4</v>
      </c>
      <c r="T141" t="str">
        <f t="shared" si="30"/>
        <v>11.378853577113214</v>
      </c>
      <c r="U141">
        <f t="shared" si="31"/>
        <v>6</v>
      </c>
      <c r="V141" s="3" t="str">
        <f t="shared" si="32"/>
        <v>127)</v>
      </c>
    </row>
    <row r="142" spans="1:22" x14ac:dyDescent="0.25">
      <c r="A142" s="1">
        <v>44702</v>
      </c>
      <c r="B142" t="s">
        <v>53</v>
      </c>
      <c r="C142">
        <v>899</v>
      </c>
      <c r="D142" t="s">
        <v>298</v>
      </c>
      <c r="E142">
        <v>1</v>
      </c>
      <c r="F142" t="s">
        <v>12</v>
      </c>
      <c r="G142">
        <v>5</v>
      </c>
      <c r="H142" t="s">
        <v>299</v>
      </c>
      <c r="I142">
        <v>4</v>
      </c>
      <c r="J142">
        <v>375</v>
      </c>
      <c r="K142" s="1" t="str">
        <f t="shared" si="22"/>
        <v>2022-05-21</v>
      </c>
      <c r="L142" t="s">
        <v>2158</v>
      </c>
      <c r="M142" s="1" t="str">
        <f t="shared" si="23"/>
        <v>('2022-05-21'</v>
      </c>
      <c r="N142" s="3" t="str">
        <f t="shared" si="24"/>
        <v>'Beverages'</v>
      </c>
      <c r="O142">
        <f t="shared" si="25"/>
        <v>899</v>
      </c>
      <c r="P142" t="str">
        <f t="shared" si="26"/>
        <v>17.679932021785223</v>
      </c>
      <c r="Q142">
        <f t="shared" si="27"/>
        <v>1</v>
      </c>
      <c r="R142" s="3" t="str">
        <f t="shared" si="28"/>
        <v>'Urban'</v>
      </c>
      <c r="S142">
        <f t="shared" si="29"/>
        <v>5</v>
      </c>
      <c r="T142" t="str">
        <f t="shared" si="30"/>
        <v>2.704704227655131</v>
      </c>
      <c r="U142">
        <f t="shared" si="31"/>
        <v>4</v>
      </c>
      <c r="V142" s="3" t="str">
        <f t="shared" si="32"/>
        <v>375)</v>
      </c>
    </row>
    <row r="143" spans="1:22" x14ac:dyDescent="0.25">
      <c r="A143" s="1">
        <v>44703</v>
      </c>
      <c r="B143" t="s">
        <v>14</v>
      </c>
      <c r="C143">
        <v>877</v>
      </c>
      <c r="D143" t="s">
        <v>300</v>
      </c>
      <c r="E143">
        <v>1</v>
      </c>
      <c r="F143" t="s">
        <v>29</v>
      </c>
      <c r="G143">
        <v>6</v>
      </c>
      <c r="H143" t="s">
        <v>301</v>
      </c>
      <c r="I143">
        <v>7</v>
      </c>
      <c r="J143">
        <v>227</v>
      </c>
      <c r="K143" s="1" t="str">
        <f t="shared" si="22"/>
        <v>2022-05-22</v>
      </c>
      <c r="L143" t="s">
        <v>2159</v>
      </c>
      <c r="M143" s="1" t="str">
        <f t="shared" si="23"/>
        <v>('2022-05-22'</v>
      </c>
      <c r="N143" s="3" t="str">
        <f t="shared" si="24"/>
        <v>'Personal Care'</v>
      </c>
      <c r="O143">
        <f t="shared" si="25"/>
        <v>877</v>
      </c>
      <c r="P143" t="str">
        <f t="shared" si="26"/>
        <v>7.026718618542573</v>
      </c>
      <c r="Q143">
        <f t="shared" si="27"/>
        <v>1</v>
      </c>
      <c r="R143" s="3" t="str">
        <f t="shared" si="28"/>
        <v>'Suburban'</v>
      </c>
      <c r="S143">
        <f t="shared" si="29"/>
        <v>6</v>
      </c>
      <c r="T143" t="str">
        <f t="shared" si="30"/>
        <v>7.1456921215198435</v>
      </c>
      <c r="U143">
        <f t="shared" si="31"/>
        <v>7</v>
      </c>
      <c r="V143" s="3" t="str">
        <f t="shared" si="32"/>
        <v>227)</v>
      </c>
    </row>
    <row r="144" spans="1:22" x14ac:dyDescent="0.25">
      <c r="A144" s="1">
        <v>44704</v>
      </c>
      <c r="B144" t="s">
        <v>10</v>
      </c>
      <c r="C144">
        <v>1581</v>
      </c>
      <c r="D144" t="s">
        <v>302</v>
      </c>
      <c r="E144">
        <v>1</v>
      </c>
      <c r="F144" t="s">
        <v>12</v>
      </c>
      <c r="G144">
        <v>0</v>
      </c>
      <c r="H144" t="s">
        <v>303</v>
      </c>
      <c r="I144">
        <v>3</v>
      </c>
      <c r="J144">
        <v>406</v>
      </c>
      <c r="K144" s="1" t="str">
        <f t="shared" si="22"/>
        <v>2022-05-23</v>
      </c>
      <c r="L144" t="s">
        <v>2160</v>
      </c>
      <c r="M144" s="1" t="str">
        <f t="shared" si="23"/>
        <v>('2022-05-23'</v>
      </c>
      <c r="N144" s="3" t="str">
        <f t="shared" si="24"/>
        <v>'Household'</v>
      </c>
      <c r="O144">
        <f t="shared" si="25"/>
        <v>1581</v>
      </c>
      <c r="P144" t="str">
        <f t="shared" si="26"/>
        <v>17.509111885270848</v>
      </c>
      <c r="Q144">
        <f t="shared" si="27"/>
        <v>1</v>
      </c>
      <c r="R144" s="3" t="str">
        <f t="shared" si="28"/>
        <v>'Urban'</v>
      </c>
      <c r="S144">
        <f t="shared" si="29"/>
        <v>0</v>
      </c>
      <c r="T144" t="str">
        <f t="shared" si="30"/>
        <v>5.592681116557323</v>
      </c>
      <c r="U144">
        <f t="shared" si="31"/>
        <v>3</v>
      </c>
      <c r="V144" s="3" t="str">
        <f t="shared" si="32"/>
        <v>406)</v>
      </c>
    </row>
    <row r="145" spans="1:22" x14ac:dyDescent="0.25">
      <c r="A145" s="1">
        <v>44705</v>
      </c>
      <c r="B145" t="s">
        <v>10</v>
      </c>
      <c r="C145">
        <v>261</v>
      </c>
      <c r="D145" t="s">
        <v>304</v>
      </c>
      <c r="E145">
        <v>0</v>
      </c>
      <c r="F145" t="s">
        <v>12</v>
      </c>
      <c r="G145">
        <v>1</v>
      </c>
      <c r="H145" t="s">
        <v>305</v>
      </c>
      <c r="I145">
        <v>1</v>
      </c>
      <c r="J145">
        <v>465</v>
      </c>
      <c r="K145" s="1" t="str">
        <f t="shared" si="22"/>
        <v>2022-05-24</v>
      </c>
      <c r="L145" t="s">
        <v>2161</v>
      </c>
      <c r="M145" s="1" t="str">
        <f t="shared" si="23"/>
        <v>('2022-05-24'</v>
      </c>
      <c r="N145" s="3" t="str">
        <f t="shared" si="24"/>
        <v>'Household'</v>
      </c>
      <c r="O145">
        <f t="shared" si="25"/>
        <v>261</v>
      </c>
      <c r="P145" t="str">
        <f t="shared" si="26"/>
        <v>8.137772785752803</v>
      </c>
      <c r="Q145">
        <f t="shared" si="27"/>
        <v>0</v>
      </c>
      <c r="R145" s="3" t="str">
        <f t="shared" si="28"/>
        <v>'Urban'</v>
      </c>
      <c r="S145">
        <f t="shared" si="29"/>
        <v>1</v>
      </c>
      <c r="T145" t="str">
        <f t="shared" si="30"/>
        <v>1.8597596307267392</v>
      </c>
      <c r="U145">
        <f t="shared" si="31"/>
        <v>1</v>
      </c>
      <c r="V145" s="3" t="str">
        <f t="shared" si="32"/>
        <v>465)</v>
      </c>
    </row>
    <row r="146" spans="1:22" x14ac:dyDescent="0.25">
      <c r="A146" s="1">
        <v>44706</v>
      </c>
      <c r="B146" t="s">
        <v>10</v>
      </c>
      <c r="C146">
        <v>1503</v>
      </c>
      <c r="D146" t="s">
        <v>306</v>
      </c>
      <c r="E146">
        <v>0</v>
      </c>
      <c r="F146" t="s">
        <v>19</v>
      </c>
      <c r="G146">
        <v>2</v>
      </c>
      <c r="H146" t="s">
        <v>307</v>
      </c>
      <c r="I146">
        <v>9</v>
      </c>
      <c r="J146">
        <v>52</v>
      </c>
      <c r="K146" s="1" t="str">
        <f t="shared" si="22"/>
        <v>2022-05-25</v>
      </c>
      <c r="L146" t="s">
        <v>2162</v>
      </c>
      <c r="M146" s="1" t="str">
        <f t="shared" si="23"/>
        <v>('2022-05-25'</v>
      </c>
      <c r="N146" s="3" t="str">
        <f t="shared" si="24"/>
        <v>'Household'</v>
      </c>
      <c r="O146">
        <f t="shared" si="25"/>
        <v>1503</v>
      </c>
      <c r="P146" t="str">
        <f t="shared" si="26"/>
        <v>6.640516216645334</v>
      </c>
      <c r="Q146">
        <f t="shared" si="27"/>
        <v>0</v>
      </c>
      <c r="R146" s="3" t="str">
        <f t="shared" si="28"/>
        <v>'Rural'</v>
      </c>
      <c r="S146">
        <f t="shared" si="29"/>
        <v>2</v>
      </c>
      <c r="T146" t="str">
        <f t="shared" si="30"/>
        <v>7.548892035616399</v>
      </c>
      <c r="U146">
        <f t="shared" si="31"/>
        <v>9</v>
      </c>
      <c r="V146" s="3" t="str">
        <f t="shared" si="32"/>
        <v>52)</v>
      </c>
    </row>
    <row r="147" spans="1:22" x14ac:dyDescent="0.25">
      <c r="A147" s="1">
        <v>44707</v>
      </c>
      <c r="B147" t="s">
        <v>10</v>
      </c>
      <c r="C147">
        <v>186</v>
      </c>
      <c r="D147" t="s">
        <v>308</v>
      </c>
      <c r="E147">
        <v>1</v>
      </c>
      <c r="F147" t="s">
        <v>19</v>
      </c>
      <c r="G147">
        <v>3</v>
      </c>
      <c r="H147" t="s">
        <v>309</v>
      </c>
      <c r="I147">
        <v>6</v>
      </c>
      <c r="J147">
        <v>263</v>
      </c>
      <c r="K147" s="1" t="str">
        <f t="shared" si="22"/>
        <v>2022-05-26</v>
      </c>
      <c r="L147" t="s">
        <v>2163</v>
      </c>
      <c r="M147" s="1" t="str">
        <f t="shared" si="23"/>
        <v>('2022-05-26'</v>
      </c>
      <c r="N147" s="3" t="str">
        <f t="shared" si="24"/>
        <v>'Household'</v>
      </c>
      <c r="O147">
        <f t="shared" si="25"/>
        <v>186</v>
      </c>
      <c r="P147" t="str">
        <f t="shared" si="26"/>
        <v>13.332418517093469</v>
      </c>
      <c r="Q147">
        <f t="shared" si="27"/>
        <v>1</v>
      </c>
      <c r="R147" s="3" t="str">
        <f t="shared" si="28"/>
        <v>'Rural'</v>
      </c>
      <c r="S147">
        <f t="shared" si="29"/>
        <v>3</v>
      </c>
      <c r="T147" t="str">
        <f t="shared" si="30"/>
        <v>13.850724929968212</v>
      </c>
      <c r="U147">
        <f t="shared" si="31"/>
        <v>6</v>
      </c>
      <c r="V147" s="3" t="str">
        <f t="shared" si="32"/>
        <v>263)</v>
      </c>
    </row>
    <row r="148" spans="1:22" x14ac:dyDescent="0.25">
      <c r="A148" s="1">
        <v>44708</v>
      </c>
      <c r="B148" t="s">
        <v>10</v>
      </c>
      <c r="C148">
        <v>154</v>
      </c>
      <c r="D148" t="s">
        <v>310</v>
      </c>
      <c r="E148">
        <v>0</v>
      </c>
      <c r="F148" t="s">
        <v>19</v>
      </c>
      <c r="G148">
        <v>4</v>
      </c>
      <c r="H148" t="s">
        <v>311</v>
      </c>
      <c r="I148">
        <v>8</v>
      </c>
      <c r="J148">
        <v>391</v>
      </c>
      <c r="K148" s="1" t="str">
        <f t="shared" si="22"/>
        <v>2022-05-27</v>
      </c>
      <c r="L148" t="s">
        <v>2164</v>
      </c>
      <c r="M148" s="1" t="str">
        <f t="shared" si="23"/>
        <v>('2022-05-27'</v>
      </c>
      <c r="N148" s="3" t="str">
        <f t="shared" si="24"/>
        <v>'Household'</v>
      </c>
      <c r="O148">
        <f t="shared" si="25"/>
        <v>154</v>
      </c>
      <c r="P148" t="str">
        <f t="shared" si="26"/>
        <v>7.23924332981654</v>
      </c>
      <c r="Q148">
        <f t="shared" si="27"/>
        <v>0</v>
      </c>
      <c r="R148" s="3" t="str">
        <f t="shared" si="28"/>
        <v>'Rural'</v>
      </c>
      <c r="S148">
        <f t="shared" si="29"/>
        <v>4</v>
      </c>
      <c r="T148" t="str">
        <f t="shared" si="30"/>
        <v>1.08085722623507</v>
      </c>
      <c r="U148">
        <f t="shared" si="31"/>
        <v>8</v>
      </c>
      <c r="V148" s="3" t="str">
        <f t="shared" si="32"/>
        <v>391)</v>
      </c>
    </row>
    <row r="149" spans="1:22" x14ac:dyDescent="0.25">
      <c r="A149" s="1">
        <v>44709</v>
      </c>
      <c r="B149" t="s">
        <v>17</v>
      </c>
      <c r="C149">
        <v>1599</v>
      </c>
      <c r="D149" t="s">
        <v>312</v>
      </c>
      <c r="E149">
        <v>0</v>
      </c>
      <c r="F149" t="s">
        <v>29</v>
      </c>
      <c r="G149">
        <v>5</v>
      </c>
      <c r="H149" t="s">
        <v>313</v>
      </c>
      <c r="I149">
        <v>3</v>
      </c>
      <c r="J149">
        <v>123</v>
      </c>
      <c r="K149" s="1" t="str">
        <f t="shared" si="22"/>
        <v>2022-05-28</v>
      </c>
      <c r="L149" t="s">
        <v>2165</v>
      </c>
      <c r="M149" s="1" t="str">
        <f t="shared" si="23"/>
        <v>('2022-05-28'</v>
      </c>
      <c r="N149" s="3" t="str">
        <f t="shared" si="24"/>
        <v>'Dairy'</v>
      </c>
      <c r="O149">
        <f t="shared" si="25"/>
        <v>1599</v>
      </c>
      <c r="P149" t="str">
        <f t="shared" si="26"/>
        <v>12.97396621825374</v>
      </c>
      <c r="Q149">
        <f t="shared" si="27"/>
        <v>0</v>
      </c>
      <c r="R149" s="3" t="str">
        <f t="shared" si="28"/>
        <v>'Suburban'</v>
      </c>
      <c r="S149">
        <f t="shared" si="29"/>
        <v>5</v>
      </c>
      <c r="T149" t="str">
        <f t="shared" si="30"/>
        <v>4.726183245660011</v>
      </c>
      <c r="U149">
        <f t="shared" si="31"/>
        <v>3</v>
      </c>
      <c r="V149" s="3" t="str">
        <f t="shared" si="32"/>
        <v>123)</v>
      </c>
    </row>
    <row r="150" spans="1:22" x14ac:dyDescent="0.25">
      <c r="A150" s="1">
        <v>44710</v>
      </c>
      <c r="B150" t="s">
        <v>25</v>
      </c>
      <c r="C150">
        <v>1923</v>
      </c>
      <c r="D150" t="s">
        <v>314</v>
      </c>
      <c r="E150">
        <v>1</v>
      </c>
      <c r="F150" t="s">
        <v>29</v>
      </c>
      <c r="G150">
        <v>6</v>
      </c>
      <c r="H150" t="s">
        <v>315</v>
      </c>
      <c r="I150">
        <v>8</v>
      </c>
      <c r="J150">
        <v>100</v>
      </c>
      <c r="K150" s="1" t="str">
        <f t="shared" si="22"/>
        <v>2022-05-29</v>
      </c>
      <c r="L150" t="s">
        <v>2166</v>
      </c>
      <c r="M150" s="1" t="str">
        <f t="shared" si="23"/>
        <v>('2022-05-29'</v>
      </c>
      <c r="N150" s="3" t="str">
        <f t="shared" si="24"/>
        <v>'Snacks'</v>
      </c>
      <c r="O150">
        <f t="shared" si="25"/>
        <v>1923</v>
      </c>
      <c r="P150" t="str">
        <f t="shared" si="26"/>
        <v>12.586804304475196</v>
      </c>
      <c r="Q150">
        <f t="shared" si="27"/>
        <v>1</v>
      </c>
      <c r="R150" s="3" t="str">
        <f t="shared" si="28"/>
        <v>'Suburban'</v>
      </c>
      <c r="S150">
        <f t="shared" si="29"/>
        <v>6</v>
      </c>
      <c r="T150" t="str">
        <f t="shared" si="30"/>
        <v>3.5093435749827</v>
      </c>
      <c r="U150">
        <f t="shared" si="31"/>
        <v>8</v>
      </c>
      <c r="V150" s="3" t="str">
        <f t="shared" si="32"/>
        <v>100)</v>
      </c>
    </row>
    <row r="151" spans="1:22" x14ac:dyDescent="0.25">
      <c r="A151" s="1">
        <v>44711</v>
      </c>
      <c r="B151" t="s">
        <v>10</v>
      </c>
      <c r="C151">
        <v>1301</v>
      </c>
      <c r="D151" t="s">
        <v>316</v>
      </c>
      <c r="E151">
        <v>0</v>
      </c>
      <c r="F151" t="s">
        <v>19</v>
      </c>
      <c r="G151">
        <v>0</v>
      </c>
      <c r="H151" t="s">
        <v>317</v>
      </c>
      <c r="I151">
        <v>2</v>
      </c>
      <c r="J151">
        <v>116</v>
      </c>
      <c r="K151" s="1" t="str">
        <f t="shared" si="22"/>
        <v>2022-05-30</v>
      </c>
      <c r="L151" t="s">
        <v>2167</v>
      </c>
      <c r="M151" s="1" t="str">
        <f t="shared" si="23"/>
        <v>('2022-05-30'</v>
      </c>
      <c r="N151" s="3" t="str">
        <f t="shared" si="24"/>
        <v>'Household'</v>
      </c>
      <c r="O151">
        <f t="shared" si="25"/>
        <v>1301</v>
      </c>
      <c r="P151" t="str">
        <f t="shared" si="26"/>
        <v>11.705339619620718</v>
      </c>
      <c r="Q151">
        <f t="shared" si="27"/>
        <v>0</v>
      </c>
      <c r="R151" s="3" t="str">
        <f t="shared" si="28"/>
        <v>'Rural'</v>
      </c>
      <c r="S151">
        <f t="shared" si="29"/>
        <v>0</v>
      </c>
      <c r="T151" t="str">
        <f t="shared" si="30"/>
        <v>3.9531264781525968</v>
      </c>
      <c r="U151">
        <f t="shared" si="31"/>
        <v>2</v>
      </c>
      <c r="V151" s="3" t="str">
        <f t="shared" si="32"/>
        <v>116)</v>
      </c>
    </row>
    <row r="152" spans="1:22" x14ac:dyDescent="0.25">
      <c r="A152" s="1">
        <v>44712</v>
      </c>
      <c r="B152" t="s">
        <v>53</v>
      </c>
      <c r="C152">
        <v>1514</v>
      </c>
      <c r="D152" t="s">
        <v>318</v>
      </c>
      <c r="E152">
        <v>1</v>
      </c>
      <c r="F152" t="s">
        <v>29</v>
      </c>
      <c r="G152">
        <v>1</v>
      </c>
      <c r="H152" t="s">
        <v>319</v>
      </c>
      <c r="I152">
        <v>4</v>
      </c>
      <c r="J152">
        <v>381</v>
      </c>
      <c r="K152" s="1" t="str">
        <f t="shared" si="22"/>
        <v>2022-05-31</v>
      </c>
      <c r="L152" t="s">
        <v>2168</v>
      </c>
      <c r="M152" s="1" t="str">
        <f t="shared" si="23"/>
        <v>('2022-05-31'</v>
      </c>
      <c r="N152" s="3" t="str">
        <f t="shared" si="24"/>
        <v>'Beverages'</v>
      </c>
      <c r="O152">
        <f t="shared" si="25"/>
        <v>1514</v>
      </c>
      <c r="P152" t="str">
        <f t="shared" si="26"/>
        <v>8.227974380423156</v>
      </c>
      <c r="Q152">
        <f t="shared" si="27"/>
        <v>1</v>
      </c>
      <c r="R152" s="3" t="str">
        <f t="shared" si="28"/>
        <v>'Suburban'</v>
      </c>
      <c r="S152">
        <f t="shared" si="29"/>
        <v>1</v>
      </c>
      <c r="T152" t="str">
        <f t="shared" si="30"/>
        <v>13.672301002250942</v>
      </c>
      <c r="U152">
        <f t="shared" si="31"/>
        <v>4</v>
      </c>
      <c r="V152" s="3" t="str">
        <f t="shared" si="32"/>
        <v>381)</v>
      </c>
    </row>
    <row r="153" spans="1:22" x14ac:dyDescent="0.25">
      <c r="A153" s="1">
        <v>44713</v>
      </c>
      <c r="B153" t="s">
        <v>53</v>
      </c>
      <c r="C153">
        <v>1472</v>
      </c>
      <c r="D153" t="s">
        <v>320</v>
      </c>
      <c r="E153">
        <v>1</v>
      </c>
      <c r="F153" t="s">
        <v>19</v>
      </c>
      <c r="G153">
        <v>2</v>
      </c>
      <c r="H153" t="s">
        <v>321</v>
      </c>
      <c r="I153">
        <v>3</v>
      </c>
      <c r="J153">
        <v>142</v>
      </c>
      <c r="K153" s="1" t="str">
        <f t="shared" si="22"/>
        <v>2022-06-01</v>
      </c>
      <c r="L153" t="s">
        <v>2169</v>
      </c>
      <c r="M153" s="1" t="str">
        <f t="shared" si="23"/>
        <v>('2022-06-01'</v>
      </c>
      <c r="N153" s="3" t="str">
        <f t="shared" si="24"/>
        <v>'Beverages'</v>
      </c>
      <c r="O153">
        <f t="shared" si="25"/>
        <v>1472</v>
      </c>
      <c r="P153" t="str">
        <f t="shared" si="26"/>
        <v>11.421494711378058</v>
      </c>
      <c r="Q153">
        <f t="shared" si="27"/>
        <v>1</v>
      </c>
      <c r="R153" s="3" t="str">
        <f t="shared" si="28"/>
        <v>'Rural'</v>
      </c>
      <c r="S153">
        <f t="shared" si="29"/>
        <v>2</v>
      </c>
      <c r="T153" t="str">
        <f t="shared" si="30"/>
        <v>7.2870012863972065</v>
      </c>
      <c r="U153">
        <f t="shared" si="31"/>
        <v>3</v>
      </c>
      <c r="V153" s="3" t="str">
        <f t="shared" si="32"/>
        <v>142)</v>
      </c>
    </row>
    <row r="154" spans="1:22" x14ac:dyDescent="0.25">
      <c r="A154" s="1">
        <v>44714</v>
      </c>
      <c r="B154" t="s">
        <v>53</v>
      </c>
      <c r="C154">
        <v>1131</v>
      </c>
      <c r="D154" t="s">
        <v>322</v>
      </c>
      <c r="E154">
        <v>1</v>
      </c>
      <c r="F154" t="s">
        <v>29</v>
      </c>
      <c r="G154">
        <v>3</v>
      </c>
      <c r="H154" t="s">
        <v>323</v>
      </c>
      <c r="I154">
        <v>1</v>
      </c>
      <c r="J154">
        <v>225</v>
      </c>
      <c r="K154" s="1" t="str">
        <f t="shared" si="22"/>
        <v>2022-06-02</v>
      </c>
      <c r="L154" t="s">
        <v>2170</v>
      </c>
      <c r="M154" s="1" t="str">
        <f t="shared" si="23"/>
        <v>('2022-06-02'</v>
      </c>
      <c r="N154" s="3" t="str">
        <f t="shared" si="24"/>
        <v>'Beverages'</v>
      </c>
      <c r="O154">
        <f t="shared" si="25"/>
        <v>1131</v>
      </c>
      <c r="P154" t="str">
        <f t="shared" si="26"/>
        <v>12.33322402472301</v>
      </c>
      <c r="Q154">
        <f t="shared" si="27"/>
        <v>1</v>
      </c>
      <c r="R154" s="3" t="str">
        <f t="shared" si="28"/>
        <v>'Suburban'</v>
      </c>
      <c r="S154">
        <f t="shared" si="29"/>
        <v>3</v>
      </c>
      <c r="T154" t="str">
        <f t="shared" si="30"/>
        <v>7.261341487627373</v>
      </c>
      <c r="U154">
        <f t="shared" si="31"/>
        <v>1</v>
      </c>
      <c r="V154" s="3" t="str">
        <f t="shared" si="32"/>
        <v>225)</v>
      </c>
    </row>
    <row r="155" spans="1:22" x14ac:dyDescent="0.25">
      <c r="A155" s="1">
        <v>44715</v>
      </c>
      <c r="B155" t="s">
        <v>53</v>
      </c>
      <c r="C155">
        <v>932</v>
      </c>
      <c r="D155" t="s">
        <v>324</v>
      </c>
      <c r="E155">
        <v>0</v>
      </c>
      <c r="F155" t="s">
        <v>12</v>
      </c>
      <c r="G155">
        <v>4</v>
      </c>
      <c r="H155" t="s">
        <v>325</v>
      </c>
      <c r="I155">
        <v>7</v>
      </c>
      <c r="J155">
        <v>194</v>
      </c>
      <c r="K155" s="1" t="str">
        <f t="shared" si="22"/>
        <v>2022-06-03</v>
      </c>
      <c r="L155" t="s">
        <v>2171</v>
      </c>
      <c r="M155" s="1" t="str">
        <f t="shared" si="23"/>
        <v>('2022-06-03'</v>
      </c>
      <c r="N155" s="3" t="str">
        <f t="shared" si="24"/>
        <v>'Beverages'</v>
      </c>
      <c r="O155">
        <f t="shared" si="25"/>
        <v>932</v>
      </c>
      <c r="P155" t="str">
        <f t="shared" si="26"/>
        <v>11.368050881413994</v>
      </c>
      <c r="Q155">
        <f t="shared" si="27"/>
        <v>0</v>
      </c>
      <c r="R155" s="3" t="str">
        <f t="shared" si="28"/>
        <v>'Urban'</v>
      </c>
      <c r="S155">
        <f t="shared" si="29"/>
        <v>4</v>
      </c>
      <c r="T155" t="str">
        <f t="shared" si="30"/>
        <v>11.528346815601594</v>
      </c>
      <c r="U155">
        <f t="shared" si="31"/>
        <v>7</v>
      </c>
      <c r="V155" s="3" t="str">
        <f t="shared" si="32"/>
        <v>194)</v>
      </c>
    </row>
    <row r="156" spans="1:22" x14ac:dyDescent="0.25">
      <c r="A156" s="1">
        <v>44716</v>
      </c>
      <c r="B156" t="s">
        <v>17</v>
      </c>
      <c r="C156">
        <v>412</v>
      </c>
      <c r="D156" t="s">
        <v>326</v>
      </c>
      <c r="E156">
        <v>0</v>
      </c>
      <c r="F156" t="s">
        <v>12</v>
      </c>
      <c r="G156">
        <v>5</v>
      </c>
      <c r="H156" t="s">
        <v>327</v>
      </c>
      <c r="I156">
        <v>2</v>
      </c>
      <c r="J156">
        <v>56</v>
      </c>
      <c r="K156" s="1" t="str">
        <f t="shared" si="22"/>
        <v>2022-06-04</v>
      </c>
      <c r="L156" t="s">
        <v>2172</v>
      </c>
      <c r="M156" s="1" t="str">
        <f t="shared" si="23"/>
        <v>('2022-06-04'</v>
      </c>
      <c r="N156" s="3" t="str">
        <f t="shared" si="24"/>
        <v>'Dairy'</v>
      </c>
      <c r="O156">
        <f t="shared" si="25"/>
        <v>412</v>
      </c>
      <c r="P156" t="str">
        <f t="shared" si="26"/>
        <v>9.44396960227283</v>
      </c>
      <c r="Q156">
        <f t="shared" si="27"/>
        <v>0</v>
      </c>
      <c r="R156" s="3" t="str">
        <f t="shared" si="28"/>
        <v>'Urban'</v>
      </c>
      <c r="S156">
        <f t="shared" si="29"/>
        <v>5</v>
      </c>
      <c r="T156" t="str">
        <f t="shared" si="30"/>
        <v>2.740136958071424</v>
      </c>
      <c r="U156">
        <f t="shared" si="31"/>
        <v>2</v>
      </c>
      <c r="V156" s="3" t="str">
        <f t="shared" si="32"/>
        <v>56)</v>
      </c>
    </row>
    <row r="157" spans="1:22" x14ac:dyDescent="0.25">
      <c r="A157" s="1">
        <v>44717</v>
      </c>
      <c r="B157" t="s">
        <v>53</v>
      </c>
      <c r="C157">
        <v>858</v>
      </c>
      <c r="D157" t="s">
        <v>328</v>
      </c>
      <c r="E157">
        <v>0</v>
      </c>
      <c r="F157" t="s">
        <v>19</v>
      </c>
      <c r="G157">
        <v>6</v>
      </c>
      <c r="H157" t="s">
        <v>329</v>
      </c>
      <c r="I157">
        <v>4</v>
      </c>
      <c r="J157">
        <v>318</v>
      </c>
      <c r="K157" s="1" t="str">
        <f t="shared" si="22"/>
        <v>2022-06-05</v>
      </c>
      <c r="L157" t="s">
        <v>2173</v>
      </c>
      <c r="M157" s="1" t="str">
        <f t="shared" si="23"/>
        <v>('2022-06-05'</v>
      </c>
      <c r="N157" s="3" t="str">
        <f t="shared" si="24"/>
        <v>'Beverages'</v>
      </c>
      <c r="O157">
        <f t="shared" si="25"/>
        <v>858</v>
      </c>
      <c r="P157" t="str">
        <f t="shared" si="26"/>
        <v>1.2786740838790123</v>
      </c>
      <c r="Q157">
        <f t="shared" si="27"/>
        <v>0</v>
      </c>
      <c r="R157" s="3" t="str">
        <f t="shared" si="28"/>
        <v>'Rural'</v>
      </c>
      <c r="S157">
        <f t="shared" si="29"/>
        <v>6</v>
      </c>
      <c r="T157" t="str">
        <f t="shared" si="30"/>
        <v>7.565347634450736</v>
      </c>
      <c r="U157">
        <f t="shared" si="31"/>
        <v>4</v>
      </c>
      <c r="V157" s="3" t="str">
        <f t="shared" si="32"/>
        <v>318)</v>
      </c>
    </row>
    <row r="158" spans="1:22" x14ac:dyDescent="0.25">
      <c r="A158" s="1">
        <v>44718</v>
      </c>
      <c r="B158" t="s">
        <v>10</v>
      </c>
      <c r="C158">
        <v>1958</v>
      </c>
      <c r="D158" t="s">
        <v>330</v>
      </c>
      <c r="E158">
        <v>0</v>
      </c>
      <c r="F158" t="s">
        <v>29</v>
      </c>
      <c r="G158">
        <v>0</v>
      </c>
      <c r="H158" t="s">
        <v>331</v>
      </c>
      <c r="I158">
        <v>9</v>
      </c>
      <c r="J158">
        <v>425</v>
      </c>
      <c r="K158" s="1" t="str">
        <f t="shared" si="22"/>
        <v>2022-06-06</v>
      </c>
      <c r="L158" t="s">
        <v>2174</v>
      </c>
      <c r="M158" s="1" t="str">
        <f t="shared" si="23"/>
        <v>('2022-06-06'</v>
      </c>
      <c r="N158" s="3" t="str">
        <f t="shared" si="24"/>
        <v>'Household'</v>
      </c>
      <c r="O158">
        <f t="shared" si="25"/>
        <v>1958</v>
      </c>
      <c r="P158" t="str">
        <f t="shared" si="26"/>
        <v>12.154172446321867</v>
      </c>
      <c r="Q158">
        <f t="shared" si="27"/>
        <v>0</v>
      </c>
      <c r="R158" s="3" t="str">
        <f t="shared" si="28"/>
        <v>'Suburban'</v>
      </c>
      <c r="S158">
        <f t="shared" si="29"/>
        <v>0</v>
      </c>
      <c r="T158" t="str">
        <f t="shared" si="30"/>
        <v>6.734785604755366</v>
      </c>
      <c r="U158">
        <f t="shared" si="31"/>
        <v>9</v>
      </c>
      <c r="V158" s="3" t="str">
        <f t="shared" si="32"/>
        <v>425)</v>
      </c>
    </row>
    <row r="159" spans="1:22" x14ac:dyDescent="0.25">
      <c r="A159" s="1">
        <v>44719</v>
      </c>
      <c r="B159" t="s">
        <v>14</v>
      </c>
      <c r="C159">
        <v>542</v>
      </c>
      <c r="D159" t="s">
        <v>332</v>
      </c>
      <c r="E159">
        <v>1</v>
      </c>
      <c r="F159" t="s">
        <v>29</v>
      </c>
      <c r="G159">
        <v>1</v>
      </c>
      <c r="H159" t="s">
        <v>333</v>
      </c>
      <c r="I159">
        <v>6</v>
      </c>
      <c r="J159">
        <v>371</v>
      </c>
      <c r="K159" s="1" t="str">
        <f t="shared" si="22"/>
        <v>2022-06-07</v>
      </c>
      <c r="L159" t="s">
        <v>2175</v>
      </c>
      <c r="M159" s="1" t="str">
        <f t="shared" si="23"/>
        <v>('2022-06-07'</v>
      </c>
      <c r="N159" s="3" t="str">
        <f t="shared" si="24"/>
        <v>'Personal Care'</v>
      </c>
      <c r="O159">
        <f t="shared" si="25"/>
        <v>542</v>
      </c>
      <c r="P159" t="str">
        <f t="shared" si="26"/>
        <v>4.200443317711674</v>
      </c>
      <c r="Q159">
        <f t="shared" si="27"/>
        <v>1</v>
      </c>
      <c r="R159" s="3" t="str">
        <f t="shared" si="28"/>
        <v>'Suburban'</v>
      </c>
      <c r="S159">
        <f t="shared" si="29"/>
        <v>1</v>
      </c>
      <c r="T159" t="str">
        <f t="shared" si="30"/>
        <v>9.155205012926514</v>
      </c>
      <c r="U159">
        <f t="shared" si="31"/>
        <v>6</v>
      </c>
      <c r="V159" s="3" t="str">
        <f t="shared" si="32"/>
        <v>371)</v>
      </c>
    </row>
    <row r="160" spans="1:22" x14ac:dyDescent="0.25">
      <c r="A160" s="1">
        <v>44720</v>
      </c>
      <c r="B160" t="s">
        <v>53</v>
      </c>
      <c r="C160">
        <v>1890</v>
      </c>
      <c r="D160" t="s">
        <v>334</v>
      </c>
      <c r="E160">
        <v>1</v>
      </c>
      <c r="F160" t="s">
        <v>12</v>
      </c>
      <c r="G160">
        <v>2</v>
      </c>
      <c r="H160" t="s">
        <v>335</v>
      </c>
      <c r="I160">
        <v>8</v>
      </c>
      <c r="J160">
        <v>53</v>
      </c>
      <c r="K160" s="1" t="str">
        <f t="shared" si="22"/>
        <v>2022-06-08</v>
      </c>
      <c r="L160" t="s">
        <v>2176</v>
      </c>
      <c r="M160" s="1" t="str">
        <f t="shared" si="23"/>
        <v>('2022-06-08'</v>
      </c>
      <c r="N160" s="3" t="str">
        <f t="shared" si="24"/>
        <v>'Beverages'</v>
      </c>
      <c r="O160">
        <f t="shared" si="25"/>
        <v>1890</v>
      </c>
      <c r="P160" t="str">
        <f t="shared" si="26"/>
        <v>13.208943409996602</v>
      </c>
      <c r="Q160">
        <f t="shared" si="27"/>
        <v>1</v>
      </c>
      <c r="R160" s="3" t="str">
        <f t="shared" si="28"/>
        <v>'Urban'</v>
      </c>
      <c r="S160">
        <f t="shared" si="29"/>
        <v>2</v>
      </c>
      <c r="T160" t="str">
        <f t="shared" si="30"/>
        <v>14.99358669713136</v>
      </c>
      <c r="U160">
        <f t="shared" si="31"/>
        <v>8</v>
      </c>
      <c r="V160" s="3" t="str">
        <f t="shared" si="32"/>
        <v>53)</v>
      </c>
    </row>
    <row r="161" spans="1:22" x14ac:dyDescent="0.25">
      <c r="A161" s="1">
        <v>44721</v>
      </c>
      <c r="B161" t="s">
        <v>17</v>
      </c>
      <c r="C161">
        <v>427</v>
      </c>
      <c r="D161" t="s">
        <v>336</v>
      </c>
      <c r="E161">
        <v>0</v>
      </c>
      <c r="F161" t="s">
        <v>12</v>
      </c>
      <c r="G161">
        <v>3</v>
      </c>
      <c r="H161" t="s">
        <v>337</v>
      </c>
      <c r="I161">
        <v>2</v>
      </c>
      <c r="J161">
        <v>187</v>
      </c>
      <c r="K161" s="1" t="str">
        <f t="shared" si="22"/>
        <v>2022-06-09</v>
      </c>
      <c r="L161" t="s">
        <v>2177</v>
      </c>
      <c r="M161" s="1" t="str">
        <f t="shared" si="23"/>
        <v>('2022-06-09'</v>
      </c>
      <c r="N161" s="3" t="str">
        <f t="shared" si="24"/>
        <v>'Dairy'</v>
      </c>
      <c r="O161">
        <f t="shared" si="25"/>
        <v>427</v>
      </c>
      <c r="P161" t="str">
        <f t="shared" si="26"/>
        <v>15.427542230534455</v>
      </c>
      <c r="Q161">
        <f t="shared" si="27"/>
        <v>0</v>
      </c>
      <c r="R161" s="3" t="str">
        <f t="shared" si="28"/>
        <v>'Urban'</v>
      </c>
      <c r="S161">
        <f t="shared" si="29"/>
        <v>3</v>
      </c>
      <c r="T161" t="str">
        <f t="shared" si="30"/>
        <v>11.657008964189682</v>
      </c>
      <c r="U161">
        <f t="shared" si="31"/>
        <v>2</v>
      </c>
      <c r="V161" s="3" t="str">
        <f t="shared" si="32"/>
        <v>187)</v>
      </c>
    </row>
    <row r="162" spans="1:22" x14ac:dyDescent="0.25">
      <c r="A162" s="1">
        <v>44722</v>
      </c>
      <c r="B162" t="s">
        <v>17</v>
      </c>
      <c r="C162">
        <v>1177</v>
      </c>
      <c r="D162" t="s">
        <v>338</v>
      </c>
      <c r="E162">
        <v>1</v>
      </c>
      <c r="F162" t="s">
        <v>19</v>
      </c>
      <c r="G162">
        <v>4</v>
      </c>
      <c r="H162" t="s">
        <v>339</v>
      </c>
      <c r="I162">
        <v>7</v>
      </c>
      <c r="J162">
        <v>280</v>
      </c>
      <c r="K162" s="1" t="str">
        <f t="shared" si="22"/>
        <v>2022-06-10</v>
      </c>
      <c r="L162" t="s">
        <v>2178</v>
      </c>
      <c r="M162" s="1" t="str">
        <f t="shared" si="23"/>
        <v>('2022-06-10'</v>
      </c>
      <c r="N162" s="3" t="str">
        <f t="shared" si="24"/>
        <v>'Dairy'</v>
      </c>
      <c r="O162">
        <f t="shared" si="25"/>
        <v>1177</v>
      </c>
      <c r="P162" t="str">
        <f t="shared" si="26"/>
        <v>10.508460873484088</v>
      </c>
      <c r="Q162">
        <f t="shared" si="27"/>
        <v>1</v>
      </c>
      <c r="R162" s="3" t="str">
        <f t="shared" si="28"/>
        <v>'Rural'</v>
      </c>
      <c r="S162">
        <f t="shared" si="29"/>
        <v>4</v>
      </c>
      <c r="T162" t="str">
        <f t="shared" si="30"/>
        <v>6.269052693752694</v>
      </c>
      <c r="U162">
        <f t="shared" si="31"/>
        <v>7</v>
      </c>
      <c r="V162" s="3" t="str">
        <f t="shared" si="32"/>
        <v>280)</v>
      </c>
    </row>
    <row r="163" spans="1:22" x14ac:dyDescent="0.25">
      <c r="A163" s="1">
        <v>44723</v>
      </c>
      <c r="B163" t="s">
        <v>53</v>
      </c>
      <c r="C163">
        <v>860</v>
      </c>
      <c r="D163" t="s">
        <v>340</v>
      </c>
      <c r="E163">
        <v>1</v>
      </c>
      <c r="F163" t="s">
        <v>12</v>
      </c>
      <c r="G163">
        <v>5</v>
      </c>
      <c r="H163" t="s">
        <v>341</v>
      </c>
      <c r="I163">
        <v>6</v>
      </c>
      <c r="J163">
        <v>137</v>
      </c>
      <c r="K163" s="1" t="str">
        <f t="shared" si="22"/>
        <v>2022-06-11</v>
      </c>
      <c r="L163" t="s">
        <v>2179</v>
      </c>
      <c r="M163" s="1" t="str">
        <f t="shared" si="23"/>
        <v>('2022-06-11'</v>
      </c>
      <c r="N163" s="3" t="str">
        <f t="shared" si="24"/>
        <v>'Beverages'</v>
      </c>
      <c r="O163">
        <f t="shared" si="25"/>
        <v>860</v>
      </c>
      <c r="P163" t="str">
        <f t="shared" si="26"/>
        <v>11.304909634615028</v>
      </c>
      <c r="Q163">
        <f t="shared" si="27"/>
        <v>1</v>
      </c>
      <c r="R163" s="3" t="str">
        <f t="shared" si="28"/>
        <v>'Urban'</v>
      </c>
      <c r="S163">
        <f t="shared" si="29"/>
        <v>5</v>
      </c>
      <c r="T163" t="str">
        <f t="shared" si="30"/>
        <v>12.499519257973681</v>
      </c>
      <c r="U163">
        <f t="shared" si="31"/>
        <v>6</v>
      </c>
      <c r="V163" s="3" t="str">
        <f t="shared" si="32"/>
        <v>137)</v>
      </c>
    </row>
    <row r="164" spans="1:22" x14ac:dyDescent="0.25">
      <c r="A164" s="1">
        <v>44724</v>
      </c>
      <c r="B164" t="s">
        <v>14</v>
      </c>
      <c r="C164">
        <v>1362</v>
      </c>
      <c r="D164" t="s">
        <v>342</v>
      </c>
      <c r="E164">
        <v>0</v>
      </c>
      <c r="F164" t="s">
        <v>19</v>
      </c>
      <c r="G164">
        <v>6</v>
      </c>
      <c r="H164" t="s">
        <v>343</v>
      </c>
      <c r="I164">
        <v>9</v>
      </c>
      <c r="J164">
        <v>66</v>
      </c>
      <c r="K164" s="1" t="str">
        <f t="shared" si="22"/>
        <v>2022-06-12</v>
      </c>
      <c r="L164" t="s">
        <v>2180</v>
      </c>
      <c r="M164" s="1" t="str">
        <f t="shared" si="23"/>
        <v>('2022-06-12'</v>
      </c>
      <c r="N164" s="3" t="str">
        <f t="shared" si="24"/>
        <v>'Personal Care'</v>
      </c>
      <c r="O164">
        <f t="shared" si="25"/>
        <v>1362</v>
      </c>
      <c r="P164" t="str">
        <f t="shared" si="26"/>
        <v>19.07809263365383</v>
      </c>
      <c r="Q164">
        <f t="shared" si="27"/>
        <v>0</v>
      </c>
      <c r="R164" s="3" t="str">
        <f t="shared" si="28"/>
        <v>'Rural'</v>
      </c>
      <c r="S164">
        <f t="shared" si="29"/>
        <v>6</v>
      </c>
      <c r="T164" t="str">
        <f t="shared" si="30"/>
        <v>2.9752712680309625</v>
      </c>
      <c r="U164">
        <f t="shared" si="31"/>
        <v>9</v>
      </c>
      <c r="V164" s="3" t="str">
        <f t="shared" si="32"/>
        <v>66)</v>
      </c>
    </row>
    <row r="165" spans="1:22" x14ac:dyDescent="0.25">
      <c r="A165" s="1">
        <v>44725</v>
      </c>
      <c r="B165" t="s">
        <v>53</v>
      </c>
      <c r="C165">
        <v>1352</v>
      </c>
      <c r="D165" t="s">
        <v>344</v>
      </c>
      <c r="E165">
        <v>1</v>
      </c>
      <c r="F165" t="s">
        <v>12</v>
      </c>
      <c r="G165">
        <v>0</v>
      </c>
      <c r="H165" t="s">
        <v>345</v>
      </c>
      <c r="I165">
        <v>7</v>
      </c>
      <c r="J165">
        <v>101</v>
      </c>
      <c r="K165" s="1" t="str">
        <f t="shared" si="22"/>
        <v>2022-06-13</v>
      </c>
      <c r="L165" t="s">
        <v>2181</v>
      </c>
      <c r="M165" s="1" t="str">
        <f t="shared" si="23"/>
        <v>('2022-06-13'</v>
      </c>
      <c r="N165" s="3" t="str">
        <f t="shared" si="24"/>
        <v>'Beverages'</v>
      </c>
      <c r="O165">
        <f t="shared" si="25"/>
        <v>1352</v>
      </c>
      <c r="P165" t="str">
        <f t="shared" si="26"/>
        <v>17.09617986607891</v>
      </c>
      <c r="Q165">
        <f t="shared" si="27"/>
        <v>1</v>
      </c>
      <c r="R165" s="3" t="str">
        <f t="shared" si="28"/>
        <v>'Urban'</v>
      </c>
      <c r="S165">
        <f t="shared" si="29"/>
        <v>0</v>
      </c>
      <c r="T165" t="str">
        <f t="shared" si="30"/>
        <v>0.9417234514799218</v>
      </c>
      <c r="U165">
        <f t="shared" si="31"/>
        <v>7</v>
      </c>
      <c r="V165" s="3" t="str">
        <f t="shared" si="32"/>
        <v>101)</v>
      </c>
    </row>
    <row r="166" spans="1:22" x14ac:dyDescent="0.25">
      <c r="A166" s="1">
        <v>44726</v>
      </c>
      <c r="B166" t="s">
        <v>17</v>
      </c>
      <c r="C166">
        <v>678</v>
      </c>
      <c r="D166" t="s">
        <v>346</v>
      </c>
      <c r="E166">
        <v>0</v>
      </c>
      <c r="F166" t="s">
        <v>12</v>
      </c>
      <c r="G166">
        <v>1</v>
      </c>
      <c r="H166" t="s">
        <v>347</v>
      </c>
      <c r="I166">
        <v>1</v>
      </c>
      <c r="J166">
        <v>183</v>
      </c>
      <c r="K166" s="1" t="str">
        <f t="shared" si="22"/>
        <v>2022-06-14</v>
      </c>
      <c r="L166" t="s">
        <v>2182</v>
      </c>
      <c r="M166" s="1" t="str">
        <f t="shared" si="23"/>
        <v>('2022-06-14'</v>
      </c>
      <c r="N166" s="3" t="str">
        <f t="shared" si="24"/>
        <v>'Dairy'</v>
      </c>
      <c r="O166">
        <f t="shared" si="25"/>
        <v>678</v>
      </c>
      <c r="P166" t="str">
        <f t="shared" si="26"/>
        <v>18.370493803077927</v>
      </c>
      <c r="Q166">
        <f t="shared" si="27"/>
        <v>0</v>
      </c>
      <c r="R166" s="3" t="str">
        <f t="shared" si="28"/>
        <v>'Urban'</v>
      </c>
      <c r="S166">
        <f t="shared" si="29"/>
        <v>1</v>
      </c>
      <c r="T166" t="str">
        <f t="shared" si="30"/>
        <v>3.4645014007319594</v>
      </c>
      <c r="U166">
        <f t="shared" si="31"/>
        <v>1</v>
      </c>
      <c r="V166" s="3" t="str">
        <f t="shared" si="32"/>
        <v>183)</v>
      </c>
    </row>
    <row r="167" spans="1:22" x14ac:dyDescent="0.25">
      <c r="A167" s="1">
        <v>44727</v>
      </c>
      <c r="B167" t="s">
        <v>25</v>
      </c>
      <c r="C167">
        <v>1174</v>
      </c>
      <c r="D167" t="s">
        <v>348</v>
      </c>
      <c r="E167">
        <v>1</v>
      </c>
      <c r="F167" t="s">
        <v>29</v>
      </c>
      <c r="G167">
        <v>2</v>
      </c>
      <c r="H167" t="s">
        <v>349</v>
      </c>
      <c r="I167">
        <v>8</v>
      </c>
      <c r="J167">
        <v>260</v>
      </c>
      <c r="K167" s="1" t="str">
        <f t="shared" si="22"/>
        <v>2022-06-15</v>
      </c>
      <c r="L167" t="s">
        <v>2183</v>
      </c>
      <c r="M167" s="1" t="str">
        <f t="shared" si="23"/>
        <v>('2022-06-15'</v>
      </c>
      <c r="N167" s="3" t="str">
        <f t="shared" si="24"/>
        <v>'Snacks'</v>
      </c>
      <c r="O167">
        <f t="shared" si="25"/>
        <v>1174</v>
      </c>
      <c r="P167" t="str">
        <f t="shared" si="26"/>
        <v>16.46155947807214</v>
      </c>
      <c r="Q167">
        <f t="shared" si="27"/>
        <v>1</v>
      </c>
      <c r="R167" s="3" t="str">
        <f t="shared" si="28"/>
        <v>'Suburban'</v>
      </c>
      <c r="S167">
        <f t="shared" si="29"/>
        <v>2</v>
      </c>
      <c r="T167" t="str">
        <f t="shared" si="30"/>
        <v>5.4359675636567655</v>
      </c>
      <c r="U167">
        <f t="shared" si="31"/>
        <v>8</v>
      </c>
      <c r="V167" s="3" t="str">
        <f t="shared" si="32"/>
        <v>260)</v>
      </c>
    </row>
    <row r="168" spans="1:22" x14ac:dyDescent="0.25">
      <c r="A168" s="1">
        <v>44728</v>
      </c>
      <c r="B168" t="s">
        <v>10</v>
      </c>
      <c r="C168">
        <v>1732</v>
      </c>
      <c r="D168" t="s">
        <v>350</v>
      </c>
      <c r="E168">
        <v>0</v>
      </c>
      <c r="F168" t="s">
        <v>12</v>
      </c>
      <c r="G168">
        <v>3</v>
      </c>
      <c r="H168" t="s">
        <v>351</v>
      </c>
      <c r="I168">
        <v>3</v>
      </c>
      <c r="J168">
        <v>374</v>
      </c>
      <c r="K168" s="1" t="str">
        <f t="shared" si="22"/>
        <v>2022-06-16</v>
      </c>
      <c r="L168" t="s">
        <v>2184</v>
      </c>
      <c r="M168" s="1" t="str">
        <f t="shared" si="23"/>
        <v>('2022-06-16'</v>
      </c>
      <c r="N168" s="3" t="str">
        <f t="shared" si="24"/>
        <v>'Household'</v>
      </c>
      <c r="O168">
        <f t="shared" si="25"/>
        <v>1732</v>
      </c>
      <c r="P168" t="str">
        <f t="shared" si="26"/>
        <v>3.0694484950878973</v>
      </c>
      <c r="Q168">
        <f t="shared" si="27"/>
        <v>0</v>
      </c>
      <c r="R168" s="3" t="str">
        <f t="shared" si="28"/>
        <v>'Urban'</v>
      </c>
      <c r="S168">
        <f t="shared" si="29"/>
        <v>3</v>
      </c>
      <c r="T168" t="str">
        <f t="shared" si="30"/>
        <v>7.903420983163619</v>
      </c>
      <c r="U168">
        <f t="shared" si="31"/>
        <v>3</v>
      </c>
      <c r="V168" s="3" t="str">
        <f t="shared" si="32"/>
        <v>374)</v>
      </c>
    </row>
    <row r="169" spans="1:22" x14ac:dyDescent="0.25">
      <c r="A169" s="1">
        <v>44729</v>
      </c>
      <c r="B169" t="s">
        <v>17</v>
      </c>
      <c r="C169">
        <v>1727</v>
      </c>
      <c r="D169" t="s">
        <v>352</v>
      </c>
      <c r="E169">
        <v>1</v>
      </c>
      <c r="F169" t="s">
        <v>12</v>
      </c>
      <c r="G169">
        <v>4</v>
      </c>
      <c r="H169" t="s">
        <v>353</v>
      </c>
      <c r="I169">
        <v>2</v>
      </c>
      <c r="J169">
        <v>442</v>
      </c>
      <c r="K169" s="1" t="str">
        <f t="shared" si="22"/>
        <v>2022-06-17</v>
      </c>
      <c r="L169" t="s">
        <v>2185</v>
      </c>
      <c r="M169" s="1" t="str">
        <f t="shared" si="23"/>
        <v>('2022-06-17'</v>
      </c>
      <c r="N169" s="3" t="str">
        <f t="shared" si="24"/>
        <v>'Dairy'</v>
      </c>
      <c r="O169">
        <f t="shared" si="25"/>
        <v>1727</v>
      </c>
      <c r="P169" t="str">
        <f t="shared" si="26"/>
        <v>3.8308452634336994</v>
      </c>
      <c r="Q169">
        <f t="shared" si="27"/>
        <v>1</v>
      </c>
      <c r="R169" s="3" t="str">
        <f t="shared" si="28"/>
        <v>'Urban'</v>
      </c>
      <c r="S169">
        <f t="shared" si="29"/>
        <v>4</v>
      </c>
      <c r="T169" t="str">
        <f t="shared" si="30"/>
        <v>9.419372537847398</v>
      </c>
      <c r="U169">
        <f t="shared" si="31"/>
        <v>2</v>
      </c>
      <c r="V169" s="3" t="str">
        <f t="shared" si="32"/>
        <v>442)</v>
      </c>
    </row>
    <row r="170" spans="1:22" x14ac:dyDescent="0.25">
      <c r="A170" s="1">
        <v>44730</v>
      </c>
      <c r="B170" t="s">
        <v>53</v>
      </c>
      <c r="C170">
        <v>1106</v>
      </c>
      <c r="D170" t="s">
        <v>354</v>
      </c>
      <c r="E170">
        <v>1</v>
      </c>
      <c r="F170" t="s">
        <v>19</v>
      </c>
      <c r="G170">
        <v>5</v>
      </c>
      <c r="H170" t="s">
        <v>355</v>
      </c>
      <c r="I170">
        <v>3</v>
      </c>
      <c r="J170">
        <v>268</v>
      </c>
      <c r="K170" s="1" t="str">
        <f t="shared" si="22"/>
        <v>2022-06-18</v>
      </c>
      <c r="L170" t="s">
        <v>2186</v>
      </c>
      <c r="M170" s="1" t="str">
        <f t="shared" si="23"/>
        <v>('2022-06-18'</v>
      </c>
      <c r="N170" s="3" t="str">
        <f t="shared" si="24"/>
        <v>'Beverages'</v>
      </c>
      <c r="O170">
        <f t="shared" si="25"/>
        <v>1106</v>
      </c>
      <c r="P170" t="str">
        <f t="shared" si="26"/>
        <v>11.005852148110232</v>
      </c>
      <c r="Q170">
        <f t="shared" si="27"/>
        <v>1</v>
      </c>
      <c r="R170" s="3" t="str">
        <f t="shared" si="28"/>
        <v>'Rural'</v>
      </c>
      <c r="S170">
        <f t="shared" si="29"/>
        <v>5</v>
      </c>
      <c r="T170" t="str">
        <f t="shared" si="30"/>
        <v>13.703782899609115</v>
      </c>
      <c r="U170">
        <f t="shared" si="31"/>
        <v>3</v>
      </c>
      <c r="V170" s="3" t="str">
        <f t="shared" si="32"/>
        <v>268)</v>
      </c>
    </row>
    <row r="171" spans="1:22" x14ac:dyDescent="0.25">
      <c r="A171" s="1">
        <v>44731</v>
      </c>
      <c r="B171" t="s">
        <v>10</v>
      </c>
      <c r="C171">
        <v>1387</v>
      </c>
      <c r="D171" t="s">
        <v>356</v>
      </c>
      <c r="E171">
        <v>0</v>
      </c>
      <c r="F171" t="s">
        <v>12</v>
      </c>
      <c r="G171">
        <v>6</v>
      </c>
      <c r="H171" t="s">
        <v>357</v>
      </c>
      <c r="I171">
        <v>6</v>
      </c>
      <c r="J171">
        <v>254</v>
      </c>
      <c r="K171" s="1" t="str">
        <f t="shared" si="22"/>
        <v>2022-06-19</v>
      </c>
      <c r="L171" t="s">
        <v>2187</v>
      </c>
      <c r="M171" s="1" t="str">
        <f t="shared" si="23"/>
        <v>('2022-06-19'</v>
      </c>
      <c r="N171" s="3" t="str">
        <f t="shared" si="24"/>
        <v>'Household'</v>
      </c>
      <c r="O171">
        <f t="shared" si="25"/>
        <v>1387</v>
      </c>
      <c r="P171" t="str">
        <f t="shared" si="26"/>
        <v>5.675323517161967</v>
      </c>
      <c r="Q171">
        <f t="shared" si="27"/>
        <v>0</v>
      </c>
      <c r="R171" s="3" t="str">
        <f t="shared" si="28"/>
        <v>'Urban'</v>
      </c>
      <c r="S171">
        <f t="shared" si="29"/>
        <v>6</v>
      </c>
      <c r="T171" t="str">
        <f t="shared" si="30"/>
        <v>7.892883138481636</v>
      </c>
      <c r="U171">
        <f t="shared" si="31"/>
        <v>6</v>
      </c>
      <c r="V171" s="3" t="str">
        <f t="shared" si="32"/>
        <v>254)</v>
      </c>
    </row>
    <row r="172" spans="1:22" x14ac:dyDescent="0.25">
      <c r="A172" s="1">
        <v>44732</v>
      </c>
      <c r="B172" t="s">
        <v>53</v>
      </c>
      <c r="C172">
        <v>1541</v>
      </c>
      <c r="D172" t="s">
        <v>358</v>
      </c>
      <c r="E172">
        <v>0</v>
      </c>
      <c r="F172" t="s">
        <v>19</v>
      </c>
      <c r="G172">
        <v>0</v>
      </c>
      <c r="H172" t="s">
        <v>359</v>
      </c>
      <c r="I172">
        <v>3</v>
      </c>
      <c r="J172">
        <v>260</v>
      </c>
      <c r="K172" s="1" t="str">
        <f t="shared" si="22"/>
        <v>2022-06-20</v>
      </c>
      <c r="L172" t="s">
        <v>2188</v>
      </c>
      <c r="M172" s="1" t="str">
        <f t="shared" si="23"/>
        <v>('2022-06-20'</v>
      </c>
      <c r="N172" s="3" t="str">
        <f t="shared" si="24"/>
        <v>'Beverages'</v>
      </c>
      <c r="O172">
        <f t="shared" si="25"/>
        <v>1541</v>
      </c>
      <c r="P172" t="str">
        <f t="shared" si="26"/>
        <v>10.057214025782024</v>
      </c>
      <c r="Q172">
        <f t="shared" si="27"/>
        <v>0</v>
      </c>
      <c r="R172" s="3" t="str">
        <f t="shared" si="28"/>
        <v>'Rural'</v>
      </c>
      <c r="S172">
        <f t="shared" si="29"/>
        <v>0</v>
      </c>
      <c r="T172" t="str">
        <f t="shared" si="30"/>
        <v>7.7684968470730755</v>
      </c>
      <c r="U172">
        <f t="shared" si="31"/>
        <v>3</v>
      </c>
      <c r="V172" s="3" t="str">
        <f t="shared" si="32"/>
        <v>260)</v>
      </c>
    </row>
    <row r="173" spans="1:22" x14ac:dyDescent="0.25">
      <c r="A173" s="1">
        <v>44733</v>
      </c>
      <c r="B173" t="s">
        <v>53</v>
      </c>
      <c r="C173">
        <v>1926</v>
      </c>
      <c r="D173" t="s">
        <v>360</v>
      </c>
      <c r="E173">
        <v>0</v>
      </c>
      <c r="F173" t="s">
        <v>12</v>
      </c>
      <c r="G173">
        <v>1</v>
      </c>
      <c r="H173" t="s">
        <v>361</v>
      </c>
      <c r="I173">
        <v>5</v>
      </c>
      <c r="J173">
        <v>326</v>
      </c>
      <c r="K173" s="1" t="str">
        <f t="shared" si="22"/>
        <v>2022-06-21</v>
      </c>
      <c r="L173" t="s">
        <v>2189</v>
      </c>
      <c r="M173" s="1" t="str">
        <f t="shared" si="23"/>
        <v>('2022-06-21'</v>
      </c>
      <c r="N173" s="3" t="str">
        <f t="shared" si="24"/>
        <v>'Beverages'</v>
      </c>
      <c r="O173">
        <f t="shared" si="25"/>
        <v>1926</v>
      </c>
      <c r="P173" t="str">
        <f t="shared" si="26"/>
        <v>8.492941152548653</v>
      </c>
      <c r="Q173">
        <f t="shared" si="27"/>
        <v>0</v>
      </c>
      <c r="R173" s="3" t="str">
        <f t="shared" si="28"/>
        <v>'Urban'</v>
      </c>
      <c r="S173">
        <f t="shared" si="29"/>
        <v>1</v>
      </c>
      <c r="T173" t="str">
        <f t="shared" si="30"/>
        <v>1.2285236424332409</v>
      </c>
      <c r="U173">
        <f t="shared" si="31"/>
        <v>5</v>
      </c>
      <c r="V173" s="3" t="str">
        <f t="shared" si="32"/>
        <v>326)</v>
      </c>
    </row>
    <row r="174" spans="1:22" x14ac:dyDescent="0.25">
      <c r="A174" s="1">
        <v>44734</v>
      </c>
      <c r="B174" t="s">
        <v>25</v>
      </c>
      <c r="C174">
        <v>195</v>
      </c>
      <c r="D174" t="s">
        <v>362</v>
      </c>
      <c r="E174">
        <v>0</v>
      </c>
      <c r="F174" t="s">
        <v>12</v>
      </c>
      <c r="G174">
        <v>2</v>
      </c>
      <c r="H174" t="s">
        <v>363</v>
      </c>
      <c r="I174">
        <v>6</v>
      </c>
      <c r="J174">
        <v>73</v>
      </c>
      <c r="K174" s="1" t="str">
        <f t="shared" si="22"/>
        <v>2022-06-22</v>
      </c>
      <c r="L174" t="s">
        <v>2190</v>
      </c>
      <c r="M174" s="1" t="str">
        <f t="shared" si="23"/>
        <v>('2022-06-22'</v>
      </c>
      <c r="N174" s="3" t="str">
        <f t="shared" si="24"/>
        <v>'Snacks'</v>
      </c>
      <c r="O174">
        <f t="shared" si="25"/>
        <v>195</v>
      </c>
      <c r="P174" t="str">
        <f t="shared" si="26"/>
        <v>11.438870530178614</v>
      </c>
      <c r="Q174">
        <f t="shared" si="27"/>
        <v>0</v>
      </c>
      <c r="R174" s="3" t="str">
        <f t="shared" si="28"/>
        <v>'Urban'</v>
      </c>
      <c r="S174">
        <f t="shared" si="29"/>
        <v>2</v>
      </c>
      <c r="T174" t="str">
        <f t="shared" si="30"/>
        <v>1.0062175135152454</v>
      </c>
      <c r="U174">
        <f t="shared" si="31"/>
        <v>6</v>
      </c>
      <c r="V174" s="3" t="str">
        <f t="shared" si="32"/>
        <v>73)</v>
      </c>
    </row>
    <row r="175" spans="1:22" x14ac:dyDescent="0.25">
      <c r="A175" s="1">
        <v>44735</v>
      </c>
      <c r="B175" t="s">
        <v>10</v>
      </c>
      <c r="C175">
        <v>1211</v>
      </c>
      <c r="D175" t="s">
        <v>364</v>
      </c>
      <c r="E175">
        <v>1</v>
      </c>
      <c r="F175" t="s">
        <v>19</v>
      </c>
      <c r="G175">
        <v>3</v>
      </c>
      <c r="H175" t="s">
        <v>365</v>
      </c>
      <c r="I175">
        <v>8</v>
      </c>
      <c r="J175">
        <v>53</v>
      </c>
      <c r="K175" s="1" t="str">
        <f t="shared" si="22"/>
        <v>2022-06-23</v>
      </c>
      <c r="L175" t="s">
        <v>2191</v>
      </c>
      <c r="M175" s="1" t="str">
        <f t="shared" si="23"/>
        <v>('2022-06-23'</v>
      </c>
      <c r="N175" s="3" t="str">
        <f t="shared" si="24"/>
        <v>'Household'</v>
      </c>
      <c r="O175">
        <f t="shared" si="25"/>
        <v>1211</v>
      </c>
      <c r="P175" t="str">
        <f t="shared" si="26"/>
        <v>15.190638606580631</v>
      </c>
      <c r="Q175">
        <f t="shared" si="27"/>
        <v>1</v>
      </c>
      <c r="R175" s="3" t="str">
        <f t="shared" si="28"/>
        <v>'Rural'</v>
      </c>
      <c r="S175">
        <f t="shared" si="29"/>
        <v>3</v>
      </c>
      <c r="T175" t="str">
        <f t="shared" si="30"/>
        <v>8.491819447787396</v>
      </c>
      <c r="U175">
        <f t="shared" si="31"/>
        <v>8</v>
      </c>
      <c r="V175" s="3" t="str">
        <f t="shared" si="32"/>
        <v>53)</v>
      </c>
    </row>
    <row r="176" spans="1:22" x14ac:dyDescent="0.25">
      <c r="A176" s="1">
        <v>44736</v>
      </c>
      <c r="B176" t="s">
        <v>10</v>
      </c>
      <c r="C176">
        <v>1201</v>
      </c>
      <c r="D176" t="s">
        <v>366</v>
      </c>
      <c r="E176">
        <v>1</v>
      </c>
      <c r="F176" t="s">
        <v>29</v>
      </c>
      <c r="G176">
        <v>4</v>
      </c>
      <c r="H176" t="s">
        <v>367</v>
      </c>
      <c r="I176">
        <v>7</v>
      </c>
      <c r="J176">
        <v>201</v>
      </c>
      <c r="K176" s="1" t="str">
        <f t="shared" si="22"/>
        <v>2022-06-24</v>
      </c>
      <c r="L176" t="s">
        <v>2192</v>
      </c>
      <c r="M176" s="1" t="str">
        <f t="shared" si="23"/>
        <v>('2022-06-24'</v>
      </c>
      <c r="N176" s="3" t="str">
        <f t="shared" si="24"/>
        <v>'Household'</v>
      </c>
      <c r="O176">
        <f t="shared" si="25"/>
        <v>1201</v>
      </c>
      <c r="P176" t="str">
        <f t="shared" si="26"/>
        <v>14.594327234886213</v>
      </c>
      <c r="Q176">
        <f t="shared" si="27"/>
        <v>1</v>
      </c>
      <c r="R176" s="3" t="str">
        <f t="shared" si="28"/>
        <v>'Suburban'</v>
      </c>
      <c r="S176">
        <f t="shared" si="29"/>
        <v>4</v>
      </c>
      <c r="T176" t="str">
        <f t="shared" si="30"/>
        <v>6.853589892100995</v>
      </c>
      <c r="U176">
        <f t="shared" si="31"/>
        <v>7</v>
      </c>
      <c r="V176" s="3" t="str">
        <f t="shared" si="32"/>
        <v>201)</v>
      </c>
    </row>
    <row r="177" spans="1:22" x14ac:dyDescent="0.25">
      <c r="A177" s="1">
        <v>44737</v>
      </c>
      <c r="B177" t="s">
        <v>25</v>
      </c>
      <c r="C177">
        <v>1411</v>
      </c>
      <c r="D177" t="s">
        <v>368</v>
      </c>
      <c r="E177">
        <v>0</v>
      </c>
      <c r="F177" t="s">
        <v>19</v>
      </c>
      <c r="G177">
        <v>5</v>
      </c>
      <c r="H177" t="s">
        <v>369</v>
      </c>
      <c r="I177">
        <v>8</v>
      </c>
      <c r="J177">
        <v>492</v>
      </c>
      <c r="K177" s="1" t="str">
        <f t="shared" si="22"/>
        <v>2022-06-25</v>
      </c>
      <c r="L177" t="s">
        <v>2193</v>
      </c>
      <c r="M177" s="1" t="str">
        <f t="shared" si="23"/>
        <v>('2022-06-25'</v>
      </c>
      <c r="N177" s="3" t="str">
        <f t="shared" si="24"/>
        <v>'Snacks'</v>
      </c>
      <c r="O177">
        <f t="shared" si="25"/>
        <v>1411</v>
      </c>
      <c r="P177" t="str">
        <f t="shared" si="26"/>
        <v>10.903448517221353</v>
      </c>
      <c r="Q177">
        <f t="shared" si="27"/>
        <v>0</v>
      </c>
      <c r="R177" s="3" t="str">
        <f t="shared" si="28"/>
        <v>'Rural'</v>
      </c>
      <c r="S177">
        <f t="shared" si="29"/>
        <v>5</v>
      </c>
      <c r="T177" t="str">
        <f t="shared" si="30"/>
        <v>12.66811572721433</v>
      </c>
      <c r="U177">
        <f t="shared" si="31"/>
        <v>8</v>
      </c>
      <c r="V177" s="3" t="str">
        <f t="shared" si="32"/>
        <v>492)</v>
      </c>
    </row>
    <row r="178" spans="1:22" x14ac:dyDescent="0.25">
      <c r="A178" s="1">
        <v>44738</v>
      </c>
      <c r="B178" t="s">
        <v>17</v>
      </c>
      <c r="C178">
        <v>1243</v>
      </c>
      <c r="D178" t="s">
        <v>370</v>
      </c>
      <c r="E178">
        <v>1</v>
      </c>
      <c r="F178" t="s">
        <v>19</v>
      </c>
      <c r="G178">
        <v>6</v>
      </c>
      <c r="H178" t="s">
        <v>371</v>
      </c>
      <c r="I178">
        <v>3</v>
      </c>
      <c r="J178">
        <v>308</v>
      </c>
      <c r="K178" s="1" t="str">
        <f t="shared" si="22"/>
        <v>2022-06-26</v>
      </c>
      <c r="L178" t="s">
        <v>2194</v>
      </c>
      <c r="M178" s="1" t="str">
        <f t="shared" si="23"/>
        <v>('2022-06-26'</v>
      </c>
      <c r="N178" s="3" t="str">
        <f t="shared" si="24"/>
        <v>'Dairy'</v>
      </c>
      <c r="O178">
        <f t="shared" si="25"/>
        <v>1243</v>
      </c>
      <c r="P178" t="str">
        <f t="shared" si="26"/>
        <v>16.625474957524105</v>
      </c>
      <c r="Q178">
        <f t="shared" si="27"/>
        <v>1</v>
      </c>
      <c r="R178" s="3" t="str">
        <f t="shared" si="28"/>
        <v>'Rural'</v>
      </c>
      <c r="S178">
        <f t="shared" si="29"/>
        <v>6</v>
      </c>
      <c r="T178" t="str">
        <f t="shared" si="30"/>
        <v>2.829853978321755</v>
      </c>
      <c r="U178">
        <f t="shared" si="31"/>
        <v>3</v>
      </c>
      <c r="V178" s="3" t="str">
        <f t="shared" si="32"/>
        <v>308)</v>
      </c>
    </row>
    <row r="179" spans="1:22" x14ac:dyDescent="0.25">
      <c r="A179" s="1">
        <v>44739</v>
      </c>
      <c r="B179" t="s">
        <v>53</v>
      </c>
      <c r="C179">
        <v>913</v>
      </c>
      <c r="D179" t="s">
        <v>372</v>
      </c>
      <c r="E179">
        <v>0</v>
      </c>
      <c r="F179" t="s">
        <v>19</v>
      </c>
      <c r="G179">
        <v>0</v>
      </c>
      <c r="H179" t="s">
        <v>373</v>
      </c>
      <c r="I179">
        <v>4</v>
      </c>
      <c r="J179">
        <v>373</v>
      </c>
      <c r="K179" s="1" t="str">
        <f t="shared" si="22"/>
        <v>2022-06-27</v>
      </c>
      <c r="L179" t="s">
        <v>2195</v>
      </c>
      <c r="M179" s="1" t="str">
        <f t="shared" si="23"/>
        <v>('2022-06-27'</v>
      </c>
      <c r="N179" s="3" t="str">
        <f t="shared" si="24"/>
        <v>'Beverages'</v>
      </c>
      <c r="O179">
        <f t="shared" si="25"/>
        <v>913</v>
      </c>
      <c r="P179" t="str">
        <f t="shared" si="26"/>
        <v>9.186379739222634</v>
      </c>
      <c r="Q179">
        <f t="shared" si="27"/>
        <v>0</v>
      </c>
      <c r="R179" s="3" t="str">
        <f t="shared" si="28"/>
        <v>'Rural'</v>
      </c>
      <c r="S179">
        <f t="shared" si="29"/>
        <v>0</v>
      </c>
      <c r="T179" t="str">
        <f t="shared" si="30"/>
        <v>0.8620891006972191</v>
      </c>
      <c r="U179">
        <f t="shared" si="31"/>
        <v>4</v>
      </c>
      <c r="V179" s="3" t="str">
        <f t="shared" si="32"/>
        <v>373)</v>
      </c>
    </row>
    <row r="180" spans="1:22" x14ac:dyDescent="0.25">
      <c r="A180" s="1">
        <v>44740</v>
      </c>
      <c r="B180" t="s">
        <v>14</v>
      </c>
      <c r="C180">
        <v>590</v>
      </c>
      <c r="D180" t="s">
        <v>374</v>
      </c>
      <c r="E180">
        <v>0</v>
      </c>
      <c r="F180" t="s">
        <v>29</v>
      </c>
      <c r="G180">
        <v>1</v>
      </c>
      <c r="H180" t="s">
        <v>375</v>
      </c>
      <c r="I180">
        <v>6</v>
      </c>
      <c r="J180">
        <v>406</v>
      </c>
      <c r="K180" s="1" t="str">
        <f t="shared" si="22"/>
        <v>2022-06-28</v>
      </c>
      <c r="L180" t="s">
        <v>2196</v>
      </c>
      <c r="M180" s="1" t="str">
        <f t="shared" si="23"/>
        <v>('2022-06-28'</v>
      </c>
      <c r="N180" s="3" t="str">
        <f t="shared" si="24"/>
        <v>'Personal Care'</v>
      </c>
      <c r="O180">
        <f t="shared" si="25"/>
        <v>590</v>
      </c>
      <c r="P180" t="str">
        <f t="shared" si="26"/>
        <v>18.037571506962326</v>
      </c>
      <c r="Q180">
        <f t="shared" si="27"/>
        <v>0</v>
      </c>
      <c r="R180" s="3" t="str">
        <f t="shared" si="28"/>
        <v>'Suburban'</v>
      </c>
      <c r="S180">
        <f t="shared" si="29"/>
        <v>1</v>
      </c>
      <c r="T180" t="str">
        <f t="shared" si="30"/>
        <v>7.011062134986825</v>
      </c>
      <c r="U180">
        <f t="shared" si="31"/>
        <v>6</v>
      </c>
      <c r="V180" s="3" t="str">
        <f t="shared" si="32"/>
        <v>406)</v>
      </c>
    </row>
    <row r="181" spans="1:22" x14ac:dyDescent="0.25">
      <c r="A181" s="1">
        <v>44741</v>
      </c>
      <c r="B181" t="s">
        <v>53</v>
      </c>
      <c r="C181">
        <v>551</v>
      </c>
      <c r="D181" t="s">
        <v>376</v>
      </c>
      <c r="E181">
        <v>1</v>
      </c>
      <c r="F181" t="s">
        <v>12</v>
      </c>
      <c r="G181">
        <v>2</v>
      </c>
      <c r="H181" t="s">
        <v>377</v>
      </c>
      <c r="I181">
        <v>7</v>
      </c>
      <c r="J181">
        <v>217</v>
      </c>
      <c r="K181" s="1" t="str">
        <f t="shared" si="22"/>
        <v>2022-06-29</v>
      </c>
      <c r="L181" t="s">
        <v>2197</v>
      </c>
      <c r="M181" s="1" t="str">
        <f t="shared" si="23"/>
        <v>('2022-06-29'</v>
      </c>
      <c r="N181" s="3" t="str">
        <f t="shared" si="24"/>
        <v>'Beverages'</v>
      </c>
      <c r="O181">
        <f t="shared" si="25"/>
        <v>551</v>
      </c>
      <c r="P181" t="str">
        <f t="shared" si="26"/>
        <v>2.3543251310481144</v>
      </c>
      <c r="Q181">
        <f t="shared" si="27"/>
        <v>1</v>
      </c>
      <c r="R181" s="3" t="str">
        <f t="shared" si="28"/>
        <v>'Urban'</v>
      </c>
      <c r="S181">
        <f t="shared" si="29"/>
        <v>2</v>
      </c>
      <c r="T181" t="str">
        <f t="shared" si="30"/>
        <v>3.9434390729077338</v>
      </c>
      <c r="U181">
        <f t="shared" si="31"/>
        <v>7</v>
      </c>
      <c r="V181" s="3" t="str">
        <f t="shared" si="32"/>
        <v>217)</v>
      </c>
    </row>
    <row r="182" spans="1:22" x14ac:dyDescent="0.25">
      <c r="A182" s="1">
        <v>44742</v>
      </c>
      <c r="B182" t="s">
        <v>53</v>
      </c>
      <c r="C182">
        <v>1623</v>
      </c>
      <c r="D182" t="s">
        <v>378</v>
      </c>
      <c r="E182">
        <v>1</v>
      </c>
      <c r="F182" t="s">
        <v>19</v>
      </c>
      <c r="G182">
        <v>3</v>
      </c>
      <c r="H182" t="s">
        <v>379</v>
      </c>
      <c r="I182">
        <v>9</v>
      </c>
      <c r="J182">
        <v>225</v>
      </c>
      <c r="K182" s="1" t="str">
        <f t="shared" si="22"/>
        <v>2022-06-30</v>
      </c>
      <c r="L182" t="s">
        <v>2198</v>
      </c>
      <c r="M182" s="1" t="str">
        <f t="shared" si="23"/>
        <v>('2022-06-30'</v>
      </c>
      <c r="N182" s="3" t="str">
        <f t="shared" si="24"/>
        <v>'Beverages'</v>
      </c>
      <c r="O182">
        <f t="shared" si="25"/>
        <v>1623</v>
      </c>
      <c r="P182" t="str">
        <f t="shared" si="26"/>
        <v>19.13854057063284</v>
      </c>
      <c r="Q182">
        <f t="shared" si="27"/>
        <v>1</v>
      </c>
      <c r="R182" s="3" t="str">
        <f t="shared" si="28"/>
        <v>'Rural'</v>
      </c>
      <c r="S182">
        <f t="shared" si="29"/>
        <v>3</v>
      </c>
      <c r="T182" t="str">
        <f t="shared" si="30"/>
        <v>1.2194084134131429</v>
      </c>
      <c r="U182">
        <f t="shared" si="31"/>
        <v>9</v>
      </c>
      <c r="V182" s="3" t="str">
        <f t="shared" si="32"/>
        <v>225)</v>
      </c>
    </row>
    <row r="183" spans="1:22" x14ac:dyDescent="0.25">
      <c r="A183" s="1">
        <v>44743</v>
      </c>
      <c r="B183" t="s">
        <v>17</v>
      </c>
      <c r="C183">
        <v>264</v>
      </c>
      <c r="D183" t="s">
        <v>380</v>
      </c>
      <c r="E183">
        <v>0</v>
      </c>
      <c r="F183" t="s">
        <v>19</v>
      </c>
      <c r="G183">
        <v>4</v>
      </c>
      <c r="H183" t="s">
        <v>381</v>
      </c>
      <c r="I183">
        <v>1</v>
      </c>
      <c r="J183">
        <v>359</v>
      </c>
      <c r="K183" s="1" t="str">
        <f t="shared" si="22"/>
        <v>2022-07-01</v>
      </c>
      <c r="L183" t="s">
        <v>2199</v>
      </c>
      <c r="M183" s="1" t="str">
        <f t="shared" si="23"/>
        <v>('2022-07-01'</v>
      </c>
      <c r="N183" s="3" t="str">
        <f t="shared" si="24"/>
        <v>'Dairy'</v>
      </c>
      <c r="O183">
        <f t="shared" si="25"/>
        <v>264</v>
      </c>
      <c r="P183" t="str">
        <f t="shared" si="26"/>
        <v>13.439168547195615</v>
      </c>
      <c r="Q183">
        <f t="shared" si="27"/>
        <v>0</v>
      </c>
      <c r="R183" s="3" t="str">
        <f t="shared" si="28"/>
        <v>'Rural'</v>
      </c>
      <c r="S183">
        <f t="shared" si="29"/>
        <v>4</v>
      </c>
      <c r="T183" t="str">
        <f t="shared" si="30"/>
        <v>11.00667515929062</v>
      </c>
      <c r="U183">
        <f t="shared" si="31"/>
        <v>1</v>
      </c>
      <c r="V183" s="3" t="str">
        <f t="shared" si="32"/>
        <v>359)</v>
      </c>
    </row>
    <row r="184" spans="1:22" x14ac:dyDescent="0.25">
      <c r="A184" s="1">
        <v>44744</v>
      </c>
      <c r="B184" t="s">
        <v>53</v>
      </c>
      <c r="C184">
        <v>281</v>
      </c>
      <c r="D184" t="s">
        <v>382</v>
      </c>
      <c r="E184">
        <v>0</v>
      </c>
      <c r="F184" t="s">
        <v>29</v>
      </c>
      <c r="G184">
        <v>5</v>
      </c>
      <c r="H184" t="s">
        <v>383</v>
      </c>
      <c r="I184">
        <v>8</v>
      </c>
      <c r="J184">
        <v>340</v>
      </c>
      <c r="K184" s="1" t="str">
        <f t="shared" si="22"/>
        <v>2022-07-02</v>
      </c>
      <c r="L184" t="s">
        <v>2200</v>
      </c>
      <c r="M184" s="1" t="str">
        <f t="shared" si="23"/>
        <v>('2022-07-02'</v>
      </c>
      <c r="N184" s="3" t="str">
        <f t="shared" si="24"/>
        <v>'Beverages'</v>
      </c>
      <c r="O184">
        <f t="shared" si="25"/>
        <v>281</v>
      </c>
      <c r="P184" t="str">
        <f t="shared" si="26"/>
        <v>8.2214156698069</v>
      </c>
      <c r="Q184">
        <f t="shared" si="27"/>
        <v>0</v>
      </c>
      <c r="R184" s="3" t="str">
        <f t="shared" si="28"/>
        <v>'Suburban'</v>
      </c>
      <c r="S184">
        <f t="shared" si="29"/>
        <v>5</v>
      </c>
      <c r="T184" t="str">
        <f t="shared" si="30"/>
        <v>2.118098499380088</v>
      </c>
      <c r="U184">
        <f t="shared" si="31"/>
        <v>8</v>
      </c>
      <c r="V184" s="3" t="str">
        <f t="shared" si="32"/>
        <v>340)</v>
      </c>
    </row>
    <row r="185" spans="1:22" x14ac:dyDescent="0.25">
      <c r="A185" s="1">
        <v>44745</v>
      </c>
      <c r="B185" t="s">
        <v>25</v>
      </c>
      <c r="C185">
        <v>568</v>
      </c>
      <c r="D185" t="s">
        <v>384</v>
      </c>
      <c r="E185">
        <v>0</v>
      </c>
      <c r="F185" t="s">
        <v>19</v>
      </c>
      <c r="G185">
        <v>6</v>
      </c>
      <c r="H185" t="s">
        <v>385</v>
      </c>
      <c r="I185">
        <v>8</v>
      </c>
      <c r="J185">
        <v>105</v>
      </c>
      <c r="K185" s="1" t="str">
        <f t="shared" si="22"/>
        <v>2022-07-03</v>
      </c>
      <c r="L185" t="s">
        <v>2201</v>
      </c>
      <c r="M185" s="1" t="str">
        <f t="shared" si="23"/>
        <v>('2022-07-03'</v>
      </c>
      <c r="N185" s="3" t="str">
        <f t="shared" si="24"/>
        <v>'Snacks'</v>
      </c>
      <c r="O185">
        <f t="shared" si="25"/>
        <v>568</v>
      </c>
      <c r="P185" t="str">
        <f t="shared" si="26"/>
        <v>4.745928404884669</v>
      </c>
      <c r="Q185">
        <f t="shared" si="27"/>
        <v>0</v>
      </c>
      <c r="R185" s="3" t="str">
        <f t="shared" si="28"/>
        <v>'Rural'</v>
      </c>
      <c r="S185">
        <f t="shared" si="29"/>
        <v>6</v>
      </c>
      <c r="T185" t="str">
        <f t="shared" si="30"/>
        <v>9.32063275011269</v>
      </c>
      <c r="U185">
        <f t="shared" si="31"/>
        <v>8</v>
      </c>
      <c r="V185" s="3" t="str">
        <f t="shared" si="32"/>
        <v>105)</v>
      </c>
    </row>
    <row r="186" spans="1:22" x14ac:dyDescent="0.25">
      <c r="A186" s="1">
        <v>44746</v>
      </c>
      <c r="B186" t="s">
        <v>25</v>
      </c>
      <c r="C186">
        <v>1009</v>
      </c>
      <c r="D186" t="s">
        <v>386</v>
      </c>
      <c r="E186">
        <v>1</v>
      </c>
      <c r="F186" t="s">
        <v>12</v>
      </c>
      <c r="G186">
        <v>0</v>
      </c>
      <c r="H186" t="s">
        <v>387</v>
      </c>
      <c r="I186">
        <v>6</v>
      </c>
      <c r="J186">
        <v>157</v>
      </c>
      <c r="K186" s="1" t="str">
        <f t="shared" si="22"/>
        <v>2022-07-04</v>
      </c>
      <c r="L186" t="s">
        <v>2202</v>
      </c>
      <c r="M186" s="1" t="str">
        <f t="shared" si="23"/>
        <v>('2022-07-04'</v>
      </c>
      <c r="N186" s="3" t="str">
        <f t="shared" si="24"/>
        <v>'Snacks'</v>
      </c>
      <c r="O186">
        <f t="shared" si="25"/>
        <v>1009</v>
      </c>
      <c r="P186" t="str">
        <f t="shared" si="26"/>
        <v>10.104481359428398</v>
      </c>
      <c r="Q186">
        <f t="shared" si="27"/>
        <v>1</v>
      </c>
      <c r="R186" s="3" t="str">
        <f t="shared" si="28"/>
        <v>'Urban'</v>
      </c>
      <c r="S186">
        <f t="shared" si="29"/>
        <v>0</v>
      </c>
      <c r="T186" t="str">
        <f t="shared" si="30"/>
        <v>4.575221377419893</v>
      </c>
      <c r="U186">
        <f t="shared" si="31"/>
        <v>6</v>
      </c>
      <c r="V186" s="3" t="str">
        <f t="shared" si="32"/>
        <v>157)</v>
      </c>
    </row>
    <row r="187" spans="1:22" x14ac:dyDescent="0.25">
      <c r="A187" s="1">
        <v>44747</v>
      </c>
      <c r="B187" t="s">
        <v>10</v>
      </c>
      <c r="C187">
        <v>834</v>
      </c>
      <c r="D187" t="s">
        <v>388</v>
      </c>
      <c r="E187">
        <v>1</v>
      </c>
      <c r="F187" t="s">
        <v>29</v>
      </c>
      <c r="G187">
        <v>1</v>
      </c>
      <c r="H187" t="s">
        <v>389</v>
      </c>
      <c r="I187">
        <v>4</v>
      </c>
      <c r="J187">
        <v>345</v>
      </c>
      <c r="K187" s="1" t="str">
        <f t="shared" si="22"/>
        <v>2022-07-05</v>
      </c>
      <c r="L187" t="s">
        <v>2203</v>
      </c>
      <c r="M187" s="1" t="str">
        <f t="shared" si="23"/>
        <v>('2022-07-05'</v>
      </c>
      <c r="N187" s="3" t="str">
        <f t="shared" si="24"/>
        <v>'Household'</v>
      </c>
      <c r="O187">
        <f t="shared" si="25"/>
        <v>834</v>
      </c>
      <c r="P187" t="str">
        <f t="shared" si="26"/>
        <v>4.696608140520718</v>
      </c>
      <c r="Q187">
        <f t="shared" si="27"/>
        <v>1</v>
      </c>
      <c r="R187" s="3" t="str">
        <f t="shared" si="28"/>
        <v>'Suburban'</v>
      </c>
      <c r="S187">
        <f t="shared" si="29"/>
        <v>1</v>
      </c>
      <c r="T187" t="str">
        <f t="shared" si="30"/>
        <v>3.015692730147819</v>
      </c>
      <c r="U187">
        <f t="shared" si="31"/>
        <v>4</v>
      </c>
      <c r="V187" s="3" t="str">
        <f t="shared" si="32"/>
        <v>345)</v>
      </c>
    </row>
    <row r="188" spans="1:22" x14ac:dyDescent="0.25">
      <c r="A188" s="1">
        <v>44748</v>
      </c>
      <c r="B188" t="s">
        <v>14</v>
      </c>
      <c r="C188">
        <v>922</v>
      </c>
      <c r="D188" t="s">
        <v>390</v>
      </c>
      <c r="E188">
        <v>1</v>
      </c>
      <c r="F188" t="s">
        <v>12</v>
      </c>
      <c r="G188">
        <v>2</v>
      </c>
      <c r="H188" t="s">
        <v>391</v>
      </c>
      <c r="I188">
        <v>3</v>
      </c>
      <c r="J188">
        <v>373</v>
      </c>
      <c r="K188" s="1" t="str">
        <f t="shared" si="22"/>
        <v>2022-07-06</v>
      </c>
      <c r="L188" t="s">
        <v>2204</v>
      </c>
      <c r="M188" s="1" t="str">
        <f t="shared" si="23"/>
        <v>('2022-07-06'</v>
      </c>
      <c r="N188" s="3" t="str">
        <f t="shared" si="24"/>
        <v>'Personal Care'</v>
      </c>
      <c r="O188">
        <f t="shared" si="25"/>
        <v>922</v>
      </c>
      <c r="P188" t="str">
        <f t="shared" si="26"/>
        <v>4.160300547119701</v>
      </c>
      <c r="Q188">
        <f t="shared" si="27"/>
        <v>1</v>
      </c>
      <c r="R188" s="3" t="str">
        <f t="shared" si="28"/>
        <v>'Urban'</v>
      </c>
      <c r="S188">
        <f t="shared" si="29"/>
        <v>2</v>
      </c>
      <c r="T188" t="str">
        <f t="shared" si="30"/>
        <v>6.006397082330103</v>
      </c>
      <c r="U188">
        <f t="shared" si="31"/>
        <v>3</v>
      </c>
      <c r="V188" s="3" t="str">
        <f t="shared" si="32"/>
        <v>373)</v>
      </c>
    </row>
    <row r="189" spans="1:22" x14ac:dyDescent="0.25">
      <c r="A189" s="1">
        <v>44749</v>
      </c>
      <c r="B189" t="s">
        <v>53</v>
      </c>
      <c r="C189">
        <v>1043</v>
      </c>
      <c r="D189" t="s">
        <v>392</v>
      </c>
      <c r="E189">
        <v>1</v>
      </c>
      <c r="F189" t="s">
        <v>12</v>
      </c>
      <c r="G189">
        <v>3</v>
      </c>
      <c r="H189" t="s">
        <v>393</v>
      </c>
      <c r="I189">
        <v>3</v>
      </c>
      <c r="J189">
        <v>351</v>
      </c>
      <c r="K189" s="1" t="str">
        <f t="shared" si="22"/>
        <v>2022-07-07</v>
      </c>
      <c r="L189" t="s">
        <v>2205</v>
      </c>
      <c r="M189" s="1" t="str">
        <f t="shared" si="23"/>
        <v>('2022-07-07'</v>
      </c>
      <c r="N189" s="3" t="str">
        <f t="shared" si="24"/>
        <v>'Beverages'</v>
      </c>
      <c r="O189">
        <f t="shared" si="25"/>
        <v>1043</v>
      </c>
      <c r="P189" t="str">
        <f t="shared" si="26"/>
        <v>12.72968339084651</v>
      </c>
      <c r="Q189">
        <f t="shared" si="27"/>
        <v>1</v>
      </c>
      <c r="R189" s="3" t="str">
        <f t="shared" si="28"/>
        <v>'Urban'</v>
      </c>
      <c r="S189">
        <f t="shared" si="29"/>
        <v>3</v>
      </c>
      <c r="T189" t="str">
        <f t="shared" si="30"/>
        <v>12.120963755232829</v>
      </c>
      <c r="U189">
        <f t="shared" si="31"/>
        <v>3</v>
      </c>
      <c r="V189" s="3" t="str">
        <f t="shared" si="32"/>
        <v>351)</v>
      </c>
    </row>
    <row r="190" spans="1:22" x14ac:dyDescent="0.25">
      <c r="A190" s="1">
        <v>44750</v>
      </c>
      <c r="B190" t="s">
        <v>53</v>
      </c>
      <c r="C190">
        <v>106</v>
      </c>
      <c r="D190" t="s">
        <v>394</v>
      </c>
      <c r="E190">
        <v>0</v>
      </c>
      <c r="F190" t="s">
        <v>29</v>
      </c>
      <c r="G190">
        <v>4</v>
      </c>
      <c r="H190" t="s">
        <v>395</v>
      </c>
      <c r="I190">
        <v>6</v>
      </c>
      <c r="J190">
        <v>383</v>
      </c>
      <c r="K190" s="1" t="str">
        <f t="shared" si="22"/>
        <v>2022-07-08</v>
      </c>
      <c r="L190" t="s">
        <v>2206</v>
      </c>
      <c r="M190" s="1" t="str">
        <f t="shared" si="23"/>
        <v>('2022-07-08'</v>
      </c>
      <c r="N190" s="3" t="str">
        <f t="shared" si="24"/>
        <v>'Beverages'</v>
      </c>
      <c r="O190">
        <f t="shared" si="25"/>
        <v>106</v>
      </c>
      <c r="P190" t="str">
        <f t="shared" si="26"/>
        <v>10.938609767053908</v>
      </c>
      <c r="Q190">
        <f t="shared" si="27"/>
        <v>0</v>
      </c>
      <c r="R190" s="3" t="str">
        <f t="shared" si="28"/>
        <v>'Suburban'</v>
      </c>
      <c r="S190">
        <f t="shared" si="29"/>
        <v>4</v>
      </c>
      <c r="T190" t="str">
        <f t="shared" si="30"/>
        <v>6.1853568651163044</v>
      </c>
      <c r="U190">
        <f t="shared" si="31"/>
        <v>6</v>
      </c>
      <c r="V190" s="3" t="str">
        <f t="shared" si="32"/>
        <v>383)</v>
      </c>
    </row>
    <row r="191" spans="1:22" x14ac:dyDescent="0.25">
      <c r="A191" s="1">
        <v>44751</v>
      </c>
      <c r="B191" t="s">
        <v>17</v>
      </c>
      <c r="C191">
        <v>429</v>
      </c>
      <c r="D191" t="s">
        <v>396</v>
      </c>
      <c r="E191">
        <v>0</v>
      </c>
      <c r="F191" t="s">
        <v>19</v>
      </c>
      <c r="G191">
        <v>5</v>
      </c>
      <c r="H191" t="s">
        <v>397</v>
      </c>
      <c r="I191">
        <v>8</v>
      </c>
      <c r="J191">
        <v>190</v>
      </c>
      <c r="K191" s="1" t="str">
        <f t="shared" si="22"/>
        <v>2022-07-09</v>
      </c>
      <c r="L191" t="s">
        <v>2207</v>
      </c>
      <c r="M191" s="1" t="str">
        <f t="shared" si="23"/>
        <v>('2022-07-09'</v>
      </c>
      <c r="N191" s="3" t="str">
        <f t="shared" si="24"/>
        <v>'Dairy'</v>
      </c>
      <c r="O191">
        <f t="shared" si="25"/>
        <v>429</v>
      </c>
      <c r="P191" t="str">
        <f t="shared" si="26"/>
        <v>13.731824657607891</v>
      </c>
      <c r="Q191">
        <f t="shared" si="27"/>
        <v>0</v>
      </c>
      <c r="R191" s="3" t="str">
        <f t="shared" si="28"/>
        <v>'Rural'</v>
      </c>
      <c r="S191">
        <f t="shared" si="29"/>
        <v>5</v>
      </c>
      <c r="T191" t="str">
        <f t="shared" si="30"/>
        <v>11.386159913560308</v>
      </c>
      <c r="U191">
        <f t="shared" si="31"/>
        <v>8</v>
      </c>
      <c r="V191" s="3" t="str">
        <f t="shared" si="32"/>
        <v>190)</v>
      </c>
    </row>
    <row r="192" spans="1:22" x14ac:dyDescent="0.25">
      <c r="A192" s="1">
        <v>44752</v>
      </c>
      <c r="B192" t="s">
        <v>25</v>
      </c>
      <c r="C192">
        <v>874</v>
      </c>
      <c r="D192" t="s">
        <v>398</v>
      </c>
      <c r="E192">
        <v>0</v>
      </c>
      <c r="F192" t="s">
        <v>12</v>
      </c>
      <c r="G192">
        <v>6</v>
      </c>
      <c r="H192" t="s">
        <v>399</v>
      </c>
      <c r="I192">
        <v>7</v>
      </c>
      <c r="J192">
        <v>204</v>
      </c>
      <c r="K192" s="1" t="str">
        <f t="shared" si="22"/>
        <v>2022-07-10</v>
      </c>
      <c r="L192" t="s">
        <v>2208</v>
      </c>
      <c r="M192" s="1" t="str">
        <f t="shared" si="23"/>
        <v>('2022-07-10'</v>
      </c>
      <c r="N192" s="3" t="str">
        <f t="shared" si="24"/>
        <v>'Snacks'</v>
      </c>
      <c r="O192">
        <f t="shared" si="25"/>
        <v>874</v>
      </c>
      <c r="P192" t="str">
        <f t="shared" si="26"/>
        <v>18.662511671017796</v>
      </c>
      <c r="Q192">
        <f t="shared" si="27"/>
        <v>0</v>
      </c>
      <c r="R192" s="3" t="str">
        <f t="shared" si="28"/>
        <v>'Urban'</v>
      </c>
      <c r="S192">
        <f t="shared" si="29"/>
        <v>6</v>
      </c>
      <c r="T192" t="str">
        <f t="shared" si="30"/>
        <v>2.319551303587685</v>
      </c>
      <c r="U192">
        <f t="shared" si="31"/>
        <v>7</v>
      </c>
      <c r="V192" s="3" t="str">
        <f t="shared" si="32"/>
        <v>204)</v>
      </c>
    </row>
    <row r="193" spans="1:22" x14ac:dyDescent="0.25">
      <c r="A193" s="1">
        <v>44753</v>
      </c>
      <c r="B193" t="s">
        <v>14</v>
      </c>
      <c r="C193">
        <v>1796</v>
      </c>
      <c r="D193" t="s">
        <v>400</v>
      </c>
      <c r="E193">
        <v>0</v>
      </c>
      <c r="F193" t="s">
        <v>12</v>
      </c>
      <c r="G193">
        <v>0</v>
      </c>
      <c r="H193" t="s">
        <v>401</v>
      </c>
      <c r="I193">
        <v>1</v>
      </c>
      <c r="J193">
        <v>311</v>
      </c>
      <c r="K193" s="1" t="str">
        <f t="shared" si="22"/>
        <v>2022-07-11</v>
      </c>
      <c r="L193" t="s">
        <v>2209</v>
      </c>
      <c r="M193" s="1" t="str">
        <f t="shared" si="23"/>
        <v>('2022-07-11'</v>
      </c>
      <c r="N193" s="3" t="str">
        <f t="shared" si="24"/>
        <v>'Personal Care'</v>
      </c>
      <c r="O193">
        <f t="shared" si="25"/>
        <v>1796</v>
      </c>
      <c r="P193" t="str">
        <f t="shared" si="26"/>
        <v>11.112944053441764</v>
      </c>
      <c r="Q193">
        <f t="shared" si="27"/>
        <v>0</v>
      </c>
      <c r="R193" s="3" t="str">
        <f t="shared" si="28"/>
        <v>'Urban'</v>
      </c>
      <c r="S193">
        <f t="shared" si="29"/>
        <v>0</v>
      </c>
      <c r="T193" t="str">
        <f t="shared" si="30"/>
        <v>11.705185585143647</v>
      </c>
      <c r="U193">
        <f t="shared" si="31"/>
        <v>1</v>
      </c>
      <c r="V193" s="3" t="str">
        <f t="shared" si="32"/>
        <v>311)</v>
      </c>
    </row>
    <row r="194" spans="1:22" x14ac:dyDescent="0.25">
      <c r="A194" s="1">
        <v>44754</v>
      </c>
      <c r="B194" t="s">
        <v>10</v>
      </c>
      <c r="C194">
        <v>250</v>
      </c>
      <c r="D194" t="s">
        <v>402</v>
      </c>
      <c r="E194">
        <v>0</v>
      </c>
      <c r="F194" t="s">
        <v>12</v>
      </c>
      <c r="G194">
        <v>1</v>
      </c>
      <c r="H194" t="s">
        <v>403</v>
      </c>
      <c r="I194">
        <v>6</v>
      </c>
      <c r="J194">
        <v>322</v>
      </c>
      <c r="K194" s="1" t="str">
        <f t="shared" si="22"/>
        <v>2022-07-12</v>
      </c>
      <c r="L194" t="s">
        <v>2210</v>
      </c>
      <c r="M194" s="1" t="str">
        <f t="shared" si="23"/>
        <v>('2022-07-12'</v>
      </c>
      <c r="N194" s="3" t="str">
        <f t="shared" si="24"/>
        <v>'Household'</v>
      </c>
      <c r="O194">
        <f t="shared" si="25"/>
        <v>250</v>
      </c>
      <c r="P194" t="str">
        <f t="shared" si="26"/>
        <v>12.037709011993156</v>
      </c>
      <c r="Q194">
        <f t="shared" si="27"/>
        <v>0</v>
      </c>
      <c r="R194" s="3" t="str">
        <f t="shared" si="28"/>
        <v>'Urban'</v>
      </c>
      <c r="S194">
        <f t="shared" si="29"/>
        <v>1</v>
      </c>
      <c r="T194" t="str">
        <f t="shared" si="30"/>
        <v>3.935533211146405</v>
      </c>
      <c r="U194">
        <f t="shared" si="31"/>
        <v>6</v>
      </c>
      <c r="V194" s="3" t="str">
        <f t="shared" si="32"/>
        <v>322)</v>
      </c>
    </row>
    <row r="195" spans="1:22" x14ac:dyDescent="0.25">
      <c r="A195" s="1">
        <v>44755</v>
      </c>
      <c r="B195" t="s">
        <v>25</v>
      </c>
      <c r="C195">
        <v>1208</v>
      </c>
      <c r="D195" t="s">
        <v>404</v>
      </c>
      <c r="E195">
        <v>0</v>
      </c>
      <c r="F195" t="s">
        <v>12</v>
      </c>
      <c r="G195">
        <v>2</v>
      </c>
      <c r="H195" t="s">
        <v>405</v>
      </c>
      <c r="I195">
        <v>7</v>
      </c>
      <c r="J195">
        <v>469</v>
      </c>
      <c r="K195" s="1" t="str">
        <f t="shared" ref="K195:K258" si="33">CONCATENATE(TEXT(A195,"yyyy-mm-dd"))</f>
        <v>2022-07-13</v>
      </c>
      <c r="L195" t="s">
        <v>2211</v>
      </c>
      <c r="M195" s="1" t="str">
        <f t="shared" ref="M195:M258" si="34">CONCATENATE("('",L195,"'")</f>
        <v>('2022-07-13'</v>
      </c>
      <c r="N195" s="3" t="str">
        <f t="shared" ref="N195:N258" si="35">CONCATENATE("'",B195,"'")</f>
        <v>'Snacks'</v>
      </c>
      <c r="O195">
        <f t="shared" ref="O195:O258" si="36">C195</f>
        <v>1208</v>
      </c>
      <c r="P195" t="str">
        <f t="shared" ref="P195:P258" si="37">D195</f>
        <v>2.7029004439439</v>
      </c>
      <c r="Q195">
        <f t="shared" ref="Q195:Q258" si="38">E195</f>
        <v>0</v>
      </c>
      <c r="R195" s="3" t="str">
        <f t="shared" ref="R195:R258" si="39">CONCATENATE("'",F195,"'")</f>
        <v>'Urban'</v>
      </c>
      <c r="S195">
        <f t="shared" ref="S195:S258" si="40">G195</f>
        <v>2</v>
      </c>
      <c r="T195" t="str">
        <f t="shared" ref="T195:T258" si="41">H195</f>
        <v>10.322200383388655</v>
      </c>
      <c r="U195">
        <f t="shared" ref="U195:U258" si="42">I195</f>
        <v>7</v>
      </c>
      <c r="V195" s="3" t="str">
        <f t="shared" ref="V195:V258" si="43">CONCATENATE(J195,")")</f>
        <v>469)</v>
      </c>
    </row>
    <row r="196" spans="1:22" x14ac:dyDescent="0.25">
      <c r="A196" s="1">
        <v>44756</v>
      </c>
      <c r="B196" t="s">
        <v>10</v>
      </c>
      <c r="C196">
        <v>246</v>
      </c>
      <c r="D196" t="s">
        <v>406</v>
      </c>
      <c r="E196">
        <v>1</v>
      </c>
      <c r="F196" t="s">
        <v>29</v>
      </c>
      <c r="G196">
        <v>3</v>
      </c>
      <c r="H196" t="s">
        <v>407</v>
      </c>
      <c r="I196">
        <v>7</v>
      </c>
      <c r="J196">
        <v>281</v>
      </c>
      <c r="K196" s="1" t="str">
        <f t="shared" si="33"/>
        <v>2022-07-14</v>
      </c>
      <c r="L196" t="s">
        <v>2212</v>
      </c>
      <c r="M196" s="1" t="str">
        <f t="shared" si="34"/>
        <v>('2022-07-14'</v>
      </c>
      <c r="N196" s="3" t="str">
        <f t="shared" si="35"/>
        <v>'Household'</v>
      </c>
      <c r="O196">
        <f t="shared" si="36"/>
        <v>246</v>
      </c>
      <c r="P196" t="str">
        <f t="shared" si="37"/>
        <v>14.635079932263961</v>
      </c>
      <c r="Q196">
        <f t="shared" si="38"/>
        <v>1</v>
      </c>
      <c r="R196" s="3" t="str">
        <f t="shared" si="39"/>
        <v>'Suburban'</v>
      </c>
      <c r="S196">
        <f t="shared" si="40"/>
        <v>3</v>
      </c>
      <c r="T196" t="str">
        <f t="shared" si="41"/>
        <v>8.703832545194446</v>
      </c>
      <c r="U196">
        <f t="shared" si="42"/>
        <v>7</v>
      </c>
      <c r="V196" s="3" t="str">
        <f t="shared" si="43"/>
        <v>281)</v>
      </c>
    </row>
    <row r="197" spans="1:22" x14ac:dyDescent="0.25">
      <c r="A197" s="1">
        <v>44757</v>
      </c>
      <c r="B197" t="s">
        <v>17</v>
      </c>
      <c r="C197">
        <v>1747</v>
      </c>
      <c r="D197" t="s">
        <v>408</v>
      </c>
      <c r="E197">
        <v>1</v>
      </c>
      <c r="F197" t="s">
        <v>29</v>
      </c>
      <c r="G197">
        <v>4</v>
      </c>
      <c r="H197" t="s">
        <v>409</v>
      </c>
      <c r="I197">
        <v>9</v>
      </c>
      <c r="J197">
        <v>290</v>
      </c>
      <c r="K197" s="1" t="str">
        <f t="shared" si="33"/>
        <v>2022-07-15</v>
      </c>
      <c r="L197" t="s">
        <v>2213</v>
      </c>
      <c r="M197" s="1" t="str">
        <f t="shared" si="34"/>
        <v>('2022-07-15'</v>
      </c>
      <c r="N197" s="3" t="str">
        <f t="shared" si="35"/>
        <v>'Dairy'</v>
      </c>
      <c r="O197">
        <f t="shared" si="36"/>
        <v>1747</v>
      </c>
      <c r="P197" t="str">
        <f t="shared" si="37"/>
        <v>8.598198929278968</v>
      </c>
      <c r="Q197">
        <f t="shared" si="38"/>
        <v>1</v>
      </c>
      <c r="R197" s="3" t="str">
        <f t="shared" si="39"/>
        <v>'Suburban'</v>
      </c>
      <c r="S197">
        <f t="shared" si="40"/>
        <v>4</v>
      </c>
      <c r="T197" t="str">
        <f t="shared" si="41"/>
        <v>13.972598399569467</v>
      </c>
      <c r="U197">
        <f t="shared" si="42"/>
        <v>9</v>
      </c>
      <c r="V197" s="3" t="str">
        <f t="shared" si="43"/>
        <v>290)</v>
      </c>
    </row>
    <row r="198" spans="1:22" x14ac:dyDescent="0.25">
      <c r="A198" s="1">
        <v>44758</v>
      </c>
      <c r="B198" t="s">
        <v>17</v>
      </c>
      <c r="C198">
        <v>1504</v>
      </c>
      <c r="D198" t="s">
        <v>410</v>
      </c>
      <c r="E198">
        <v>0</v>
      </c>
      <c r="F198" t="s">
        <v>12</v>
      </c>
      <c r="G198">
        <v>5</v>
      </c>
      <c r="H198" t="s">
        <v>411</v>
      </c>
      <c r="I198">
        <v>5</v>
      </c>
      <c r="J198">
        <v>404</v>
      </c>
      <c r="K198" s="1" t="str">
        <f t="shared" si="33"/>
        <v>2022-07-16</v>
      </c>
      <c r="L198" t="s">
        <v>2214</v>
      </c>
      <c r="M198" s="1" t="str">
        <f t="shared" si="34"/>
        <v>('2022-07-16'</v>
      </c>
      <c r="N198" s="3" t="str">
        <f t="shared" si="35"/>
        <v>'Dairy'</v>
      </c>
      <c r="O198">
        <f t="shared" si="36"/>
        <v>1504</v>
      </c>
      <c r="P198" t="str">
        <f t="shared" si="37"/>
        <v>19.557779534589</v>
      </c>
      <c r="Q198">
        <f t="shared" si="38"/>
        <v>0</v>
      </c>
      <c r="R198" s="3" t="str">
        <f t="shared" si="39"/>
        <v>'Urban'</v>
      </c>
      <c r="S198">
        <f t="shared" si="40"/>
        <v>5</v>
      </c>
      <c r="T198" t="str">
        <f t="shared" si="41"/>
        <v>6.116176510642053</v>
      </c>
      <c r="U198">
        <f t="shared" si="42"/>
        <v>5</v>
      </c>
      <c r="V198" s="3" t="str">
        <f t="shared" si="43"/>
        <v>404)</v>
      </c>
    </row>
    <row r="199" spans="1:22" x14ac:dyDescent="0.25">
      <c r="A199" s="1">
        <v>44759</v>
      </c>
      <c r="B199" t="s">
        <v>53</v>
      </c>
      <c r="C199">
        <v>1014</v>
      </c>
      <c r="D199" t="s">
        <v>412</v>
      </c>
      <c r="E199">
        <v>0</v>
      </c>
      <c r="F199" t="s">
        <v>19</v>
      </c>
      <c r="G199">
        <v>6</v>
      </c>
      <c r="H199" t="s">
        <v>413</v>
      </c>
      <c r="I199">
        <v>1</v>
      </c>
      <c r="J199">
        <v>386</v>
      </c>
      <c r="K199" s="1" t="str">
        <f t="shared" si="33"/>
        <v>2022-07-17</v>
      </c>
      <c r="L199" t="s">
        <v>2215</v>
      </c>
      <c r="M199" s="1" t="str">
        <f t="shared" si="34"/>
        <v>('2022-07-17'</v>
      </c>
      <c r="N199" s="3" t="str">
        <f t="shared" si="35"/>
        <v>'Beverages'</v>
      </c>
      <c r="O199">
        <f t="shared" si="36"/>
        <v>1014</v>
      </c>
      <c r="P199" t="str">
        <f t="shared" si="37"/>
        <v>16.640306296317547</v>
      </c>
      <c r="Q199">
        <f t="shared" si="38"/>
        <v>0</v>
      </c>
      <c r="R199" s="3" t="str">
        <f t="shared" si="39"/>
        <v>'Rural'</v>
      </c>
      <c r="S199">
        <f t="shared" si="40"/>
        <v>6</v>
      </c>
      <c r="T199" t="str">
        <f t="shared" si="41"/>
        <v>1.4593952380993864</v>
      </c>
      <c r="U199">
        <f t="shared" si="42"/>
        <v>1</v>
      </c>
      <c r="V199" s="3" t="str">
        <f t="shared" si="43"/>
        <v>386)</v>
      </c>
    </row>
    <row r="200" spans="1:22" x14ac:dyDescent="0.25">
      <c r="A200" s="1">
        <v>44760</v>
      </c>
      <c r="B200" t="s">
        <v>14</v>
      </c>
      <c r="C200">
        <v>1671</v>
      </c>
      <c r="D200" t="s">
        <v>414</v>
      </c>
      <c r="E200">
        <v>1</v>
      </c>
      <c r="F200" t="s">
        <v>12</v>
      </c>
      <c r="G200">
        <v>0</v>
      </c>
      <c r="H200" t="s">
        <v>415</v>
      </c>
      <c r="I200">
        <v>2</v>
      </c>
      <c r="J200">
        <v>307</v>
      </c>
      <c r="K200" s="1" t="str">
        <f t="shared" si="33"/>
        <v>2022-07-18</v>
      </c>
      <c r="L200" t="s">
        <v>2216</v>
      </c>
      <c r="M200" s="1" t="str">
        <f t="shared" si="34"/>
        <v>('2022-07-18'</v>
      </c>
      <c r="N200" s="3" t="str">
        <f t="shared" si="35"/>
        <v>'Personal Care'</v>
      </c>
      <c r="O200">
        <f t="shared" si="36"/>
        <v>1671</v>
      </c>
      <c r="P200" t="str">
        <f t="shared" si="37"/>
        <v>10.927139769806248</v>
      </c>
      <c r="Q200">
        <f t="shared" si="38"/>
        <v>1</v>
      </c>
      <c r="R200" s="3" t="str">
        <f t="shared" si="39"/>
        <v>'Urban'</v>
      </c>
      <c r="S200">
        <f t="shared" si="40"/>
        <v>0</v>
      </c>
      <c r="T200" t="str">
        <f t="shared" si="41"/>
        <v>0.7777545404931672</v>
      </c>
      <c r="U200">
        <f t="shared" si="42"/>
        <v>2</v>
      </c>
      <c r="V200" s="3" t="str">
        <f t="shared" si="43"/>
        <v>307)</v>
      </c>
    </row>
    <row r="201" spans="1:22" x14ac:dyDescent="0.25">
      <c r="A201" s="1">
        <v>44761</v>
      </c>
      <c r="B201" t="s">
        <v>10</v>
      </c>
      <c r="C201">
        <v>1408</v>
      </c>
      <c r="D201" t="s">
        <v>416</v>
      </c>
      <c r="E201">
        <v>1</v>
      </c>
      <c r="F201" t="s">
        <v>19</v>
      </c>
      <c r="G201">
        <v>1</v>
      </c>
      <c r="H201" t="s">
        <v>417</v>
      </c>
      <c r="I201">
        <v>4</v>
      </c>
      <c r="J201">
        <v>298</v>
      </c>
      <c r="K201" s="1" t="str">
        <f t="shared" si="33"/>
        <v>2022-07-19</v>
      </c>
      <c r="L201" t="s">
        <v>2217</v>
      </c>
      <c r="M201" s="1" t="str">
        <f t="shared" si="34"/>
        <v>('2022-07-19'</v>
      </c>
      <c r="N201" s="3" t="str">
        <f t="shared" si="35"/>
        <v>'Household'</v>
      </c>
      <c r="O201">
        <f t="shared" si="36"/>
        <v>1408</v>
      </c>
      <c r="P201" t="str">
        <f t="shared" si="37"/>
        <v>3.341230429271155</v>
      </c>
      <c r="Q201">
        <f t="shared" si="38"/>
        <v>1</v>
      </c>
      <c r="R201" s="3" t="str">
        <f t="shared" si="39"/>
        <v>'Rural'</v>
      </c>
      <c r="S201">
        <f t="shared" si="40"/>
        <v>1</v>
      </c>
      <c r="T201" t="str">
        <f t="shared" si="41"/>
        <v>12.48944913410492</v>
      </c>
      <c r="U201">
        <f t="shared" si="42"/>
        <v>4</v>
      </c>
      <c r="V201" s="3" t="str">
        <f t="shared" si="43"/>
        <v>298)</v>
      </c>
    </row>
    <row r="202" spans="1:22" x14ac:dyDescent="0.25">
      <c r="A202" s="1">
        <v>44762</v>
      </c>
      <c r="B202" t="s">
        <v>25</v>
      </c>
      <c r="C202">
        <v>799</v>
      </c>
      <c r="D202" t="s">
        <v>418</v>
      </c>
      <c r="E202">
        <v>1</v>
      </c>
      <c r="F202" t="s">
        <v>12</v>
      </c>
      <c r="G202">
        <v>2</v>
      </c>
      <c r="H202" t="s">
        <v>419</v>
      </c>
      <c r="I202">
        <v>5</v>
      </c>
      <c r="J202">
        <v>126</v>
      </c>
      <c r="K202" s="1" t="str">
        <f t="shared" si="33"/>
        <v>2022-07-20</v>
      </c>
      <c r="L202" t="s">
        <v>2218</v>
      </c>
      <c r="M202" s="1" t="str">
        <f t="shared" si="34"/>
        <v>('2022-07-20'</v>
      </c>
      <c r="N202" s="3" t="str">
        <f t="shared" si="35"/>
        <v>'Snacks'</v>
      </c>
      <c r="O202">
        <f t="shared" si="36"/>
        <v>799</v>
      </c>
      <c r="P202" t="str">
        <f t="shared" si="37"/>
        <v>17.328900072331194</v>
      </c>
      <c r="Q202">
        <f t="shared" si="38"/>
        <v>1</v>
      </c>
      <c r="R202" s="3" t="str">
        <f t="shared" si="39"/>
        <v>'Urban'</v>
      </c>
      <c r="S202">
        <f t="shared" si="40"/>
        <v>2</v>
      </c>
      <c r="T202" t="str">
        <f t="shared" si="41"/>
        <v>8.108666746090766</v>
      </c>
      <c r="U202">
        <f t="shared" si="42"/>
        <v>5</v>
      </c>
      <c r="V202" s="3" t="str">
        <f t="shared" si="43"/>
        <v>126)</v>
      </c>
    </row>
    <row r="203" spans="1:22" x14ac:dyDescent="0.25">
      <c r="A203" s="1">
        <v>44763</v>
      </c>
      <c r="B203" t="s">
        <v>17</v>
      </c>
      <c r="C203">
        <v>181</v>
      </c>
      <c r="D203" t="s">
        <v>420</v>
      </c>
      <c r="E203">
        <v>1</v>
      </c>
      <c r="F203" t="s">
        <v>19</v>
      </c>
      <c r="G203">
        <v>3</v>
      </c>
      <c r="H203" t="s">
        <v>421</v>
      </c>
      <c r="I203">
        <v>9</v>
      </c>
      <c r="J203">
        <v>229</v>
      </c>
      <c r="K203" s="1" t="str">
        <f t="shared" si="33"/>
        <v>2022-07-21</v>
      </c>
      <c r="L203" t="s">
        <v>2219</v>
      </c>
      <c r="M203" s="1" t="str">
        <f t="shared" si="34"/>
        <v>('2022-07-21'</v>
      </c>
      <c r="N203" s="3" t="str">
        <f t="shared" si="35"/>
        <v>'Dairy'</v>
      </c>
      <c r="O203">
        <f t="shared" si="36"/>
        <v>181</v>
      </c>
      <c r="P203" t="str">
        <f t="shared" si="37"/>
        <v>16.195840813056414</v>
      </c>
      <c r="Q203">
        <f t="shared" si="38"/>
        <v>1</v>
      </c>
      <c r="R203" s="3" t="str">
        <f t="shared" si="39"/>
        <v>'Rural'</v>
      </c>
      <c r="S203">
        <f t="shared" si="40"/>
        <v>3</v>
      </c>
      <c r="T203" t="str">
        <f t="shared" si="41"/>
        <v>11.741038751606764</v>
      </c>
      <c r="U203">
        <f t="shared" si="42"/>
        <v>9</v>
      </c>
      <c r="V203" s="3" t="str">
        <f t="shared" si="43"/>
        <v>229)</v>
      </c>
    </row>
    <row r="204" spans="1:22" x14ac:dyDescent="0.25">
      <c r="A204" s="1">
        <v>44764</v>
      </c>
      <c r="B204" t="s">
        <v>53</v>
      </c>
      <c r="C204">
        <v>613</v>
      </c>
      <c r="D204" t="s">
        <v>422</v>
      </c>
      <c r="E204">
        <v>0</v>
      </c>
      <c r="F204" t="s">
        <v>12</v>
      </c>
      <c r="G204">
        <v>4</v>
      </c>
      <c r="H204" t="s">
        <v>423</v>
      </c>
      <c r="I204">
        <v>1</v>
      </c>
      <c r="J204">
        <v>115</v>
      </c>
      <c r="K204" s="1" t="str">
        <f t="shared" si="33"/>
        <v>2022-07-22</v>
      </c>
      <c r="L204" t="s">
        <v>2220</v>
      </c>
      <c r="M204" s="1" t="str">
        <f t="shared" si="34"/>
        <v>('2022-07-22'</v>
      </c>
      <c r="N204" s="3" t="str">
        <f t="shared" si="35"/>
        <v>'Beverages'</v>
      </c>
      <c r="O204">
        <f t="shared" si="36"/>
        <v>613</v>
      </c>
      <c r="P204" t="str">
        <f t="shared" si="37"/>
        <v>4.507117461203627</v>
      </c>
      <c r="Q204">
        <f t="shared" si="38"/>
        <v>0</v>
      </c>
      <c r="R204" s="3" t="str">
        <f t="shared" si="39"/>
        <v>'Urban'</v>
      </c>
      <c r="S204">
        <f t="shared" si="40"/>
        <v>4</v>
      </c>
      <c r="T204" t="str">
        <f t="shared" si="41"/>
        <v>3.899171200166963</v>
      </c>
      <c r="U204">
        <f t="shared" si="42"/>
        <v>1</v>
      </c>
      <c r="V204" s="3" t="str">
        <f t="shared" si="43"/>
        <v>115)</v>
      </c>
    </row>
    <row r="205" spans="1:22" x14ac:dyDescent="0.25">
      <c r="A205" s="1">
        <v>44765</v>
      </c>
      <c r="B205" t="s">
        <v>53</v>
      </c>
      <c r="C205">
        <v>914</v>
      </c>
      <c r="D205" t="s">
        <v>424</v>
      </c>
      <c r="E205">
        <v>0</v>
      </c>
      <c r="F205" t="s">
        <v>19</v>
      </c>
      <c r="G205">
        <v>5</v>
      </c>
      <c r="H205" t="s">
        <v>425</v>
      </c>
      <c r="I205">
        <v>3</v>
      </c>
      <c r="J205">
        <v>357</v>
      </c>
      <c r="K205" s="1" t="str">
        <f t="shared" si="33"/>
        <v>2022-07-23</v>
      </c>
      <c r="L205" t="s">
        <v>2221</v>
      </c>
      <c r="M205" s="1" t="str">
        <f t="shared" si="34"/>
        <v>('2022-07-23'</v>
      </c>
      <c r="N205" s="3" t="str">
        <f t="shared" si="35"/>
        <v>'Beverages'</v>
      </c>
      <c r="O205">
        <f t="shared" si="36"/>
        <v>914</v>
      </c>
      <c r="P205" t="str">
        <f t="shared" si="37"/>
        <v>6.610287495185892</v>
      </c>
      <c r="Q205">
        <f t="shared" si="38"/>
        <v>0</v>
      </c>
      <c r="R205" s="3" t="str">
        <f t="shared" si="39"/>
        <v>'Rural'</v>
      </c>
      <c r="S205">
        <f t="shared" si="40"/>
        <v>5</v>
      </c>
      <c r="T205" t="str">
        <f t="shared" si="41"/>
        <v>5.5037143099418895</v>
      </c>
      <c r="U205">
        <f t="shared" si="42"/>
        <v>3</v>
      </c>
      <c r="V205" s="3" t="str">
        <f t="shared" si="43"/>
        <v>357)</v>
      </c>
    </row>
    <row r="206" spans="1:22" x14ac:dyDescent="0.25">
      <c r="A206" s="1">
        <v>44766</v>
      </c>
      <c r="B206" t="s">
        <v>10</v>
      </c>
      <c r="C206">
        <v>808</v>
      </c>
      <c r="D206" t="s">
        <v>426</v>
      </c>
      <c r="E206">
        <v>0</v>
      </c>
      <c r="F206" t="s">
        <v>12</v>
      </c>
      <c r="G206">
        <v>6</v>
      </c>
      <c r="H206" t="s">
        <v>427</v>
      </c>
      <c r="I206">
        <v>5</v>
      </c>
      <c r="J206">
        <v>397</v>
      </c>
      <c r="K206" s="1" t="str">
        <f t="shared" si="33"/>
        <v>2022-07-24</v>
      </c>
      <c r="L206" t="s">
        <v>2222</v>
      </c>
      <c r="M206" s="1" t="str">
        <f t="shared" si="34"/>
        <v>('2022-07-24'</v>
      </c>
      <c r="N206" s="3" t="str">
        <f t="shared" si="35"/>
        <v>'Household'</v>
      </c>
      <c r="O206">
        <f t="shared" si="36"/>
        <v>808</v>
      </c>
      <c r="P206" t="str">
        <f t="shared" si="37"/>
        <v>16.07473790480891</v>
      </c>
      <c r="Q206">
        <f t="shared" si="38"/>
        <v>0</v>
      </c>
      <c r="R206" s="3" t="str">
        <f t="shared" si="39"/>
        <v>'Urban'</v>
      </c>
      <c r="S206">
        <f t="shared" si="40"/>
        <v>6</v>
      </c>
      <c r="T206" t="str">
        <f t="shared" si="41"/>
        <v>0.9365061470641246</v>
      </c>
      <c r="U206">
        <f t="shared" si="42"/>
        <v>5</v>
      </c>
      <c r="V206" s="3" t="str">
        <f t="shared" si="43"/>
        <v>397)</v>
      </c>
    </row>
    <row r="207" spans="1:22" x14ac:dyDescent="0.25">
      <c r="A207" s="1">
        <v>44767</v>
      </c>
      <c r="B207" t="s">
        <v>17</v>
      </c>
      <c r="C207">
        <v>1646</v>
      </c>
      <c r="D207" t="s">
        <v>428</v>
      </c>
      <c r="E207">
        <v>0</v>
      </c>
      <c r="F207" t="s">
        <v>12</v>
      </c>
      <c r="G207">
        <v>0</v>
      </c>
      <c r="H207" t="s">
        <v>429</v>
      </c>
      <c r="I207">
        <v>3</v>
      </c>
      <c r="J207">
        <v>220</v>
      </c>
      <c r="K207" s="1" t="str">
        <f t="shared" si="33"/>
        <v>2022-07-25</v>
      </c>
      <c r="L207" t="s">
        <v>2223</v>
      </c>
      <c r="M207" s="1" t="str">
        <f t="shared" si="34"/>
        <v>('2022-07-25'</v>
      </c>
      <c r="N207" s="3" t="str">
        <f t="shared" si="35"/>
        <v>'Dairy'</v>
      </c>
      <c r="O207">
        <f t="shared" si="36"/>
        <v>1646</v>
      </c>
      <c r="P207" t="str">
        <f t="shared" si="37"/>
        <v>4.519340484400784</v>
      </c>
      <c r="Q207">
        <f t="shared" si="38"/>
        <v>0</v>
      </c>
      <c r="R207" s="3" t="str">
        <f t="shared" si="39"/>
        <v>'Urban'</v>
      </c>
      <c r="S207">
        <f t="shared" si="40"/>
        <v>0</v>
      </c>
      <c r="T207" t="str">
        <f t="shared" si="41"/>
        <v>14.441638706324627</v>
      </c>
      <c r="U207">
        <f t="shared" si="42"/>
        <v>3</v>
      </c>
      <c r="V207" s="3" t="str">
        <f t="shared" si="43"/>
        <v>220)</v>
      </c>
    </row>
    <row r="208" spans="1:22" x14ac:dyDescent="0.25">
      <c r="A208" s="1">
        <v>44768</v>
      </c>
      <c r="B208" t="s">
        <v>14</v>
      </c>
      <c r="C208">
        <v>845</v>
      </c>
      <c r="D208" t="s">
        <v>430</v>
      </c>
      <c r="E208">
        <v>0</v>
      </c>
      <c r="F208" t="s">
        <v>19</v>
      </c>
      <c r="G208">
        <v>1</v>
      </c>
      <c r="H208" t="s">
        <v>431</v>
      </c>
      <c r="I208">
        <v>4</v>
      </c>
      <c r="J208">
        <v>71</v>
      </c>
      <c r="K208" s="1" t="str">
        <f t="shared" si="33"/>
        <v>2022-07-26</v>
      </c>
      <c r="L208" t="s">
        <v>2224</v>
      </c>
      <c r="M208" s="1" t="str">
        <f t="shared" si="34"/>
        <v>('2022-07-26'</v>
      </c>
      <c r="N208" s="3" t="str">
        <f t="shared" si="35"/>
        <v>'Personal Care'</v>
      </c>
      <c r="O208">
        <f t="shared" si="36"/>
        <v>845</v>
      </c>
      <c r="P208" t="str">
        <f t="shared" si="37"/>
        <v>18.43729729425617</v>
      </c>
      <c r="Q208">
        <f t="shared" si="38"/>
        <v>0</v>
      </c>
      <c r="R208" s="3" t="str">
        <f t="shared" si="39"/>
        <v>'Rural'</v>
      </c>
      <c r="S208">
        <f t="shared" si="40"/>
        <v>1</v>
      </c>
      <c r="T208" t="str">
        <f t="shared" si="41"/>
        <v>10.184084647161795</v>
      </c>
      <c r="U208">
        <f t="shared" si="42"/>
        <v>4</v>
      </c>
      <c r="V208" s="3" t="str">
        <f t="shared" si="43"/>
        <v>71)</v>
      </c>
    </row>
    <row r="209" spans="1:22" x14ac:dyDescent="0.25">
      <c r="A209" s="1">
        <v>44769</v>
      </c>
      <c r="B209" t="s">
        <v>17</v>
      </c>
      <c r="C209">
        <v>1122</v>
      </c>
      <c r="D209" t="s">
        <v>432</v>
      </c>
      <c r="E209">
        <v>1</v>
      </c>
      <c r="F209" t="s">
        <v>29</v>
      </c>
      <c r="G209">
        <v>2</v>
      </c>
      <c r="H209" t="s">
        <v>433</v>
      </c>
      <c r="I209">
        <v>3</v>
      </c>
      <c r="J209">
        <v>416</v>
      </c>
      <c r="K209" s="1" t="str">
        <f t="shared" si="33"/>
        <v>2022-07-27</v>
      </c>
      <c r="L209" t="s">
        <v>2225</v>
      </c>
      <c r="M209" s="1" t="str">
        <f t="shared" si="34"/>
        <v>('2022-07-27'</v>
      </c>
      <c r="N209" s="3" t="str">
        <f t="shared" si="35"/>
        <v>'Dairy'</v>
      </c>
      <c r="O209">
        <f t="shared" si="36"/>
        <v>1122</v>
      </c>
      <c r="P209" t="str">
        <f t="shared" si="37"/>
        <v>9.066021078730875</v>
      </c>
      <c r="Q209">
        <f t="shared" si="38"/>
        <v>1</v>
      </c>
      <c r="R209" s="3" t="str">
        <f t="shared" si="39"/>
        <v>'Suburban'</v>
      </c>
      <c r="S209">
        <f t="shared" si="40"/>
        <v>2</v>
      </c>
      <c r="T209" t="str">
        <f t="shared" si="41"/>
        <v>14.03147377250994</v>
      </c>
      <c r="U209">
        <f t="shared" si="42"/>
        <v>3</v>
      </c>
      <c r="V209" s="3" t="str">
        <f t="shared" si="43"/>
        <v>416)</v>
      </c>
    </row>
    <row r="210" spans="1:22" x14ac:dyDescent="0.25">
      <c r="A210" s="1">
        <v>44770</v>
      </c>
      <c r="B210" t="s">
        <v>10</v>
      </c>
      <c r="C210">
        <v>1509</v>
      </c>
      <c r="D210" t="s">
        <v>434</v>
      </c>
      <c r="E210">
        <v>0</v>
      </c>
      <c r="F210" t="s">
        <v>19</v>
      </c>
      <c r="G210">
        <v>3</v>
      </c>
      <c r="H210" t="s">
        <v>435</v>
      </c>
      <c r="I210">
        <v>4</v>
      </c>
      <c r="J210">
        <v>156</v>
      </c>
      <c r="K210" s="1" t="str">
        <f t="shared" si="33"/>
        <v>2022-07-28</v>
      </c>
      <c r="L210" t="s">
        <v>2226</v>
      </c>
      <c r="M210" s="1" t="str">
        <f t="shared" si="34"/>
        <v>('2022-07-28'</v>
      </c>
      <c r="N210" s="3" t="str">
        <f t="shared" si="35"/>
        <v>'Household'</v>
      </c>
      <c r="O210">
        <f t="shared" si="36"/>
        <v>1509</v>
      </c>
      <c r="P210" t="str">
        <f t="shared" si="37"/>
        <v>2.653740289165514</v>
      </c>
      <c r="Q210">
        <f t="shared" si="38"/>
        <v>0</v>
      </c>
      <c r="R210" s="3" t="str">
        <f t="shared" si="39"/>
        <v>'Rural'</v>
      </c>
      <c r="S210">
        <f t="shared" si="40"/>
        <v>3</v>
      </c>
      <c r="T210" t="str">
        <f t="shared" si="41"/>
        <v>4.3496979077215485</v>
      </c>
      <c r="U210">
        <f t="shared" si="42"/>
        <v>4</v>
      </c>
      <c r="V210" s="3" t="str">
        <f t="shared" si="43"/>
        <v>156)</v>
      </c>
    </row>
    <row r="211" spans="1:22" x14ac:dyDescent="0.25">
      <c r="A211" s="1">
        <v>44771</v>
      </c>
      <c r="B211" t="s">
        <v>10</v>
      </c>
      <c r="C211">
        <v>806</v>
      </c>
      <c r="D211" t="s">
        <v>436</v>
      </c>
      <c r="E211">
        <v>1</v>
      </c>
      <c r="F211" t="s">
        <v>29</v>
      </c>
      <c r="G211">
        <v>4</v>
      </c>
      <c r="H211" t="s">
        <v>437</v>
      </c>
      <c r="I211">
        <v>1</v>
      </c>
      <c r="J211">
        <v>488</v>
      </c>
      <c r="K211" s="1" t="str">
        <f t="shared" si="33"/>
        <v>2022-07-29</v>
      </c>
      <c r="L211" t="s">
        <v>2227</v>
      </c>
      <c r="M211" s="1" t="str">
        <f t="shared" si="34"/>
        <v>('2022-07-29'</v>
      </c>
      <c r="N211" s="3" t="str">
        <f t="shared" si="35"/>
        <v>'Household'</v>
      </c>
      <c r="O211">
        <f t="shared" si="36"/>
        <v>806</v>
      </c>
      <c r="P211" t="str">
        <f t="shared" si="37"/>
        <v>16.499224226581337</v>
      </c>
      <c r="Q211">
        <f t="shared" si="38"/>
        <v>1</v>
      </c>
      <c r="R211" s="3" t="str">
        <f t="shared" si="39"/>
        <v>'Suburban'</v>
      </c>
      <c r="S211">
        <f t="shared" si="40"/>
        <v>4</v>
      </c>
      <c r="T211" t="str">
        <f t="shared" si="41"/>
        <v>9.366222362772081</v>
      </c>
      <c r="U211">
        <f t="shared" si="42"/>
        <v>1</v>
      </c>
      <c r="V211" s="3" t="str">
        <f t="shared" si="43"/>
        <v>488)</v>
      </c>
    </row>
    <row r="212" spans="1:22" x14ac:dyDescent="0.25">
      <c r="A212" s="1">
        <v>44772</v>
      </c>
      <c r="B212" t="s">
        <v>17</v>
      </c>
      <c r="C212">
        <v>570</v>
      </c>
      <c r="D212" t="s">
        <v>438</v>
      </c>
      <c r="E212">
        <v>0</v>
      </c>
      <c r="F212" t="s">
        <v>12</v>
      </c>
      <c r="G212">
        <v>5</v>
      </c>
      <c r="H212" t="s">
        <v>439</v>
      </c>
      <c r="I212">
        <v>8</v>
      </c>
      <c r="J212">
        <v>372</v>
      </c>
      <c r="K212" s="1" t="str">
        <f t="shared" si="33"/>
        <v>2022-07-30</v>
      </c>
      <c r="L212" t="s">
        <v>2228</v>
      </c>
      <c r="M212" s="1" t="str">
        <f t="shared" si="34"/>
        <v>('2022-07-30'</v>
      </c>
      <c r="N212" s="3" t="str">
        <f t="shared" si="35"/>
        <v>'Dairy'</v>
      </c>
      <c r="O212">
        <f t="shared" si="36"/>
        <v>570</v>
      </c>
      <c r="P212" t="str">
        <f t="shared" si="37"/>
        <v>8.096683977729365</v>
      </c>
      <c r="Q212">
        <f t="shared" si="38"/>
        <v>0</v>
      </c>
      <c r="R212" s="3" t="str">
        <f t="shared" si="39"/>
        <v>'Urban'</v>
      </c>
      <c r="S212">
        <f t="shared" si="40"/>
        <v>5</v>
      </c>
      <c r="T212" t="str">
        <f t="shared" si="41"/>
        <v>10.338249540243249</v>
      </c>
      <c r="U212">
        <f t="shared" si="42"/>
        <v>8</v>
      </c>
      <c r="V212" s="3" t="str">
        <f t="shared" si="43"/>
        <v>372)</v>
      </c>
    </row>
    <row r="213" spans="1:22" x14ac:dyDescent="0.25">
      <c r="A213" s="1">
        <v>44773</v>
      </c>
      <c r="B213" t="s">
        <v>10</v>
      </c>
      <c r="C213">
        <v>1242</v>
      </c>
      <c r="D213" t="s">
        <v>440</v>
      </c>
      <c r="E213">
        <v>0</v>
      </c>
      <c r="F213" t="s">
        <v>19</v>
      </c>
      <c r="G213">
        <v>6</v>
      </c>
      <c r="H213" t="s">
        <v>441</v>
      </c>
      <c r="I213">
        <v>4</v>
      </c>
      <c r="J213">
        <v>276</v>
      </c>
      <c r="K213" s="1" t="str">
        <f t="shared" si="33"/>
        <v>2022-07-31</v>
      </c>
      <c r="L213" t="s">
        <v>2229</v>
      </c>
      <c r="M213" s="1" t="str">
        <f t="shared" si="34"/>
        <v>('2022-07-31'</v>
      </c>
      <c r="N213" s="3" t="str">
        <f t="shared" si="35"/>
        <v>'Household'</v>
      </c>
      <c r="O213">
        <f t="shared" si="36"/>
        <v>1242</v>
      </c>
      <c r="P213" t="str">
        <f t="shared" si="37"/>
        <v>11.003484688921839</v>
      </c>
      <c r="Q213">
        <f t="shared" si="38"/>
        <v>0</v>
      </c>
      <c r="R213" s="3" t="str">
        <f t="shared" si="39"/>
        <v>'Rural'</v>
      </c>
      <c r="S213">
        <f t="shared" si="40"/>
        <v>6</v>
      </c>
      <c r="T213" t="str">
        <f t="shared" si="41"/>
        <v>5.104470653735032</v>
      </c>
      <c r="U213">
        <f t="shared" si="42"/>
        <v>4</v>
      </c>
      <c r="V213" s="3" t="str">
        <f t="shared" si="43"/>
        <v>276)</v>
      </c>
    </row>
    <row r="214" spans="1:22" x14ac:dyDescent="0.25">
      <c r="A214" s="1">
        <v>44774</v>
      </c>
      <c r="B214" t="s">
        <v>17</v>
      </c>
      <c r="C214">
        <v>495</v>
      </c>
      <c r="D214" t="s">
        <v>442</v>
      </c>
      <c r="E214">
        <v>0</v>
      </c>
      <c r="F214" t="s">
        <v>19</v>
      </c>
      <c r="G214">
        <v>0</v>
      </c>
      <c r="H214" t="s">
        <v>443</v>
      </c>
      <c r="I214">
        <v>7</v>
      </c>
      <c r="J214">
        <v>493</v>
      </c>
      <c r="K214" s="1" t="str">
        <f t="shared" si="33"/>
        <v>2022-08-01</v>
      </c>
      <c r="L214" t="s">
        <v>2230</v>
      </c>
      <c r="M214" s="1" t="str">
        <f t="shared" si="34"/>
        <v>('2022-08-01'</v>
      </c>
      <c r="N214" s="3" t="str">
        <f t="shared" si="35"/>
        <v>'Dairy'</v>
      </c>
      <c r="O214">
        <f t="shared" si="36"/>
        <v>495</v>
      </c>
      <c r="P214" t="str">
        <f t="shared" si="37"/>
        <v>3.1337825438131643</v>
      </c>
      <c r="Q214">
        <f t="shared" si="38"/>
        <v>0</v>
      </c>
      <c r="R214" s="3" t="str">
        <f t="shared" si="39"/>
        <v>'Rural'</v>
      </c>
      <c r="S214">
        <f t="shared" si="40"/>
        <v>0</v>
      </c>
      <c r="T214" t="str">
        <f t="shared" si="41"/>
        <v>12.797583907726636</v>
      </c>
      <c r="U214">
        <f t="shared" si="42"/>
        <v>7</v>
      </c>
      <c r="V214" s="3" t="str">
        <f t="shared" si="43"/>
        <v>493)</v>
      </c>
    </row>
    <row r="215" spans="1:22" x14ac:dyDescent="0.25">
      <c r="A215" s="1">
        <v>44775</v>
      </c>
      <c r="B215" t="s">
        <v>25</v>
      </c>
      <c r="C215">
        <v>1655</v>
      </c>
      <c r="D215" t="s">
        <v>444</v>
      </c>
      <c r="E215">
        <v>0</v>
      </c>
      <c r="F215" t="s">
        <v>19</v>
      </c>
      <c r="G215">
        <v>1</v>
      </c>
      <c r="H215" t="s">
        <v>445</v>
      </c>
      <c r="I215">
        <v>2</v>
      </c>
      <c r="J215">
        <v>491</v>
      </c>
      <c r="K215" s="1" t="str">
        <f t="shared" si="33"/>
        <v>2022-08-02</v>
      </c>
      <c r="L215" t="s">
        <v>2231</v>
      </c>
      <c r="M215" s="1" t="str">
        <f t="shared" si="34"/>
        <v>('2022-08-02'</v>
      </c>
      <c r="N215" s="3" t="str">
        <f t="shared" si="35"/>
        <v>'Snacks'</v>
      </c>
      <c r="O215">
        <f t="shared" si="36"/>
        <v>1655</v>
      </c>
      <c r="P215" t="str">
        <f t="shared" si="37"/>
        <v>1.0490962820546654</v>
      </c>
      <c r="Q215">
        <f t="shared" si="38"/>
        <v>0</v>
      </c>
      <c r="R215" s="3" t="str">
        <f t="shared" si="39"/>
        <v>'Rural'</v>
      </c>
      <c r="S215">
        <f t="shared" si="40"/>
        <v>1</v>
      </c>
      <c r="T215" t="str">
        <f t="shared" si="41"/>
        <v>14.233841212053594</v>
      </c>
      <c r="U215">
        <f t="shared" si="42"/>
        <v>2</v>
      </c>
      <c r="V215" s="3" t="str">
        <f t="shared" si="43"/>
        <v>491)</v>
      </c>
    </row>
    <row r="216" spans="1:22" x14ac:dyDescent="0.25">
      <c r="A216" s="1">
        <v>44776</v>
      </c>
      <c r="B216" t="s">
        <v>17</v>
      </c>
      <c r="C216">
        <v>360</v>
      </c>
      <c r="D216" t="s">
        <v>446</v>
      </c>
      <c r="E216">
        <v>0</v>
      </c>
      <c r="F216" t="s">
        <v>29</v>
      </c>
      <c r="G216">
        <v>2</v>
      </c>
      <c r="H216" t="s">
        <v>447</v>
      </c>
      <c r="I216">
        <v>2</v>
      </c>
      <c r="J216">
        <v>445</v>
      </c>
      <c r="K216" s="1" t="str">
        <f t="shared" si="33"/>
        <v>2022-08-03</v>
      </c>
      <c r="L216" t="s">
        <v>2232</v>
      </c>
      <c r="M216" s="1" t="str">
        <f t="shared" si="34"/>
        <v>('2022-08-03'</v>
      </c>
      <c r="N216" s="3" t="str">
        <f t="shared" si="35"/>
        <v>'Dairy'</v>
      </c>
      <c r="O216">
        <f t="shared" si="36"/>
        <v>360</v>
      </c>
      <c r="P216" t="str">
        <f t="shared" si="37"/>
        <v>13.121718910072655</v>
      </c>
      <c r="Q216">
        <f t="shared" si="38"/>
        <v>0</v>
      </c>
      <c r="R216" s="3" t="str">
        <f t="shared" si="39"/>
        <v>'Suburban'</v>
      </c>
      <c r="S216">
        <f t="shared" si="40"/>
        <v>2</v>
      </c>
      <c r="T216" t="str">
        <f t="shared" si="41"/>
        <v>13.330399206592062</v>
      </c>
      <c r="U216">
        <f t="shared" si="42"/>
        <v>2</v>
      </c>
      <c r="V216" s="3" t="str">
        <f t="shared" si="43"/>
        <v>445)</v>
      </c>
    </row>
    <row r="217" spans="1:22" x14ac:dyDescent="0.25">
      <c r="A217" s="1">
        <v>44777</v>
      </c>
      <c r="B217" t="s">
        <v>17</v>
      </c>
      <c r="C217">
        <v>904</v>
      </c>
      <c r="D217" t="s">
        <v>448</v>
      </c>
      <c r="E217">
        <v>1</v>
      </c>
      <c r="F217" t="s">
        <v>29</v>
      </c>
      <c r="G217">
        <v>3</v>
      </c>
      <c r="H217" t="s">
        <v>449</v>
      </c>
      <c r="I217">
        <v>6</v>
      </c>
      <c r="J217">
        <v>265</v>
      </c>
      <c r="K217" s="1" t="str">
        <f t="shared" si="33"/>
        <v>2022-08-04</v>
      </c>
      <c r="L217" t="s">
        <v>2233</v>
      </c>
      <c r="M217" s="1" t="str">
        <f t="shared" si="34"/>
        <v>('2022-08-04'</v>
      </c>
      <c r="N217" s="3" t="str">
        <f t="shared" si="35"/>
        <v>'Dairy'</v>
      </c>
      <c r="O217">
        <f t="shared" si="36"/>
        <v>904</v>
      </c>
      <c r="P217" t="str">
        <f t="shared" si="37"/>
        <v>10.7883282363409</v>
      </c>
      <c r="Q217">
        <f t="shared" si="38"/>
        <v>1</v>
      </c>
      <c r="R217" s="3" t="str">
        <f t="shared" si="39"/>
        <v>'Suburban'</v>
      </c>
      <c r="S217">
        <f t="shared" si="40"/>
        <v>3</v>
      </c>
      <c r="T217" t="str">
        <f t="shared" si="41"/>
        <v>11.216471151120901</v>
      </c>
      <c r="U217">
        <f t="shared" si="42"/>
        <v>6</v>
      </c>
      <c r="V217" s="3" t="str">
        <f t="shared" si="43"/>
        <v>265)</v>
      </c>
    </row>
    <row r="218" spans="1:22" x14ac:dyDescent="0.25">
      <c r="A218" s="1">
        <v>44778</v>
      </c>
      <c r="B218" t="s">
        <v>10</v>
      </c>
      <c r="C218">
        <v>1033</v>
      </c>
      <c r="D218" t="s">
        <v>450</v>
      </c>
      <c r="E218">
        <v>1</v>
      </c>
      <c r="F218" t="s">
        <v>12</v>
      </c>
      <c r="G218">
        <v>4</v>
      </c>
      <c r="H218" t="s">
        <v>451</v>
      </c>
      <c r="I218">
        <v>2</v>
      </c>
      <c r="J218">
        <v>118</v>
      </c>
      <c r="K218" s="1" t="str">
        <f t="shared" si="33"/>
        <v>2022-08-05</v>
      </c>
      <c r="L218" t="s">
        <v>2234</v>
      </c>
      <c r="M218" s="1" t="str">
        <f t="shared" si="34"/>
        <v>('2022-08-05'</v>
      </c>
      <c r="N218" s="3" t="str">
        <f t="shared" si="35"/>
        <v>'Household'</v>
      </c>
      <c r="O218">
        <f t="shared" si="36"/>
        <v>1033</v>
      </c>
      <c r="P218" t="str">
        <f t="shared" si="37"/>
        <v>12.277232813339797</v>
      </c>
      <c r="Q218">
        <f t="shared" si="38"/>
        <v>1</v>
      </c>
      <c r="R218" s="3" t="str">
        <f t="shared" si="39"/>
        <v>'Urban'</v>
      </c>
      <c r="S218">
        <f t="shared" si="40"/>
        <v>4</v>
      </c>
      <c r="T218" t="str">
        <f t="shared" si="41"/>
        <v>4.523237856011834</v>
      </c>
      <c r="U218">
        <f t="shared" si="42"/>
        <v>2</v>
      </c>
      <c r="V218" s="3" t="str">
        <f t="shared" si="43"/>
        <v>118)</v>
      </c>
    </row>
    <row r="219" spans="1:22" x14ac:dyDescent="0.25">
      <c r="A219" s="1">
        <v>44779</v>
      </c>
      <c r="B219" t="s">
        <v>10</v>
      </c>
      <c r="C219">
        <v>1379</v>
      </c>
      <c r="D219" t="s">
        <v>452</v>
      </c>
      <c r="E219">
        <v>1</v>
      </c>
      <c r="F219" t="s">
        <v>29</v>
      </c>
      <c r="G219">
        <v>5</v>
      </c>
      <c r="H219" t="s">
        <v>453</v>
      </c>
      <c r="I219">
        <v>6</v>
      </c>
      <c r="J219">
        <v>133</v>
      </c>
      <c r="K219" s="1" t="str">
        <f t="shared" si="33"/>
        <v>2022-08-06</v>
      </c>
      <c r="L219" t="s">
        <v>2235</v>
      </c>
      <c r="M219" s="1" t="str">
        <f t="shared" si="34"/>
        <v>('2022-08-06'</v>
      </c>
      <c r="N219" s="3" t="str">
        <f t="shared" si="35"/>
        <v>'Household'</v>
      </c>
      <c r="O219">
        <f t="shared" si="36"/>
        <v>1379</v>
      </c>
      <c r="P219" t="str">
        <f t="shared" si="37"/>
        <v>16.08113315722981</v>
      </c>
      <c r="Q219">
        <f t="shared" si="38"/>
        <v>1</v>
      </c>
      <c r="R219" s="3" t="str">
        <f t="shared" si="39"/>
        <v>'Suburban'</v>
      </c>
      <c r="S219">
        <f t="shared" si="40"/>
        <v>5</v>
      </c>
      <c r="T219" t="str">
        <f t="shared" si="41"/>
        <v>4.58343261053166</v>
      </c>
      <c r="U219">
        <f t="shared" si="42"/>
        <v>6</v>
      </c>
      <c r="V219" s="3" t="str">
        <f t="shared" si="43"/>
        <v>133)</v>
      </c>
    </row>
    <row r="220" spans="1:22" x14ac:dyDescent="0.25">
      <c r="A220" s="1">
        <v>44780</v>
      </c>
      <c r="B220" t="s">
        <v>53</v>
      </c>
      <c r="C220">
        <v>1857</v>
      </c>
      <c r="D220" t="s">
        <v>454</v>
      </c>
      <c r="E220">
        <v>0</v>
      </c>
      <c r="F220" t="s">
        <v>29</v>
      </c>
      <c r="G220">
        <v>6</v>
      </c>
      <c r="H220" t="s">
        <v>455</v>
      </c>
      <c r="I220">
        <v>2</v>
      </c>
      <c r="J220">
        <v>152</v>
      </c>
      <c r="K220" s="1" t="str">
        <f t="shared" si="33"/>
        <v>2022-08-07</v>
      </c>
      <c r="L220" t="s">
        <v>2236</v>
      </c>
      <c r="M220" s="1" t="str">
        <f t="shared" si="34"/>
        <v>('2022-08-07'</v>
      </c>
      <c r="N220" s="3" t="str">
        <f t="shared" si="35"/>
        <v>'Beverages'</v>
      </c>
      <c r="O220">
        <f t="shared" si="36"/>
        <v>1857</v>
      </c>
      <c r="P220" t="str">
        <f t="shared" si="37"/>
        <v>13.285512355034342</v>
      </c>
      <c r="Q220">
        <f t="shared" si="38"/>
        <v>0</v>
      </c>
      <c r="R220" s="3" t="str">
        <f t="shared" si="39"/>
        <v>'Suburban'</v>
      </c>
      <c r="S220">
        <f t="shared" si="40"/>
        <v>6</v>
      </c>
      <c r="T220" t="str">
        <f t="shared" si="41"/>
        <v>14.46872464646755</v>
      </c>
      <c r="U220">
        <f t="shared" si="42"/>
        <v>2</v>
      </c>
      <c r="V220" s="3" t="str">
        <f t="shared" si="43"/>
        <v>152)</v>
      </c>
    </row>
    <row r="221" spans="1:22" x14ac:dyDescent="0.25">
      <c r="A221" s="1">
        <v>44781</v>
      </c>
      <c r="B221" t="s">
        <v>53</v>
      </c>
      <c r="C221">
        <v>1004</v>
      </c>
      <c r="D221" t="s">
        <v>456</v>
      </c>
      <c r="E221">
        <v>0</v>
      </c>
      <c r="F221" t="s">
        <v>12</v>
      </c>
      <c r="G221">
        <v>0</v>
      </c>
      <c r="H221" t="s">
        <v>457</v>
      </c>
      <c r="I221">
        <v>4</v>
      </c>
      <c r="J221">
        <v>88</v>
      </c>
      <c r="K221" s="1" t="str">
        <f t="shared" si="33"/>
        <v>2022-08-08</v>
      </c>
      <c r="L221" t="s">
        <v>2237</v>
      </c>
      <c r="M221" s="1" t="str">
        <f t="shared" si="34"/>
        <v>('2022-08-08'</v>
      </c>
      <c r="N221" s="3" t="str">
        <f t="shared" si="35"/>
        <v>'Beverages'</v>
      </c>
      <c r="O221">
        <f t="shared" si="36"/>
        <v>1004</v>
      </c>
      <c r="P221" t="str">
        <f t="shared" si="37"/>
        <v>4.320695413720166</v>
      </c>
      <c r="Q221">
        <f t="shared" si="38"/>
        <v>0</v>
      </c>
      <c r="R221" s="3" t="str">
        <f t="shared" si="39"/>
        <v>'Urban'</v>
      </c>
      <c r="S221">
        <f t="shared" si="40"/>
        <v>0</v>
      </c>
      <c r="T221" t="str">
        <f t="shared" si="41"/>
        <v>0.6491251910675344</v>
      </c>
      <c r="U221">
        <f t="shared" si="42"/>
        <v>4</v>
      </c>
      <c r="V221" s="3" t="str">
        <f t="shared" si="43"/>
        <v>88)</v>
      </c>
    </row>
    <row r="222" spans="1:22" x14ac:dyDescent="0.25">
      <c r="A222" s="1">
        <v>44782</v>
      </c>
      <c r="B222" t="s">
        <v>25</v>
      </c>
      <c r="C222">
        <v>1349</v>
      </c>
      <c r="D222" t="s">
        <v>458</v>
      </c>
      <c r="E222">
        <v>1</v>
      </c>
      <c r="F222" t="s">
        <v>19</v>
      </c>
      <c r="G222">
        <v>1</v>
      </c>
      <c r="H222" t="s">
        <v>459</v>
      </c>
      <c r="I222">
        <v>7</v>
      </c>
      <c r="J222">
        <v>62</v>
      </c>
      <c r="K222" s="1" t="str">
        <f t="shared" si="33"/>
        <v>2022-08-09</v>
      </c>
      <c r="L222" t="s">
        <v>2238</v>
      </c>
      <c r="M222" s="1" t="str">
        <f t="shared" si="34"/>
        <v>('2022-08-09'</v>
      </c>
      <c r="N222" s="3" t="str">
        <f t="shared" si="35"/>
        <v>'Snacks'</v>
      </c>
      <c r="O222">
        <f t="shared" si="36"/>
        <v>1349</v>
      </c>
      <c r="P222" t="str">
        <f t="shared" si="37"/>
        <v>7.854677863101396</v>
      </c>
      <c r="Q222">
        <f t="shared" si="38"/>
        <v>1</v>
      </c>
      <c r="R222" s="3" t="str">
        <f t="shared" si="39"/>
        <v>'Rural'</v>
      </c>
      <c r="S222">
        <f t="shared" si="40"/>
        <v>1</v>
      </c>
      <c r="T222" t="str">
        <f t="shared" si="41"/>
        <v>10.882724612011096</v>
      </c>
      <c r="U222">
        <f t="shared" si="42"/>
        <v>7</v>
      </c>
      <c r="V222" s="3" t="str">
        <f t="shared" si="43"/>
        <v>62)</v>
      </c>
    </row>
    <row r="223" spans="1:22" x14ac:dyDescent="0.25">
      <c r="A223" s="1">
        <v>44783</v>
      </c>
      <c r="B223" t="s">
        <v>53</v>
      </c>
      <c r="C223">
        <v>1176</v>
      </c>
      <c r="D223" t="s">
        <v>460</v>
      </c>
      <c r="E223">
        <v>0</v>
      </c>
      <c r="F223" t="s">
        <v>19</v>
      </c>
      <c r="G223">
        <v>2</v>
      </c>
      <c r="H223" t="s">
        <v>461</v>
      </c>
      <c r="I223">
        <v>8</v>
      </c>
      <c r="J223">
        <v>346</v>
      </c>
      <c r="K223" s="1" t="str">
        <f t="shared" si="33"/>
        <v>2022-08-10</v>
      </c>
      <c r="L223" t="s">
        <v>2239</v>
      </c>
      <c r="M223" s="1" t="str">
        <f t="shared" si="34"/>
        <v>('2022-08-10'</v>
      </c>
      <c r="N223" s="3" t="str">
        <f t="shared" si="35"/>
        <v>'Beverages'</v>
      </c>
      <c r="O223">
        <f t="shared" si="36"/>
        <v>1176</v>
      </c>
      <c r="P223" t="str">
        <f t="shared" si="37"/>
        <v>18.211930990967446</v>
      </c>
      <c r="Q223">
        <f t="shared" si="38"/>
        <v>0</v>
      </c>
      <c r="R223" s="3" t="str">
        <f t="shared" si="39"/>
        <v>'Rural'</v>
      </c>
      <c r="S223">
        <f t="shared" si="40"/>
        <v>2</v>
      </c>
      <c r="T223" t="str">
        <f t="shared" si="41"/>
        <v>10.740569357051301</v>
      </c>
      <c r="U223">
        <f t="shared" si="42"/>
        <v>8</v>
      </c>
      <c r="V223" s="3" t="str">
        <f t="shared" si="43"/>
        <v>346)</v>
      </c>
    </row>
    <row r="224" spans="1:22" x14ac:dyDescent="0.25">
      <c r="A224" s="1">
        <v>44784</v>
      </c>
      <c r="B224" t="s">
        <v>17</v>
      </c>
      <c r="C224">
        <v>1039</v>
      </c>
      <c r="D224" t="s">
        <v>462</v>
      </c>
      <c r="E224">
        <v>0</v>
      </c>
      <c r="F224" t="s">
        <v>12</v>
      </c>
      <c r="G224">
        <v>3</v>
      </c>
      <c r="H224" t="s">
        <v>463</v>
      </c>
      <c r="I224">
        <v>3</v>
      </c>
      <c r="J224">
        <v>362</v>
      </c>
      <c r="K224" s="1" t="str">
        <f t="shared" si="33"/>
        <v>2022-08-11</v>
      </c>
      <c r="L224" t="s">
        <v>2240</v>
      </c>
      <c r="M224" s="1" t="str">
        <f t="shared" si="34"/>
        <v>('2022-08-11'</v>
      </c>
      <c r="N224" s="3" t="str">
        <f t="shared" si="35"/>
        <v>'Dairy'</v>
      </c>
      <c r="O224">
        <f t="shared" si="36"/>
        <v>1039</v>
      </c>
      <c r="P224" t="str">
        <f t="shared" si="37"/>
        <v>15.6289493047819</v>
      </c>
      <c r="Q224">
        <f t="shared" si="38"/>
        <v>0</v>
      </c>
      <c r="R224" s="3" t="str">
        <f t="shared" si="39"/>
        <v>'Urban'</v>
      </c>
      <c r="S224">
        <f t="shared" si="40"/>
        <v>3</v>
      </c>
      <c r="T224" t="str">
        <f t="shared" si="41"/>
        <v>9.528998343772063</v>
      </c>
      <c r="U224">
        <f t="shared" si="42"/>
        <v>3</v>
      </c>
      <c r="V224" s="3" t="str">
        <f t="shared" si="43"/>
        <v>362)</v>
      </c>
    </row>
    <row r="225" spans="1:22" x14ac:dyDescent="0.25">
      <c r="A225" s="1">
        <v>44785</v>
      </c>
      <c r="B225" t="s">
        <v>10</v>
      </c>
      <c r="C225">
        <v>1990</v>
      </c>
      <c r="D225" t="s">
        <v>464</v>
      </c>
      <c r="E225">
        <v>1</v>
      </c>
      <c r="F225" t="s">
        <v>19</v>
      </c>
      <c r="G225">
        <v>4</v>
      </c>
      <c r="H225" t="s">
        <v>465</v>
      </c>
      <c r="I225">
        <v>9</v>
      </c>
      <c r="J225">
        <v>230</v>
      </c>
      <c r="K225" s="1" t="str">
        <f t="shared" si="33"/>
        <v>2022-08-12</v>
      </c>
      <c r="L225" t="s">
        <v>2241</v>
      </c>
      <c r="M225" s="1" t="str">
        <f t="shared" si="34"/>
        <v>('2022-08-12'</v>
      </c>
      <c r="N225" s="3" t="str">
        <f t="shared" si="35"/>
        <v>'Household'</v>
      </c>
      <c r="O225">
        <f t="shared" si="36"/>
        <v>1990</v>
      </c>
      <c r="P225" t="str">
        <f t="shared" si="37"/>
        <v>11.576104100797627</v>
      </c>
      <c r="Q225">
        <f t="shared" si="38"/>
        <v>1</v>
      </c>
      <c r="R225" s="3" t="str">
        <f t="shared" si="39"/>
        <v>'Rural'</v>
      </c>
      <c r="S225">
        <f t="shared" si="40"/>
        <v>4</v>
      </c>
      <c r="T225" t="str">
        <f t="shared" si="41"/>
        <v>14.856578268259554</v>
      </c>
      <c r="U225">
        <f t="shared" si="42"/>
        <v>9</v>
      </c>
      <c r="V225" s="3" t="str">
        <f t="shared" si="43"/>
        <v>230)</v>
      </c>
    </row>
    <row r="226" spans="1:22" x14ac:dyDescent="0.25">
      <c r="A226" s="1">
        <v>44786</v>
      </c>
      <c r="B226" t="s">
        <v>53</v>
      </c>
      <c r="C226">
        <v>1623</v>
      </c>
      <c r="D226" t="s">
        <v>466</v>
      </c>
      <c r="E226">
        <v>0</v>
      </c>
      <c r="F226" t="s">
        <v>29</v>
      </c>
      <c r="G226">
        <v>5</v>
      </c>
      <c r="H226" t="s">
        <v>467</v>
      </c>
      <c r="I226">
        <v>2</v>
      </c>
      <c r="J226">
        <v>317</v>
      </c>
      <c r="K226" s="1" t="str">
        <f t="shared" si="33"/>
        <v>2022-08-13</v>
      </c>
      <c r="L226" t="s">
        <v>2242</v>
      </c>
      <c r="M226" s="1" t="str">
        <f t="shared" si="34"/>
        <v>('2022-08-13'</v>
      </c>
      <c r="N226" s="3" t="str">
        <f t="shared" si="35"/>
        <v>'Beverages'</v>
      </c>
      <c r="O226">
        <f t="shared" si="36"/>
        <v>1623</v>
      </c>
      <c r="P226" t="str">
        <f t="shared" si="37"/>
        <v>5.857254958376174</v>
      </c>
      <c r="Q226">
        <f t="shared" si="38"/>
        <v>0</v>
      </c>
      <c r="R226" s="3" t="str">
        <f t="shared" si="39"/>
        <v>'Suburban'</v>
      </c>
      <c r="S226">
        <f t="shared" si="40"/>
        <v>5</v>
      </c>
      <c r="T226" t="str">
        <f t="shared" si="41"/>
        <v>5.0222518185740155</v>
      </c>
      <c r="U226">
        <f t="shared" si="42"/>
        <v>2</v>
      </c>
      <c r="V226" s="3" t="str">
        <f t="shared" si="43"/>
        <v>317)</v>
      </c>
    </row>
    <row r="227" spans="1:22" x14ac:dyDescent="0.25">
      <c r="A227" s="1">
        <v>44787</v>
      </c>
      <c r="B227" t="s">
        <v>53</v>
      </c>
      <c r="C227">
        <v>1629</v>
      </c>
      <c r="D227" t="s">
        <v>468</v>
      </c>
      <c r="E227">
        <v>1</v>
      </c>
      <c r="F227" t="s">
        <v>12</v>
      </c>
      <c r="G227">
        <v>6</v>
      </c>
      <c r="H227" t="s">
        <v>469</v>
      </c>
      <c r="I227">
        <v>8</v>
      </c>
      <c r="J227">
        <v>62</v>
      </c>
      <c r="K227" s="1" t="str">
        <f t="shared" si="33"/>
        <v>2022-08-14</v>
      </c>
      <c r="L227" t="s">
        <v>2243</v>
      </c>
      <c r="M227" s="1" t="str">
        <f t="shared" si="34"/>
        <v>('2022-08-14'</v>
      </c>
      <c r="N227" s="3" t="str">
        <f t="shared" si="35"/>
        <v>'Beverages'</v>
      </c>
      <c r="O227">
        <f t="shared" si="36"/>
        <v>1629</v>
      </c>
      <c r="P227" t="str">
        <f t="shared" si="37"/>
        <v>6.739149534861106</v>
      </c>
      <c r="Q227">
        <f t="shared" si="38"/>
        <v>1</v>
      </c>
      <c r="R227" s="3" t="str">
        <f t="shared" si="39"/>
        <v>'Urban'</v>
      </c>
      <c r="S227">
        <f t="shared" si="40"/>
        <v>6</v>
      </c>
      <c r="T227" t="str">
        <f t="shared" si="41"/>
        <v>5.429592025002099</v>
      </c>
      <c r="U227">
        <f t="shared" si="42"/>
        <v>8</v>
      </c>
      <c r="V227" s="3" t="str">
        <f t="shared" si="43"/>
        <v>62)</v>
      </c>
    </row>
    <row r="228" spans="1:22" x14ac:dyDescent="0.25">
      <c r="A228" s="1">
        <v>44788</v>
      </c>
      <c r="B228" t="s">
        <v>25</v>
      </c>
      <c r="C228">
        <v>953</v>
      </c>
      <c r="D228" t="s">
        <v>470</v>
      </c>
      <c r="E228">
        <v>0</v>
      </c>
      <c r="F228" t="s">
        <v>12</v>
      </c>
      <c r="G228">
        <v>0</v>
      </c>
      <c r="H228" t="s">
        <v>471</v>
      </c>
      <c r="I228">
        <v>8</v>
      </c>
      <c r="J228">
        <v>169</v>
      </c>
      <c r="K228" s="1" t="str">
        <f t="shared" si="33"/>
        <v>2022-08-15</v>
      </c>
      <c r="L228" t="s">
        <v>2244</v>
      </c>
      <c r="M228" s="1" t="str">
        <f t="shared" si="34"/>
        <v>('2022-08-15'</v>
      </c>
      <c r="N228" s="3" t="str">
        <f t="shared" si="35"/>
        <v>'Snacks'</v>
      </c>
      <c r="O228">
        <f t="shared" si="36"/>
        <v>953</v>
      </c>
      <c r="P228" t="str">
        <f t="shared" si="37"/>
        <v>14.907203284127057</v>
      </c>
      <c r="Q228">
        <f t="shared" si="38"/>
        <v>0</v>
      </c>
      <c r="R228" s="3" t="str">
        <f t="shared" si="39"/>
        <v>'Urban'</v>
      </c>
      <c r="S228">
        <f t="shared" si="40"/>
        <v>0</v>
      </c>
      <c r="T228" t="str">
        <f t="shared" si="41"/>
        <v>1.6446213427250553</v>
      </c>
      <c r="U228">
        <f t="shared" si="42"/>
        <v>8</v>
      </c>
      <c r="V228" s="3" t="str">
        <f t="shared" si="43"/>
        <v>169)</v>
      </c>
    </row>
    <row r="229" spans="1:22" x14ac:dyDescent="0.25">
      <c r="A229" s="1">
        <v>44789</v>
      </c>
      <c r="B229" t="s">
        <v>25</v>
      </c>
      <c r="C229">
        <v>1487</v>
      </c>
      <c r="D229" t="s">
        <v>472</v>
      </c>
      <c r="E229">
        <v>1</v>
      </c>
      <c r="F229" t="s">
        <v>12</v>
      </c>
      <c r="G229">
        <v>1</v>
      </c>
      <c r="H229" t="s">
        <v>473</v>
      </c>
      <c r="I229">
        <v>4</v>
      </c>
      <c r="J229">
        <v>402</v>
      </c>
      <c r="K229" s="1" t="str">
        <f t="shared" si="33"/>
        <v>2022-08-16</v>
      </c>
      <c r="L229" t="s">
        <v>2245</v>
      </c>
      <c r="M229" s="1" t="str">
        <f t="shared" si="34"/>
        <v>('2022-08-16'</v>
      </c>
      <c r="N229" s="3" t="str">
        <f t="shared" si="35"/>
        <v>'Snacks'</v>
      </c>
      <c r="O229">
        <f t="shared" si="36"/>
        <v>1487</v>
      </c>
      <c r="P229" t="str">
        <f t="shared" si="37"/>
        <v>17.172310956202644</v>
      </c>
      <c r="Q229">
        <f t="shared" si="38"/>
        <v>1</v>
      </c>
      <c r="R229" s="3" t="str">
        <f t="shared" si="39"/>
        <v>'Urban'</v>
      </c>
      <c r="S229">
        <f t="shared" si="40"/>
        <v>1</v>
      </c>
      <c r="T229" t="str">
        <f t="shared" si="41"/>
        <v>6.920572979884193</v>
      </c>
      <c r="U229">
        <f t="shared" si="42"/>
        <v>4</v>
      </c>
      <c r="V229" s="3" t="str">
        <f t="shared" si="43"/>
        <v>402)</v>
      </c>
    </row>
    <row r="230" spans="1:22" x14ac:dyDescent="0.25">
      <c r="A230" s="1">
        <v>44790</v>
      </c>
      <c r="B230" t="s">
        <v>17</v>
      </c>
      <c r="C230">
        <v>1403</v>
      </c>
      <c r="D230" t="s">
        <v>474</v>
      </c>
      <c r="E230">
        <v>0</v>
      </c>
      <c r="F230" t="s">
        <v>19</v>
      </c>
      <c r="G230">
        <v>2</v>
      </c>
      <c r="H230" t="s">
        <v>475</v>
      </c>
      <c r="I230">
        <v>1</v>
      </c>
      <c r="J230">
        <v>106</v>
      </c>
      <c r="K230" s="1" t="str">
        <f t="shared" si="33"/>
        <v>2022-08-17</v>
      </c>
      <c r="L230" t="s">
        <v>2246</v>
      </c>
      <c r="M230" s="1" t="str">
        <f t="shared" si="34"/>
        <v>('2022-08-17'</v>
      </c>
      <c r="N230" s="3" t="str">
        <f t="shared" si="35"/>
        <v>'Dairy'</v>
      </c>
      <c r="O230">
        <f t="shared" si="36"/>
        <v>1403</v>
      </c>
      <c r="P230" t="str">
        <f t="shared" si="37"/>
        <v>13.757068721081675</v>
      </c>
      <c r="Q230">
        <f t="shared" si="38"/>
        <v>0</v>
      </c>
      <c r="R230" s="3" t="str">
        <f t="shared" si="39"/>
        <v>'Rural'</v>
      </c>
      <c r="S230">
        <f t="shared" si="40"/>
        <v>2</v>
      </c>
      <c r="T230" t="str">
        <f t="shared" si="41"/>
        <v>4.285203630405297</v>
      </c>
      <c r="U230">
        <f t="shared" si="42"/>
        <v>1</v>
      </c>
      <c r="V230" s="3" t="str">
        <f t="shared" si="43"/>
        <v>106)</v>
      </c>
    </row>
    <row r="231" spans="1:22" x14ac:dyDescent="0.25">
      <c r="A231" s="1">
        <v>44791</v>
      </c>
      <c r="B231" t="s">
        <v>10</v>
      </c>
      <c r="C231">
        <v>692</v>
      </c>
      <c r="D231" t="s">
        <v>476</v>
      </c>
      <c r="E231">
        <v>0</v>
      </c>
      <c r="F231" t="s">
        <v>12</v>
      </c>
      <c r="G231">
        <v>3</v>
      </c>
      <c r="H231" t="s">
        <v>477</v>
      </c>
      <c r="I231">
        <v>1</v>
      </c>
      <c r="J231">
        <v>89</v>
      </c>
      <c r="K231" s="1" t="str">
        <f t="shared" si="33"/>
        <v>2022-08-18</v>
      </c>
      <c r="L231" t="s">
        <v>2247</v>
      </c>
      <c r="M231" s="1" t="str">
        <f t="shared" si="34"/>
        <v>('2022-08-18'</v>
      </c>
      <c r="N231" s="3" t="str">
        <f t="shared" si="35"/>
        <v>'Household'</v>
      </c>
      <c r="O231">
        <f t="shared" si="36"/>
        <v>692</v>
      </c>
      <c r="P231" t="str">
        <f t="shared" si="37"/>
        <v>16.381069539600393</v>
      </c>
      <c r="Q231">
        <f t="shared" si="38"/>
        <v>0</v>
      </c>
      <c r="R231" s="3" t="str">
        <f t="shared" si="39"/>
        <v>'Urban'</v>
      </c>
      <c r="S231">
        <f t="shared" si="40"/>
        <v>3</v>
      </c>
      <c r="T231" t="str">
        <f t="shared" si="41"/>
        <v>5.479107181575841</v>
      </c>
      <c r="U231">
        <f t="shared" si="42"/>
        <v>1</v>
      </c>
      <c r="V231" s="3" t="str">
        <f t="shared" si="43"/>
        <v>89)</v>
      </c>
    </row>
    <row r="232" spans="1:22" x14ac:dyDescent="0.25">
      <c r="A232" s="1">
        <v>44792</v>
      </c>
      <c r="B232" t="s">
        <v>25</v>
      </c>
      <c r="C232">
        <v>813</v>
      </c>
      <c r="D232" t="s">
        <v>478</v>
      </c>
      <c r="E232">
        <v>1</v>
      </c>
      <c r="F232" t="s">
        <v>12</v>
      </c>
      <c r="G232">
        <v>4</v>
      </c>
      <c r="H232" t="s">
        <v>479</v>
      </c>
      <c r="I232">
        <v>2</v>
      </c>
      <c r="J232">
        <v>423</v>
      </c>
      <c r="K232" s="1" t="str">
        <f t="shared" si="33"/>
        <v>2022-08-19</v>
      </c>
      <c r="L232" t="s">
        <v>2248</v>
      </c>
      <c r="M232" s="1" t="str">
        <f t="shared" si="34"/>
        <v>('2022-08-19'</v>
      </c>
      <c r="N232" s="3" t="str">
        <f t="shared" si="35"/>
        <v>'Snacks'</v>
      </c>
      <c r="O232">
        <f t="shared" si="36"/>
        <v>813</v>
      </c>
      <c r="P232" t="str">
        <f t="shared" si="37"/>
        <v>15.566466568807714</v>
      </c>
      <c r="Q232">
        <f t="shared" si="38"/>
        <v>1</v>
      </c>
      <c r="R232" s="3" t="str">
        <f t="shared" si="39"/>
        <v>'Urban'</v>
      </c>
      <c r="S232">
        <f t="shared" si="40"/>
        <v>4</v>
      </c>
      <c r="T232" t="str">
        <f t="shared" si="41"/>
        <v>12.6012909587066</v>
      </c>
      <c r="U232">
        <f t="shared" si="42"/>
        <v>2</v>
      </c>
      <c r="V232" s="3" t="str">
        <f t="shared" si="43"/>
        <v>423)</v>
      </c>
    </row>
    <row r="233" spans="1:22" x14ac:dyDescent="0.25">
      <c r="A233" s="1">
        <v>44793</v>
      </c>
      <c r="B233" t="s">
        <v>53</v>
      </c>
      <c r="C233">
        <v>1281</v>
      </c>
      <c r="D233" t="s">
        <v>480</v>
      </c>
      <c r="E233">
        <v>0</v>
      </c>
      <c r="F233" t="s">
        <v>12</v>
      </c>
      <c r="G233">
        <v>5</v>
      </c>
      <c r="H233" t="s">
        <v>481</v>
      </c>
      <c r="I233">
        <v>9</v>
      </c>
      <c r="J233">
        <v>385</v>
      </c>
      <c r="K233" s="1" t="str">
        <f t="shared" si="33"/>
        <v>2022-08-20</v>
      </c>
      <c r="L233" t="s">
        <v>2249</v>
      </c>
      <c r="M233" s="1" t="str">
        <f t="shared" si="34"/>
        <v>('2022-08-20'</v>
      </c>
      <c r="N233" s="3" t="str">
        <f t="shared" si="35"/>
        <v>'Beverages'</v>
      </c>
      <c r="O233">
        <f t="shared" si="36"/>
        <v>1281</v>
      </c>
      <c r="P233" t="str">
        <f t="shared" si="37"/>
        <v>3.8443753911821967</v>
      </c>
      <c r="Q233">
        <f t="shared" si="38"/>
        <v>0</v>
      </c>
      <c r="R233" s="3" t="str">
        <f t="shared" si="39"/>
        <v>'Urban'</v>
      </c>
      <c r="S233">
        <f t="shared" si="40"/>
        <v>5</v>
      </c>
      <c r="T233" t="str">
        <f t="shared" si="41"/>
        <v>14.064525446148687</v>
      </c>
      <c r="U233">
        <f t="shared" si="42"/>
        <v>9</v>
      </c>
      <c r="V233" s="3" t="str">
        <f t="shared" si="43"/>
        <v>385)</v>
      </c>
    </row>
    <row r="234" spans="1:22" x14ac:dyDescent="0.25">
      <c r="A234" s="1">
        <v>44794</v>
      </c>
      <c r="B234" t="s">
        <v>10</v>
      </c>
      <c r="C234">
        <v>731</v>
      </c>
      <c r="D234" t="s">
        <v>482</v>
      </c>
      <c r="E234">
        <v>0</v>
      </c>
      <c r="F234" t="s">
        <v>19</v>
      </c>
      <c r="G234">
        <v>6</v>
      </c>
      <c r="H234" t="s">
        <v>483</v>
      </c>
      <c r="I234">
        <v>2</v>
      </c>
      <c r="J234">
        <v>177</v>
      </c>
      <c r="K234" s="1" t="str">
        <f t="shared" si="33"/>
        <v>2022-08-21</v>
      </c>
      <c r="L234" t="s">
        <v>2250</v>
      </c>
      <c r="M234" s="1" t="str">
        <f t="shared" si="34"/>
        <v>('2022-08-21'</v>
      </c>
      <c r="N234" s="3" t="str">
        <f t="shared" si="35"/>
        <v>'Household'</v>
      </c>
      <c r="O234">
        <f t="shared" si="36"/>
        <v>731</v>
      </c>
      <c r="P234" t="str">
        <f t="shared" si="37"/>
        <v>9.054951445352739</v>
      </c>
      <c r="Q234">
        <f t="shared" si="38"/>
        <v>0</v>
      </c>
      <c r="R234" s="3" t="str">
        <f t="shared" si="39"/>
        <v>'Rural'</v>
      </c>
      <c r="S234">
        <f t="shared" si="40"/>
        <v>6</v>
      </c>
      <c r="T234" t="str">
        <f t="shared" si="41"/>
        <v>3.1931295440751915</v>
      </c>
      <c r="U234">
        <f t="shared" si="42"/>
        <v>2</v>
      </c>
      <c r="V234" s="3" t="str">
        <f t="shared" si="43"/>
        <v>177)</v>
      </c>
    </row>
    <row r="235" spans="1:22" x14ac:dyDescent="0.25">
      <c r="A235" s="1">
        <v>44795</v>
      </c>
      <c r="B235" t="s">
        <v>10</v>
      </c>
      <c r="C235">
        <v>158</v>
      </c>
      <c r="D235" t="s">
        <v>484</v>
      </c>
      <c r="E235">
        <v>1</v>
      </c>
      <c r="F235" t="s">
        <v>29</v>
      </c>
      <c r="G235">
        <v>0</v>
      </c>
      <c r="H235" t="s">
        <v>485</v>
      </c>
      <c r="I235">
        <v>2</v>
      </c>
      <c r="J235">
        <v>222</v>
      </c>
      <c r="K235" s="1" t="str">
        <f t="shared" si="33"/>
        <v>2022-08-22</v>
      </c>
      <c r="L235" t="s">
        <v>2251</v>
      </c>
      <c r="M235" s="1" t="str">
        <f t="shared" si="34"/>
        <v>('2022-08-22'</v>
      </c>
      <c r="N235" s="3" t="str">
        <f t="shared" si="35"/>
        <v>'Household'</v>
      </c>
      <c r="O235">
        <f t="shared" si="36"/>
        <v>158</v>
      </c>
      <c r="P235" t="str">
        <f t="shared" si="37"/>
        <v>3.906692215742691</v>
      </c>
      <c r="Q235">
        <f t="shared" si="38"/>
        <v>1</v>
      </c>
      <c r="R235" s="3" t="str">
        <f t="shared" si="39"/>
        <v>'Suburban'</v>
      </c>
      <c r="S235">
        <f t="shared" si="40"/>
        <v>0</v>
      </c>
      <c r="T235" t="str">
        <f t="shared" si="41"/>
        <v>5.901379507525255</v>
      </c>
      <c r="U235">
        <f t="shared" si="42"/>
        <v>2</v>
      </c>
      <c r="V235" s="3" t="str">
        <f t="shared" si="43"/>
        <v>222)</v>
      </c>
    </row>
    <row r="236" spans="1:22" x14ac:dyDescent="0.25">
      <c r="A236" s="1">
        <v>44796</v>
      </c>
      <c r="B236" t="s">
        <v>53</v>
      </c>
      <c r="C236">
        <v>1850</v>
      </c>
      <c r="D236" t="s">
        <v>486</v>
      </c>
      <c r="E236">
        <v>0</v>
      </c>
      <c r="F236" t="s">
        <v>12</v>
      </c>
      <c r="G236">
        <v>1</v>
      </c>
      <c r="H236" t="s">
        <v>487</v>
      </c>
      <c r="I236">
        <v>6</v>
      </c>
      <c r="J236">
        <v>84</v>
      </c>
      <c r="K236" s="1" t="str">
        <f t="shared" si="33"/>
        <v>2022-08-23</v>
      </c>
      <c r="L236" t="s">
        <v>2252</v>
      </c>
      <c r="M236" s="1" t="str">
        <f t="shared" si="34"/>
        <v>('2022-08-23'</v>
      </c>
      <c r="N236" s="3" t="str">
        <f t="shared" si="35"/>
        <v>'Beverages'</v>
      </c>
      <c r="O236">
        <f t="shared" si="36"/>
        <v>1850</v>
      </c>
      <c r="P236" t="str">
        <f t="shared" si="37"/>
        <v>5.469476111237712</v>
      </c>
      <c r="Q236">
        <f t="shared" si="38"/>
        <v>0</v>
      </c>
      <c r="R236" s="3" t="str">
        <f t="shared" si="39"/>
        <v>'Urban'</v>
      </c>
      <c r="S236">
        <f t="shared" si="40"/>
        <v>1</v>
      </c>
      <c r="T236" t="str">
        <f t="shared" si="41"/>
        <v>13.965143150673214</v>
      </c>
      <c r="U236">
        <f t="shared" si="42"/>
        <v>6</v>
      </c>
      <c r="V236" s="3" t="str">
        <f t="shared" si="43"/>
        <v>84)</v>
      </c>
    </row>
    <row r="237" spans="1:22" x14ac:dyDescent="0.25">
      <c r="A237" s="1">
        <v>44797</v>
      </c>
      <c r="B237" t="s">
        <v>25</v>
      </c>
      <c r="C237">
        <v>227</v>
      </c>
      <c r="D237" t="s">
        <v>488</v>
      </c>
      <c r="E237">
        <v>1</v>
      </c>
      <c r="F237" t="s">
        <v>29</v>
      </c>
      <c r="G237">
        <v>2</v>
      </c>
      <c r="H237" t="s">
        <v>489</v>
      </c>
      <c r="I237">
        <v>7</v>
      </c>
      <c r="J237">
        <v>308</v>
      </c>
      <c r="K237" s="1" t="str">
        <f t="shared" si="33"/>
        <v>2022-08-24</v>
      </c>
      <c r="L237" t="s">
        <v>2253</v>
      </c>
      <c r="M237" s="1" t="str">
        <f t="shared" si="34"/>
        <v>('2022-08-24'</v>
      </c>
      <c r="N237" s="3" t="str">
        <f t="shared" si="35"/>
        <v>'Snacks'</v>
      </c>
      <c r="O237">
        <f t="shared" si="36"/>
        <v>227</v>
      </c>
      <c r="P237" t="str">
        <f t="shared" si="37"/>
        <v>17.515932868369998</v>
      </c>
      <c r="Q237">
        <f t="shared" si="38"/>
        <v>1</v>
      </c>
      <c r="R237" s="3" t="str">
        <f t="shared" si="39"/>
        <v>'Suburban'</v>
      </c>
      <c r="S237">
        <f t="shared" si="40"/>
        <v>2</v>
      </c>
      <c r="T237" t="str">
        <f t="shared" si="41"/>
        <v>1.3962226799937283</v>
      </c>
      <c r="U237">
        <f t="shared" si="42"/>
        <v>7</v>
      </c>
      <c r="V237" s="3" t="str">
        <f t="shared" si="43"/>
        <v>308)</v>
      </c>
    </row>
    <row r="238" spans="1:22" x14ac:dyDescent="0.25">
      <c r="A238" s="1">
        <v>44798</v>
      </c>
      <c r="B238" t="s">
        <v>53</v>
      </c>
      <c r="C238">
        <v>835</v>
      </c>
      <c r="D238" t="s">
        <v>490</v>
      </c>
      <c r="E238">
        <v>0</v>
      </c>
      <c r="F238" t="s">
        <v>19</v>
      </c>
      <c r="G238">
        <v>3</v>
      </c>
      <c r="H238" t="s">
        <v>491</v>
      </c>
      <c r="I238">
        <v>7</v>
      </c>
      <c r="J238">
        <v>425</v>
      </c>
      <c r="K238" s="1" t="str">
        <f t="shared" si="33"/>
        <v>2022-08-25</v>
      </c>
      <c r="L238" t="s">
        <v>2254</v>
      </c>
      <c r="M238" s="1" t="str">
        <f t="shared" si="34"/>
        <v>('2022-08-25'</v>
      </c>
      <c r="N238" s="3" t="str">
        <f t="shared" si="35"/>
        <v>'Beverages'</v>
      </c>
      <c r="O238">
        <f t="shared" si="36"/>
        <v>835</v>
      </c>
      <c r="P238" t="str">
        <f t="shared" si="37"/>
        <v>9.984947347030461</v>
      </c>
      <c r="Q238">
        <f t="shared" si="38"/>
        <v>0</v>
      </c>
      <c r="R238" s="3" t="str">
        <f t="shared" si="39"/>
        <v>'Rural'</v>
      </c>
      <c r="S238">
        <f t="shared" si="40"/>
        <v>3</v>
      </c>
      <c r="T238" t="str">
        <f t="shared" si="41"/>
        <v>1.8392276576149884</v>
      </c>
      <c r="U238">
        <f t="shared" si="42"/>
        <v>7</v>
      </c>
      <c r="V238" s="3" t="str">
        <f t="shared" si="43"/>
        <v>425)</v>
      </c>
    </row>
    <row r="239" spans="1:22" x14ac:dyDescent="0.25">
      <c r="A239" s="1">
        <v>44799</v>
      </c>
      <c r="B239" t="s">
        <v>10</v>
      </c>
      <c r="C239">
        <v>820</v>
      </c>
      <c r="D239" t="s">
        <v>492</v>
      </c>
      <c r="E239">
        <v>0</v>
      </c>
      <c r="F239" t="s">
        <v>19</v>
      </c>
      <c r="G239">
        <v>4</v>
      </c>
      <c r="H239" t="s">
        <v>493</v>
      </c>
      <c r="I239">
        <v>9</v>
      </c>
      <c r="J239">
        <v>54</v>
      </c>
      <c r="K239" s="1" t="str">
        <f t="shared" si="33"/>
        <v>2022-08-26</v>
      </c>
      <c r="L239" t="s">
        <v>2255</v>
      </c>
      <c r="M239" s="1" t="str">
        <f t="shared" si="34"/>
        <v>('2022-08-26'</v>
      </c>
      <c r="N239" s="3" t="str">
        <f t="shared" si="35"/>
        <v>'Household'</v>
      </c>
      <c r="O239">
        <f t="shared" si="36"/>
        <v>820</v>
      </c>
      <c r="P239" t="str">
        <f t="shared" si="37"/>
        <v>11.171803935010557</v>
      </c>
      <c r="Q239">
        <f t="shared" si="38"/>
        <v>0</v>
      </c>
      <c r="R239" s="3" t="str">
        <f t="shared" si="39"/>
        <v>'Rural'</v>
      </c>
      <c r="S239">
        <f t="shared" si="40"/>
        <v>4</v>
      </c>
      <c r="T239" t="str">
        <f t="shared" si="41"/>
        <v>2.8604693434903257</v>
      </c>
      <c r="U239">
        <f t="shared" si="42"/>
        <v>9</v>
      </c>
      <c r="V239" s="3" t="str">
        <f t="shared" si="43"/>
        <v>54)</v>
      </c>
    </row>
    <row r="240" spans="1:22" x14ac:dyDescent="0.25">
      <c r="A240" s="1">
        <v>44800</v>
      </c>
      <c r="B240" t="s">
        <v>14</v>
      </c>
      <c r="C240">
        <v>1238</v>
      </c>
      <c r="D240" t="s">
        <v>494</v>
      </c>
      <c r="E240">
        <v>0</v>
      </c>
      <c r="F240" t="s">
        <v>19</v>
      </c>
      <c r="G240">
        <v>5</v>
      </c>
      <c r="H240" t="s">
        <v>495</v>
      </c>
      <c r="I240">
        <v>6</v>
      </c>
      <c r="J240">
        <v>267</v>
      </c>
      <c r="K240" s="1" t="str">
        <f t="shared" si="33"/>
        <v>2022-08-27</v>
      </c>
      <c r="L240" t="s">
        <v>2256</v>
      </c>
      <c r="M240" s="1" t="str">
        <f t="shared" si="34"/>
        <v>('2022-08-27'</v>
      </c>
      <c r="N240" s="3" t="str">
        <f t="shared" si="35"/>
        <v>'Personal Care'</v>
      </c>
      <c r="O240">
        <f t="shared" si="36"/>
        <v>1238</v>
      </c>
      <c r="P240" t="str">
        <f t="shared" si="37"/>
        <v>4.39047333932767</v>
      </c>
      <c r="Q240">
        <f t="shared" si="38"/>
        <v>0</v>
      </c>
      <c r="R240" s="3" t="str">
        <f t="shared" si="39"/>
        <v>'Rural'</v>
      </c>
      <c r="S240">
        <f t="shared" si="40"/>
        <v>5</v>
      </c>
      <c r="T240" t="str">
        <f t="shared" si="41"/>
        <v>9.130586094839684</v>
      </c>
      <c r="U240">
        <f t="shared" si="42"/>
        <v>6</v>
      </c>
      <c r="V240" s="3" t="str">
        <f t="shared" si="43"/>
        <v>267)</v>
      </c>
    </row>
    <row r="241" spans="1:22" x14ac:dyDescent="0.25">
      <c r="A241" s="1">
        <v>44801</v>
      </c>
      <c r="B241" t="s">
        <v>14</v>
      </c>
      <c r="C241">
        <v>1332</v>
      </c>
      <c r="D241" t="s">
        <v>496</v>
      </c>
      <c r="E241">
        <v>0</v>
      </c>
      <c r="F241" t="s">
        <v>19</v>
      </c>
      <c r="G241">
        <v>6</v>
      </c>
      <c r="H241" t="s">
        <v>497</v>
      </c>
      <c r="I241">
        <v>8</v>
      </c>
      <c r="J241">
        <v>60</v>
      </c>
      <c r="K241" s="1" t="str">
        <f t="shared" si="33"/>
        <v>2022-08-28</v>
      </c>
      <c r="L241" t="s">
        <v>2257</v>
      </c>
      <c r="M241" s="1" t="str">
        <f t="shared" si="34"/>
        <v>('2022-08-28'</v>
      </c>
      <c r="N241" s="3" t="str">
        <f t="shared" si="35"/>
        <v>'Personal Care'</v>
      </c>
      <c r="O241">
        <f t="shared" si="36"/>
        <v>1332</v>
      </c>
      <c r="P241" t="str">
        <f t="shared" si="37"/>
        <v>6.933163934927125</v>
      </c>
      <c r="Q241">
        <f t="shared" si="38"/>
        <v>0</v>
      </c>
      <c r="R241" s="3" t="str">
        <f t="shared" si="39"/>
        <v>'Rural'</v>
      </c>
      <c r="S241">
        <f t="shared" si="40"/>
        <v>6</v>
      </c>
      <c r="T241" t="str">
        <f t="shared" si="41"/>
        <v>2.6818479295869633</v>
      </c>
      <c r="U241">
        <f t="shared" si="42"/>
        <v>8</v>
      </c>
      <c r="V241" s="3" t="str">
        <f t="shared" si="43"/>
        <v>60)</v>
      </c>
    </row>
    <row r="242" spans="1:22" x14ac:dyDescent="0.25">
      <c r="A242" s="1">
        <v>44802</v>
      </c>
      <c r="B242" t="s">
        <v>17</v>
      </c>
      <c r="C242">
        <v>625</v>
      </c>
      <c r="D242" t="s">
        <v>498</v>
      </c>
      <c r="E242">
        <v>1</v>
      </c>
      <c r="F242" t="s">
        <v>29</v>
      </c>
      <c r="G242">
        <v>0</v>
      </c>
      <c r="H242" t="s">
        <v>499</v>
      </c>
      <c r="I242">
        <v>6</v>
      </c>
      <c r="J242">
        <v>431</v>
      </c>
      <c r="K242" s="1" t="str">
        <f t="shared" si="33"/>
        <v>2022-08-29</v>
      </c>
      <c r="L242" t="s">
        <v>2258</v>
      </c>
      <c r="M242" s="1" t="str">
        <f t="shared" si="34"/>
        <v>('2022-08-29'</v>
      </c>
      <c r="N242" s="3" t="str">
        <f t="shared" si="35"/>
        <v>'Dairy'</v>
      </c>
      <c r="O242">
        <f t="shared" si="36"/>
        <v>625</v>
      </c>
      <c r="P242" t="str">
        <f t="shared" si="37"/>
        <v>5.374677200129529</v>
      </c>
      <c r="Q242">
        <f t="shared" si="38"/>
        <v>1</v>
      </c>
      <c r="R242" s="3" t="str">
        <f t="shared" si="39"/>
        <v>'Suburban'</v>
      </c>
      <c r="S242">
        <f t="shared" si="40"/>
        <v>0</v>
      </c>
      <c r="T242" t="str">
        <f t="shared" si="41"/>
        <v>14.537107531035636</v>
      </c>
      <c r="U242">
        <f t="shared" si="42"/>
        <v>6</v>
      </c>
      <c r="V242" s="3" t="str">
        <f t="shared" si="43"/>
        <v>431)</v>
      </c>
    </row>
    <row r="243" spans="1:22" x14ac:dyDescent="0.25">
      <c r="A243" s="1">
        <v>44803</v>
      </c>
      <c r="B243" t="s">
        <v>53</v>
      </c>
      <c r="C243">
        <v>620</v>
      </c>
      <c r="D243" t="s">
        <v>500</v>
      </c>
      <c r="E243">
        <v>0</v>
      </c>
      <c r="F243" t="s">
        <v>12</v>
      </c>
      <c r="G243">
        <v>1</v>
      </c>
      <c r="H243" t="s">
        <v>501</v>
      </c>
      <c r="I243">
        <v>2</v>
      </c>
      <c r="J243">
        <v>376</v>
      </c>
      <c r="K243" s="1" t="str">
        <f t="shared" si="33"/>
        <v>2022-08-30</v>
      </c>
      <c r="L243" t="s">
        <v>2259</v>
      </c>
      <c r="M243" s="1" t="str">
        <f t="shared" si="34"/>
        <v>('2022-08-30'</v>
      </c>
      <c r="N243" s="3" t="str">
        <f t="shared" si="35"/>
        <v>'Beverages'</v>
      </c>
      <c r="O243">
        <f t="shared" si="36"/>
        <v>620</v>
      </c>
      <c r="P243" t="str">
        <f t="shared" si="37"/>
        <v>4.917537125850102</v>
      </c>
      <c r="Q243">
        <f t="shared" si="38"/>
        <v>0</v>
      </c>
      <c r="R243" s="3" t="str">
        <f t="shared" si="39"/>
        <v>'Urban'</v>
      </c>
      <c r="S243">
        <f t="shared" si="40"/>
        <v>1</v>
      </c>
      <c r="T243" t="str">
        <f t="shared" si="41"/>
        <v>6.977360645248545</v>
      </c>
      <c r="U243">
        <f t="shared" si="42"/>
        <v>2</v>
      </c>
      <c r="V243" s="3" t="str">
        <f t="shared" si="43"/>
        <v>376)</v>
      </c>
    </row>
    <row r="244" spans="1:22" x14ac:dyDescent="0.25">
      <c r="A244" s="1">
        <v>44804</v>
      </c>
      <c r="B244" t="s">
        <v>53</v>
      </c>
      <c r="C244">
        <v>651</v>
      </c>
      <c r="D244" t="s">
        <v>502</v>
      </c>
      <c r="E244">
        <v>1</v>
      </c>
      <c r="F244" t="s">
        <v>19</v>
      </c>
      <c r="G244">
        <v>2</v>
      </c>
      <c r="H244" t="s">
        <v>503</v>
      </c>
      <c r="I244">
        <v>1</v>
      </c>
      <c r="J244">
        <v>166</v>
      </c>
      <c r="K244" s="1" t="str">
        <f t="shared" si="33"/>
        <v>2022-08-31</v>
      </c>
      <c r="L244" t="s">
        <v>2260</v>
      </c>
      <c r="M244" s="1" t="str">
        <f t="shared" si="34"/>
        <v>('2022-08-31'</v>
      </c>
      <c r="N244" s="3" t="str">
        <f t="shared" si="35"/>
        <v>'Beverages'</v>
      </c>
      <c r="O244">
        <f t="shared" si="36"/>
        <v>651</v>
      </c>
      <c r="P244" t="str">
        <f t="shared" si="37"/>
        <v>13.121255073003432</v>
      </c>
      <c r="Q244">
        <f t="shared" si="38"/>
        <v>1</v>
      </c>
      <c r="R244" s="3" t="str">
        <f t="shared" si="39"/>
        <v>'Rural'</v>
      </c>
      <c r="S244">
        <f t="shared" si="40"/>
        <v>2</v>
      </c>
      <c r="T244" t="str">
        <f t="shared" si="41"/>
        <v>7.772010425077412</v>
      </c>
      <c r="U244">
        <f t="shared" si="42"/>
        <v>1</v>
      </c>
      <c r="V244" s="3" t="str">
        <f t="shared" si="43"/>
        <v>166)</v>
      </c>
    </row>
    <row r="245" spans="1:22" x14ac:dyDescent="0.25">
      <c r="A245" s="1">
        <v>44805</v>
      </c>
      <c r="B245" t="s">
        <v>17</v>
      </c>
      <c r="C245">
        <v>336</v>
      </c>
      <c r="D245" t="s">
        <v>504</v>
      </c>
      <c r="E245">
        <v>0</v>
      </c>
      <c r="F245" t="s">
        <v>19</v>
      </c>
      <c r="G245">
        <v>3</v>
      </c>
      <c r="H245" t="s">
        <v>505</v>
      </c>
      <c r="I245">
        <v>5</v>
      </c>
      <c r="J245">
        <v>233</v>
      </c>
      <c r="K245" s="1" t="str">
        <f t="shared" si="33"/>
        <v>2022-09-01</v>
      </c>
      <c r="L245" t="s">
        <v>2261</v>
      </c>
      <c r="M245" s="1" t="str">
        <f t="shared" si="34"/>
        <v>('2022-09-01'</v>
      </c>
      <c r="N245" s="3" t="str">
        <f t="shared" si="35"/>
        <v>'Dairy'</v>
      </c>
      <c r="O245">
        <f t="shared" si="36"/>
        <v>336</v>
      </c>
      <c r="P245" t="str">
        <f t="shared" si="37"/>
        <v>5.880793105268581</v>
      </c>
      <c r="Q245">
        <f t="shared" si="38"/>
        <v>0</v>
      </c>
      <c r="R245" s="3" t="str">
        <f t="shared" si="39"/>
        <v>'Rural'</v>
      </c>
      <c r="S245">
        <f t="shared" si="40"/>
        <v>3</v>
      </c>
      <c r="T245" t="str">
        <f t="shared" si="41"/>
        <v>4.076549929178395</v>
      </c>
      <c r="U245">
        <f t="shared" si="42"/>
        <v>5</v>
      </c>
      <c r="V245" s="3" t="str">
        <f t="shared" si="43"/>
        <v>233)</v>
      </c>
    </row>
    <row r="246" spans="1:22" x14ac:dyDescent="0.25">
      <c r="A246" s="1">
        <v>44806</v>
      </c>
      <c r="B246" t="s">
        <v>17</v>
      </c>
      <c r="C246">
        <v>1404</v>
      </c>
      <c r="D246" t="s">
        <v>506</v>
      </c>
      <c r="E246">
        <v>0</v>
      </c>
      <c r="F246" t="s">
        <v>29</v>
      </c>
      <c r="G246">
        <v>4</v>
      </c>
      <c r="H246" t="s">
        <v>507</v>
      </c>
      <c r="I246">
        <v>9</v>
      </c>
      <c r="J246">
        <v>443</v>
      </c>
      <c r="K246" s="1" t="str">
        <f t="shared" si="33"/>
        <v>2022-09-02</v>
      </c>
      <c r="L246" t="s">
        <v>2262</v>
      </c>
      <c r="M246" s="1" t="str">
        <f t="shared" si="34"/>
        <v>('2022-09-02'</v>
      </c>
      <c r="N246" s="3" t="str">
        <f t="shared" si="35"/>
        <v>'Dairy'</v>
      </c>
      <c r="O246">
        <f t="shared" si="36"/>
        <v>1404</v>
      </c>
      <c r="P246" t="str">
        <f t="shared" si="37"/>
        <v>13.00829423438795</v>
      </c>
      <c r="Q246">
        <f t="shared" si="38"/>
        <v>0</v>
      </c>
      <c r="R246" s="3" t="str">
        <f t="shared" si="39"/>
        <v>'Suburban'</v>
      </c>
      <c r="S246">
        <f t="shared" si="40"/>
        <v>4</v>
      </c>
      <c r="T246" t="str">
        <f t="shared" si="41"/>
        <v>7.328923660303635</v>
      </c>
      <c r="U246">
        <f t="shared" si="42"/>
        <v>9</v>
      </c>
      <c r="V246" s="3" t="str">
        <f t="shared" si="43"/>
        <v>443)</v>
      </c>
    </row>
    <row r="247" spans="1:22" x14ac:dyDescent="0.25">
      <c r="A247" s="1">
        <v>44807</v>
      </c>
      <c r="B247" t="s">
        <v>17</v>
      </c>
      <c r="C247">
        <v>1482</v>
      </c>
      <c r="D247" t="s">
        <v>508</v>
      </c>
      <c r="E247">
        <v>0</v>
      </c>
      <c r="F247" t="s">
        <v>29</v>
      </c>
      <c r="G247">
        <v>5</v>
      </c>
      <c r="H247" t="s">
        <v>509</v>
      </c>
      <c r="I247">
        <v>8</v>
      </c>
      <c r="J247">
        <v>411</v>
      </c>
      <c r="K247" s="1" t="str">
        <f t="shared" si="33"/>
        <v>2022-09-03</v>
      </c>
      <c r="L247" t="s">
        <v>2263</v>
      </c>
      <c r="M247" s="1" t="str">
        <f t="shared" si="34"/>
        <v>('2022-09-03'</v>
      </c>
      <c r="N247" s="3" t="str">
        <f t="shared" si="35"/>
        <v>'Dairy'</v>
      </c>
      <c r="O247">
        <f t="shared" si="36"/>
        <v>1482</v>
      </c>
      <c r="P247" t="str">
        <f t="shared" si="37"/>
        <v>2.110637668062524</v>
      </c>
      <c r="Q247">
        <f t="shared" si="38"/>
        <v>0</v>
      </c>
      <c r="R247" s="3" t="str">
        <f t="shared" si="39"/>
        <v>'Suburban'</v>
      </c>
      <c r="S247">
        <f t="shared" si="40"/>
        <v>5</v>
      </c>
      <c r="T247" t="str">
        <f t="shared" si="41"/>
        <v>10.097747673236666</v>
      </c>
      <c r="U247">
        <f t="shared" si="42"/>
        <v>8</v>
      </c>
      <c r="V247" s="3" t="str">
        <f t="shared" si="43"/>
        <v>411)</v>
      </c>
    </row>
    <row r="248" spans="1:22" x14ac:dyDescent="0.25">
      <c r="A248" s="1">
        <v>44808</v>
      </c>
      <c r="B248" t="s">
        <v>10</v>
      </c>
      <c r="C248">
        <v>1324</v>
      </c>
      <c r="D248" t="s">
        <v>510</v>
      </c>
      <c r="E248">
        <v>0</v>
      </c>
      <c r="F248" t="s">
        <v>19</v>
      </c>
      <c r="G248">
        <v>6</v>
      </c>
      <c r="H248" t="s">
        <v>511</v>
      </c>
      <c r="I248">
        <v>4</v>
      </c>
      <c r="J248">
        <v>165</v>
      </c>
      <c r="K248" s="1" t="str">
        <f t="shared" si="33"/>
        <v>2022-09-04</v>
      </c>
      <c r="L248" t="s">
        <v>2264</v>
      </c>
      <c r="M248" s="1" t="str">
        <f t="shared" si="34"/>
        <v>('2022-09-04'</v>
      </c>
      <c r="N248" s="3" t="str">
        <f t="shared" si="35"/>
        <v>'Household'</v>
      </c>
      <c r="O248">
        <f t="shared" si="36"/>
        <v>1324</v>
      </c>
      <c r="P248" t="str">
        <f t="shared" si="37"/>
        <v>3.6937134770149354</v>
      </c>
      <c r="Q248">
        <f t="shared" si="38"/>
        <v>0</v>
      </c>
      <c r="R248" s="3" t="str">
        <f t="shared" si="39"/>
        <v>'Rural'</v>
      </c>
      <c r="S248">
        <f t="shared" si="40"/>
        <v>6</v>
      </c>
      <c r="T248" t="str">
        <f t="shared" si="41"/>
        <v>11.39206848583362</v>
      </c>
      <c r="U248">
        <f t="shared" si="42"/>
        <v>4</v>
      </c>
      <c r="V248" s="3" t="str">
        <f t="shared" si="43"/>
        <v>165)</v>
      </c>
    </row>
    <row r="249" spans="1:22" x14ac:dyDescent="0.25">
      <c r="A249" s="1">
        <v>44809</v>
      </c>
      <c r="B249" t="s">
        <v>53</v>
      </c>
      <c r="C249">
        <v>1881</v>
      </c>
      <c r="D249" t="s">
        <v>512</v>
      </c>
      <c r="E249">
        <v>1</v>
      </c>
      <c r="F249" t="s">
        <v>12</v>
      </c>
      <c r="G249">
        <v>0</v>
      </c>
      <c r="H249" t="s">
        <v>513</v>
      </c>
      <c r="I249">
        <v>5</v>
      </c>
      <c r="J249">
        <v>211</v>
      </c>
      <c r="K249" s="1" t="str">
        <f t="shared" si="33"/>
        <v>2022-09-05</v>
      </c>
      <c r="L249" t="s">
        <v>2265</v>
      </c>
      <c r="M249" s="1" t="str">
        <f t="shared" si="34"/>
        <v>('2022-09-05'</v>
      </c>
      <c r="N249" s="3" t="str">
        <f t="shared" si="35"/>
        <v>'Beverages'</v>
      </c>
      <c r="O249">
        <f t="shared" si="36"/>
        <v>1881</v>
      </c>
      <c r="P249" t="str">
        <f t="shared" si="37"/>
        <v>6.216264826002382</v>
      </c>
      <c r="Q249">
        <f t="shared" si="38"/>
        <v>1</v>
      </c>
      <c r="R249" s="3" t="str">
        <f t="shared" si="39"/>
        <v>'Urban'</v>
      </c>
      <c r="S249">
        <f t="shared" si="40"/>
        <v>0</v>
      </c>
      <c r="T249" t="str">
        <f t="shared" si="41"/>
        <v>11.431087199293739</v>
      </c>
      <c r="U249">
        <f t="shared" si="42"/>
        <v>5</v>
      </c>
      <c r="V249" s="3" t="str">
        <f t="shared" si="43"/>
        <v>211)</v>
      </c>
    </row>
    <row r="250" spans="1:22" x14ac:dyDescent="0.25">
      <c r="A250" s="1">
        <v>44810</v>
      </c>
      <c r="B250" t="s">
        <v>10</v>
      </c>
      <c r="C250">
        <v>1401</v>
      </c>
      <c r="D250" t="s">
        <v>514</v>
      </c>
      <c r="E250">
        <v>1</v>
      </c>
      <c r="F250" t="s">
        <v>12</v>
      </c>
      <c r="G250">
        <v>1</v>
      </c>
      <c r="H250" t="s">
        <v>515</v>
      </c>
      <c r="I250">
        <v>5</v>
      </c>
      <c r="J250">
        <v>116</v>
      </c>
      <c r="K250" s="1" t="str">
        <f t="shared" si="33"/>
        <v>2022-09-06</v>
      </c>
      <c r="L250" t="s">
        <v>2266</v>
      </c>
      <c r="M250" s="1" t="str">
        <f t="shared" si="34"/>
        <v>('2022-09-06'</v>
      </c>
      <c r="N250" s="3" t="str">
        <f t="shared" si="35"/>
        <v>'Household'</v>
      </c>
      <c r="O250">
        <f t="shared" si="36"/>
        <v>1401</v>
      </c>
      <c r="P250" t="str">
        <f t="shared" si="37"/>
        <v>12.343891421018142</v>
      </c>
      <c r="Q250">
        <f t="shared" si="38"/>
        <v>1</v>
      </c>
      <c r="R250" s="3" t="str">
        <f t="shared" si="39"/>
        <v>'Urban'</v>
      </c>
      <c r="S250">
        <f t="shared" si="40"/>
        <v>1</v>
      </c>
      <c r="T250" t="str">
        <f t="shared" si="41"/>
        <v>8.87942113406428</v>
      </c>
      <c r="U250">
        <f t="shared" si="42"/>
        <v>5</v>
      </c>
      <c r="V250" s="3" t="str">
        <f t="shared" si="43"/>
        <v>116)</v>
      </c>
    </row>
    <row r="251" spans="1:22" x14ac:dyDescent="0.25">
      <c r="A251" s="1">
        <v>44811</v>
      </c>
      <c r="B251" t="s">
        <v>17</v>
      </c>
      <c r="C251">
        <v>1358</v>
      </c>
      <c r="D251" t="s">
        <v>516</v>
      </c>
      <c r="E251">
        <v>1</v>
      </c>
      <c r="F251" t="s">
        <v>19</v>
      </c>
      <c r="G251">
        <v>2</v>
      </c>
      <c r="H251" t="s">
        <v>517</v>
      </c>
      <c r="I251">
        <v>6</v>
      </c>
      <c r="J251">
        <v>249</v>
      </c>
      <c r="K251" s="1" t="str">
        <f t="shared" si="33"/>
        <v>2022-09-07</v>
      </c>
      <c r="L251" t="s">
        <v>2267</v>
      </c>
      <c r="M251" s="1" t="str">
        <f t="shared" si="34"/>
        <v>('2022-09-07'</v>
      </c>
      <c r="N251" s="3" t="str">
        <f t="shared" si="35"/>
        <v>'Dairy'</v>
      </c>
      <c r="O251">
        <f t="shared" si="36"/>
        <v>1358</v>
      </c>
      <c r="P251" t="str">
        <f t="shared" si="37"/>
        <v>13.840983656660143</v>
      </c>
      <c r="Q251">
        <f t="shared" si="38"/>
        <v>1</v>
      </c>
      <c r="R251" s="3" t="str">
        <f t="shared" si="39"/>
        <v>'Rural'</v>
      </c>
      <c r="S251">
        <f t="shared" si="40"/>
        <v>2</v>
      </c>
      <c r="T251" t="str">
        <f t="shared" si="41"/>
        <v>13.61321673741093</v>
      </c>
      <c r="U251">
        <f t="shared" si="42"/>
        <v>6</v>
      </c>
      <c r="V251" s="3" t="str">
        <f t="shared" si="43"/>
        <v>249)</v>
      </c>
    </row>
    <row r="252" spans="1:22" x14ac:dyDescent="0.25">
      <c r="A252" s="1">
        <v>44812</v>
      </c>
      <c r="B252" t="s">
        <v>53</v>
      </c>
      <c r="C252">
        <v>593</v>
      </c>
      <c r="D252" t="s">
        <v>518</v>
      </c>
      <c r="E252">
        <v>1</v>
      </c>
      <c r="F252" t="s">
        <v>29</v>
      </c>
      <c r="G252">
        <v>3</v>
      </c>
      <c r="H252" t="s">
        <v>519</v>
      </c>
      <c r="I252">
        <v>3</v>
      </c>
      <c r="J252">
        <v>80</v>
      </c>
      <c r="K252" s="1" t="str">
        <f t="shared" si="33"/>
        <v>2022-09-08</v>
      </c>
      <c r="L252" t="s">
        <v>2268</v>
      </c>
      <c r="M252" s="1" t="str">
        <f t="shared" si="34"/>
        <v>('2022-09-08'</v>
      </c>
      <c r="N252" s="3" t="str">
        <f t="shared" si="35"/>
        <v>'Beverages'</v>
      </c>
      <c r="O252">
        <f t="shared" si="36"/>
        <v>593</v>
      </c>
      <c r="P252" t="str">
        <f t="shared" si="37"/>
        <v>9.411622368811015</v>
      </c>
      <c r="Q252">
        <f t="shared" si="38"/>
        <v>1</v>
      </c>
      <c r="R252" s="3" t="str">
        <f t="shared" si="39"/>
        <v>'Suburban'</v>
      </c>
      <c r="S252">
        <f t="shared" si="40"/>
        <v>3</v>
      </c>
      <c r="T252" t="str">
        <f t="shared" si="41"/>
        <v>12.352413785938586</v>
      </c>
      <c r="U252">
        <f t="shared" si="42"/>
        <v>3</v>
      </c>
      <c r="V252" s="3" t="str">
        <f t="shared" si="43"/>
        <v>80)</v>
      </c>
    </row>
    <row r="253" spans="1:22" x14ac:dyDescent="0.25">
      <c r="A253" s="1">
        <v>44813</v>
      </c>
      <c r="B253" t="s">
        <v>10</v>
      </c>
      <c r="C253">
        <v>103</v>
      </c>
      <c r="D253" t="s">
        <v>520</v>
      </c>
      <c r="E253">
        <v>0</v>
      </c>
      <c r="F253" t="s">
        <v>19</v>
      </c>
      <c r="G253">
        <v>4</v>
      </c>
      <c r="H253" t="s">
        <v>521</v>
      </c>
      <c r="I253">
        <v>5</v>
      </c>
      <c r="J253">
        <v>124</v>
      </c>
      <c r="K253" s="1" t="str">
        <f t="shared" si="33"/>
        <v>2022-09-09</v>
      </c>
      <c r="L253" t="s">
        <v>2269</v>
      </c>
      <c r="M253" s="1" t="str">
        <f t="shared" si="34"/>
        <v>('2022-09-09'</v>
      </c>
      <c r="N253" s="3" t="str">
        <f t="shared" si="35"/>
        <v>'Household'</v>
      </c>
      <c r="O253">
        <f t="shared" si="36"/>
        <v>103</v>
      </c>
      <c r="P253" t="str">
        <f t="shared" si="37"/>
        <v>9.47002737696735</v>
      </c>
      <c r="Q253">
        <f t="shared" si="38"/>
        <v>0</v>
      </c>
      <c r="R253" s="3" t="str">
        <f t="shared" si="39"/>
        <v>'Rural'</v>
      </c>
      <c r="S253">
        <f t="shared" si="40"/>
        <v>4</v>
      </c>
      <c r="T253" t="str">
        <f t="shared" si="41"/>
        <v>11.477197663130069</v>
      </c>
      <c r="U253">
        <f t="shared" si="42"/>
        <v>5</v>
      </c>
      <c r="V253" s="3" t="str">
        <f t="shared" si="43"/>
        <v>124)</v>
      </c>
    </row>
    <row r="254" spans="1:22" x14ac:dyDescent="0.25">
      <c r="A254" s="1">
        <v>44814</v>
      </c>
      <c r="B254" t="s">
        <v>10</v>
      </c>
      <c r="C254">
        <v>765</v>
      </c>
      <c r="D254" t="s">
        <v>522</v>
      </c>
      <c r="E254">
        <v>1</v>
      </c>
      <c r="F254" t="s">
        <v>19</v>
      </c>
      <c r="G254">
        <v>5</v>
      </c>
      <c r="H254" t="s">
        <v>523</v>
      </c>
      <c r="I254">
        <v>2</v>
      </c>
      <c r="J254">
        <v>286</v>
      </c>
      <c r="K254" s="1" t="str">
        <f t="shared" si="33"/>
        <v>2022-09-10</v>
      </c>
      <c r="L254" t="s">
        <v>2270</v>
      </c>
      <c r="M254" s="1" t="str">
        <f t="shared" si="34"/>
        <v>('2022-09-10'</v>
      </c>
      <c r="N254" s="3" t="str">
        <f t="shared" si="35"/>
        <v>'Household'</v>
      </c>
      <c r="O254">
        <f t="shared" si="36"/>
        <v>765</v>
      </c>
      <c r="P254" t="str">
        <f t="shared" si="37"/>
        <v>14.765820176573744</v>
      </c>
      <c r="Q254">
        <f t="shared" si="38"/>
        <v>1</v>
      </c>
      <c r="R254" s="3" t="str">
        <f t="shared" si="39"/>
        <v>'Rural'</v>
      </c>
      <c r="S254">
        <f t="shared" si="40"/>
        <v>5</v>
      </c>
      <c r="T254" t="str">
        <f t="shared" si="41"/>
        <v>1.306280064366679</v>
      </c>
      <c r="U254">
        <f t="shared" si="42"/>
        <v>2</v>
      </c>
      <c r="V254" s="3" t="str">
        <f t="shared" si="43"/>
        <v>286)</v>
      </c>
    </row>
    <row r="255" spans="1:22" x14ac:dyDescent="0.25">
      <c r="A255" s="1">
        <v>44815</v>
      </c>
      <c r="B255" t="s">
        <v>17</v>
      </c>
      <c r="C255">
        <v>541</v>
      </c>
      <c r="D255" t="s">
        <v>524</v>
      </c>
      <c r="E255">
        <v>1</v>
      </c>
      <c r="F255" t="s">
        <v>29</v>
      </c>
      <c r="G255">
        <v>6</v>
      </c>
      <c r="H255" t="s">
        <v>525</v>
      </c>
      <c r="I255">
        <v>1</v>
      </c>
      <c r="J255">
        <v>376</v>
      </c>
      <c r="K255" s="1" t="str">
        <f t="shared" si="33"/>
        <v>2022-09-11</v>
      </c>
      <c r="L255" t="s">
        <v>2271</v>
      </c>
      <c r="M255" s="1" t="str">
        <f t="shared" si="34"/>
        <v>('2022-09-11'</v>
      </c>
      <c r="N255" s="3" t="str">
        <f t="shared" si="35"/>
        <v>'Dairy'</v>
      </c>
      <c r="O255">
        <f t="shared" si="36"/>
        <v>541</v>
      </c>
      <c r="P255" t="str">
        <f t="shared" si="37"/>
        <v>1.3006007435460663</v>
      </c>
      <c r="Q255">
        <f t="shared" si="38"/>
        <v>1</v>
      </c>
      <c r="R255" s="3" t="str">
        <f t="shared" si="39"/>
        <v>'Suburban'</v>
      </c>
      <c r="S255">
        <f t="shared" si="40"/>
        <v>6</v>
      </c>
      <c r="T255" t="str">
        <f t="shared" si="41"/>
        <v>0.599730452184915</v>
      </c>
      <c r="U255">
        <f t="shared" si="42"/>
        <v>1</v>
      </c>
      <c r="V255" s="3" t="str">
        <f t="shared" si="43"/>
        <v>376)</v>
      </c>
    </row>
    <row r="256" spans="1:22" x14ac:dyDescent="0.25">
      <c r="A256" s="1">
        <v>44816</v>
      </c>
      <c r="B256" t="s">
        <v>53</v>
      </c>
      <c r="C256">
        <v>128</v>
      </c>
      <c r="D256" t="s">
        <v>526</v>
      </c>
      <c r="E256">
        <v>0</v>
      </c>
      <c r="F256" t="s">
        <v>19</v>
      </c>
      <c r="G256">
        <v>0</v>
      </c>
      <c r="H256" t="s">
        <v>527</v>
      </c>
      <c r="I256">
        <v>1</v>
      </c>
      <c r="J256">
        <v>115</v>
      </c>
      <c r="K256" s="1" t="str">
        <f t="shared" si="33"/>
        <v>2022-09-12</v>
      </c>
      <c r="L256" t="s">
        <v>2272</v>
      </c>
      <c r="M256" s="1" t="str">
        <f t="shared" si="34"/>
        <v>('2022-09-12'</v>
      </c>
      <c r="N256" s="3" t="str">
        <f t="shared" si="35"/>
        <v>'Beverages'</v>
      </c>
      <c r="O256">
        <f t="shared" si="36"/>
        <v>128</v>
      </c>
      <c r="P256" t="str">
        <f t="shared" si="37"/>
        <v>7.4807104650101905</v>
      </c>
      <c r="Q256">
        <f t="shared" si="38"/>
        <v>0</v>
      </c>
      <c r="R256" s="3" t="str">
        <f t="shared" si="39"/>
        <v>'Rural'</v>
      </c>
      <c r="S256">
        <f t="shared" si="40"/>
        <v>0</v>
      </c>
      <c r="T256" t="str">
        <f t="shared" si="41"/>
        <v>3.580485519334358</v>
      </c>
      <c r="U256">
        <f t="shared" si="42"/>
        <v>1</v>
      </c>
      <c r="V256" s="3" t="str">
        <f t="shared" si="43"/>
        <v>115)</v>
      </c>
    </row>
    <row r="257" spans="1:22" x14ac:dyDescent="0.25">
      <c r="A257" s="1">
        <v>44817</v>
      </c>
      <c r="B257" t="s">
        <v>17</v>
      </c>
      <c r="C257">
        <v>1232</v>
      </c>
      <c r="D257" t="s">
        <v>528</v>
      </c>
      <c r="E257">
        <v>0</v>
      </c>
      <c r="F257" t="s">
        <v>19</v>
      </c>
      <c r="G257">
        <v>1</v>
      </c>
      <c r="H257" t="s">
        <v>529</v>
      </c>
      <c r="I257">
        <v>7</v>
      </c>
      <c r="J257">
        <v>119</v>
      </c>
      <c r="K257" s="1" t="str">
        <f t="shared" si="33"/>
        <v>2022-09-13</v>
      </c>
      <c r="L257" t="s">
        <v>2273</v>
      </c>
      <c r="M257" s="1" t="str">
        <f t="shared" si="34"/>
        <v>('2022-09-13'</v>
      </c>
      <c r="N257" s="3" t="str">
        <f t="shared" si="35"/>
        <v>'Dairy'</v>
      </c>
      <c r="O257">
        <f t="shared" si="36"/>
        <v>1232</v>
      </c>
      <c r="P257" t="str">
        <f t="shared" si="37"/>
        <v>16.55543408526542</v>
      </c>
      <c r="Q257">
        <f t="shared" si="38"/>
        <v>0</v>
      </c>
      <c r="R257" s="3" t="str">
        <f t="shared" si="39"/>
        <v>'Rural'</v>
      </c>
      <c r="S257">
        <f t="shared" si="40"/>
        <v>1</v>
      </c>
      <c r="T257" t="str">
        <f t="shared" si="41"/>
        <v>10.121092111745059</v>
      </c>
      <c r="U257">
        <f t="shared" si="42"/>
        <v>7</v>
      </c>
      <c r="V257" s="3" t="str">
        <f t="shared" si="43"/>
        <v>119)</v>
      </c>
    </row>
    <row r="258" spans="1:22" x14ac:dyDescent="0.25">
      <c r="A258" s="1">
        <v>44818</v>
      </c>
      <c r="B258" t="s">
        <v>53</v>
      </c>
      <c r="C258">
        <v>709</v>
      </c>
      <c r="D258" t="s">
        <v>530</v>
      </c>
      <c r="E258">
        <v>0</v>
      </c>
      <c r="F258" t="s">
        <v>19</v>
      </c>
      <c r="G258">
        <v>2</v>
      </c>
      <c r="H258" t="s">
        <v>531</v>
      </c>
      <c r="I258">
        <v>2</v>
      </c>
      <c r="J258">
        <v>346</v>
      </c>
      <c r="K258" s="1" t="str">
        <f t="shared" si="33"/>
        <v>2022-09-14</v>
      </c>
      <c r="L258" t="s">
        <v>2274</v>
      </c>
      <c r="M258" s="1" t="str">
        <f t="shared" si="34"/>
        <v>('2022-09-14'</v>
      </c>
      <c r="N258" s="3" t="str">
        <f t="shared" si="35"/>
        <v>'Beverages'</v>
      </c>
      <c r="O258">
        <f t="shared" si="36"/>
        <v>709</v>
      </c>
      <c r="P258" t="str">
        <f t="shared" si="37"/>
        <v>12.461168794054073</v>
      </c>
      <c r="Q258">
        <f t="shared" si="38"/>
        <v>0</v>
      </c>
      <c r="R258" s="3" t="str">
        <f t="shared" si="39"/>
        <v>'Rural'</v>
      </c>
      <c r="S258">
        <f t="shared" si="40"/>
        <v>2</v>
      </c>
      <c r="T258" t="str">
        <f t="shared" si="41"/>
        <v>6.462363588796914</v>
      </c>
      <c r="U258">
        <f t="shared" si="42"/>
        <v>2</v>
      </c>
      <c r="V258" s="3" t="str">
        <f t="shared" si="43"/>
        <v>346)</v>
      </c>
    </row>
    <row r="259" spans="1:22" x14ac:dyDescent="0.25">
      <c r="A259" s="1">
        <v>44819</v>
      </c>
      <c r="B259" t="s">
        <v>14</v>
      </c>
      <c r="C259">
        <v>1850</v>
      </c>
      <c r="D259" t="s">
        <v>532</v>
      </c>
      <c r="E259">
        <v>0</v>
      </c>
      <c r="F259" t="s">
        <v>29</v>
      </c>
      <c r="G259">
        <v>3</v>
      </c>
      <c r="H259" t="s">
        <v>533</v>
      </c>
      <c r="I259">
        <v>4</v>
      </c>
      <c r="J259">
        <v>496</v>
      </c>
      <c r="K259" s="1" t="str">
        <f t="shared" ref="K259:K322" si="44">CONCATENATE(TEXT(A259,"yyyy-mm-dd"))</f>
        <v>2022-09-15</v>
      </c>
      <c r="L259" t="s">
        <v>2275</v>
      </c>
      <c r="M259" s="1" t="str">
        <f t="shared" ref="M259:M322" si="45">CONCATENATE("('",L259,"'")</f>
        <v>('2022-09-15'</v>
      </c>
      <c r="N259" s="3" t="str">
        <f t="shared" ref="N259:N322" si="46">CONCATENATE("'",B259,"'")</f>
        <v>'Personal Care'</v>
      </c>
      <c r="O259">
        <f t="shared" ref="O259:O322" si="47">C259</f>
        <v>1850</v>
      </c>
      <c r="P259" t="str">
        <f t="shared" ref="P259:P322" si="48">D259</f>
        <v>7.407315522352987</v>
      </c>
      <c r="Q259">
        <f t="shared" ref="Q259:Q322" si="49">E259</f>
        <v>0</v>
      </c>
      <c r="R259" s="3" t="str">
        <f t="shared" ref="R259:R322" si="50">CONCATENATE("'",F259,"'")</f>
        <v>'Suburban'</v>
      </c>
      <c r="S259">
        <f t="shared" ref="S259:S322" si="51">G259</f>
        <v>3</v>
      </c>
      <c r="T259" t="str">
        <f t="shared" ref="T259:T322" si="52">H259</f>
        <v>6.33489075984002</v>
      </c>
      <c r="U259">
        <f t="shared" ref="U259:U322" si="53">I259</f>
        <v>4</v>
      </c>
      <c r="V259" s="3" t="str">
        <f t="shared" ref="V259:V322" si="54">CONCATENATE(J259,")")</f>
        <v>496)</v>
      </c>
    </row>
    <row r="260" spans="1:22" x14ac:dyDescent="0.25">
      <c r="A260" s="1">
        <v>44820</v>
      </c>
      <c r="B260" t="s">
        <v>25</v>
      </c>
      <c r="C260">
        <v>904</v>
      </c>
      <c r="D260" t="s">
        <v>534</v>
      </c>
      <c r="E260">
        <v>1</v>
      </c>
      <c r="F260" t="s">
        <v>12</v>
      </c>
      <c r="G260">
        <v>4</v>
      </c>
      <c r="H260" t="s">
        <v>535</v>
      </c>
      <c r="I260">
        <v>5</v>
      </c>
      <c r="J260">
        <v>465</v>
      </c>
      <c r="K260" s="1" t="str">
        <f t="shared" si="44"/>
        <v>2022-09-16</v>
      </c>
      <c r="L260" t="s">
        <v>2276</v>
      </c>
      <c r="M260" s="1" t="str">
        <f t="shared" si="45"/>
        <v>('2022-09-16'</v>
      </c>
      <c r="N260" s="3" t="str">
        <f t="shared" si="46"/>
        <v>'Snacks'</v>
      </c>
      <c r="O260">
        <f t="shared" si="47"/>
        <v>904</v>
      </c>
      <c r="P260" t="str">
        <f t="shared" si="48"/>
        <v>18.204971054263805</v>
      </c>
      <c r="Q260">
        <f t="shared" si="49"/>
        <v>1</v>
      </c>
      <c r="R260" s="3" t="str">
        <f t="shared" si="50"/>
        <v>'Urban'</v>
      </c>
      <c r="S260">
        <f t="shared" si="51"/>
        <v>4</v>
      </c>
      <c r="T260" t="str">
        <f t="shared" si="52"/>
        <v>13.326509879329398</v>
      </c>
      <c r="U260">
        <f t="shared" si="53"/>
        <v>5</v>
      </c>
      <c r="V260" s="3" t="str">
        <f t="shared" si="54"/>
        <v>465)</v>
      </c>
    </row>
    <row r="261" spans="1:22" x14ac:dyDescent="0.25">
      <c r="A261" s="1">
        <v>44821</v>
      </c>
      <c r="B261" t="s">
        <v>25</v>
      </c>
      <c r="C261">
        <v>174</v>
      </c>
      <c r="D261" t="s">
        <v>536</v>
      </c>
      <c r="E261">
        <v>1</v>
      </c>
      <c r="F261" t="s">
        <v>12</v>
      </c>
      <c r="G261">
        <v>5</v>
      </c>
      <c r="H261" t="s">
        <v>537</v>
      </c>
      <c r="I261">
        <v>7</v>
      </c>
      <c r="J261">
        <v>69</v>
      </c>
      <c r="K261" s="1" t="str">
        <f t="shared" si="44"/>
        <v>2022-09-17</v>
      </c>
      <c r="L261" t="s">
        <v>2277</v>
      </c>
      <c r="M261" s="1" t="str">
        <f t="shared" si="45"/>
        <v>('2022-09-17'</v>
      </c>
      <c r="N261" s="3" t="str">
        <f t="shared" si="46"/>
        <v>'Snacks'</v>
      </c>
      <c r="O261">
        <f t="shared" si="47"/>
        <v>174</v>
      </c>
      <c r="P261" t="str">
        <f t="shared" si="48"/>
        <v>15.679831821538269</v>
      </c>
      <c r="Q261">
        <f t="shared" si="49"/>
        <v>1</v>
      </c>
      <c r="R261" s="3" t="str">
        <f t="shared" si="50"/>
        <v>'Urban'</v>
      </c>
      <c r="S261">
        <f t="shared" si="51"/>
        <v>5</v>
      </c>
      <c r="T261" t="str">
        <f t="shared" si="52"/>
        <v>13.485661297911662</v>
      </c>
      <c r="U261">
        <f t="shared" si="53"/>
        <v>7</v>
      </c>
      <c r="V261" s="3" t="str">
        <f t="shared" si="54"/>
        <v>69)</v>
      </c>
    </row>
    <row r="262" spans="1:22" x14ac:dyDescent="0.25">
      <c r="A262" s="1">
        <v>44822</v>
      </c>
      <c r="B262" t="s">
        <v>25</v>
      </c>
      <c r="C262">
        <v>937</v>
      </c>
      <c r="D262" t="s">
        <v>538</v>
      </c>
      <c r="E262">
        <v>0</v>
      </c>
      <c r="F262" t="s">
        <v>29</v>
      </c>
      <c r="G262">
        <v>6</v>
      </c>
      <c r="H262" t="s">
        <v>539</v>
      </c>
      <c r="I262">
        <v>2</v>
      </c>
      <c r="J262">
        <v>490</v>
      </c>
      <c r="K262" s="1" t="str">
        <f t="shared" si="44"/>
        <v>2022-09-18</v>
      </c>
      <c r="L262" t="s">
        <v>2278</v>
      </c>
      <c r="M262" s="1" t="str">
        <f t="shared" si="45"/>
        <v>('2022-09-18'</v>
      </c>
      <c r="N262" s="3" t="str">
        <f t="shared" si="46"/>
        <v>'Snacks'</v>
      </c>
      <c r="O262">
        <f t="shared" si="47"/>
        <v>937</v>
      </c>
      <c r="P262" t="str">
        <f t="shared" si="48"/>
        <v>6.033013497497935</v>
      </c>
      <c r="Q262">
        <f t="shared" si="49"/>
        <v>0</v>
      </c>
      <c r="R262" s="3" t="str">
        <f t="shared" si="50"/>
        <v>'Suburban'</v>
      </c>
      <c r="S262">
        <f t="shared" si="51"/>
        <v>6</v>
      </c>
      <c r="T262" t="str">
        <f t="shared" si="52"/>
        <v>13.683041328776993</v>
      </c>
      <c r="U262">
        <f t="shared" si="53"/>
        <v>2</v>
      </c>
      <c r="V262" s="3" t="str">
        <f t="shared" si="54"/>
        <v>490)</v>
      </c>
    </row>
    <row r="263" spans="1:22" x14ac:dyDescent="0.25">
      <c r="A263" s="1">
        <v>44823</v>
      </c>
      <c r="B263" t="s">
        <v>17</v>
      </c>
      <c r="C263">
        <v>1269</v>
      </c>
      <c r="D263" t="s">
        <v>540</v>
      </c>
      <c r="E263">
        <v>0</v>
      </c>
      <c r="F263" t="s">
        <v>12</v>
      </c>
      <c r="G263">
        <v>0</v>
      </c>
      <c r="H263" t="s">
        <v>541</v>
      </c>
      <c r="I263">
        <v>6</v>
      </c>
      <c r="J263">
        <v>275</v>
      </c>
      <c r="K263" s="1" t="str">
        <f t="shared" si="44"/>
        <v>2022-09-19</v>
      </c>
      <c r="L263" t="s">
        <v>2279</v>
      </c>
      <c r="M263" s="1" t="str">
        <f t="shared" si="45"/>
        <v>('2022-09-19'</v>
      </c>
      <c r="N263" s="3" t="str">
        <f t="shared" si="46"/>
        <v>'Dairy'</v>
      </c>
      <c r="O263">
        <f t="shared" si="47"/>
        <v>1269</v>
      </c>
      <c r="P263" t="str">
        <f t="shared" si="48"/>
        <v>13.260506912988621</v>
      </c>
      <c r="Q263">
        <f t="shared" si="49"/>
        <v>0</v>
      </c>
      <c r="R263" s="3" t="str">
        <f t="shared" si="50"/>
        <v>'Urban'</v>
      </c>
      <c r="S263">
        <f t="shared" si="51"/>
        <v>0</v>
      </c>
      <c r="T263" t="str">
        <f t="shared" si="52"/>
        <v>5.051232109467896</v>
      </c>
      <c r="U263">
        <f t="shared" si="53"/>
        <v>6</v>
      </c>
      <c r="V263" s="3" t="str">
        <f t="shared" si="54"/>
        <v>275)</v>
      </c>
    </row>
    <row r="264" spans="1:22" x14ac:dyDescent="0.25">
      <c r="A264" s="1">
        <v>44824</v>
      </c>
      <c r="B264" t="s">
        <v>14</v>
      </c>
      <c r="C264">
        <v>227</v>
      </c>
      <c r="D264" t="s">
        <v>542</v>
      </c>
      <c r="E264">
        <v>0</v>
      </c>
      <c r="F264" t="s">
        <v>19</v>
      </c>
      <c r="G264">
        <v>1</v>
      </c>
      <c r="H264" t="s">
        <v>543</v>
      </c>
      <c r="I264">
        <v>1</v>
      </c>
      <c r="J264">
        <v>483</v>
      </c>
      <c r="K264" s="1" t="str">
        <f t="shared" si="44"/>
        <v>2022-09-20</v>
      </c>
      <c r="L264" t="s">
        <v>2280</v>
      </c>
      <c r="M264" s="1" t="str">
        <f t="shared" si="45"/>
        <v>('2022-09-20'</v>
      </c>
      <c r="N264" s="3" t="str">
        <f t="shared" si="46"/>
        <v>'Personal Care'</v>
      </c>
      <c r="O264">
        <f t="shared" si="47"/>
        <v>227</v>
      </c>
      <c r="P264" t="str">
        <f t="shared" si="48"/>
        <v>12.319263835590178</v>
      </c>
      <c r="Q264">
        <f t="shared" si="49"/>
        <v>0</v>
      </c>
      <c r="R264" s="3" t="str">
        <f t="shared" si="50"/>
        <v>'Rural'</v>
      </c>
      <c r="S264">
        <f t="shared" si="51"/>
        <v>1</v>
      </c>
      <c r="T264" t="str">
        <f t="shared" si="52"/>
        <v>10.520309284719296</v>
      </c>
      <c r="U264">
        <f t="shared" si="53"/>
        <v>1</v>
      </c>
      <c r="V264" s="3" t="str">
        <f t="shared" si="54"/>
        <v>483)</v>
      </c>
    </row>
    <row r="265" spans="1:22" x14ac:dyDescent="0.25">
      <c r="A265" s="1">
        <v>44825</v>
      </c>
      <c r="B265" t="s">
        <v>53</v>
      </c>
      <c r="C265">
        <v>1976</v>
      </c>
      <c r="D265" t="s">
        <v>544</v>
      </c>
      <c r="E265">
        <v>1</v>
      </c>
      <c r="F265" t="s">
        <v>12</v>
      </c>
      <c r="G265">
        <v>2</v>
      </c>
      <c r="H265" t="s">
        <v>545</v>
      </c>
      <c r="I265">
        <v>7</v>
      </c>
      <c r="J265">
        <v>458</v>
      </c>
      <c r="K265" s="1" t="str">
        <f t="shared" si="44"/>
        <v>2022-09-21</v>
      </c>
      <c r="L265" t="s">
        <v>2281</v>
      </c>
      <c r="M265" s="1" t="str">
        <f t="shared" si="45"/>
        <v>('2022-09-21'</v>
      </c>
      <c r="N265" s="3" t="str">
        <f t="shared" si="46"/>
        <v>'Beverages'</v>
      </c>
      <c r="O265">
        <f t="shared" si="47"/>
        <v>1976</v>
      </c>
      <c r="P265" t="str">
        <f t="shared" si="48"/>
        <v>8.622570366740671</v>
      </c>
      <c r="Q265">
        <f t="shared" si="49"/>
        <v>1</v>
      </c>
      <c r="R265" s="3" t="str">
        <f t="shared" si="50"/>
        <v>'Urban'</v>
      </c>
      <c r="S265">
        <f t="shared" si="51"/>
        <v>2</v>
      </c>
      <c r="T265" t="str">
        <f t="shared" si="52"/>
        <v>4.438681128478359</v>
      </c>
      <c r="U265">
        <f t="shared" si="53"/>
        <v>7</v>
      </c>
      <c r="V265" s="3" t="str">
        <f t="shared" si="54"/>
        <v>458)</v>
      </c>
    </row>
    <row r="266" spans="1:22" x14ac:dyDescent="0.25">
      <c r="A266" s="1">
        <v>44826</v>
      </c>
      <c r="B266" t="s">
        <v>10</v>
      </c>
      <c r="C266">
        <v>141</v>
      </c>
      <c r="D266" t="s">
        <v>546</v>
      </c>
      <c r="E266">
        <v>1</v>
      </c>
      <c r="F266" t="s">
        <v>19</v>
      </c>
      <c r="G266">
        <v>3</v>
      </c>
      <c r="H266" t="s">
        <v>547</v>
      </c>
      <c r="I266">
        <v>9</v>
      </c>
      <c r="J266">
        <v>445</v>
      </c>
      <c r="K266" s="1" t="str">
        <f t="shared" si="44"/>
        <v>2022-09-22</v>
      </c>
      <c r="L266" t="s">
        <v>2282</v>
      </c>
      <c r="M266" s="1" t="str">
        <f t="shared" si="45"/>
        <v>('2022-09-22'</v>
      </c>
      <c r="N266" s="3" t="str">
        <f t="shared" si="46"/>
        <v>'Household'</v>
      </c>
      <c r="O266">
        <f t="shared" si="47"/>
        <v>141</v>
      </c>
      <c r="P266" t="str">
        <f t="shared" si="48"/>
        <v>7.972165504891213</v>
      </c>
      <c r="Q266">
        <f t="shared" si="49"/>
        <v>1</v>
      </c>
      <c r="R266" s="3" t="str">
        <f t="shared" si="50"/>
        <v>'Rural'</v>
      </c>
      <c r="S266">
        <f t="shared" si="51"/>
        <v>3</v>
      </c>
      <c r="T266" t="str">
        <f t="shared" si="52"/>
        <v>3.263842579579522</v>
      </c>
      <c r="U266">
        <f t="shared" si="53"/>
        <v>9</v>
      </c>
      <c r="V266" s="3" t="str">
        <f t="shared" si="54"/>
        <v>445)</v>
      </c>
    </row>
    <row r="267" spans="1:22" x14ac:dyDescent="0.25">
      <c r="A267" s="1">
        <v>44827</v>
      </c>
      <c r="B267" t="s">
        <v>53</v>
      </c>
      <c r="C267">
        <v>1479</v>
      </c>
      <c r="D267" t="s">
        <v>548</v>
      </c>
      <c r="E267">
        <v>0</v>
      </c>
      <c r="F267" t="s">
        <v>12</v>
      </c>
      <c r="G267">
        <v>4</v>
      </c>
      <c r="H267" t="s">
        <v>549</v>
      </c>
      <c r="I267">
        <v>5</v>
      </c>
      <c r="J267">
        <v>248</v>
      </c>
      <c r="K267" s="1" t="str">
        <f t="shared" si="44"/>
        <v>2022-09-23</v>
      </c>
      <c r="L267" t="s">
        <v>2283</v>
      </c>
      <c r="M267" s="1" t="str">
        <f t="shared" si="45"/>
        <v>('2022-09-23'</v>
      </c>
      <c r="N267" s="3" t="str">
        <f t="shared" si="46"/>
        <v>'Beverages'</v>
      </c>
      <c r="O267">
        <f t="shared" si="47"/>
        <v>1479</v>
      </c>
      <c r="P267" t="str">
        <f t="shared" si="48"/>
        <v>7.527649020738375</v>
      </c>
      <c r="Q267">
        <f t="shared" si="49"/>
        <v>0</v>
      </c>
      <c r="R267" s="3" t="str">
        <f t="shared" si="50"/>
        <v>'Urban'</v>
      </c>
      <c r="S267">
        <f t="shared" si="51"/>
        <v>4</v>
      </c>
      <c r="T267" t="str">
        <f t="shared" si="52"/>
        <v>3.1771706315368538</v>
      </c>
      <c r="U267">
        <f t="shared" si="53"/>
        <v>5</v>
      </c>
      <c r="V267" s="3" t="str">
        <f t="shared" si="54"/>
        <v>248)</v>
      </c>
    </row>
    <row r="268" spans="1:22" x14ac:dyDescent="0.25">
      <c r="A268" s="1">
        <v>44828</v>
      </c>
      <c r="B268" t="s">
        <v>10</v>
      </c>
      <c r="C268">
        <v>140</v>
      </c>
      <c r="D268" t="s">
        <v>550</v>
      </c>
      <c r="E268">
        <v>0</v>
      </c>
      <c r="F268" t="s">
        <v>29</v>
      </c>
      <c r="G268">
        <v>5</v>
      </c>
      <c r="H268" t="s">
        <v>551</v>
      </c>
      <c r="I268">
        <v>5</v>
      </c>
      <c r="J268">
        <v>88</v>
      </c>
      <c r="K268" s="1" t="str">
        <f t="shared" si="44"/>
        <v>2022-09-24</v>
      </c>
      <c r="L268" t="s">
        <v>2284</v>
      </c>
      <c r="M268" s="1" t="str">
        <f t="shared" si="45"/>
        <v>('2022-09-24'</v>
      </c>
      <c r="N268" s="3" t="str">
        <f t="shared" si="46"/>
        <v>'Household'</v>
      </c>
      <c r="O268">
        <f t="shared" si="47"/>
        <v>140</v>
      </c>
      <c r="P268" t="str">
        <f t="shared" si="48"/>
        <v>12.72595988451729</v>
      </c>
      <c r="Q268">
        <f t="shared" si="49"/>
        <v>0</v>
      </c>
      <c r="R268" s="3" t="str">
        <f t="shared" si="50"/>
        <v>'Suburban'</v>
      </c>
      <c r="S268">
        <f t="shared" si="51"/>
        <v>5</v>
      </c>
      <c r="T268" t="str">
        <f t="shared" si="52"/>
        <v>5.460560502522114</v>
      </c>
      <c r="U268">
        <f t="shared" si="53"/>
        <v>5</v>
      </c>
      <c r="V268" s="3" t="str">
        <f t="shared" si="54"/>
        <v>88)</v>
      </c>
    </row>
    <row r="269" spans="1:22" x14ac:dyDescent="0.25">
      <c r="A269" s="1">
        <v>44829</v>
      </c>
      <c r="B269" t="s">
        <v>53</v>
      </c>
      <c r="C269">
        <v>1033</v>
      </c>
      <c r="D269" t="s">
        <v>552</v>
      </c>
      <c r="E269">
        <v>1</v>
      </c>
      <c r="F269" t="s">
        <v>12</v>
      </c>
      <c r="G269">
        <v>6</v>
      </c>
      <c r="H269" t="s">
        <v>553</v>
      </c>
      <c r="I269">
        <v>4</v>
      </c>
      <c r="J269">
        <v>194</v>
      </c>
      <c r="K269" s="1" t="str">
        <f t="shared" si="44"/>
        <v>2022-09-25</v>
      </c>
      <c r="L269" t="s">
        <v>2285</v>
      </c>
      <c r="M269" s="1" t="str">
        <f t="shared" si="45"/>
        <v>('2022-09-25'</v>
      </c>
      <c r="N269" s="3" t="str">
        <f t="shared" si="46"/>
        <v>'Beverages'</v>
      </c>
      <c r="O269">
        <f t="shared" si="47"/>
        <v>1033</v>
      </c>
      <c r="P269" t="str">
        <f t="shared" si="48"/>
        <v>9.405788793132722</v>
      </c>
      <c r="Q269">
        <f t="shared" si="49"/>
        <v>1</v>
      </c>
      <c r="R269" s="3" t="str">
        <f t="shared" si="50"/>
        <v>'Urban'</v>
      </c>
      <c r="S269">
        <f t="shared" si="51"/>
        <v>6</v>
      </c>
      <c r="T269" t="str">
        <f t="shared" si="52"/>
        <v>6.734385486807415</v>
      </c>
      <c r="U269">
        <f t="shared" si="53"/>
        <v>4</v>
      </c>
      <c r="V269" s="3" t="str">
        <f t="shared" si="54"/>
        <v>194)</v>
      </c>
    </row>
    <row r="270" spans="1:22" x14ac:dyDescent="0.25">
      <c r="A270" s="1">
        <v>44830</v>
      </c>
      <c r="B270" t="s">
        <v>14</v>
      </c>
      <c r="C270">
        <v>133</v>
      </c>
      <c r="D270" t="s">
        <v>554</v>
      </c>
      <c r="E270">
        <v>0</v>
      </c>
      <c r="F270" t="s">
        <v>12</v>
      </c>
      <c r="G270">
        <v>0</v>
      </c>
      <c r="H270" t="s">
        <v>555</v>
      </c>
      <c r="I270">
        <v>3</v>
      </c>
      <c r="J270">
        <v>94</v>
      </c>
      <c r="K270" s="1" t="str">
        <f t="shared" si="44"/>
        <v>2022-09-26</v>
      </c>
      <c r="L270" t="s">
        <v>2286</v>
      </c>
      <c r="M270" s="1" t="str">
        <f t="shared" si="45"/>
        <v>('2022-09-26'</v>
      </c>
      <c r="N270" s="3" t="str">
        <f t="shared" si="46"/>
        <v>'Personal Care'</v>
      </c>
      <c r="O270">
        <f t="shared" si="47"/>
        <v>133</v>
      </c>
      <c r="P270" t="str">
        <f t="shared" si="48"/>
        <v>16.805399151777017</v>
      </c>
      <c r="Q270">
        <f t="shared" si="49"/>
        <v>0</v>
      </c>
      <c r="R270" s="3" t="str">
        <f t="shared" si="50"/>
        <v>'Urban'</v>
      </c>
      <c r="S270">
        <f t="shared" si="51"/>
        <v>0</v>
      </c>
      <c r="T270" t="str">
        <f t="shared" si="52"/>
        <v>12.548762980298491</v>
      </c>
      <c r="U270">
        <f t="shared" si="53"/>
        <v>3</v>
      </c>
      <c r="V270" s="3" t="str">
        <f t="shared" si="54"/>
        <v>94)</v>
      </c>
    </row>
    <row r="271" spans="1:22" x14ac:dyDescent="0.25">
      <c r="A271" s="1">
        <v>44831</v>
      </c>
      <c r="B271" t="s">
        <v>10</v>
      </c>
      <c r="C271">
        <v>1140</v>
      </c>
      <c r="D271" t="s">
        <v>556</v>
      </c>
      <c r="E271">
        <v>0</v>
      </c>
      <c r="F271" t="s">
        <v>12</v>
      </c>
      <c r="G271">
        <v>1</v>
      </c>
      <c r="H271" t="s">
        <v>557</v>
      </c>
      <c r="I271">
        <v>9</v>
      </c>
      <c r="J271">
        <v>444</v>
      </c>
      <c r="K271" s="1" t="str">
        <f t="shared" si="44"/>
        <v>2022-09-27</v>
      </c>
      <c r="L271" t="s">
        <v>2287</v>
      </c>
      <c r="M271" s="1" t="str">
        <f t="shared" si="45"/>
        <v>('2022-09-27'</v>
      </c>
      <c r="N271" s="3" t="str">
        <f t="shared" si="46"/>
        <v>'Household'</v>
      </c>
      <c r="O271">
        <f t="shared" si="47"/>
        <v>1140</v>
      </c>
      <c r="P271" t="str">
        <f t="shared" si="48"/>
        <v>13.722449706545277</v>
      </c>
      <c r="Q271">
        <f t="shared" si="49"/>
        <v>0</v>
      </c>
      <c r="R271" s="3" t="str">
        <f t="shared" si="50"/>
        <v>'Urban'</v>
      </c>
      <c r="S271">
        <f t="shared" si="51"/>
        <v>1</v>
      </c>
      <c r="T271" t="str">
        <f t="shared" si="52"/>
        <v>2.2384208553543257</v>
      </c>
      <c r="U271">
        <f t="shared" si="53"/>
        <v>9</v>
      </c>
      <c r="V271" s="3" t="str">
        <f t="shared" si="54"/>
        <v>444)</v>
      </c>
    </row>
    <row r="272" spans="1:22" x14ac:dyDescent="0.25">
      <c r="A272" s="1">
        <v>44832</v>
      </c>
      <c r="B272" t="s">
        <v>17</v>
      </c>
      <c r="C272">
        <v>1800</v>
      </c>
      <c r="D272" t="s">
        <v>558</v>
      </c>
      <c r="E272">
        <v>1</v>
      </c>
      <c r="F272" t="s">
        <v>29</v>
      </c>
      <c r="G272">
        <v>2</v>
      </c>
      <c r="H272" t="s">
        <v>559</v>
      </c>
      <c r="I272">
        <v>5</v>
      </c>
      <c r="J272">
        <v>375</v>
      </c>
      <c r="K272" s="1" t="str">
        <f t="shared" si="44"/>
        <v>2022-09-28</v>
      </c>
      <c r="L272" t="s">
        <v>2288</v>
      </c>
      <c r="M272" s="1" t="str">
        <f t="shared" si="45"/>
        <v>('2022-09-28'</v>
      </c>
      <c r="N272" s="3" t="str">
        <f t="shared" si="46"/>
        <v>'Dairy'</v>
      </c>
      <c r="O272">
        <f t="shared" si="47"/>
        <v>1800</v>
      </c>
      <c r="P272" t="str">
        <f t="shared" si="48"/>
        <v>2.3287005084792485</v>
      </c>
      <c r="Q272">
        <f t="shared" si="49"/>
        <v>1</v>
      </c>
      <c r="R272" s="3" t="str">
        <f t="shared" si="50"/>
        <v>'Suburban'</v>
      </c>
      <c r="S272">
        <f t="shared" si="51"/>
        <v>2</v>
      </c>
      <c r="T272" t="str">
        <f t="shared" si="52"/>
        <v>11.156424787225966</v>
      </c>
      <c r="U272">
        <f t="shared" si="53"/>
        <v>5</v>
      </c>
      <c r="V272" s="3" t="str">
        <f t="shared" si="54"/>
        <v>375)</v>
      </c>
    </row>
    <row r="273" spans="1:22" x14ac:dyDescent="0.25">
      <c r="A273" s="1">
        <v>44833</v>
      </c>
      <c r="B273" t="s">
        <v>53</v>
      </c>
      <c r="C273">
        <v>1276</v>
      </c>
      <c r="D273" t="s">
        <v>560</v>
      </c>
      <c r="E273">
        <v>0</v>
      </c>
      <c r="F273" t="s">
        <v>12</v>
      </c>
      <c r="G273">
        <v>3</v>
      </c>
      <c r="H273" t="s">
        <v>561</v>
      </c>
      <c r="I273">
        <v>8</v>
      </c>
      <c r="J273">
        <v>430</v>
      </c>
      <c r="K273" s="1" t="str">
        <f t="shared" si="44"/>
        <v>2022-09-29</v>
      </c>
      <c r="L273" t="s">
        <v>2289</v>
      </c>
      <c r="M273" s="1" t="str">
        <f t="shared" si="45"/>
        <v>('2022-09-29'</v>
      </c>
      <c r="N273" s="3" t="str">
        <f t="shared" si="46"/>
        <v>'Beverages'</v>
      </c>
      <c r="O273">
        <f t="shared" si="47"/>
        <v>1276</v>
      </c>
      <c r="P273" t="str">
        <f t="shared" si="48"/>
        <v>13.163196252735155</v>
      </c>
      <c r="Q273">
        <f t="shared" si="49"/>
        <v>0</v>
      </c>
      <c r="R273" s="3" t="str">
        <f t="shared" si="50"/>
        <v>'Urban'</v>
      </c>
      <c r="S273">
        <f t="shared" si="51"/>
        <v>3</v>
      </c>
      <c r="T273" t="str">
        <f t="shared" si="52"/>
        <v>8.206096255744928</v>
      </c>
      <c r="U273">
        <f t="shared" si="53"/>
        <v>8</v>
      </c>
      <c r="V273" s="3" t="str">
        <f t="shared" si="54"/>
        <v>430)</v>
      </c>
    </row>
    <row r="274" spans="1:22" x14ac:dyDescent="0.25">
      <c r="A274" s="1">
        <v>44834</v>
      </c>
      <c r="B274" t="s">
        <v>53</v>
      </c>
      <c r="C274">
        <v>1097</v>
      </c>
      <c r="D274" t="s">
        <v>562</v>
      </c>
      <c r="E274">
        <v>1</v>
      </c>
      <c r="F274" t="s">
        <v>29</v>
      </c>
      <c r="G274">
        <v>4</v>
      </c>
      <c r="H274" t="s">
        <v>563</v>
      </c>
      <c r="I274">
        <v>9</v>
      </c>
      <c r="J274">
        <v>456</v>
      </c>
      <c r="K274" s="1" t="str">
        <f t="shared" si="44"/>
        <v>2022-09-30</v>
      </c>
      <c r="L274" t="s">
        <v>2290</v>
      </c>
      <c r="M274" s="1" t="str">
        <f t="shared" si="45"/>
        <v>('2022-09-30'</v>
      </c>
      <c r="N274" s="3" t="str">
        <f t="shared" si="46"/>
        <v>'Beverages'</v>
      </c>
      <c r="O274">
        <f t="shared" si="47"/>
        <v>1097</v>
      </c>
      <c r="P274" t="str">
        <f t="shared" si="48"/>
        <v>6.151801293503511</v>
      </c>
      <c r="Q274">
        <f t="shared" si="49"/>
        <v>1</v>
      </c>
      <c r="R274" s="3" t="str">
        <f t="shared" si="50"/>
        <v>'Suburban'</v>
      </c>
      <c r="S274">
        <f t="shared" si="51"/>
        <v>4</v>
      </c>
      <c r="T274" t="str">
        <f t="shared" si="52"/>
        <v>4.675207468801891</v>
      </c>
      <c r="U274">
        <f t="shared" si="53"/>
        <v>9</v>
      </c>
      <c r="V274" s="3" t="str">
        <f t="shared" si="54"/>
        <v>456)</v>
      </c>
    </row>
    <row r="275" spans="1:22" x14ac:dyDescent="0.25">
      <c r="A275" s="1">
        <v>44835</v>
      </c>
      <c r="B275" t="s">
        <v>10</v>
      </c>
      <c r="C275">
        <v>1501</v>
      </c>
      <c r="D275" t="s">
        <v>564</v>
      </c>
      <c r="E275">
        <v>0</v>
      </c>
      <c r="F275" t="s">
        <v>19</v>
      </c>
      <c r="G275">
        <v>5</v>
      </c>
      <c r="H275" t="s">
        <v>565</v>
      </c>
      <c r="I275">
        <v>5</v>
      </c>
      <c r="J275">
        <v>140</v>
      </c>
      <c r="K275" s="1" t="str">
        <f t="shared" si="44"/>
        <v>2022-10-01</v>
      </c>
      <c r="L275" t="s">
        <v>2291</v>
      </c>
      <c r="M275" s="1" t="str">
        <f t="shared" si="45"/>
        <v>('2022-10-01'</v>
      </c>
      <c r="N275" s="3" t="str">
        <f t="shared" si="46"/>
        <v>'Household'</v>
      </c>
      <c r="O275">
        <f t="shared" si="47"/>
        <v>1501</v>
      </c>
      <c r="P275" t="str">
        <f t="shared" si="48"/>
        <v>12.26342784141503</v>
      </c>
      <c r="Q275">
        <f t="shared" si="49"/>
        <v>0</v>
      </c>
      <c r="R275" s="3" t="str">
        <f t="shared" si="50"/>
        <v>'Rural'</v>
      </c>
      <c r="S275">
        <f t="shared" si="51"/>
        <v>5</v>
      </c>
      <c r="T275" t="str">
        <f t="shared" si="52"/>
        <v>7.6458839757259565</v>
      </c>
      <c r="U275">
        <f t="shared" si="53"/>
        <v>5</v>
      </c>
      <c r="V275" s="3" t="str">
        <f t="shared" si="54"/>
        <v>140)</v>
      </c>
    </row>
    <row r="276" spans="1:22" x14ac:dyDescent="0.25">
      <c r="A276" s="1">
        <v>44836</v>
      </c>
      <c r="B276" t="s">
        <v>17</v>
      </c>
      <c r="C276">
        <v>687</v>
      </c>
      <c r="D276" t="s">
        <v>566</v>
      </c>
      <c r="E276">
        <v>0</v>
      </c>
      <c r="F276" t="s">
        <v>12</v>
      </c>
      <c r="G276">
        <v>6</v>
      </c>
      <c r="H276" t="s">
        <v>567</v>
      </c>
      <c r="I276">
        <v>9</v>
      </c>
      <c r="J276">
        <v>287</v>
      </c>
      <c r="K276" s="1" t="str">
        <f t="shared" si="44"/>
        <v>2022-10-02</v>
      </c>
      <c r="L276" t="s">
        <v>2292</v>
      </c>
      <c r="M276" s="1" t="str">
        <f t="shared" si="45"/>
        <v>('2022-10-02'</v>
      </c>
      <c r="N276" s="3" t="str">
        <f t="shared" si="46"/>
        <v>'Dairy'</v>
      </c>
      <c r="O276">
        <f t="shared" si="47"/>
        <v>687</v>
      </c>
      <c r="P276" t="str">
        <f t="shared" si="48"/>
        <v>13.922506690965577</v>
      </c>
      <c r="Q276">
        <f t="shared" si="49"/>
        <v>0</v>
      </c>
      <c r="R276" s="3" t="str">
        <f t="shared" si="50"/>
        <v>'Urban'</v>
      </c>
      <c r="S276">
        <f t="shared" si="51"/>
        <v>6</v>
      </c>
      <c r="T276" t="str">
        <f t="shared" si="52"/>
        <v>4.849160011766829</v>
      </c>
      <c r="U276">
        <f t="shared" si="53"/>
        <v>9</v>
      </c>
      <c r="V276" s="3" t="str">
        <f t="shared" si="54"/>
        <v>287)</v>
      </c>
    </row>
    <row r="277" spans="1:22" x14ac:dyDescent="0.25">
      <c r="A277" s="1">
        <v>44837</v>
      </c>
      <c r="B277" t="s">
        <v>17</v>
      </c>
      <c r="C277">
        <v>1722</v>
      </c>
      <c r="D277" t="s">
        <v>568</v>
      </c>
      <c r="E277">
        <v>1</v>
      </c>
      <c r="F277" t="s">
        <v>29</v>
      </c>
      <c r="G277">
        <v>0</v>
      </c>
      <c r="H277" t="s">
        <v>569</v>
      </c>
      <c r="I277">
        <v>2</v>
      </c>
      <c r="J277">
        <v>119</v>
      </c>
      <c r="K277" s="1" t="str">
        <f t="shared" si="44"/>
        <v>2022-10-03</v>
      </c>
      <c r="L277" t="s">
        <v>2293</v>
      </c>
      <c r="M277" s="1" t="str">
        <f t="shared" si="45"/>
        <v>('2022-10-03'</v>
      </c>
      <c r="N277" s="3" t="str">
        <f t="shared" si="46"/>
        <v>'Dairy'</v>
      </c>
      <c r="O277">
        <f t="shared" si="47"/>
        <v>1722</v>
      </c>
      <c r="P277" t="str">
        <f t="shared" si="48"/>
        <v>5.3857545939262295</v>
      </c>
      <c r="Q277">
        <f t="shared" si="49"/>
        <v>1</v>
      </c>
      <c r="R277" s="3" t="str">
        <f t="shared" si="50"/>
        <v>'Suburban'</v>
      </c>
      <c r="S277">
        <f t="shared" si="51"/>
        <v>0</v>
      </c>
      <c r="T277" t="str">
        <f t="shared" si="52"/>
        <v>9.143188350955437</v>
      </c>
      <c r="U277">
        <f t="shared" si="53"/>
        <v>2</v>
      </c>
      <c r="V277" s="3" t="str">
        <f t="shared" si="54"/>
        <v>119)</v>
      </c>
    </row>
    <row r="278" spans="1:22" x14ac:dyDescent="0.25">
      <c r="A278" s="1">
        <v>44838</v>
      </c>
      <c r="B278" t="s">
        <v>14</v>
      </c>
      <c r="C278">
        <v>1752</v>
      </c>
      <c r="D278" t="s">
        <v>570</v>
      </c>
      <c r="E278">
        <v>1</v>
      </c>
      <c r="F278" t="s">
        <v>29</v>
      </c>
      <c r="G278">
        <v>1</v>
      </c>
      <c r="H278" t="s">
        <v>571</v>
      </c>
      <c r="I278">
        <v>9</v>
      </c>
      <c r="J278">
        <v>215</v>
      </c>
      <c r="K278" s="1" t="str">
        <f t="shared" si="44"/>
        <v>2022-10-04</v>
      </c>
      <c r="L278" t="s">
        <v>2294</v>
      </c>
      <c r="M278" s="1" t="str">
        <f t="shared" si="45"/>
        <v>('2022-10-04'</v>
      </c>
      <c r="N278" s="3" t="str">
        <f t="shared" si="46"/>
        <v>'Personal Care'</v>
      </c>
      <c r="O278">
        <f t="shared" si="47"/>
        <v>1752</v>
      </c>
      <c r="P278" t="str">
        <f t="shared" si="48"/>
        <v>9.680314252727005</v>
      </c>
      <c r="Q278">
        <f t="shared" si="49"/>
        <v>1</v>
      </c>
      <c r="R278" s="3" t="str">
        <f t="shared" si="50"/>
        <v>'Suburban'</v>
      </c>
      <c r="S278">
        <f t="shared" si="51"/>
        <v>1</v>
      </c>
      <c r="T278" t="str">
        <f t="shared" si="52"/>
        <v>6.790736881401041</v>
      </c>
      <c r="U278">
        <f t="shared" si="53"/>
        <v>9</v>
      </c>
      <c r="V278" s="3" t="str">
        <f t="shared" si="54"/>
        <v>215)</v>
      </c>
    </row>
    <row r="279" spans="1:22" x14ac:dyDescent="0.25">
      <c r="A279" s="1">
        <v>44839</v>
      </c>
      <c r="B279" t="s">
        <v>17</v>
      </c>
      <c r="C279">
        <v>1997</v>
      </c>
      <c r="D279" t="s">
        <v>572</v>
      </c>
      <c r="E279">
        <v>0</v>
      </c>
      <c r="F279" t="s">
        <v>12</v>
      </c>
      <c r="G279">
        <v>2</v>
      </c>
      <c r="H279" t="s">
        <v>573</v>
      </c>
      <c r="I279">
        <v>4</v>
      </c>
      <c r="J279">
        <v>179</v>
      </c>
      <c r="K279" s="1" t="str">
        <f t="shared" si="44"/>
        <v>2022-10-05</v>
      </c>
      <c r="L279" t="s">
        <v>2295</v>
      </c>
      <c r="M279" s="1" t="str">
        <f t="shared" si="45"/>
        <v>('2022-10-05'</v>
      </c>
      <c r="N279" s="3" t="str">
        <f t="shared" si="46"/>
        <v>'Dairy'</v>
      </c>
      <c r="O279">
        <f t="shared" si="47"/>
        <v>1997</v>
      </c>
      <c r="P279" t="str">
        <f t="shared" si="48"/>
        <v>4.616172393562288</v>
      </c>
      <c r="Q279">
        <f t="shared" si="49"/>
        <v>0</v>
      </c>
      <c r="R279" s="3" t="str">
        <f t="shared" si="50"/>
        <v>'Urban'</v>
      </c>
      <c r="S279">
        <f t="shared" si="51"/>
        <v>2</v>
      </c>
      <c r="T279" t="str">
        <f t="shared" si="52"/>
        <v>2.8838801716437414</v>
      </c>
      <c r="U279">
        <f t="shared" si="53"/>
        <v>4</v>
      </c>
      <c r="V279" s="3" t="str">
        <f t="shared" si="54"/>
        <v>179)</v>
      </c>
    </row>
    <row r="280" spans="1:22" x14ac:dyDescent="0.25">
      <c r="A280" s="1">
        <v>44840</v>
      </c>
      <c r="B280" t="s">
        <v>17</v>
      </c>
      <c r="C280">
        <v>441</v>
      </c>
      <c r="D280" t="s">
        <v>574</v>
      </c>
      <c r="E280">
        <v>1</v>
      </c>
      <c r="F280" t="s">
        <v>19</v>
      </c>
      <c r="G280">
        <v>3</v>
      </c>
      <c r="H280" t="s">
        <v>575</v>
      </c>
      <c r="I280">
        <v>6</v>
      </c>
      <c r="J280">
        <v>263</v>
      </c>
      <c r="K280" s="1" t="str">
        <f t="shared" si="44"/>
        <v>2022-10-06</v>
      </c>
      <c r="L280" t="s">
        <v>2296</v>
      </c>
      <c r="M280" s="1" t="str">
        <f t="shared" si="45"/>
        <v>('2022-10-06'</v>
      </c>
      <c r="N280" s="3" t="str">
        <f t="shared" si="46"/>
        <v>'Dairy'</v>
      </c>
      <c r="O280">
        <f t="shared" si="47"/>
        <v>441</v>
      </c>
      <c r="P280" t="str">
        <f t="shared" si="48"/>
        <v>1.9944386399436578</v>
      </c>
      <c r="Q280">
        <f t="shared" si="49"/>
        <v>1</v>
      </c>
      <c r="R280" s="3" t="str">
        <f t="shared" si="50"/>
        <v>'Rural'</v>
      </c>
      <c r="S280">
        <f t="shared" si="51"/>
        <v>3</v>
      </c>
      <c r="T280" t="str">
        <f t="shared" si="52"/>
        <v>2.1904545810576024</v>
      </c>
      <c r="U280">
        <f t="shared" si="53"/>
        <v>6</v>
      </c>
      <c r="V280" s="3" t="str">
        <f t="shared" si="54"/>
        <v>263)</v>
      </c>
    </row>
    <row r="281" spans="1:22" x14ac:dyDescent="0.25">
      <c r="A281" s="1">
        <v>44841</v>
      </c>
      <c r="B281" t="s">
        <v>17</v>
      </c>
      <c r="C281">
        <v>126</v>
      </c>
      <c r="D281" t="s">
        <v>576</v>
      </c>
      <c r="E281">
        <v>0</v>
      </c>
      <c r="F281" t="s">
        <v>29</v>
      </c>
      <c r="G281">
        <v>4</v>
      </c>
      <c r="H281" t="s">
        <v>577</v>
      </c>
      <c r="I281">
        <v>6</v>
      </c>
      <c r="J281">
        <v>389</v>
      </c>
      <c r="K281" s="1" t="str">
        <f t="shared" si="44"/>
        <v>2022-10-07</v>
      </c>
      <c r="L281" t="s">
        <v>2297</v>
      </c>
      <c r="M281" s="1" t="str">
        <f t="shared" si="45"/>
        <v>('2022-10-07'</v>
      </c>
      <c r="N281" s="3" t="str">
        <f t="shared" si="46"/>
        <v>'Dairy'</v>
      </c>
      <c r="O281">
        <f t="shared" si="47"/>
        <v>126</v>
      </c>
      <c r="P281" t="str">
        <f t="shared" si="48"/>
        <v>8.191052046231512</v>
      </c>
      <c r="Q281">
        <f t="shared" si="49"/>
        <v>0</v>
      </c>
      <c r="R281" s="3" t="str">
        <f t="shared" si="50"/>
        <v>'Suburban'</v>
      </c>
      <c r="S281">
        <f t="shared" si="51"/>
        <v>4</v>
      </c>
      <c r="T281" t="str">
        <f t="shared" si="52"/>
        <v>8.427087390045887</v>
      </c>
      <c r="U281">
        <f t="shared" si="53"/>
        <v>6</v>
      </c>
      <c r="V281" s="3" t="str">
        <f t="shared" si="54"/>
        <v>389)</v>
      </c>
    </row>
    <row r="282" spans="1:22" x14ac:dyDescent="0.25">
      <c r="A282" s="1">
        <v>44842</v>
      </c>
      <c r="B282" t="s">
        <v>25</v>
      </c>
      <c r="C282">
        <v>1948</v>
      </c>
      <c r="D282" t="s">
        <v>578</v>
      </c>
      <c r="E282">
        <v>0</v>
      </c>
      <c r="F282" t="s">
        <v>12</v>
      </c>
      <c r="G282">
        <v>5</v>
      </c>
      <c r="H282" t="s">
        <v>579</v>
      </c>
      <c r="I282">
        <v>6</v>
      </c>
      <c r="J282">
        <v>138</v>
      </c>
      <c r="K282" s="1" t="str">
        <f t="shared" si="44"/>
        <v>2022-10-08</v>
      </c>
      <c r="L282" t="s">
        <v>2298</v>
      </c>
      <c r="M282" s="1" t="str">
        <f t="shared" si="45"/>
        <v>('2022-10-08'</v>
      </c>
      <c r="N282" s="3" t="str">
        <f t="shared" si="46"/>
        <v>'Snacks'</v>
      </c>
      <c r="O282">
        <f t="shared" si="47"/>
        <v>1948</v>
      </c>
      <c r="P282" t="str">
        <f t="shared" si="48"/>
        <v>7.895941165073848</v>
      </c>
      <c r="Q282">
        <f t="shared" si="49"/>
        <v>0</v>
      </c>
      <c r="R282" s="3" t="str">
        <f t="shared" si="50"/>
        <v>'Urban'</v>
      </c>
      <c r="S282">
        <f t="shared" si="51"/>
        <v>5</v>
      </c>
      <c r="T282" t="str">
        <f t="shared" si="52"/>
        <v>13.5849889826485</v>
      </c>
      <c r="U282">
        <f t="shared" si="53"/>
        <v>6</v>
      </c>
      <c r="V282" s="3" t="str">
        <f t="shared" si="54"/>
        <v>138)</v>
      </c>
    </row>
    <row r="283" spans="1:22" x14ac:dyDescent="0.25">
      <c r="A283" s="1">
        <v>44843</v>
      </c>
      <c r="B283" t="s">
        <v>14</v>
      </c>
      <c r="C283">
        <v>1410</v>
      </c>
      <c r="D283" t="s">
        <v>580</v>
      </c>
      <c r="E283">
        <v>1</v>
      </c>
      <c r="F283" t="s">
        <v>19</v>
      </c>
      <c r="G283">
        <v>6</v>
      </c>
      <c r="H283" t="s">
        <v>581</v>
      </c>
      <c r="I283">
        <v>2</v>
      </c>
      <c r="J283">
        <v>384</v>
      </c>
      <c r="K283" s="1" t="str">
        <f t="shared" si="44"/>
        <v>2022-10-09</v>
      </c>
      <c r="L283" t="s">
        <v>2299</v>
      </c>
      <c r="M283" s="1" t="str">
        <f t="shared" si="45"/>
        <v>('2022-10-09'</v>
      </c>
      <c r="N283" s="3" t="str">
        <f t="shared" si="46"/>
        <v>'Personal Care'</v>
      </c>
      <c r="O283">
        <f t="shared" si="47"/>
        <v>1410</v>
      </c>
      <c r="P283" t="str">
        <f t="shared" si="48"/>
        <v>19.914129323380884</v>
      </c>
      <c r="Q283">
        <f t="shared" si="49"/>
        <v>1</v>
      </c>
      <c r="R283" s="3" t="str">
        <f t="shared" si="50"/>
        <v>'Rural'</v>
      </c>
      <c r="S283">
        <f t="shared" si="51"/>
        <v>6</v>
      </c>
      <c r="T283" t="str">
        <f t="shared" si="52"/>
        <v>5.48738645508644</v>
      </c>
      <c r="U283">
        <f t="shared" si="53"/>
        <v>2</v>
      </c>
      <c r="V283" s="3" t="str">
        <f t="shared" si="54"/>
        <v>384)</v>
      </c>
    </row>
    <row r="284" spans="1:22" x14ac:dyDescent="0.25">
      <c r="A284" s="1">
        <v>44844</v>
      </c>
      <c r="B284" t="s">
        <v>53</v>
      </c>
      <c r="C284">
        <v>745</v>
      </c>
      <c r="D284" t="s">
        <v>582</v>
      </c>
      <c r="E284">
        <v>0</v>
      </c>
      <c r="F284" t="s">
        <v>29</v>
      </c>
      <c r="G284">
        <v>0</v>
      </c>
      <c r="H284" t="s">
        <v>583</v>
      </c>
      <c r="I284">
        <v>7</v>
      </c>
      <c r="J284">
        <v>301</v>
      </c>
      <c r="K284" s="1" t="str">
        <f t="shared" si="44"/>
        <v>2022-10-10</v>
      </c>
      <c r="L284" t="s">
        <v>2300</v>
      </c>
      <c r="M284" s="1" t="str">
        <f t="shared" si="45"/>
        <v>('2022-10-10'</v>
      </c>
      <c r="N284" s="3" t="str">
        <f t="shared" si="46"/>
        <v>'Beverages'</v>
      </c>
      <c r="O284">
        <f t="shared" si="47"/>
        <v>745</v>
      </c>
      <c r="P284" t="str">
        <f t="shared" si="48"/>
        <v>9.4806946727552</v>
      </c>
      <c r="Q284">
        <f t="shared" si="49"/>
        <v>0</v>
      </c>
      <c r="R284" s="3" t="str">
        <f t="shared" si="50"/>
        <v>'Suburban'</v>
      </c>
      <c r="S284">
        <f t="shared" si="51"/>
        <v>0</v>
      </c>
      <c r="T284" t="str">
        <f t="shared" si="52"/>
        <v>11.128501554728036</v>
      </c>
      <c r="U284">
        <f t="shared" si="53"/>
        <v>7</v>
      </c>
      <c r="V284" s="3" t="str">
        <f t="shared" si="54"/>
        <v>301)</v>
      </c>
    </row>
    <row r="285" spans="1:22" x14ac:dyDescent="0.25">
      <c r="A285" s="1">
        <v>44845</v>
      </c>
      <c r="B285" t="s">
        <v>10</v>
      </c>
      <c r="C285">
        <v>830</v>
      </c>
      <c r="D285" t="s">
        <v>584</v>
      </c>
      <c r="E285">
        <v>0</v>
      </c>
      <c r="F285" t="s">
        <v>29</v>
      </c>
      <c r="G285">
        <v>1</v>
      </c>
      <c r="H285" t="s">
        <v>585</v>
      </c>
      <c r="I285">
        <v>6</v>
      </c>
      <c r="J285">
        <v>418</v>
      </c>
      <c r="K285" s="1" t="str">
        <f t="shared" si="44"/>
        <v>2022-10-11</v>
      </c>
      <c r="L285" t="s">
        <v>2301</v>
      </c>
      <c r="M285" s="1" t="str">
        <f t="shared" si="45"/>
        <v>('2022-10-11'</v>
      </c>
      <c r="N285" s="3" t="str">
        <f t="shared" si="46"/>
        <v>'Household'</v>
      </c>
      <c r="O285">
        <f t="shared" si="47"/>
        <v>830</v>
      </c>
      <c r="P285" t="str">
        <f t="shared" si="48"/>
        <v>7.337821439971808</v>
      </c>
      <c r="Q285">
        <f t="shared" si="49"/>
        <v>0</v>
      </c>
      <c r="R285" s="3" t="str">
        <f t="shared" si="50"/>
        <v>'Suburban'</v>
      </c>
      <c r="S285">
        <f t="shared" si="51"/>
        <v>1</v>
      </c>
      <c r="T285" t="str">
        <f t="shared" si="52"/>
        <v>10.050589646626621</v>
      </c>
      <c r="U285">
        <f t="shared" si="53"/>
        <v>6</v>
      </c>
      <c r="V285" s="3" t="str">
        <f t="shared" si="54"/>
        <v>418)</v>
      </c>
    </row>
    <row r="286" spans="1:22" x14ac:dyDescent="0.25">
      <c r="A286" s="1">
        <v>44846</v>
      </c>
      <c r="B286" t="s">
        <v>53</v>
      </c>
      <c r="C286">
        <v>267</v>
      </c>
      <c r="D286" t="s">
        <v>586</v>
      </c>
      <c r="E286">
        <v>1</v>
      </c>
      <c r="F286" t="s">
        <v>19</v>
      </c>
      <c r="G286">
        <v>2</v>
      </c>
      <c r="H286" t="s">
        <v>587</v>
      </c>
      <c r="I286">
        <v>1</v>
      </c>
      <c r="J286">
        <v>398</v>
      </c>
      <c r="K286" s="1" t="str">
        <f t="shared" si="44"/>
        <v>2022-10-12</v>
      </c>
      <c r="L286" t="s">
        <v>2302</v>
      </c>
      <c r="M286" s="1" t="str">
        <f t="shared" si="45"/>
        <v>('2022-10-12'</v>
      </c>
      <c r="N286" s="3" t="str">
        <f t="shared" si="46"/>
        <v>'Beverages'</v>
      </c>
      <c r="O286">
        <f t="shared" si="47"/>
        <v>267</v>
      </c>
      <c r="P286" t="str">
        <f t="shared" si="48"/>
        <v>12.029025127616817</v>
      </c>
      <c r="Q286">
        <f t="shared" si="49"/>
        <v>1</v>
      </c>
      <c r="R286" s="3" t="str">
        <f t="shared" si="50"/>
        <v>'Rural'</v>
      </c>
      <c r="S286">
        <f t="shared" si="51"/>
        <v>2</v>
      </c>
      <c r="T286" t="str">
        <f t="shared" si="52"/>
        <v>14.007546257487475</v>
      </c>
      <c r="U286">
        <f t="shared" si="53"/>
        <v>1</v>
      </c>
      <c r="V286" s="3" t="str">
        <f t="shared" si="54"/>
        <v>398)</v>
      </c>
    </row>
    <row r="287" spans="1:22" x14ac:dyDescent="0.25">
      <c r="A287" s="1">
        <v>44847</v>
      </c>
      <c r="B287" t="s">
        <v>14</v>
      </c>
      <c r="C287">
        <v>709</v>
      </c>
      <c r="D287" t="s">
        <v>588</v>
      </c>
      <c r="E287">
        <v>1</v>
      </c>
      <c r="F287" t="s">
        <v>19</v>
      </c>
      <c r="G287">
        <v>3</v>
      </c>
      <c r="H287" t="s">
        <v>589</v>
      </c>
      <c r="I287">
        <v>2</v>
      </c>
      <c r="J287">
        <v>121</v>
      </c>
      <c r="K287" s="1" t="str">
        <f t="shared" si="44"/>
        <v>2022-10-13</v>
      </c>
      <c r="L287" t="s">
        <v>2303</v>
      </c>
      <c r="M287" s="1" t="str">
        <f t="shared" si="45"/>
        <v>('2022-10-13'</v>
      </c>
      <c r="N287" s="3" t="str">
        <f t="shared" si="46"/>
        <v>'Personal Care'</v>
      </c>
      <c r="O287">
        <f t="shared" si="47"/>
        <v>709</v>
      </c>
      <c r="P287" t="str">
        <f t="shared" si="48"/>
        <v>2.6865804880476007</v>
      </c>
      <c r="Q287">
        <f t="shared" si="49"/>
        <v>1</v>
      </c>
      <c r="R287" s="3" t="str">
        <f t="shared" si="50"/>
        <v>'Rural'</v>
      </c>
      <c r="S287">
        <f t="shared" si="51"/>
        <v>3</v>
      </c>
      <c r="T287" t="str">
        <f t="shared" si="52"/>
        <v>12.404224750837543</v>
      </c>
      <c r="U287">
        <f t="shared" si="53"/>
        <v>2</v>
      </c>
      <c r="V287" s="3" t="str">
        <f t="shared" si="54"/>
        <v>121)</v>
      </c>
    </row>
    <row r="288" spans="1:22" x14ac:dyDescent="0.25">
      <c r="A288" s="1">
        <v>44848</v>
      </c>
      <c r="B288" t="s">
        <v>10</v>
      </c>
      <c r="C288">
        <v>367</v>
      </c>
      <c r="D288" t="s">
        <v>590</v>
      </c>
      <c r="E288">
        <v>0</v>
      </c>
      <c r="F288" t="s">
        <v>12</v>
      </c>
      <c r="G288">
        <v>4</v>
      </c>
      <c r="H288" t="s">
        <v>591</v>
      </c>
      <c r="I288">
        <v>7</v>
      </c>
      <c r="J288">
        <v>214</v>
      </c>
      <c r="K288" s="1" t="str">
        <f t="shared" si="44"/>
        <v>2022-10-14</v>
      </c>
      <c r="L288" t="s">
        <v>2304</v>
      </c>
      <c r="M288" s="1" t="str">
        <f t="shared" si="45"/>
        <v>('2022-10-14'</v>
      </c>
      <c r="N288" s="3" t="str">
        <f t="shared" si="46"/>
        <v>'Household'</v>
      </c>
      <c r="O288">
        <f t="shared" si="47"/>
        <v>367</v>
      </c>
      <c r="P288" t="str">
        <f t="shared" si="48"/>
        <v>19.27164898314145</v>
      </c>
      <c r="Q288">
        <f t="shared" si="49"/>
        <v>0</v>
      </c>
      <c r="R288" s="3" t="str">
        <f t="shared" si="50"/>
        <v>'Urban'</v>
      </c>
      <c r="S288">
        <f t="shared" si="51"/>
        <v>4</v>
      </c>
      <c r="T288" t="str">
        <f t="shared" si="52"/>
        <v>8.715776254129214</v>
      </c>
      <c r="U288">
        <f t="shared" si="53"/>
        <v>7</v>
      </c>
      <c r="V288" s="3" t="str">
        <f t="shared" si="54"/>
        <v>214)</v>
      </c>
    </row>
    <row r="289" spans="1:22" x14ac:dyDescent="0.25">
      <c r="A289" s="1">
        <v>44849</v>
      </c>
      <c r="B289" t="s">
        <v>14</v>
      </c>
      <c r="C289">
        <v>1872</v>
      </c>
      <c r="D289" t="s">
        <v>592</v>
      </c>
      <c r="E289">
        <v>1</v>
      </c>
      <c r="F289" t="s">
        <v>12</v>
      </c>
      <c r="G289">
        <v>5</v>
      </c>
      <c r="H289" t="s">
        <v>593</v>
      </c>
      <c r="I289">
        <v>1</v>
      </c>
      <c r="J289">
        <v>98</v>
      </c>
      <c r="K289" s="1" t="str">
        <f t="shared" si="44"/>
        <v>2022-10-15</v>
      </c>
      <c r="L289" t="s">
        <v>2305</v>
      </c>
      <c r="M289" s="1" t="str">
        <f t="shared" si="45"/>
        <v>('2022-10-15'</v>
      </c>
      <c r="N289" s="3" t="str">
        <f t="shared" si="46"/>
        <v>'Personal Care'</v>
      </c>
      <c r="O289">
        <f t="shared" si="47"/>
        <v>1872</v>
      </c>
      <c r="P289" t="str">
        <f t="shared" si="48"/>
        <v>13.06424086622963</v>
      </c>
      <c r="Q289">
        <f t="shared" si="49"/>
        <v>1</v>
      </c>
      <c r="R289" s="3" t="str">
        <f t="shared" si="50"/>
        <v>'Urban'</v>
      </c>
      <c r="S289">
        <f t="shared" si="51"/>
        <v>5</v>
      </c>
      <c r="T289" t="str">
        <f t="shared" si="52"/>
        <v>10.026942224394556</v>
      </c>
      <c r="U289">
        <f t="shared" si="53"/>
        <v>1</v>
      </c>
      <c r="V289" s="3" t="str">
        <f t="shared" si="54"/>
        <v>98)</v>
      </c>
    </row>
    <row r="290" spans="1:22" x14ac:dyDescent="0.25">
      <c r="A290" s="1">
        <v>44850</v>
      </c>
      <c r="B290" t="s">
        <v>17</v>
      </c>
      <c r="C290">
        <v>920</v>
      </c>
      <c r="D290" t="s">
        <v>594</v>
      </c>
      <c r="E290">
        <v>1</v>
      </c>
      <c r="F290" t="s">
        <v>29</v>
      </c>
      <c r="G290">
        <v>6</v>
      </c>
      <c r="H290" t="s">
        <v>595</v>
      </c>
      <c r="I290">
        <v>1</v>
      </c>
      <c r="J290">
        <v>101</v>
      </c>
      <c r="K290" s="1" t="str">
        <f t="shared" si="44"/>
        <v>2022-10-16</v>
      </c>
      <c r="L290" t="s">
        <v>2306</v>
      </c>
      <c r="M290" s="1" t="str">
        <f t="shared" si="45"/>
        <v>('2022-10-16'</v>
      </c>
      <c r="N290" s="3" t="str">
        <f t="shared" si="46"/>
        <v>'Dairy'</v>
      </c>
      <c r="O290">
        <f t="shared" si="47"/>
        <v>920</v>
      </c>
      <c r="P290" t="str">
        <f t="shared" si="48"/>
        <v>15.341918578876108</v>
      </c>
      <c r="Q290">
        <f t="shared" si="49"/>
        <v>1</v>
      </c>
      <c r="R290" s="3" t="str">
        <f t="shared" si="50"/>
        <v>'Suburban'</v>
      </c>
      <c r="S290">
        <f t="shared" si="51"/>
        <v>6</v>
      </c>
      <c r="T290" t="str">
        <f t="shared" si="52"/>
        <v>13.526603765468506</v>
      </c>
      <c r="U290">
        <f t="shared" si="53"/>
        <v>1</v>
      </c>
      <c r="V290" s="3" t="str">
        <f t="shared" si="54"/>
        <v>101)</v>
      </c>
    </row>
    <row r="291" spans="1:22" x14ac:dyDescent="0.25">
      <c r="A291" s="1">
        <v>44851</v>
      </c>
      <c r="B291" t="s">
        <v>10</v>
      </c>
      <c r="C291">
        <v>554</v>
      </c>
      <c r="D291" t="s">
        <v>596</v>
      </c>
      <c r="E291">
        <v>1</v>
      </c>
      <c r="F291" t="s">
        <v>19</v>
      </c>
      <c r="G291">
        <v>0</v>
      </c>
      <c r="H291" t="s">
        <v>597</v>
      </c>
      <c r="I291">
        <v>1</v>
      </c>
      <c r="J291">
        <v>338</v>
      </c>
      <c r="K291" s="1" t="str">
        <f t="shared" si="44"/>
        <v>2022-10-17</v>
      </c>
      <c r="L291" t="s">
        <v>2307</v>
      </c>
      <c r="M291" s="1" t="str">
        <f t="shared" si="45"/>
        <v>('2022-10-17'</v>
      </c>
      <c r="N291" s="3" t="str">
        <f t="shared" si="46"/>
        <v>'Household'</v>
      </c>
      <c r="O291">
        <f t="shared" si="47"/>
        <v>554</v>
      </c>
      <c r="P291" t="str">
        <f t="shared" si="48"/>
        <v>4.239080825304433</v>
      </c>
      <c r="Q291">
        <f t="shared" si="49"/>
        <v>1</v>
      </c>
      <c r="R291" s="3" t="str">
        <f t="shared" si="50"/>
        <v>'Rural'</v>
      </c>
      <c r="S291">
        <f t="shared" si="51"/>
        <v>0</v>
      </c>
      <c r="T291" t="str">
        <f t="shared" si="52"/>
        <v>6.293022376510555</v>
      </c>
      <c r="U291">
        <f t="shared" si="53"/>
        <v>1</v>
      </c>
      <c r="V291" s="3" t="str">
        <f t="shared" si="54"/>
        <v>338)</v>
      </c>
    </row>
    <row r="292" spans="1:22" x14ac:dyDescent="0.25">
      <c r="A292" s="1">
        <v>44852</v>
      </c>
      <c r="B292" t="s">
        <v>17</v>
      </c>
      <c r="C292">
        <v>1005</v>
      </c>
      <c r="D292" t="s">
        <v>598</v>
      </c>
      <c r="E292">
        <v>1</v>
      </c>
      <c r="F292" t="s">
        <v>19</v>
      </c>
      <c r="G292">
        <v>1</v>
      </c>
      <c r="H292" t="s">
        <v>599</v>
      </c>
      <c r="I292">
        <v>8</v>
      </c>
      <c r="J292">
        <v>327</v>
      </c>
      <c r="K292" s="1" t="str">
        <f t="shared" si="44"/>
        <v>2022-10-18</v>
      </c>
      <c r="L292" t="s">
        <v>2308</v>
      </c>
      <c r="M292" s="1" t="str">
        <f t="shared" si="45"/>
        <v>('2022-10-18'</v>
      </c>
      <c r="N292" s="3" t="str">
        <f t="shared" si="46"/>
        <v>'Dairy'</v>
      </c>
      <c r="O292">
        <f t="shared" si="47"/>
        <v>1005</v>
      </c>
      <c r="P292" t="str">
        <f t="shared" si="48"/>
        <v>8.780079207098874</v>
      </c>
      <c r="Q292">
        <f t="shared" si="49"/>
        <v>1</v>
      </c>
      <c r="R292" s="3" t="str">
        <f t="shared" si="50"/>
        <v>'Rural'</v>
      </c>
      <c r="S292">
        <f t="shared" si="51"/>
        <v>1</v>
      </c>
      <c r="T292" t="str">
        <f t="shared" si="52"/>
        <v>5.238523234937772</v>
      </c>
      <c r="U292">
        <f t="shared" si="53"/>
        <v>8</v>
      </c>
      <c r="V292" s="3" t="str">
        <f t="shared" si="54"/>
        <v>327)</v>
      </c>
    </row>
    <row r="293" spans="1:22" x14ac:dyDescent="0.25">
      <c r="A293" s="1">
        <v>44853</v>
      </c>
      <c r="B293" t="s">
        <v>53</v>
      </c>
      <c r="C293">
        <v>1808</v>
      </c>
      <c r="D293" t="s">
        <v>600</v>
      </c>
      <c r="E293">
        <v>0</v>
      </c>
      <c r="F293" t="s">
        <v>19</v>
      </c>
      <c r="G293">
        <v>2</v>
      </c>
      <c r="H293" t="s">
        <v>601</v>
      </c>
      <c r="I293">
        <v>4</v>
      </c>
      <c r="J293">
        <v>163</v>
      </c>
      <c r="K293" s="1" t="str">
        <f t="shared" si="44"/>
        <v>2022-10-19</v>
      </c>
      <c r="L293" t="s">
        <v>2309</v>
      </c>
      <c r="M293" s="1" t="str">
        <f t="shared" si="45"/>
        <v>('2022-10-19'</v>
      </c>
      <c r="N293" s="3" t="str">
        <f t="shared" si="46"/>
        <v>'Beverages'</v>
      </c>
      <c r="O293">
        <f t="shared" si="47"/>
        <v>1808</v>
      </c>
      <c r="P293" t="str">
        <f t="shared" si="48"/>
        <v>9.031093154527602</v>
      </c>
      <c r="Q293">
        <f t="shared" si="49"/>
        <v>0</v>
      </c>
      <c r="R293" s="3" t="str">
        <f t="shared" si="50"/>
        <v>'Rural'</v>
      </c>
      <c r="S293">
        <f t="shared" si="51"/>
        <v>2</v>
      </c>
      <c r="T293" t="str">
        <f t="shared" si="52"/>
        <v>0.656760712710347</v>
      </c>
      <c r="U293">
        <f t="shared" si="53"/>
        <v>4</v>
      </c>
      <c r="V293" s="3" t="str">
        <f t="shared" si="54"/>
        <v>163)</v>
      </c>
    </row>
    <row r="294" spans="1:22" x14ac:dyDescent="0.25">
      <c r="A294" s="1">
        <v>44854</v>
      </c>
      <c r="B294" t="s">
        <v>53</v>
      </c>
      <c r="C294">
        <v>1524</v>
      </c>
      <c r="D294" t="s">
        <v>602</v>
      </c>
      <c r="E294">
        <v>0</v>
      </c>
      <c r="F294" t="s">
        <v>29</v>
      </c>
      <c r="G294">
        <v>3</v>
      </c>
      <c r="H294" t="s">
        <v>603</v>
      </c>
      <c r="I294">
        <v>4</v>
      </c>
      <c r="J294">
        <v>288</v>
      </c>
      <c r="K294" s="1" t="str">
        <f t="shared" si="44"/>
        <v>2022-10-20</v>
      </c>
      <c r="L294" t="s">
        <v>2310</v>
      </c>
      <c r="M294" s="1" t="str">
        <f t="shared" si="45"/>
        <v>('2022-10-20'</v>
      </c>
      <c r="N294" s="3" t="str">
        <f t="shared" si="46"/>
        <v>'Beverages'</v>
      </c>
      <c r="O294">
        <f t="shared" si="47"/>
        <v>1524</v>
      </c>
      <c r="P294" t="str">
        <f t="shared" si="48"/>
        <v>16.614322434120652</v>
      </c>
      <c r="Q294">
        <f t="shared" si="49"/>
        <v>0</v>
      </c>
      <c r="R294" s="3" t="str">
        <f t="shared" si="50"/>
        <v>'Suburban'</v>
      </c>
      <c r="S294">
        <f t="shared" si="51"/>
        <v>3</v>
      </c>
      <c r="T294" t="str">
        <f t="shared" si="52"/>
        <v>12.484990575776232</v>
      </c>
      <c r="U294">
        <f t="shared" si="53"/>
        <v>4</v>
      </c>
      <c r="V294" s="3" t="str">
        <f t="shared" si="54"/>
        <v>288)</v>
      </c>
    </row>
    <row r="295" spans="1:22" x14ac:dyDescent="0.25">
      <c r="A295" s="1">
        <v>44855</v>
      </c>
      <c r="B295" t="s">
        <v>10</v>
      </c>
      <c r="C295">
        <v>1021</v>
      </c>
      <c r="D295" t="s">
        <v>604</v>
      </c>
      <c r="E295">
        <v>0</v>
      </c>
      <c r="F295" t="s">
        <v>19</v>
      </c>
      <c r="G295">
        <v>4</v>
      </c>
      <c r="H295" t="s">
        <v>605</v>
      </c>
      <c r="I295">
        <v>2</v>
      </c>
      <c r="J295">
        <v>182</v>
      </c>
      <c r="K295" s="1" t="str">
        <f t="shared" si="44"/>
        <v>2022-10-21</v>
      </c>
      <c r="L295" t="s">
        <v>2311</v>
      </c>
      <c r="M295" s="1" t="str">
        <f t="shared" si="45"/>
        <v>('2022-10-21'</v>
      </c>
      <c r="N295" s="3" t="str">
        <f t="shared" si="46"/>
        <v>'Household'</v>
      </c>
      <c r="O295">
        <f t="shared" si="47"/>
        <v>1021</v>
      </c>
      <c r="P295" t="str">
        <f t="shared" si="48"/>
        <v>1.0234969154287794</v>
      </c>
      <c r="Q295">
        <f t="shared" si="49"/>
        <v>0</v>
      </c>
      <c r="R295" s="3" t="str">
        <f t="shared" si="50"/>
        <v>'Rural'</v>
      </c>
      <c r="S295">
        <f t="shared" si="51"/>
        <v>4</v>
      </c>
      <c r="T295" t="str">
        <f t="shared" si="52"/>
        <v>12.114220155848791</v>
      </c>
      <c r="U295">
        <f t="shared" si="53"/>
        <v>2</v>
      </c>
      <c r="V295" s="3" t="str">
        <f t="shared" si="54"/>
        <v>182)</v>
      </c>
    </row>
    <row r="296" spans="1:22" x14ac:dyDescent="0.25">
      <c r="A296" s="1">
        <v>44856</v>
      </c>
      <c r="B296" t="s">
        <v>10</v>
      </c>
      <c r="C296">
        <v>1080</v>
      </c>
      <c r="D296" t="s">
        <v>606</v>
      </c>
      <c r="E296">
        <v>1</v>
      </c>
      <c r="F296" t="s">
        <v>19</v>
      </c>
      <c r="G296">
        <v>5</v>
      </c>
      <c r="H296" t="s">
        <v>607</v>
      </c>
      <c r="I296">
        <v>1</v>
      </c>
      <c r="J296">
        <v>323</v>
      </c>
      <c r="K296" s="1" t="str">
        <f t="shared" si="44"/>
        <v>2022-10-22</v>
      </c>
      <c r="L296" t="s">
        <v>2312</v>
      </c>
      <c r="M296" s="1" t="str">
        <f t="shared" si="45"/>
        <v>('2022-10-22'</v>
      </c>
      <c r="N296" s="3" t="str">
        <f t="shared" si="46"/>
        <v>'Household'</v>
      </c>
      <c r="O296">
        <f t="shared" si="47"/>
        <v>1080</v>
      </c>
      <c r="P296" t="str">
        <f t="shared" si="48"/>
        <v>6.716209058711846</v>
      </c>
      <c r="Q296">
        <f t="shared" si="49"/>
        <v>1</v>
      </c>
      <c r="R296" s="3" t="str">
        <f t="shared" si="50"/>
        <v>'Rural'</v>
      </c>
      <c r="S296">
        <f t="shared" si="51"/>
        <v>5</v>
      </c>
      <c r="T296" t="str">
        <f t="shared" si="52"/>
        <v>2.014590512452195</v>
      </c>
      <c r="U296">
        <f t="shared" si="53"/>
        <v>1</v>
      </c>
      <c r="V296" s="3" t="str">
        <f t="shared" si="54"/>
        <v>323)</v>
      </c>
    </row>
    <row r="297" spans="1:22" x14ac:dyDescent="0.25">
      <c r="A297" s="1">
        <v>44857</v>
      </c>
      <c r="B297" t="s">
        <v>14</v>
      </c>
      <c r="C297">
        <v>1599</v>
      </c>
      <c r="D297" t="s">
        <v>608</v>
      </c>
      <c r="E297">
        <v>1</v>
      </c>
      <c r="F297" t="s">
        <v>29</v>
      </c>
      <c r="G297">
        <v>6</v>
      </c>
      <c r="H297" t="s">
        <v>609</v>
      </c>
      <c r="I297">
        <v>9</v>
      </c>
      <c r="J297">
        <v>215</v>
      </c>
      <c r="K297" s="1" t="str">
        <f t="shared" si="44"/>
        <v>2022-10-23</v>
      </c>
      <c r="L297" t="s">
        <v>2313</v>
      </c>
      <c r="M297" s="1" t="str">
        <f t="shared" si="45"/>
        <v>('2022-10-23'</v>
      </c>
      <c r="N297" s="3" t="str">
        <f t="shared" si="46"/>
        <v>'Personal Care'</v>
      </c>
      <c r="O297">
        <f t="shared" si="47"/>
        <v>1599</v>
      </c>
      <c r="P297" t="str">
        <f t="shared" si="48"/>
        <v>19.643491112541774</v>
      </c>
      <c r="Q297">
        <f t="shared" si="49"/>
        <v>1</v>
      </c>
      <c r="R297" s="3" t="str">
        <f t="shared" si="50"/>
        <v>'Suburban'</v>
      </c>
      <c r="S297">
        <f t="shared" si="51"/>
        <v>6</v>
      </c>
      <c r="T297" t="str">
        <f t="shared" si="52"/>
        <v>8.864432026424154</v>
      </c>
      <c r="U297">
        <f t="shared" si="53"/>
        <v>9</v>
      </c>
      <c r="V297" s="3" t="str">
        <f t="shared" si="54"/>
        <v>215)</v>
      </c>
    </row>
    <row r="298" spans="1:22" x14ac:dyDescent="0.25">
      <c r="A298" s="1">
        <v>44858</v>
      </c>
      <c r="B298" t="s">
        <v>14</v>
      </c>
      <c r="C298">
        <v>801</v>
      </c>
      <c r="D298" t="s">
        <v>610</v>
      </c>
      <c r="E298">
        <v>1</v>
      </c>
      <c r="F298" t="s">
        <v>12</v>
      </c>
      <c r="G298">
        <v>0</v>
      </c>
      <c r="H298" t="s">
        <v>611</v>
      </c>
      <c r="I298">
        <v>7</v>
      </c>
      <c r="J298">
        <v>423</v>
      </c>
      <c r="K298" s="1" t="str">
        <f t="shared" si="44"/>
        <v>2022-10-24</v>
      </c>
      <c r="L298" t="s">
        <v>2314</v>
      </c>
      <c r="M298" s="1" t="str">
        <f t="shared" si="45"/>
        <v>('2022-10-24'</v>
      </c>
      <c r="N298" s="3" t="str">
        <f t="shared" si="46"/>
        <v>'Personal Care'</v>
      </c>
      <c r="O298">
        <f t="shared" si="47"/>
        <v>801</v>
      </c>
      <c r="P298" t="str">
        <f t="shared" si="48"/>
        <v>10.022844326618154</v>
      </c>
      <c r="Q298">
        <f t="shared" si="49"/>
        <v>1</v>
      </c>
      <c r="R298" s="3" t="str">
        <f t="shared" si="50"/>
        <v>'Urban'</v>
      </c>
      <c r="S298">
        <f t="shared" si="51"/>
        <v>0</v>
      </c>
      <c r="T298" t="str">
        <f t="shared" si="52"/>
        <v>7.227734623419867</v>
      </c>
      <c r="U298">
        <f t="shared" si="53"/>
        <v>7</v>
      </c>
      <c r="V298" s="3" t="str">
        <f t="shared" si="54"/>
        <v>423)</v>
      </c>
    </row>
    <row r="299" spans="1:22" x14ac:dyDescent="0.25">
      <c r="A299" s="1">
        <v>44859</v>
      </c>
      <c r="B299" t="s">
        <v>17</v>
      </c>
      <c r="C299">
        <v>733</v>
      </c>
      <c r="D299" t="s">
        <v>612</v>
      </c>
      <c r="E299">
        <v>1</v>
      </c>
      <c r="F299" t="s">
        <v>12</v>
      </c>
      <c r="G299">
        <v>1</v>
      </c>
      <c r="H299" t="s">
        <v>613</v>
      </c>
      <c r="I299">
        <v>4</v>
      </c>
      <c r="J299">
        <v>422</v>
      </c>
      <c r="K299" s="1" t="str">
        <f t="shared" si="44"/>
        <v>2022-10-25</v>
      </c>
      <c r="L299" t="s">
        <v>2315</v>
      </c>
      <c r="M299" s="1" t="str">
        <f t="shared" si="45"/>
        <v>('2022-10-25'</v>
      </c>
      <c r="N299" s="3" t="str">
        <f t="shared" si="46"/>
        <v>'Dairy'</v>
      </c>
      <c r="O299">
        <f t="shared" si="47"/>
        <v>733</v>
      </c>
      <c r="P299" t="str">
        <f t="shared" si="48"/>
        <v>8.267999324636158</v>
      </c>
      <c r="Q299">
        <f t="shared" si="49"/>
        <v>1</v>
      </c>
      <c r="R299" s="3" t="str">
        <f t="shared" si="50"/>
        <v>'Urban'</v>
      </c>
      <c r="S299">
        <f t="shared" si="51"/>
        <v>1</v>
      </c>
      <c r="T299" t="str">
        <f t="shared" si="52"/>
        <v>2.2212818848821163</v>
      </c>
      <c r="U299">
        <f t="shared" si="53"/>
        <v>4</v>
      </c>
      <c r="V299" s="3" t="str">
        <f t="shared" si="54"/>
        <v>422)</v>
      </c>
    </row>
    <row r="300" spans="1:22" x14ac:dyDescent="0.25">
      <c r="A300" s="1">
        <v>44860</v>
      </c>
      <c r="B300" t="s">
        <v>10</v>
      </c>
      <c r="C300">
        <v>1681</v>
      </c>
      <c r="D300" t="s">
        <v>614</v>
      </c>
      <c r="E300">
        <v>1</v>
      </c>
      <c r="F300" t="s">
        <v>29</v>
      </c>
      <c r="G300">
        <v>2</v>
      </c>
      <c r="H300" t="s">
        <v>615</v>
      </c>
      <c r="I300">
        <v>6</v>
      </c>
      <c r="J300">
        <v>342</v>
      </c>
      <c r="K300" s="1" t="str">
        <f t="shared" si="44"/>
        <v>2022-10-26</v>
      </c>
      <c r="L300" t="s">
        <v>2316</v>
      </c>
      <c r="M300" s="1" t="str">
        <f t="shared" si="45"/>
        <v>('2022-10-26'</v>
      </c>
      <c r="N300" s="3" t="str">
        <f t="shared" si="46"/>
        <v>'Household'</v>
      </c>
      <c r="O300">
        <f t="shared" si="47"/>
        <v>1681</v>
      </c>
      <c r="P300" t="str">
        <f t="shared" si="48"/>
        <v>3.2767510383352807</v>
      </c>
      <c r="Q300">
        <f t="shared" si="49"/>
        <v>1</v>
      </c>
      <c r="R300" s="3" t="str">
        <f t="shared" si="50"/>
        <v>'Suburban'</v>
      </c>
      <c r="S300">
        <f t="shared" si="51"/>
        <v>2</v>
      </c>
      <c r="T300" t="str">
        <f t="shared" si="52"/>
        <v>14.718239292380492</v>
      </c>
      <c r="U300">
        <f t="shared" si="53"/>
        <v>6</v>
      </c>
      <c r="V300" s="3" t="str">
        <f t="shared" si="54"/>
        <v>342)</v>
      </c>
    </row>
    <row r="301" spans="1:22" x14ac:dyDescent="0.25">
      <c r="A301" s="1">
        <v>44861</v>
      </c>
      <c r="B301" t="s">
        <v>53</v>
      </c>
      <c r="C301">
        <v>1699</v>
      </c>
      <c r="D301" t="s">
        <v>616</v>
      </c>
      <c r="E301">
        <v>1</v>
      </c>
      <c r="F301" t="s">
        <v>19</v>
      </c>
      <c r="G301">
        <v>3</v>
      </c>
      <c r="H301" t="s">
        <v>617</v>
      </c>
      <c r="I301">
        <v>2</v>
      </c>
      <c r="J301">
        <v>292</v>
      </c>
      <c r="K301" s="1" t="str">
        <f t="shared" si="44"/>
        <v>2022-10-27</v>
      </c>
      <c r="L301" t="s">
        <v>2317</v>
      </c>
      <c r="M301" s="1" t="str">
        <f t="shared" si="45"/>
        <v>('2022-10-27'</v>
      </c>
      <c r="N301" s="3" t="str">
        <f t="shared" si="46"/>
        <v>'Beverages'</v>
      </c>
      <c r="O301">
        <f t="shared" si="47"/>
        <v>1699</v>
      </c>
      <c r="P301" t="str">
        <f t="shared" si="48"/>
        <v>19.509127943932295</v>
      </c>
      <c r="Q301">
        <f t="shared" si="49"/>
        <v>1</v>
      </c>
      <c r="R301" s="3" t="str">
        <f t="shared" si="50"/>
        <v>'Rural'</v>
      </c>
      <c r="S301">
        <f t="shared" si="51"/>
        <v>3</v>
      </c>
      <c r="T301" t="str">
        <f t="shared" si="52"/>
        <v>3.613090368218654</v>
      </c>
      <c r="U301">
        <f t="shared" si="53"/>
        <v>2</v>
      </c>
      <c r="V301" s="3" t="str">
        <f t="shared" si="54"/>
        <v>292)</v>
      </c>
    </row>
    <row r="302" spans="1:22" x14ac:dyDescent="0.25">
      <c r="A302" s="1">
        <v>44862</v>
      </c>
      <c r="B302" t="s">
        <v>14</v>
      </c>
      <c r="C302">
        <v>229</v>
      </c>
      <c r="D302" t="s">
        <v>618</v>
      </c>
      <c r="E302">
        <v>1</v>
      </c>
      <c r="F302" t="s">
        <v>29</v>
      </c>
      <c r="G302">
        <v>4</v>
      </c>
      <c r="H302" t="s">
        <v>619</v>
      </c>
      <c r="I302">
        <v>7</v>
      </c>
      <c r="J302">
        <v>369</v>
      </c>
      <c r="K302" s="1" t="str">
        <f t="shared" si="44"/>
        <v>2022-10-28</v>
      </c>
      <c r="L302" t="s">
        <v>2318</v>
      </c>
      <c r="M302" s="1" t="str">
        <f t="shared" si="45"/>
        <v>('2022-10-28'</v>
      </c>
      <c r="N302" s="3" t="str">
        <f t="shared" si="46"/>
        <v>'Personal Care'</v>
      </c>
      <c r="O302">
        <f t="shared" si="47"/>
        <v>229</v>
      </c>
      <c r="P302" t="str">
        <f t="shared" si="48"/>
        <v>1.380500762590665</v>
      </c>
      <c r="Q302">
        <f t="shared" si="49"/>
        <v>1</v>
      </c>
      <c r="R302" s="3" t="str">
        <f t="shared" si="50"/>
        <v>'Suburban'</v>
      </c>
      <c r="S302">
        <f t="shared" si="51"/>
        <v>4</v>
      </c>
      <c r="T302" t="str">
        <f t="shared" si="52"/>
        <v>1.4748956113131366</v>
      </c>
      <c r="U302">
        <f t="shared" si="53"/>
        <v>7</v>
      </c>
      <c r="V302" s="3" t="str">
        <f t="shared" si="54"/>
        <v>369)</v>
      </c>
    </row>
    <row r="303" spans="1:22" x14ac:dyDescent="0.25">
      <c r="A303" s="1">
        <v>44863</v>
      </c>
      <c r="B303" t="s">
        <v>14</v>
      </c>
      <c r="C303">
        <v>1119</v>
      </c>
      <c r="D303" t="s">
        <v>620</v>
      </c>
      <c r="E303">
        <v>0</v>
      </c>
      <c r="F303" t="s">
        <v>12</v>
      </c>
      <c r="G303">
        <v>5</v>
      </c>
      <c r="H303" t="s">
        <v>621</v>
      </c>
      <c r="I303">
        <v>2</v>
      </c>
      <c r="J303">
        <v>187</v>
      </c>
      <c r="K303" s="1" t="str">
        <f t="shared" si="44"/>
        <v>2022-10-29</v>
      </c>
      <c r="L303" t="s">
        <v>2319</v>
      </c>
      <c r="M303" s="1" t="str">
        <f t="shared" si="45"/>
        <v>('2022-10-29'</v>
      </c>
      <c r="N303" s="3" t="str">
        <f t="shared" si="46"/>
        <v>'Personal Care'</v>
      </c>
      <c r="O303">
        <f t="shared" si="47"/>
        <v>1119</v>
      </c>
      <c r="P303" t="str">
        <f t="shared" si="48"/>
        <v>15.006424275137618</v>
      </c>
      <c r="Q303">
        <f t="shared" si="49"/>
        <v>0</v>
      </c>
      <c r="R303" s="3" t="str">
        <f t="shared" si="50"/>
        <v>'Urban'</v>
      </c>
      <c r="S303">
        <f t="shared" si="51"/>
        <v>5</v>
      </c>
      <c r="T303" t="str">
        <f t="shared" si="52"/>
        <v>9.12528700277769</v>
      </c>
      <c r="U303">
        <f t="shared" si="53"/>
        <v>2</v>
      </c>
      <c r="V303" s="3" t="str">
        <f t="shared" si="54"/>
        <v>187)</v>
      </c>
    </row>
    <row r="304" spans="1:22" x14ac:dyDescent="0.25">
      <c r="A304" s="1">
        <v>44864</v>
      </c>
      <c r="B304" t="s">
        <v>53</v>
      </c>
      <c r="C304">
        <v>1945</v>
      </c>
      <c r="D304" t="s">
        <v>622</v>
      </c>
      <c r="E304">
        <v>0</v>
      </c>
      <c r="F304" t="s">
        <v>12</v>
      </c>
      <c r="G304">
        <v>6</v>
      </c>
      <c r="H304" t="s">
        <v>623</v>
      </c>
      <c r="I304">
        <v>8</v>
      </c>
      <c r="J304">
        <v>128</v>
      </c>
      <c r="K304" s="1" t="str">
        <f t="shared" si="44"/>
        <v>2022-10-30</v>
      </c>
      <c r="L304" t="s">
        <v>2320</v>
      </c>
      <c r="M304" s="1" t="str">
        <f t="shared" si="45"/>
        <v>('2022-10-30'</v>
      </c>
      <c r="N304" s="3" t="str">
        <f t="shared" si="46"/>
        <v>'Beverages'</v>
      </c>
      <c r="O304">
        <f t="shared" si="47"/>
        <v>1945</v>
      </c>
      <c r="P304" t="str">
        <f t="shared" si="48"/>
        <v>15.60339629098166</v>
      </c>
      <c r="Q304">
        <f t="shared" si="49"/>
        <v>0</v>
      </c>
      <c r="R304" s="3" t="str">
        <f t="shared" si="50"/>
        <v>'Urban'</v>
      </c>
      <c r="S304">
        <f t="shared" si="51"/>
        <v>6</v>
      </c>
      <c r="T304" t="str">
        <f t="shared" si="52"/>
        <v>11.213566818428975</v>
      </c>
      <c r="U304">
        <f t="shared" si="53"/>
        <v>8</v>
      </c>
      <c r="V304" s="3" t="str">
        <f t="shared" si="54"/>
        <v>128)</v>
      </c>
    </row>
    <row r="305" spans="1:22" x14ac:dyDescent="0.25">
      <c r="A305" s="1">
        <v>44865</v>
      </c>
      <c r="B305" t="s">
        <v>14</v>
      </c>
      <c r="C305">
        <v>1486</v>
      </c>
      <c r="D305" t="s">
        <v>624</v>
      </c>
      <c r="E305">
        <v>1</v>
      </c>
      <c r="F305" t="s">
        <v>29</v>
      </c>
      <c r="G305">
        <v>0</v>
      </c>
      <c r="H305" t="s">
        <v>625</v>
      </c>
      <c r="I305">
        <v>8</v>
      </c>
      <c r="J305">
        <v>219</v>
      </c>
      <c r="K305" s="1" t="str">
        <f t="shared" si="44"/>
        <v>2022-10-31</v>
      </c>
      <c r="L305" t="s">
        <v>2321</v>
      </c>
      <c r="M305" s="1" t="str">
        <f t="shared" si="45"/>
        <v>('2022-10-31'</v>
      </c>
      <c r="N305" s="3" t="str">
        <f t="shared" si="46"/>
        <v>'Personal Care'</v>
      </c>
      <c r="O305">
        <f t="shared" si="47"/>
        <v>1486</v>
      </c>
      <c r="P305" t="str">
        <f t="shared" si="48"/>
        <v>5.629477605213466</v>
      </c>
      <c r="Q305">
        <f t="shared" si="49"/>
        <v>1</v>
      </c>
      <c r="R305" s="3" t="str">
        <f t="shared" si="50"/>
        <v>'Suburban'</v>
      </c>
      <c r="S305">
        <f t="shared" si="51"/>
        <v>0</v>
      </c>
      <c r="T305" t="str">
        <f t="shared" si="52"/>
        <v>0.970429967684211</v>
      </c>
      <c r="U305">
        <f t="shared" si="53"/>
        <v>8</v>
      </c>
      <c r="V305" s="3" t="str">
        <f t="shared" si="54"/>
        <v>219)</v>
      </c>
    </row>
    <row r="306" spans="1:22" x14ac:dyDescent="0.25">
      <c r="A306" s="1">
        <v>44866</v>
      </c>
      <c r="B306" t="s">
        <v>17</v>
      </c>
      <c r="C306">
        <v>1828</v>
      </c>
      <c r="D306" t="s">
        <v>626</v>
      </c>
      <c r="E306">
        <v>1</v>
      </c>
      <c r="F306" t="s">
        <v>29</v>
      </c>
      <c r="G306">
        <v>1</v>
      </c>
      <c r="H306" t="s">
        <v>627</v>
      </c>
      <c r="I306">
        <v>1</v>
      </c>
      <c r="J306">
        <v>172</v>
      </c>
      <c r="K306" s="1" t="str">
        <f t="shared" si="44"/>
        <v>2022-11-01</v>
      </c>
      <c r="L306" t="s">
        <v>2322</v>
      </c>
      <c r="M306" s="1" t="str">
        <f t="shared" si="45"/>
        <v>('2022-11-01'</v>
      </c>
      <c r="N306" s="3" t="str">
        <f t="shared" si="46"/>
        <v>'Dairy'</v>
      </c>
      <c r="O306">
        <f t="shared" si="47"/>
        <v>1828</v>
      </c>
      <c r="P306" t="str">
        <f t="shared" si="48"/>
        <v>13.759610428647708</v>
      </c>
      <c r="Q306">
        <f t="shared" si="49"/>
        <v>1</v>
      </c>
      <c r="R306" s="3" t="str">
        <f t="shared" si="50"/>
        <v>'Suburban'</v>
      </c>
      <c r="S306">
        <f t="shared" si="51"/>
        <v>1</v>
      </c>
      <c r="T306" t="str">
        <f t="shared" si="52"/>
        <v>10.05140576154182</v>
      </c>
      <c r="U306">
        <f t="shared" si="53"/>
        <v>1</v>
      </c>
      <c r="V306" s="3" t="str">
        <f t="shared" si="54"/>
        <v>172)</v>
      </c>
    </row>
    <row r="307" spans="1:22" x14ac:dyDescent="0.25">
      <c r="A307" s="1">
        <v>44867</v>
      </c>
      <c r="B307" t="s">
        <v>10</v>
      </c>
      <c r="C307">
        <v>918</v>
      </c>
      <c r="D307" t="s">
        <v>628</v>
      </c>
      <c r="E307">
        <v>1</v>
      </c>
      <c r="F307" t="s">
        <v>12</v>
      </c>
      <c r="G307">
        <v>2</v>
      </c>
      <c r="H307" t="s">
        <v>629</v>
      </c>
      <c r="I307">
        <v>8</v>
      </c>
      <c r="J307">
        <v>225</v>
      </c>
      <c r="K307" s="1" t="str">
        <f t="shared" si="44"/>
        <v>2022-11-02</v>
      </c>
      <c r="L307" t="s">
        <v>2323</v>
      </c>
      <c r="M307" s="1" t="str">
        <f t="shared" si="45"/>
        <v>('2022-11-02'</v>
      </c>
      <c r="N307" s="3" t="str">
        <f t="shared" si="46"/>
        <v>'Household'</v>
      </c>
      <c r="O307">
        <f t="shared" si="47"/>
        <v>918</v>
      </c>
      <c r="P307" t="str">
        <f t="shared" si="48"/>
        <v>2.7656537432084085</v>
      </c>
      <c r="Q307">
        <f t="shared" si="49"/>
        <v>1</v>
      </c>
      <c r="R307" s="3" t="str">
        <f t="shared" si="50"/>
        <v>'Urban'</v>
      </c>
      <c r="S307">
        <f t="shared" si="51"/>
        <v>2</v>
      </c>
      <c r="T307" t="str">
        <f t="shared" si="52"/>
        <v>8.21823220129609</v>
      </c>
      <c r="U307">
        <f t="shared" si="53"/>
        <v>8</v>
      </c>
      <c r="V307" s="3" t="str">
        <f t="shared" si="54"/>
        <v>225)</v>
      </c>
    </row>
    <row r="308" spans="1:22" x14ac:dyDescent="0.25">
      <c r="A308" s="1">
        <v>44868</v>
      </c>
      <c r="B308" t="s">
        <v>53</v>
      </c>
      <c r="C308">
        <v>792</v>
      </c>
      <c r="D308" t="s">
        <v>630</v>
      </c>
      <c r="E308">
        <v>0</v>
      </c>
      <c r="F308" t="s">
        <v>29</v>
      </c>
      <c r="G308">
        <v>3</v>
      </c>
      <c r="H308" t="s">
        <v>631</v>
      </c>
      <c r="I308">
        <v>2</v>
      </c>
      <c r="J308">
        <v>349</v>
      </c>
      <c r="K308" s="1" t="str">
        <f t="shared" si="44"/>
        <v>2022-11-03</v>
      </c>
      <c r="L308" t="s">
        <v>2324</v>
      </c>
      <c r="M308" s="1" t="str">
        <f t="shared" si="45"/>
        <v>('2022-11-03'</v>
      </c>
      <c r="N308" s="3" t="str">
        <f t="shared" si="46"/>
        <v>'Beverages'</v>
      </c>
      <c r="O308">
        <f t="shared" si="47"/>
        <v>792</v>
      </c>
      <c r="P308" t="str">
        <f t="shared" si="48"/>
        <v>5.883898062209518</v>
      </c>
      <c r="Q308">
        <f t="shared" si="49"/>
        <v>0</v>
      </c>
      <c r="R308" s="3" t="str">
        <f t="shared" si="50"/>
        <v>'Suburban'</v>
      </c>
      <c r="S308">
        <f t="shared" si="51"/>
        <v>3</v>
      </c>
      <c r="T308" t="str">
        <f t="shared" si="52"/>
        <v>1.9973426286882021</v>
      </c>
      <c r="U308">
        <f t="shared" si="53"/>
        <v>2</v>
      </c>
      <c r="V308" s="3" t="str">
        <f t="shared" si="54"/>
        <v>349)</v>
      </c>
    </row>
    <row r="309" spans="1:22" x14ac:dyDescent="0.25">
      <c r="A309" s="1">
        <v>44869</v>
      </c>
      <c r="B309" t="s">
        <v>10</v>
      </c>
      <c r="C309">
        <v>1415</v>
      </c>
      <c r="D309" t="s">
        <v>632</v>
      </c>
      <c r="E309">
        <v>0</v>
      </c>
      <c r="F309" t="s">
        <v>12</v>
      </c>
      <c r="G309">
        <v>4</v>
      </c>
      <c r="H309" t="s">
        <v>633</v>
      </c>
      <c r="I309">
        <v>6</v>
      </c>
      <c r="J309">
        <v>131</v>
      </c>
      <c r="K309" s="1" t="str">
        <f t="shared" si="44"/>
        <v>2022-11-04</v>
      </c>
      <c r="L309" t="s">
        <v>2325</v>
      </c>
      <c r="M309" s="1" t="str">
        <f t="shared" si="45"/>
        <v>('2022-11-04'</v>
      </c>
      <c r="N309" s="3" t="str">
        <f t="shared" si="46"/>
        <v>'Household'</v>
      </c>
      <c r="O309">
        <f t="shared" si="47"/>
        <v>1415</v>
      </c>
      <c r="P309" t="str">
        <f t="shared" si="48"/>
        <v>15.970137777553035</v>
      </c>
      <c r="Q309">
        <f t="shared" si="49"/>
        <v>0</v>
      </c>
      <c r="R309" s="3" t="str">
        <f t="shared" si="50"/>
        <v>'Urban'</v>
      </c>
      <c r="S309">
        <f t="shared" si="51"/>
        <v>4</v>
      </c>
      <c r="T309" t="str">
        <f t="shared" si="52"/>
        <v>3.00159621572225</v>
      </c>
      <c r="U309">
        <f t="shared" si="53"/>
        <v>6</v>
      </c>
      <c r="V309" s="3" t="str">
        <f t="shared" si="54"/>
        <v>131)</v>
      </c>
    </row>
    <row r="310" spans="1:22" x14ac:dyDescent="0.25">
      <c r="A310" s="1">
        <v>44870</v>
      </c>
      <c r="B310" t="s">
        <v>14</v>
      </c>
      <c r="C310">
        <v>1494</v>
      </c>
      <c r="D310" t="s">
        <v>634</v>
      </c>
      <c r="E310">
        <v>1</v>
      </c>
      <c r="F310" t="s">
        <v>29</v>
      </c>
      <c r="G310">
        <v>5</v>
      </c>
      <c r="H310" t="s">
        <v>635</v>
      </c>
      <c r="I310">
        <v>1</v>
      </c>
      <c r="J310">
        <v>136</v>
      </c>
      <c r="K310" s="1" t="str">
        <f t="shared" si="44"/>
        <v>2022-11-05</v>
      </c>
      <c r="L310" t="s">
        <v>2326</v>
      </c>
      <c r="M310" s="1" t="str">
        <f t="shared" si="45"/>
        <v>('2022-11-05'</v>
      </c>
      <c r="N310" s="3" t="str">
        <f t="shared" si="46"/>
        <v>'Personal Care'</v>
      </c>
      <c r="O310">
        <f t="shared" si="47"/>
        <v>1494</v>
      </c>
      <c r="P310" t="str">
        <f t="shared" si="48"/>
        <v>17.429037648637266</v>
      </c>
      <c r="Q310">
        <f t="shared" si="49"/>
        <v>1</v>
      </c>
      <c r="R310" s="3" t="str">
        <f t="shared" si="50"/>
        <v>'Suburban'</v>
      </c>
      <c r="S310">
        <f t="shared" si="51"/>
        <v>5</v>
      </c>
      <c r="T310" t="str">
        <f t="shared" si="52"/>
        <v>8.735627311083167</v>
      </c>
      <c r="U310">
        <f t="shared" si="53"/>
        <v>1</v>
      </c>
      <c r="V310" s="3" t="str">
        <f t="shared" si="54"/>
        <v>136)</v>
      </c>
    </row>
    <row r="311" spans="1:22" x14ac:dyDescent="0.25">
      <c r="A311" s="1">
        <v>44871</v>
      </c>
      <c r="B311" t="s">
        <v>14</v>
      </c>
      <c r="C311">
        <v>893</v>
      </c>
      <c r="D311" t="s">
        <v>636</v>
      </c>
      <c r="E311">
        <v>1</v>
      </c>
      <c r="F311" t="s">
        <v>29</v>
      </c>
      <c r="G311">
        <v>6</v>
      </c>
      <c r="H311" t="s">
        <v>637</v>
      </c>
      <c r="I311">
        <v>5</v>
      </c>
      <c r="J311">
        <v>274</v>
      </c>
      <c r="K311" s="1" t="str">
        <f t="shared" si="44"/>
        <v>2022-11-06</v>
      </c>
      <c r="L311" t="s">
        <v>2327</v>
      </c>
      <c r="M311" s="1" t="str">
        <f t="shared" si="45"/>
        <v>('2022-11-06'</v>
      </c>
      <c r="N311" s="3" t="str">
        <f t="shared" si="46"/>
        <v>'Personal Care'</v>
      </c>
      <c r="O311">
        <f t="shared" si="47"/>
        <v>893</v>
      </c>
      <c r="P311" t="str">
        <f t="shared" si="48"/>
        <v>12.561241840536034</v>
      </c>
      <c r="Q311">
        <f t="shared" si="49"/>
        <v>1</v>
      </c>
      <c r="R311" s="3" t="str">
        <f t="shared" si="50"/>
        <v>'Suburban'</v>
      </c>
      <c r="S311">
        <f t="shared" si="51"/>
        <v>6</v>
      </c>
      <c r="T311" t="str">
        <f t="shared" si="52"/>
        <v>4.797185395942681</v>
      </c>
      <c r="U311">
        <f t="shared" si="53"/>
        <v>5</v>
      </c>
      <c r="V311" s="3" t="str">
        <f t="shared" si="54"/>
        <v>274)</v>
      </c>
    </row>
    <row r="312" spans="1:22" x14ac:dyDescent="0.25">
      <c r="A312" s="1">
        <v>44872</v>
      </c>
      <c r="B312" t="s">
        <v>53</v>
      </c>
      <c r="C312">
        <v>128</v>
      </c>
      <c r="D312" t="s">
        <v>638</v>
      </c>
      <c r="E312">
        <v>0</v>
      </c>
      <c r="F312" t="s">
        <v>29</v>
      </c>
      <c r="G312">
        <v>0</v>
      </c>
      <c r="H312" t="s">
        <v>639</v>
      </c>
      <c r="I312">
        <v>7</v>
      </c>
      <c r="J312">
        <v>65</v>
      </c>
      <c r="K312" s="1" t="str">
        <f t="shared" si="44"/>
        <v>2022-11-07</v>
      </c>
      <c r="L312" t="s">
        <v>2328</v>
      </c>
      <c r="M312" s="1" t="str">
        <f t="shared" si="45"/>
        <v>('2022-11-07'</v>
      </c>
      <c r="N312" s="3" t="str">
        <f t="shared" si="46"/>
        <v>'Beverages'</v>
      </c>
      <c r="O312">
        <f t="shared" si="47"/>
        <v>128</v>
      </c>
      <c r="P312" t="str">
        <f t="shared" si="48"/>
        <v>10.629930204589169</v>
      </c>
      <c r="Q312">
        <f t="shared" si="49"/>
        <v>0</v>
      </c>
      <c r="R312" s="3" t="str">
        <f t="shared" si="50"/>
        <v>'Suburban'</v>
      </c>
      <c r="S312">
        <f t="shared" si="51"/>
        <v>0</v>
      </c>
      <c r="T312" t="str">
        <f t="shared" si="52"/>
        <v>14.105578065444083</v>
      </c>
      <c r="U312">
        <f t="shared" si="53"/>
        <v>7</v>
      </c>
      <c r="V312" s="3" t="str">
        <f t="shared" si="54"/>
        <v>65)</v>
      </c>
    </row>
    <row r="313" spans="1:22" x14ac:dyDescent="0.25">
      <c r="A313" s="1">
        <v>44873</v>
      </c>
      <c r="B313" t="s">
        <v>17</v>
      </c>
      <c r="C313">
        <v>248</v>
      </c>
      <c r="D313" t="s">
        <v>640</v>
      </c>
      <c r="E313">
        <v>0</v>
      </c>
      <c r="F313" t="s">
        <v>12</v>
      </c>
      <c r="G313">
        <v>1</v>
      </c>
      <c r="H313" t="s">
        <v>641</v>
      </c>
      <c r="I313">
        <v>1</v>
      </c>
      <c r="J313">
        <v>359</v>
      </c>
      <c r="K313" s="1" t="str">
        <f t="shared" si="44"/>
        <v>2022-11-08</v>
      </c>
      <c r="L313" t="s">
        <v>2329</v>
      </c>
      <c r="M313" s="1" t="str">
        <f t="shared" si="45"/>
        <v>('2022-11-08'</v>
      </c>
      <c r="N313" s="3" t="str">
        <f t="shared" si="46"/>
        <v>'Dairy'</v>
      </c>
      <c r="O313">
        <f t="shared" si="47"/>
        <v>248</v>
      </c>
      <c r="P313" t="str">
        <f t="shared" si="48"/>
        <v>4.026776391760626</v>
      </c>
      <c r="Q313">
        <f t="shared" si="49"/>
        <v>0</v>
      </c>
      <c r="R313" s="3" t="str">
        <f t="shared" si="50"/>
        <v>'Urban'</v>
      </c>
      <c r="S313">
        <f t="shared" si="51"/>
        <v>1</v>
      </c>
      <c r="T313" t="str">
        <f t="shared" si="52"/>
        <v>12.371733327518736</v>
      </c>
      <c r="U313">
        <f t="shared" si="53"/>
        <v>1</v>
      </c>
      <c r="V313" s="3" t="str">
        <f t="shared" si="54"/>
        <v>359)</v>
      </c>
    </row>
    <row r="314" spans="1:22" x14ac:dyDescent="0.25">
      <c r="A314" s="1">
        <v>44874</v>
      </c>
      <c r="B314" t="s">
        <v>25</v>
      </c>
      <c r="C314">
        <v>1902</v>
      </c>
      <c r="D314" t="s">
        <v>642</v>
      </c>
      <c r="E314">
        <v>0</v>
      </c>
      <c r="F314" t="s">
        <v>29</v>
      </c>
      <c r="G314">
        <v>2</v>
      </c>
      <c r="H314" t="s">
        <v>643</v>
      </c>
      <c r="I314">
        <v>2</v>
      </c>
      <c r="J314">
        <v>407</v>
      </c>
      <c r="K314" s="1" t="str">
        <f t="shared" si="44"/>
        <v>2022-11-09</v>
      </c>
      <c r="L314" t="s">
        <v>2330</v>
      </c>
      <c r="M314" s="1" t="str">
        <f t="shared" si="45"/>
        <v>('2022-11-09'</v>
      </c>
      <c r="N314" s="3" t="str">
        <f t="shared" si="46"/>
        <v>'Snacks'</v>
      </c>
      <c r="O314">
        <f t="shared" si="47"/>
        <v>1902</v>
      </c>
      <c r="P314" t="str">
        <f t="shared" si="48"/>
        <v>2.1990716285038534</v>
      </c>
      <c r="Q314">
        <f t="shared" si="49"/>
        <v>0</v>
      </c>
      <c r="R314" s="3" t="str">
        <f t="shared" si="50"/>
        <v>'Suburban'</v>
      </c>
      <c r="S314">
        <f t="shared" si="51"/>
        <v>2</v>
      </c>
      <c r="T314" t="str">
        <f t="shared" si="52"/>
        <v>14.761724494448114</v>
      </c>
      <c r="U314">
        <f t="shared" si="53"/>
        <v>2</v>
      </c>
      <c r="V314" s="3" t="str">
        <f t="shared" si="54"/>
        <v>407)</v>
      </c>
    </row>
    <row r="315" spans="1:22" x14ac:dyDescent="0.25">
      <c r="A315" s="1">
        <v>44875</v>
      </c>
      <c r="B315" t="s">
        <v>53</v>
      </c>
      <c r="C315">
        <v>1419</v>
      </c>
      <c r="D315" t="s">
        <v>644</v>
      </c>
      <c r="E315">
        <v>0</v>
      </c>
      <c r="F315" t="s">
        <v>12</v>
      </c>
      <c r="G315">
        <v>3</v>
      </c>
      <c r="H315" t="s">
        <v>645</v>
      </c>
      <c r="I315">
        <v>7</v>
      </c>
      <c r="J315">
        <v>212</v>
      </c>
      <c r="K315" s="1" t="str">
        <f t="shared" si="44"/>
        <v>2022-11-10</v>
      </c>
      <c r="L315" t="s">
        <v>2331</v>
      </c>
      <c r="M315" s="1" t="str">
        <f t="shared" si="45"/>
        <v>('2022-11-10'</v>
      </c>
      <c r="N315" s="3" t="str">
        <f t="shared" si="46"/>
        <v>'Beverages'</v>
      </c>
      <c r="O315">
        <f t="shared" si="47"/>
        <v>1419</v>
      </c>
      <c r="P315" t="str">
        <f t="shared" si="48"/>
        <v>3.2353315409976138</v>
      </c>
      <c r="Q315">
        <f t="shared" si="49"/>
        <v>0</v>
      </c>
      <c r="R315" s="3" t="str">
        <f t="shared" si="50"/>
        <v>'Urban'</v>
      </c>
      <c r="S315">
        <f t="shared" si="51"/>
        <v>3</v>
      </c>
      <c r="T315" t="str">
        <f t="shared" si="52"/>
        <v>4.2652271647810025</v>
      </c>
      <c r="U315">
        <f t="shared" si="53"/>
        <v>7</v>
      </c>
      <c r="V315" s="3" t="str">
        <f t="shared" si="54"/>
        <v>212)</v>
      </c>
    </row>
    <row r="316" spans="1:22" x14ac:dyDescent="0.25">
      <c r="A316" s="1">
        <v>44876</v>
      </c>
      <c r="B316" t="s">
        <v>25</v>
      </c>
      <c r="C316">
        <v>110</v>
      </c>
      <c r="D316" t="s">
        <v>646</v>
      </c>
      <c r="E316">
        <v>1</v>
      </c>
      <c r="F316" t="s">
        <v>12</v>
      </c>
      <c r="G316">
        <v>4</v>
      </c>
      <c r="H316" t="s">
        <v>647</v>
      </c>
      <c r="I316">
        <v>6</v>
      </c>
      <c r="J316">
        <v>147</v>
      </c>
      <c r="K316" s="1" t="str">
        <f t="shared" si="44"/>
        <v>2022-11-11</v>
      </c>
      <c r="L316" t="s">
        <v>2332</v>
      </c>
      <c r="M316" s="1" t="str">
        <f t="shared" si="45"/>
        <v>('2022-11-11'</v>
      </c>
      <c r="N316" s="3" t="str">
        <f t="shared" si="46"/>
        <v>'Snacks'</v>
      </c>
      <c r="O316">
        <f t="shared" si="47"/>
        <v>110</v>
      </c>
      <c r="P316" t="str">
        <f t="shared" si="48"/>
        <v>5.3197887018258765</v>
      </c>
      <c r="Q316">
        <f t="shared" si="49"/>
        <v>1</v>
      </c>
      <c r="R316" s="3" t="str">
        <f t="shared" si="50"/>
        <v>'Urban'</v>
      </c>
      <c r="S316">
        <f t="shared" si="51"/>
        <v>4</v>
      </c>
      <c r="T316" t="str">
        <f t="shared" si="52"/>
        <v>14.560992675570667</v>
      </c>
      <c r="U316">
        <f t="shared" si="53"/>
        <v>6</v>
      </c>
      <c r="V316" s="3" t="str">
        <f t="shared" si="54"/>
        <v>147)</v>
      </c>
    </row>
    <row r="317" spans="1:22" x14ac:dyDescent="0.25">
      <c r="A317" s="1">
        <v>44877</v>
      </c>
      <c r="B317" t="s">
        <v>25</v>
      </c>
      <c r="C317">
        <v>1635</v>
      </c>
      <c r="D317" t="s">
        <v>648</v>
      </c>
      <c r="E317">
        <v>0</v>
      </c>
      <c r="F317" t="s">
        <v>29</v>
      </c>
      <c r="G317">
        <v>5</v>
      </c>
      <c r="H317" t="s">
        <v>649</v>
      </c>
      <c r="I317">
        <v>3</v>
      </c>
      <c r="J317">
        <v>205</v>
      </c>
      <c r="K317" s="1" t="str">
        <f t="shared" si="44"/>
        <v>2022-11-12</v>
      </c>
      <c r="L317" t="s">
        <v>2333</v>
      </c>
      <c r="M317" s="1" t="str">
        <f t="shared" si="45"/>
        <v>('2022-11-12'</v>
      </c>
      <c r="N317" s="3" t="str">
        <f t="shared" si="46"/>
        <v>'Snacks'</v>
      </c>
      <c r="O317">
        <f t="shared" si="47"/>
        <v>1635</v>
      </c>
      <c r="P317" t="str">
        <f t="shared" si="48"/>
        <v>7.4918155360414955</v>
      </c>
      <c r="Q317">
        <f t="shared" si="49"/>
        <v>0</v>
      </c>
      <c r="R317" s="3" t="str">
        <f t="shared" si="50"/>
        <v>'Suburban'</v>
      </c>
      <c r="S317">
        <f t="shared" si="51"/>
        <v>5</v>
      </c>
      <c r="T317" t="str">
        <f t="shared" si="52"/>
        <v>6.752891111977589</v>
      </c>
      <c r="U317">
        <f t="shared" si="53"/>
        <v>3</v>
      </c>
      <c r="V317" s="3" t="str">
        <f t="shared" si="54"/>
        <v>205)</v>
      </c>
    </row>
    <row r="318" spans="1:22" x14ac:dyDescent="0.25">
      <c r="A318" s="1">
        <v>44878</v>
      </c>
      <c r="B318" t="s">
        <v>17</v>
      </c>
      <c r="C318">
        <v>775</v>
      </c>
      <c r="D318" t="s">
        <v>650</v>
      </c>
      <c r="E318">
        <v>0</v>
      </c>
      <c r="F318" t="s">
        <v>29</v>
      </c>
      <c r="G318">
        <v>6</v>
      </c>
      <c r="H318" t="s">
        <v>651</v>
      </c>
      <c r="I318">
        <v>2</v>
      </c>
      <c r="J318">
        <v>51</v>
      </c>
      <c r="K318" s="1" t="str">
        <f t="shared" si="44"/>
        <v>2022-11-13</v>
      </c>
      <c r="L318" t="s">
        <v>2334</v>
      </c>
      <c r="M318" s="1" t="str">
        <f t="shared" si="45"/>
        <v>('2022-11-13'</v>
      </c>
      <c r="N318" s="3" t="str">
        <f t="shared" si="46"/>
        <v>'Dairy'</v>
      </c>
      <c r="O318">
        <f t="shared" si="47"/>
        <v>775</v>
      </c>
      <c r="P318" t="str">
        <f t="shared" si="48"/>
        <v>8.237280984708757</v>
      </c>
      <c r="Q318">
        <f t="shared" si="49"/>
        <v>0</v>
      </c>
      <c r="R318" s="3" t="str">
        <f t="shared" si="50"/>
        <v>'Suburban'</v>
      </c>
      <c r="S318">
        <f t="shared" si="51"/>
        <v>6</v>
      </c>
      <c r="T318" t="str">
        <f t="shared" si="52"/>
        <v>5.539022532049442</v>
      </c>
      <c r="U318">
        <f t="shared" si="53"/>
        <v>2</v>
      </c>
      <c r="V318" s="3" t="str">
        <f t="shared" si="54"/>
        <v>51)</v>
      </c>
    </row>
    <row r="319" spans="1:22" x14ac:dyDescent="0.25">
      <c r="A319" s="1">
        <v>44879</v>
      </c>
      <c r="B319" t="s">
        <v>25</v>
      </c>
      <c r="C319">
        <v>1236</v>
      </c>
      <c r="D319" t="s">
        <v>652</v>
      </c>
      <c r="E319">
        <v>1</v>
      </c>
      <c r="F319" t="s">
        <v>12</v>
      </c>
      <c r="G319">
        <v>0</v>
      </c>
      <c r="H319" t="s">
        <v>653</v>
      </c>
      <c r="I319">
        <v>4</v>
      </c>
      <c r="J319">
        <v>399</v>
      </c>
      <c r="K319" s="1" t="str">
        <f t="shared" si="44"/>
        <v>2022-11-14</v>
      </c>
      <c r="L319" t="s">
        <v>2335</v>
      </c>
      <c r="M319" s="1" t="str">
        <f t="shared" si="45"/>
        <v>('2022-11-14'</v>
      </c>
      <c r="N319" s="3" t="str">
        <f t="shared" si="46"/>
        <v>'Snacks'</v>
      </c>
      <c r="O319">
        <f t="shared" si="47"/>
        <v>1236</v>
      </c>
      <c r="P319" t="str">
        <f t="shared" si="48"/>
        <v>7.580113603191068</v>
      </c>
      <c r="Q319">
        <f t="shared" si="49"/>
        <v>1</v>
      </c>
      <c r="R319" s="3" t="str">
        <f t="shared" si="50"/>
        <v>'Urban'</v>
      </c>
      <c r="S319">
        <f t="shared" si="51"/>
        <v>0</v>
      </c>
      <c r="T319" t="str">
        <f t="shared" si="52"/>
        <v>1.230068141055622</v>
      </c>
      <c r="U319">
        <f t="shared" si="53"/>
        <v>4</v>
      </c>
      <c r="V319" s="3" t="str">
        <f t="shared" si="54"/>
        <v>399)</v>
      </c>
    </row>
    <row r="320" spans="1:22" x14ac:dyDescent="0.25">
      <c r="A320" s="1">
        <v>44880</v>
      </c>
      <c r="B320" t="s">
        <v>25</v>
      </c>
      <c r="C320">
        <v>286</v>
      </c>
      <c r="D320" t="s">
        <v>654</v>
      </c>
      <c r="E320">
        <v>0</v>
      </c>
      <c r="F320" t="s">
        <v>12</v>
      </c>
      <c r="G320">
        <v>1</v>
      </c>
      <c r="H320" t="s">
        <v>655</v>
      </c>
      <c r="I320">
        <v>3</v>
      </c>
      <c r="J320">
        <v>446</v>
      </c>
      <c r="K320" s="1" t="str">
        <f t="shared" si="44"/>
        <v>2022-11-15</v>
      </c>
      <c r="L320" t="s">
        <v>2336</v>
      </c>
      <c r="M320" s="1" t="str">
        <f t="shared" si="45"/>
        <v>('2022-11-15'</v>
      </c>
      <c r="N320" s="3" t="str">
        <f t="shared" si="46"/>
        <v>'Snacks'</v>
      </c>
      <c r="O320">
        <f t="shared" si="47"/>
        <v>286</v>
      </c>
      <c r="P320" t="str">
        <f t="shared" si="48"/>
        <v>5.542051311748047</v>
      </c>
      <c r="Q320">
        <f t="shared" si="49"/>
        <v>0</v>
      </c>
      <c r="R320" s="3" t="str">
        <f t="shared" si="50"/>
        <v>'Urban'</v>
      </c>
      <c r="S320">
        <f t="shared" si="51"/>
        <v>1</v>
      </c>
      <c r="T320" t="str">
        <f t="shared" si="52"/>
        <v>1.265096238964238</v>
      </c>
      <c r="U320">
        <f t="shared" si="53"/>
        <v>3</v>
      </c>
      <c r="V320" s="3" t="str">
        <f t="shared" si="54"/>
        <v>446)</v>
      </c>
    </row>
    <row r="321" spans="1:22" x14ac:dyDescent="0.25">
      <c r="A321" s="1">
        <v>44881</v>
      </c>
      <c r="B321" t="s">
        <v>17</v>
      </c>
      <c r="C321">
        <v>906</v>
      </c>
      <c r="D321" t="s">
        <v>656</v>
      </c>
      <c r="E321">
        <v>0</v>
      </c>
      <c r="F321" t="s">
        <v>19</v>
      </c>
      <c r="G321">
        <v>2</v>
      </c>
      <c r="H321" t="s">
        <v>657</v>
      </c>
      <c r="I321">
        <v>7</v>
      </c>
      <c r="J321">
        <v>218</v>
      </c>
      <c r="K321" s="1" t="str">
        <f t="shared" si="44"/>
        <v>2022-11-16</v>
      </c>
      <c r="L321" t="s">
        <v>2337</v>
      </c>
      <c r="M321" s="1" t="str">
        <f t="shared" si="45"/>
        <v>('2022-11-16'</v>
      </c>
      <c r="N321" s="3" t="str">
        <f t="shared" si="46"/>
        <v>'Dairy'</v>
      </c>
      <c r="O321">
        <f t="shared" si="47"/>
        <v>906</v>
      </c>
      <c r="P321" t="str">
        <f t="shared" si="48"/>
        <v>10.684760688282264</v>
      </c>
      <c r="Q321">
        <f t="shared" si="49"/>
        <v>0</v>
      </c>
      <c r="R321" s="3" t="str">
        <f t="shared" si="50"/>
        <v>'Rural'</v>
      </c>
      <c r="S321">
        <f t="shared" si="51"/>
        <v>2</v>
      </c>
      <c r="T321" t="str">
        <f t="shared" si="52"/>
        <v>10.534163211226494</v>
      </c>
      <c r="U321">
        <f t="shared" si="53"/>
        <v>7</v>
      </c>
      <c r="V321" s="3" t="str">
        <f t="shared" si="54"/>
        <v>218)</v>
      </c>
    </row>
    <row r="322" spans="1:22" x14ac:dyDescent="0.25">
      <c r="A322" s="1">
        <v>44882</v>
      </c>
      <c r="B322" t="s">
        <v>25</v>
      </c>
      <c r="C322">
        <v>843</v>
      </c>
      <c r="D322" t="s">
        <v>658</v>
      </c>
      <c r="E322">
        <v>0</v>
      </c>
      <c r="F322" t="s">
        <v>12</v>
      </c>
      <c r="G322">
        <v>3</v>
      </c>
      <c r="H322" t="s">
        <v>659</v>
      </c>
      <c r="I322">
        <v>8</v>
      </c>
      <c r="J322">
        <v>364</v>
      </c>
      <c r="K322" s="1" t="str">
        <f t="shared" si="44"/>
        <v>2022-11-17</v>
      </c>
      <c r="L322" t="s">
        <v>2338</v>
      </c>
      <c r="M322" s="1" t="str">
        <f t="shared" si="45"/>
        <v>('2022-11-17'</v>
      </c>
      <c r="N322" s="3" t="str">
        <f t="shared" si="46"/>
        <v>'Snacks'</v>
      </c>
      <c r="O322">
        <f t="shared" si="47"/>
        <v>843</v>
      </c>
      <c r="P322" t="str">
        <f t="shared" si="48"/>
        <v>16.680436056425037</v>
      </c>
      <c r="Q322">
        <f t="shared" si="49"/>
        <v>0</v>
      </c>
      <c r="R322" s="3" t="str">
        <f t="shared" si="50"/>
        <v>'Urban'</v>
      </c>
      <c r="S322">
        <f t="shared" si="51"/>
        <v>3</v>
      </c>
      <c r="T322" t="str">
        <f t="shared" si="52"/>
        <v>7.139970419293404</v>
      </c>
      <c r="U322">
        <f t="shared" si="53"/>
        <v>8</v>
      </c>
      <c r="V322" s="3" t="str">
        <f t="shared" si="54"/>
        <v>364)</v>
      </c>
    </row>
    <row r="323" spans="1:22" x14ac:dyDescent="0.25">
      <c r="A323" s="1">
        <v>44883</v>
      </c>
      <c r="B323" t="s">
        <v>25</v>
      </c>
      <c r="C323">
        <v>1350</v>
      </c>
      <c r="D323" t="s">
        <v>660</v>
      </c>
      <c r="E323">
        <v>1</v>
      </c>
      <c r="F323" t="s">
        <v>19</v>
      </c>
      <c r="G323">
        <v>4</v>
      </c>
      <c r="H323" t="s">
        <v>661</v>
      </c>
      <c r="I323">
        <v>2</v>
      </c>
      <c r="J323">
        <v>374</v>
      </c>
      <c r="K323" s="1" t="str">
        <f t="shared" ref="K323:K386" si="55">CONCATENATE(TEXT(A323,"yyyy-mm-dd"))</f>
        <v>2022-11-18</v>
      </c>
      <c r="L323" t="s">
        <v>2339</v>
      </c>
      <c r="M323" s="1" t="str">
        <f t="shared" ref="M323:M386" si="56">CONCATENATE("('",L323,"'")</f>
        <v>('2022-11-18'</v>
      </c>
      <c r="N323" s="3" t="str">
        <f t="shared" ref="N323:N386" si="57">CONCATENATE("'",B323,"'")</f>
        <v>'Snacks'</v>
      </c>
      <c r="O323">
        <f t="shared" ref="O323:O386" si="58">C323</f>
        <v>1350</v>
      </c>
      <c r="P323" t="str">
        <f t="shared" ref="P323:P386" si="59">D323</f>
        <v>6.314367230958105</v>
      </c>
      <c r="Q323">
        <f t="shared" ref="Q323:Q386" si="60">E323</f>
        <v>1</v>
      </c>
      <c r="R323" s="3" t="str">
        <f t="shared" ref="R323:R386" si="61">CONCATENATE("'",F323,"'")</f>
        <v>'Rural'</v>
      </c>
      <c r="S323">
        <f t="shared" ref="S323:S386" si="62">G323</f>
        <v>4</v>
      </c>
      <c r="T323" t="str">
        <f t="shared" ref="T323:T386" si="63">H323</f>
        <v>3.784563577523533</v>
      </c>
      <c r="U323">
        <f t="shared" ref="U323:U386" si="64">I323</f>
        <v>2</v>
      </c>
      <c r="V323" s="3" t="str">
        <f t="shared" ref="V323:V386" si="65">CONCATENATE(J323,")")</f>
        <v>374)</v>
      </c>
    </row>
    <row r="324" spans="1:22" x14ac:dyDescent="0.25">
      <c r="A324" s="1">
        <v>44884</v>
      </c>
      <c r="B324" t="s">
        <v>25</v>
      </c>
      <c r="C324">
        <v>1433</v>
      </c>
      <c r="D324" t="s">
        <v>662</v>
      </c>
      <c r="E324">
        <v>0</v>
      </c>
      <c r="F324" t="s">
        <v>19</v>
      </c>
      <c r="G324">
        <v>5</v>
      </c>
      <c r="H324" t="s">
        <v>663</v>
      </c>
      <c r="I324">
        <v>7</v>
      </c>
      <c r="J324">
        <v>424</v>
      </c>
      <c r="K324" s="1" t="str">
        <f t="shared" si="55"/>
        <v>2022-11-19</v>
      </c>
      <c r="L324" t="s">
        <v>2340</v>
      </c>
      <c r="M324" s="1" t="str">
        <f t="shared" si="56"/>
        <v>('2022-11-19'</v>
      </c>
      <c r="N324" s="3" t="str">
        <f t="shared" si="57"/>
        <v>'Snacks'</v>
      </c>
      <c r="O324">
        <f t="shared" si="58"/>
        <v>1433</v>
      </c>
      <c r="P324" t="str">
        <f t="shared" si="59"/>
        <v>18.905353362942428</v>
      </c>
      <c r="Q324">
        <f t="shared" si="60"/>
        <v>0</v>
      </c>
      <c r="R324" s="3" t="str">
        <f t="shared" si="61"/>
        <v>'Rural'</v>
      </c>
      <c r="S324">
        <f t="shared" si="62"/>
        <v>5</v>
      </c>
      <c r="T324" t="str">
        <f t="shared" si="63"/>
        <v>9.402569441715873</v>
      </c>
      <c r="U324">
        <f t="shared" si="64"/>
        <v>7</v>
      </c>
      <c r="V324" s="3" t="str">
        <f t="shared" si="65"/>
        <v>424)</v>
      </c>
    </row>
    <row r="325" spans="1:22" x14ac:dyDescent="0.25">
      <c r="A325" s="1">
        <v>44885</v>
      </c>
      <c r="B325" t="s">
        <v>53</v>
      </c>
      <c r="C325">
        <v>197</v>
      </c>
      <c r="D325" t="s">
        <v>664</v>
      </c>
      <c r="E325">
        <v>1</v>
      </c>
      <c r="F325" t="s">
        <v>19</v>
      </c>
      <c r="G325">
        <v>6</v>
      </c>
      <c r="H325" t="s">
        <v>665</v>
      </c>
      <c r="I325">
        <v>8</v>
      </c>
      <c r="J325">
        <v>141</v>
      </c>
      <c r="K325" s="1" t="str">
        <f t="shared" si="55"/>
        <v>2022-11-20</v>
      </c>
      <c r="L325" t="s">
        <v>2341</v>
      </c>
      <c r="M325" s="1" t="str">
        <f t="shared" si="56"/>
        <v>('2022-11-20'</v>
      </c>
      <c r="N325" s="3" t="str">
        <f t="shared" si="57"/>
        <v>'Beverages'</v>
      </c>
      <c r="O325">
        <f t="shared" si="58"/>
        <v>197</v>
      </c>
      <c r="P325" t="str">
        <f t="shared" si="59"/>
        <v>17.593396572753107</v>
      </c>
      <c r="Q325">
        <f t="shared" si="60"/>
        <v>1</v>
      </c>
      <c r="R325" s="3" t="str">
        <f t="shared" si="61"/>
        <v>'Rural'</v>
      </c>
      <c r="S325">
        <f t="shared" si="62"/>
        <v>6</v>
      </c>
      <c r="T325" t="str">
        <f t="shared" si="63"/>
        <v>4.166442714626612</v>
      </c>
      <c r="U325">
        <f t="shared" si="64"/>
        <v>8</v>
      </c>
      <c r="V325" s="3" t="str">
        <f t="shared" si="65"/>
        <v>141)</v>
      </c>
    </row>
    <row r="326" spans="1:22" x14ac:dyDescent="0.25">
      <c r="A326" s="1">
        <v>44886</v>
      </c>
      <c r="B326" t="s">
        <v>53</v>
      </c>
      <c r="C326">
        <v>154</v>
      </c>
      <c r="D326" t="s">
        <v>666</v>
      </c>
      <c r="E326">
        <v>1</v>
      </c>
      <c r="F326" t="s">
        <v>29</v>
      </c>
      <c r="G326">
        <v>0</v>
      </c>
      <c r="H326" t="s">
        <v>667</v>
      </c>
      <c r="I326">
        <v>6</v>
      </c>
      <c r="J326">
        <v>230</v>
      </c>
      <c r="K326" s="1" t="str">
        <f t="shared" si="55"/>
        <v>2022-11-21</v>
      </c>
      <c r="L326" t="s">
        <v>2342</v>
      </c>
      <c r="M326" s="1" t="str">
        <f t="shared" si="56"/>
        <v>('2022-11-21'</v>
      </c>
      <c r="N326" s="3" t="str">
        <f t="shared" si="57"/>
        <v>'Beverages'</v>
      </c>
      <c r="O326">
        <f t="shared" si="58"/>
        <v>154</v>
      </c>
      <c r="P326" t="str">
        <f t="shared" si="59"/>
        <v>4.073520015690082</v>
      </c>
      <c r="Q326">
        <f t="shared" si="60"/>
        <v>1</v>
      </c>
      <c r="R326" s="3" t="str">
        <f t="shared" si="61"/>
        <v>'Suburban'</v>
      </c>
      <c r="S326">
        <f t="shared" si="62"/>
        <v>0</v>
      </c>
      <c r="T326" t="str">
        <f t="shared" si="63"/>
        <v>8.875660437994128</v>
      </c>
      <c r="U326">
        <f t="shared" si="64"/>
        <v>6</v>
      </c>
      <c r="V326" s="3" t="str">
        <f t="shared" si="65"/>
        <v>230)</v>
      </c>
    </row>
    <row r="327" spans="1:22" x14ac:dyDescent="0.25">
      <c r="A327" s="1">
        <v>44887</v>
      </c>
      <c r="B327" t="s">
        <v>53</v>
      </c>
      <c r="C327">
        <v>722</v>
      </c>
      <c r="D327" t="s">
        <v>668</v>
      </c>
      <c r="E327">
        <v>0</v>
      </c>
      <c r="F327" t="s">
        <v>29</v>
      </c>
      <c r="G327">
        <v>1</v>
      </c>
      <c r="H327" t="s">
        <v>669</v>
      </c>
      <c r="I327">
        <v>6</v>
      </c>
      <c r="J327">
        <v>280</v>
      </c>
      <c r="K327" s="1" t="str">
        <f t="shared" si="55"/>
        <v>2022-11-22</v>
      </c>
      <c r="L327" t="s">
        <v>2343</v>
      </c>
      <c r="M327" s="1" t="str">
        <f t="shared" si="56"/>
        <v>('2022-11-22'</v>
      </c>
      <c r="N327" s="3" t="str">
        <f t="shared" si="57"/>
        <v>'Beverages'</v>
      </c>
      <c r="O327">
        <f t="shared" si="58"/>
        <v>722</v>
      </c>
      <c r="P327" t="str">
        <f t="shared" si="59"/>
        <v>15.939243178384796</v>
      </c>
      <c r="Q327">
        <f t="shared" si="60"/>
        <v>0</v>
      </c>
      <c r="R327" s="3" t="str">
        <f t="shared" si="61"/>
        <v>'Suburban'</v>
      </c>
      <c r="S327">
        <f t="shared" si="62"/>
        <v>1</v>
      </c>
      <c r="T327" t="str">
        <f t="shared" si="63"/>
        <v>5.70852683124901</v>
      </c>
      <c r="U327">
        <f t="shared" si="64"/>
        <v>6</v>
      </c>
      <c r="V327" s="3" t="str">
        <f t="shared" si="65"/>
        <v>280)</v>
      </c>
    </row>
    <row r="328" spans="1:22" x14ac:dyDescent="0.25">
      <c r="A328" s="1">
        <v>44888</v>
      </c>
      <c r="B328" t="s">
        <v>17</v>
      </c>
      <c r="C328">
        <v>763</v>
      </c>
      <c r="D328" t="s">
        <v>670</v>
      </c>
      <c r="E328">
        <v>0</v>
      </c>
      <c r="F328" t="s">
        <v>12</v>
      </c>
      <c r="G328">
        <v>2</v>
      </c>
      <c r="H328" t="s">
        <v>671</v>
      </c>
      <c r="I328">
        <v>1</v>
      </c>
      <c r="J328">
        <v>350</v>
      </c>
      <c r="K328" s="1" t="str">
        <f t="shared" si="55"/>
        <v>2022-11-23</v>
      </c>
      <c r="L328" t="s">
        <v>2344</v>
      </c>
      <c r="M328" s="1" t="str">
        <f t="shared" si="56"/>
        <v>('2022-11-23'</v>
      </c>
      <c r="N328" s="3" t="str">
        <f t="shared" si="57"/>
        <v>'Dairy'</v>
      </c>
      <c r="O328">
        <f t="shared" si="58"/>
        <v>763</v>
      </c>
      <c r="P328" t="str">
        <f t="shared" si="59"/>
        <v>11.917160264037566</v>
      </c>
      <c r="Q328">
        <f t="shared" si="60"/>
        <v>0</v>
      </c>
      <c r="R328" s="3" t="str">
        <f t="shared" si="61"/>
        <v>'Urban'</v>
      </c>
      <c r="S328">
        <f t="shared" si="62"/>
        <v>2</v>
      </c>
      <c r="T328" t="str">
        <f t="shared" si="63"/>
        <v>12.441507285871376</v>
      </c>
      <c r="U328">
        <f t="shared" si="64"/>
        <v>1</v>
      </c>
      <c r="V328" s="3" t="str">
        <f t="shared" si="65"/>
        <v>350)</v>
      </c>
    </row>
    <row r="329" spans="1:22" x14ac:dyDescent="0.25">
      <c r="A329" s="1">
        <v>44889</v>
      </c>
      <c r="B329" t="s">
        <v>14</v>
      </c>
      <c r="C329">
        <v>857</v>
      </c>
      <c r="D329" t="s">
        <v>672</v>
      </c>
      <c r="E329">
        <v>0</v>
      </c>
      <c r="F329" t="s">
        <v>19</v>
      </c>
      <c r="G329">
        <v>3</v>
      </c>
      <c r="H329" t="s">
        <v>673</v>
      </c>
      <c r="I329">
        <v>4</v>
      </c>
      <c r="J329">
        <v>197</v>
      </c>
      <c r="K329" s="1" t="str">
        <f t="shared" si="55"/>
        <v>2022-11-24</v>
      </c>
      <c r="L329" t="s">
        <v>2345</v>
      </c>
      <c r="M329" s="1" t="str">
        <f t="shared" si="56"/>
        <v>('2022-11-24'</v>
      </c>
      <c r="N329" s="3" t="str">
        <f t="shared" si="57"/>
        <v>'Personal Care'</v>
      </c>
      <c r="O329">
        <f t="shared" si="58"/>
        <v>857</v>
      </c>
      <c r="P329" t="str">
        <f t="shared" si="59"/>
        <v>11.764931881256953</v>
      </c>
      <c r="Q329">
        <f t="shared" si="60"/>
        <v>0</v>
      </c>
      <c r="R329" s="3" t="str">
        <f t="shared" si="61"/>
        <v>'Rural'</v>
      </c>
      <c r="S329">
        <f t="shared" si="62"/>
        <v>3</v>
      </c>
      <c r="T329" t="str">
        <f t="shared" si="63"/>
        <v>12.4000943311183</v>
      </c>
      <c r="U329">
        <f t="shared" si="64"/>
        <v>4</v>
      </c>
      <c r="V329" s="3" t="str">
        <f t="shared" si="65"/>
        <v>197)</v>
      </c>
    </row>
    <row r="330" spans="1:22" x14ac:dyDescent="0.25">
      <c r="A330" s="1">
        <v>44890</v>
      </c>
      <c r="B330" t="s">
        <v>25</v>
      </c>
      <c r="C330">
        <v>505</v>
      </c>
      <c r="D330" t="s">
        <v>674</v>
      </c>
      <c r="E330">
        <v>0</v>
      </c>
      <c r="F330" t="s">
        <v>29</v>
      </c>
      <c r="G330">
        <v>4</v>
      </c>
      <c r="H330" t="s">
        <v>675</v>
      </c>
      <c r="I330">
        <v>1</v>
      </c>
      <c r="J330">
        <v>329</v>
      </c>
      <c r="K330" s="1" t="str">
        <f t="shared" si="55"/>
        <v>2022-11-25</v>
      </c>
      <c r="L330" t="s">
        <v>2346</v>
      </c>
      <c r="M330" s="1" t="str">
        <f t="shared" si="56"/>
        <v>('2022-11-25'</v>
      </c>
      <c r="N330" s="3" t="str">
        <f t="shared" si="57"/>
        <v>'Snacks'</v>
      </c>
      <c r="O330">
        <f t="shared" si="58"/>
        <v>505</v>
      </c>
      <c r="P330" t="str">
        <f t="shared" si="59"/>
        <v>8.429812498105314</v>
      </c>
      <c r="Q330">
        <f t="shared" si="60"/>
        <v>0</v>
      </c>
      <c r="R330" s="3" t="str">
        <f t="shared" si="61"/>
        <v>'Suburban'</v>
      </c>
      <c r="S330">
        <f t="shared" si="62"/>
        <v>4</v>
      </c>
      <c r="T330" t="str">
        <f t="shared" si="63"/>
        <v>7.421580772774819</v>
      </c>
      <c r="U330">
        <f t="shared" si="64"/>
        <v>1</v>
      </c>
      <c r="V330" s="3" t="str">
        <f t="shared" si="65"/>
        <v>329)</v>
      </c>
    </row>
    <row r="331" spans="1:22" x14ac:dyDescent="0.25">
      <c r="A331" s="1">
        <v>44891</v>
      </c>
      <c r="B331" t="s">
        <v>25</v>
      </c>
      <c r="C331">
        <v>168</v>
      </c>
      <c r="D331" t="s">
        <v>676</v>
      </c>
      <c r="E331">
        <v>1</v>
      </c>
      <c r="F331" t="s">
        <v>29</v>
      </c>
      <c r="G331">
        <v>5</v>
      </c>
      <c r="H331" t="s">
        <v>677</v>
      </c>
      <c r="I331">
        <v>4</v>
      </c>
      <c r="J331">
        <v>238</v>
      </c>
      <c r="K331" s="1" t="str">
        <f t="shared" si="55"/>
        <v>2022-11-26</v>
      </c>
      <c r="L331" t="s">
        <v>2347</v>
      </c>
      <c r="M331" s="1" t="str">
        <f t="shared" si="56"/>
        <v>('2022-11-26'</v>
      </c>
      <c r="N331" s="3" t="str">
        <f t="shared" si="57"/>
        <v>'Snacks'</v>
      </c>
      <c r="O331">
        <f t="shared" si="58"/>
        <v>168</v>
      </c>
      <c r="P331" t="str">
        <f t="shared" si="59"/>
        <v>10.521906984458186</v>
      </c>
      <c r="Q331">
        <f t="shared" si="60"/>
        <v>1</v>
      </c>
      <c r="R331" s="3" t="str">
        <f t="shared" si="61"/>
        <v>'Suburban'</v>
      </c>
      <c r="S331">
        <f t="shared" si="62"/>
        <v>5</v>
      </c>
      <c r="T331" t="str">
        <f t="shared" si="63"/>
        <v>5.586877085357726</v>
      </c>
      <c r="U331">
        <f t="shared" si="64"/>
        <v>4</v>
      </c>
      <c r="V331" s="3" t="str">
        <f t="shared" si="65"/>
        <v>238)</v>
      </c>
    </row>
    <row r="332" spans="1:22" x14ac:dyDescent="0.25">
      <c r="A332" s="1">
        <v>44892</v>
      </c>
      <c r="B332" t="s">
        <v>17</v>
      </c>
      <c r="C332">
        <v>1435</v>
      </c>
      <c r="D332" t="s">
        <v>678</v>
      </c>
      <c r="E332">
        <v>0</v>
      </c>
      <c r="F332" t="s">
        <v>29</v>
      </c>
      <c r="G332">
        <v>6</v>
      </c>
      <c r="H332" t="s">
        <v>679</v>
      </c>
      <c r="I332">
        <v>2</v>
      </c>
      <c r="J332">
        <v>396</v>
      </c>
      <c r="K332" s="1" t="str">
        <f t="shared" si="55"/>
        <v>2022-11-27</v>
      </c>
      <c r="L332" t="s">
        <v>2348</v>
      </c>
      <c r="M332" s="1" t="str">
        <f t="shared" si="56"/>
        <v>('2022-11-27'</v>
      </c>
      <c r="N332" s="3" t="str">
        <f t="shared" si="57"/>
        <v>'Dairy'</v>
      </c>
      <c r="O332">
        <f t="shared" si="58"/>
        <v>1435</v>
      </c>
      <c r="P332" t="str">
        <f t="shared" si="59"/>
        <v>8.54639677115501</v>
      </c>
      <c r="Q332">
        <f t="shared" si="60"/>
        <v>0</v>
      </c>
      <c r="R332" s="3" t="str">
        <f t="shared" si="61"/>
        <v>'Suburban'</v>
      </c>
      <c r="S332">
        <f t="shared" si="62"/>
        <v>6</v>
      </c>
      <c r="T332" t="str">
        <f t="shared" si="63"/>
        <v>5.757117050106871</v>
      </c>
      <c r="U332">
        <f t="shared" si="64"/>
        <v>2</v>
      </c>
      <c r="V332" s="3" t="str">
        <f t="shared" si="65"/>
        <v>396)</v>
      </c>
    </row>
    <row r="333" spans="1:22" x14ac:dyDescent="0.25">
      <c r="A333" s="1">
        <v>44893</v>
      </c>
      <c r="B333" t="s">
        <v>25</v>
      </c>
      <c r="C333">
        <v>1412</v>
      </c>
      <c r="D333" t="s">
        <v>680</v>
      </c>
      <c r="E333">
        <v>0</v>
      </c>
      <c r="F333" t="s">
        <v>29</v>
      </c>
      <c r="G333">
        <v>0</v>
      </c>
      <c r="H333" t="s">
        <v>681</v>
      </c>
      <c r="I333">
        <v>5</v>
      </c>
      <c r="J333">
        <v>399</v>
      </c>
      <c r="K333" s="1" t="str">
        <f t="shared" si="55"/>
        <v>2022-11-28</v>
      </c>
      <c r="L333" t="s">
        <v>2349</v>
      </c>
      <c r="M333" s="1" t="str">
        <f t="shared" si="56"/>
        <v>('2022-11-28'</v>
      </c>
      <c r="N333" s="3" t="str">
        <f t="shared" si="57"/>
        <v>'Snacks'</v>
      </c>
      <c r="O333">
        <f t="shared" si="58"/>
        <v>1412</v>
      </c>
      <c r="P333" t="str">
        <f t="shared" si="59"/>
        <v>11.254919756438914</v>
      </c>
      <c r="Q333">
        <f t="shared" si="60"/>
        <v>0</v>
      </c>
      <c r="R333" s="3" t="str">
        <f t="shared" si="61"/>
        <v>'Suburban'</v>
      </c>
      <c r="S333">
        <f t="shared" si="62"/>
        <v>0</v>
      </c>
      <c r="T333" t="str">
        <f t="shared" si="63"/>
        <v>12.182860622189159</v>
      </c>
      <c r="U333">
        <f t="shared" si="64"/>
        <v>5</v>
      </c>
      <c r="V333" s="3" t="str">
        <f t="shared" si="65"/>
        <v>399)</v>
      </c>
    </row>
    <row r="334" spans="1:22" x14ac:dyDescent="0.25">
      <c r="A334" s="1">
        <v>44894</v>
      </c>
      <c r="B334" t="s">
        <v>53</v>
      </c>
      <c r="C334">
        <v>1885</v>
      </c>
      <c r="D334" t="s">
        <v>682</v>
      </c>
      <c r="E334">
        <v>0</v>
      </c>
      <c r="F334" t="s">
        <v>29</v>
      </c>
      <c r="G334">
        <v>1</v>
      </c>
      <c r="H334" t="s">
        <v>683</v>
      </c>
      <c r="I334">
        <v>9</v>
      </c>
      <c r="J334">
        <v>363</v>
      </c>
      <c r="K334" s="1" t="str">
        <f t="shared" si="55"/>
        <v>2022-11-29</v>
      </c>
      <c r="L334" t="s">
        <v>2350</v>
      </c>
      <c r="M334" s="1" t="str">
        <f t="shared" si="56"/>
        <v>('2022-11-29'</v>
      </c>
      <c r="N334" s="3" t="str">
        <f t="shared" si="57"/>
        <v>'Beverages'</v>
      </c>
      <c r="O334">
        <f t="shared" si="58"/>
        <v>1885</v>
      </c>
      <c r="P334" t="str">
        <f t="shared" si="59"/>
        <v>12.93105100268008</v>
      </c>
      <c r="Q334">
        <f t="shared" si="60"/>
        <v>0</v>
      </c>
      <c r="R334" s="3" t="str">
        <f t="shared" si="61"/>
        <v>'Suburban'</v>
      </c>
      <c r="S334">
        <f t="shared" si="62"/>
        <v>1</v>
      </c>
      <c r="T334" t="str">
        <f t="shared" si="63"/>
        <v>5.258602500565374</v>
      </c>
      <c r="U334">
        <f t="shared" si="64"/>
        <v>9</v>
      </c>
      <c r="V334" s="3" t="str">
        <f t="shared" si="65"/>
        <v>363)</v>
      </c>
    </row>
    <row r="335" spans="1:22" x14ac:dyDescent="0.25">
      <c r="A335" s="1">
        <v>44895</v>
      </c>
      <c r="B335" t="s">
        <v>14</v>
      </c>
      <c r="C335">
        <v>1671</v>
      </c>
      <c r="D335" t="s">
        <v>684</v>
      </c>
      <c r="E335">
        <v>1</v>
      </c>
      <c r="F335" t="s">
        <v>19</v>
      </c>
      <c r="G335">
        <v>2</v>
      </c>
      <c r="H335" t="s">
        <v>685</v>
      </c>
      <c r="I335">
        <v>3</v>
      </c>
      <c r="J335">
        <v>460</v>
      </c>
      <c r="K335" s="1" t="str">
        <f t="shared" si="55"/>
        <v>2022-11-30</v>
      </c>
      <c r="L335" t="s">
        <v>2351</v>
      </c>
      <c r="M335" s="1" t="str">
        <f t="shared" si="56"/>
        <v>('2022-11-30'</v>
      </c>
      <c r="N335" s="3" t="str">
        <f t="shared" si="57"/>
        <v>'Personal Care'</v>
      </c>
      <c r="O335">
        <f t="shared" si="58"/>
        <v>1671</v>
      </c>
      <c r="P335" t="str">
        <f t="shared" si="59"/>
        <v>13.81177232177192</v>
      </c>
      <c r="Q335">
        <f t="shared" si="60"/>
        <v>1</v>
      </c>
      <c r="R335" s="3" t="str">
        <f t="shared" si="61"/>
        <v>'Rural'</v>
      </c>
      <c r="S335">
        <f t="shared" si="62"/>
        <v>2</v>
      </c>
      <c r="T335" t="str">
        <f t="shared" si="63"/>
        <v>3.531360918749267</v>
      </c>
      <c r="U335">
        <f t="shared" si="64"/>
        <v>3</v>
      </c>
      <c r="V335" s="3" t="str">
        <f t="shared" si="65"/>
        <v>460)</v>
      </c>
    </row>
    <row r="336" spans="1:22" x14ac:dyDescent="0.25">
      <c r="A336" s="1">
        <v>44896</v>
      </c>
      <c r="B336" t="s">
        <v>10</v>
      </c>
      <c r="C336">
        <v>850</v>
      </c>
      <c r="D336" t="s">
        <v>686</v>
      </c>
      <c r="E336">
        <v>0</v>
      </c>
      <c r="F336" t="s">
        <v>19</v>
      </c>
      <c r="G336">
        <v>3</v>
      </c>
      <c r="H336" t="s">
        <v>687</v>
      </c>
      <c r="I336">
        <v>8</v>
      </c>
      <c r="J336">
        <v>459</v>
      </c>
      <c r="K336" s="1" t="str">
        <f t="shared" si="55"/>
        <v>2022-12-01</v>
      </c>
      <c r="L336" t="s">
        <v>2352</v>
      </c>
      <c r="M336" s="1" t="str">
        <f t="shared" si="56"/>
        <v>('2022-12-01'</v>
      </c>
      <c r="N336" s="3" t="str">
        <f t="shared" si="57"/>
        <v>'Household'</v>
      </c>
      <c r="O336">
        <f t="shared" si="58"/>
        <v>850</v>
      </c>
      <c r="P336" t="str">
        <f t="shared" si="59"/>
        <v>11.117142658629097</v>
      </c>
      <c r="Q336">
        <f t="shared" si="60"/>
        <v>0</v>
      </c>
      <c r="R336" s="3" t="str">
        <f t="shared" si="61"/>
        <v>'Rural'</v>
      </c>
      <c r="S336">
        <f t="shared" si="62"/>
        <v>3</v>
      </c>
      <c r="T336" t="str">
        <f t="shared" si="63"/>
        <v>1.7279809571919489</v>
      </c>
      <c r="U336">
        <f t="shared" si="64"/>
        <v>8</v>
      </c>
      <c r="V336" s="3" t="str">
        <f t="shared" si="65"/>
        <v>459)</v>
      </c>
    </row>
    <row r="337" spans="1:22" x14ac:dyDescent="0.25">
      <c r="A337" s="1">
        <v>44897</v>
      </c>
      <c r="B337" t="s">
        <v>25</v>
      </c>
      <c r="C337">
        <v>1271</v>
      </c>
      <c r="D337" t="s">
        <v>688</v>
      </c>
      <c r="E337">
        <v>0</v>
      </c>
      <c r="F337" t="s">
        <v>19</v>
      </c>
      <c r="G337">
        <v>4</v>
      </c>
      <c r="H337" t="s">
        <v>689</v>
      </c>
      <c r="I337">
        <v>3</v>
      </c>
      <c r="J337">
        <v>177</v>
      </c>
      <c r="K337" s="1" t="str">
        <f t="shared" si="55"/>
        <v>2022-12-02</v>
      </c>
      <c r="L337" t="s">
        <v>2353</v>
      </c>
      <c r="M337" s="1" t="str">
        <f t="shared" si="56"/>
        <v>('2022-12-02'</v>
      </c>
      <c r="N337" s="3" t="str">
        <f t="shared" si="57"/>
        <v>'Snacks'</v>
      </c>
      <c r="O337">
        <f t="shared" si="58"/>
        <v>1271</v>
      </c>
      <c r="P337" t="str">
        <f t="shared" si="59"/>
        <v>14.707019279245902</v>
      </c>
      <c r="Q337">
        <f t="shared" si="60"/>
        <v>0</v>
      </c>
      <c r="R337" s="3" t="str">
        <f t="shared" si="61"/>
        <v>'Rural'</v>
      </c>
      <c r="S337">
        <f t="shared" si="62"/>
        <v>4</v>
      </c>
      <c r="T337" t="str">
        <f t="shared" si="63"/>
        <v>7.267050252823922</v>
      </c>
      <c r="U337">
        <f t="shared" si="64"/>
        <v>3</v>
      </c>
      <c r="V337" s="3" t="str">
        <f t="shared" si="65"/>
        <v>177)</v>
      </c>
    </row>
    <row r="338" spans="1:22" x14ac:dyDescent="0.25">
      <c r="A338" s="1">
        <v>44898</v>
      </c>
      <c r="B338" t="s">
        <v>53</v>
      </c>
      <c r="C338">
        <v>1590</v>
      </c>
      <c r="D338" t="s">
        <v>690</v>
      </c>
      <c r="E338">
        <v>1</v>
      </c>
      <c r="F338" t="s">
        <v>19</v>
      </c>
      <c r="G338">
        <v>5</v>
      </c>
      <c r="H338" t="s">
        <v>691</v>
      </c>
      <c r="I338">
        <v>6</v>
      </c>
      <c r="J338">
        <v>56</v>
      </c>
      <c r="K338" s="1" t="str">
        <f t="shared" si="55"/>
        <v>2022-12-03</v>
      </c>
      <c r="L338" t="s">
        <v>2354</v>
      </c>
      <c r="M338" s="1" t="str">
        <f t="shared" si="56"/>
        <v>('2022-12-03'</v>
      </c>
      <c r="N338" s="3" t="str">
        <f t="shared" si="57"/>
        <v>'Beverages'</v>
      </c>
      <c r="O338">
        <f t="shared" si="58"/>
        <v>1590</v>
      </c>
      <c r="P338" t="str">
        <f t="shared" si="59"/>
        <v>3.6842829362346103</v>
      </c>
      <c r="Q338">
        <f t="shared" si="60"/>
        <v>1</v>
      </c>
      <c r="R338" s="3" t="str">
        <f t="shared" si="61"/>
        <v>'Rural'</v>
      </c>
      <c r="S338">
        <f t="shared" si="62"/>
        <v>5</v>
      </c>
      <c r="T338" t="str">
        <f t="shared" si="63"/>
        <v>7.490915434337707</v>
      </c>
      <c r="U338">
        <f t="shared" si="64"/>
        <v>6</v>
      </c>
      <c r="V338" s="3" t="str">
        <f t="shared" si="65"/>
        <v>56)</v>
      </c>
    </row>
    <row r="339" spans="1:22" x14ac:dyDescent="0.25">
      <c r="A339" s="1">
        <v>44899</v>
      </c>
      <c r="B339" t="s">
        <v>10</v>
      </c>
      <c r="C339">
        <v>1862</v>
      </c>
      <c r="D339" t="s">
        <v>692</v>
      </c>
      <c r="E339">
        <v>1</v>
      </c>
      <c r="F339" t="s">
        <v>12</v>
      </c>
      <c r="G339">
        <v>6</v>
      </c>
      <c r="H339" t="s">
        <v>693</v>
      </c>
      <c r="I339">
        <v>4</v>
      </c>
      <c r="J339">
        <v>475</v>
      </c>
      <c r="K339" s="1" t="str">
        <f t="shared" si="55"/>
        <v>2022-12-04</v>
      </c>
      <c r="L339" t="s">
        <v>2355</v>
      </c>
      <c r="M339" s="1" t="str">
        <f t="shared" si="56"/>
        <v>('2022-12-04'</v>
      </c>
      <c r="N339" s="3" t="str">
        <f t="shared" si="57"/>
        <v>'Household'</v>
      </c>
      <c r="O339">
        <f t="shared" si="58"/>
        <v>1862</v>
      </c>
      <c r="P339" t="str">
        <f t="shared" si="59"/>
        <v>5.027667327142532</v>
      </c>
      <c r="Q339">
        <f t="shared" si="60"/>
        <v>1</v>
      </c>
      <c r="R339" s="3" t="str">
        <f t="shared" si="61"/>
        <v>'Urban'</v>
      </c>
      <c r="S339">
        <f t="shared" si="62"/>
        <v>6</v>
      </c>
      <c r="T339" t="str">
        <f t="shared" si="63"/>
        <v>12.693176300842154</v>
      </c>
      <c r="U339">
        <f t="shared" si="64"/>
        <v>4</v>
      </c>
      <c r="V339" s="3" t="str">
        <f t="shared" si="65"/>
        <v>475)</v>
      </c>
    </row>
    <row r="340" spans="1:22" x14ac:dyDescent="0.25">
      <c r="A340" s="1">
        <v>44900</v>
      </c>
      <c r="B340" t="s">
        <v>14</v>
      </c>
      <c r="C340">
        <v>1367</v>
      </c>
      <c r="D340" t="s">
        <v>694</v>
      </c>
      <c r="E340">
        <v>0</v>
      </c>
      <c r="F340" t="s">
        <v>19</v>
      </c>
      <c r="G340">
        <v>0</v>
      </c>
      <c r="H340" t="s">
        <v>695</v>
      </c>
      <c r="I340">
        <v>8</v>
      </c>
      <c r="J340">
        <v>96</v>
      </c>
      <c r="K340" s="1" t="str">
        <f t="shared" si="55"/>
        <v>2022-12-05</v>
      </c>
      <c r="L340" t="s">
        <v>2356</v>
      </c>
      <c r="M340" s="1" t="str">
        <f t="shared" si="56"/>
        <v>('2022-12-05'</v>
      </c>
      <c r="N340" s="3" t="str">
        <f t="shared" si="57"/>
        <v>'Personal Care'</v>
      </c>
      <c r="O340">
        <f t="shared" si="58"/>
        <v>1367</v>
      </c>
      <c r="P340" t="str">
        <f t="shared" si="59"/>
        <v>16.55596507741113</v>
      </c>
      <c r="Q340">
        <f t="shared" si="60"/>
        <v>0</v>
      </c>
      <c r="R340" s="3" t="str">
        <f t="shared" si="61"/>
        <v>'Rural'</v>
      </c>
      <c r="S340">
        <f t="shared" si="62"/>
        <v>0</v>
      </c>
      <c r="T340" t="str">
        <f t="shared" si="63"/>
        <v>3.7079610984679277</v>
      </c>
      <c r="U340">
        <f t="shared" si="64"/>
        <v>8</v>
      </c>
      <c r="V340" s="3" t="str">
        <f t="shared" si="65"/>
        <v>96)</v>
      </c>
    </row>
    <row r="341" spans="1:22" x14ac:dyDescent="0.25">
      <c r="A341" s="1">
        <v>44901</v>
      </c>
      <c r="B341" t="s">
        <v>10</v>
      </c>
      <c r="C341">
        <v>1614</v>
      </c>
      <c r="D341" t="s">
        <v>696</v>
      </c>
      <c r="E341">
        <v>0</v>
      </c>
      <c r="F341" t="s">
        <v>29</v>
      </c>
      <c r="G341">
        <v>1</v>
      </c>
      <c r="H341" t="s">
        <v>697</v>
      </c>
      <c r="I341">
        <v>6</v>
      </c>
      <c r="J341">
        <v>102</v>
      </c>
      <c r="K341" s="1" t="str">
        <f t="shared" si="55"/>
        <v>2022-12-06</v>
      </c>
      <c r="L341" t="s">
        <v>2357</v>
      </c>
      <c r="M341" s="1" t="str">
        <f t="shared" si="56"/>
        <v>('2022-12-06'</v>
      </c>
      <c r="N341" s="3" t="str">
        <f t="shared" si="57"/>
        <v>'Household'</v>
      </c>
      <c r="O341">
        <f t="shared" si="58"/>
        <v>1614</v>
      </c>
      <c r="P341" t="str">
        <f t="shared" si="59"/>
        <v>7.128031579081888</v>
      </c>
      <c r="Q341">
        <f t="shared" si="60"/>
        <v>0</v>
      </c>
      <c r="R341" s="3" t="str">
        <f t="shared" si="61"/>
        <v>'Suburban'</v>
      </c>
      <c r="S341">
        <f t="shared" si="62"/>
        <v>1</v>
      </c>
      <c r="T341" t="str">
        <f t="shared" si="63"/>
        <v>6.024373468191799</v>
      </c>
      <c r="U341">
        <f t="shared" si="64"/>
        <v>6</v>
      </c>
      <c r="V341" s="3" t="str">
        <f t="shared" si="65"/>
        <v>102)</v>
      </c>
    </row>
    <row r="342" spans="1:22" x14ac:dyDescent="0.25">
      <c r="A342" s="1">
        <v>44902</v>
      </c>
      <c r="B342" t="s">
        <v>53</v>
      </c>
      <c r="C342">
        <v>1972</v>
      </c>
      <c r="D342" t="s">
        <v>698</v>
      </c>
      <c r="E342">
        <v>0</v>
      </c>
      <c r="F342" t="s">
        <v>19</v>
      </c>
      <c r="G342">
        <v>2</v>
      </c>
      <c r="H342" t="s">
        <v>699</v>
      </c>
      <c r="I342">
        <v>8</v>
      </c>
      <c r="J342">
        <v>236</v>
      </c>
      <c r="K342" s="1" t="str">
        <f t="shared" si="55"/>
        <v>2022-12-07</v>
      </c>
      <c r="L342" t="s">
        <v>2358</v>
      </c>
      <c r="M342" s="1" t="str">
        <f t="shared" si="56"/>
        <v>('2022-12-07'</v>
      </c>
      <c r="N342" s="3" t="str">
        <f t="shared" si="57"/>
        <v>'Beverages'</v>
      </c>
      <c r="O342">
        <f t="shared" si="58"/>
        <v>1972</v>
      </c>
      <c r="P342" t="str">
        <f t="shared" si="59"/>
        <v>1.4349826745462848</v>
      </c>
      <c r="Q342">
        <f t="shared" si="60"/>
        <v>0</v>
      </c>
      <c r="R342" s="3" t="str">
        <f t="shared" si="61"/>
        <v>'Rural'</v>
      </c>
      <c r="S342">
        <f t="shared" si="62"/>
        <v>2</v>
      </c>
      <c r="T342" t="str">
        <f t="shared" si="63"/>
        <v>12.221883213958519</v>
      </c>
      <c r="U342">
        <f t="shared" si="64"/>
        <v>8</v>
      </c>
      <c r="V342" s="3" t="str">
        <f t="shared" si="65"/>
        <v>236)</v>
      </c>
    </row>
    <row r="343" spans="1:22" x14ac:dyDescent="0.25">
      <c r="A343" s="1">
        <v>44903</v>
      </c>
      <c r="B343" t="s">
        <v>10</v>
      </c>
      <c r="C343">
        <v>1057</v>
      </c>
      <c r="D343" t="s">
        <v>700</v>
      </c>
      <c r="E343">
        <v>0</v>
      </c>
      <c r="F343" t="s">
        <v>12</v>
      </c>
      <c r="G343">
        <v>3</v>
      </c>
      <c r="H343" t="s">
        <v>701</v>
      </c>
      <c r="I343">
        <v>1</v>
      </c>
      <c r="J343">
        <v>87</v>
      </c>
      <c r="K343" s="1" t="str">
        <f t="shared" si="55"/>
        <v>2022-12-08</v>
      </c>
      <c r="L343" t="s">
        <v>2359</v>
      </c>
      <c r="M343" s="1" t="str">
        <f t="shared" si="56"/>
        <v>('2022-12-08'</v>
      </c>
      <c r="N343" s="3" t="str">
        <f t="shared" si="57"/>
        <v>'Household'</v>
      </c>
      <c r="O343">
        <f t="shared" si="58"/>
        <v>1057</v>
      </c>
      <c r="P343" t="str">
        <f t="shared" si="59"/>
        <v>3.922031843692591</v>
      </c>
      <c r="Q343">
        <f t="shared" si="60"/>
        <v>0</v>
      </c>
      <c r="R343" s="3" t="str">
        <f t="shared" si="61"/>
        <v>'Urban'</v>
      </c>
      <c r="S343">
        <f t="shared" si="62"/>
        <v>3</v>
      </c>
      <c r="T343" t="str">
        <f t="shared" si="63"/>
        <v>12.442542355860116</v>
      </c>
      <c r="U343">
        <f t="shared" si="64"/>
        <v>1</v>
      </c>
      <c r="V343" s="3" t="str">
        <f t="shared" si="65"/>
        <v>87)</v>
      </c>
    </row>
    <row r="344" spans="1:22" x14ac:dyDescent="0.25">
      <c r="A344" s="1">
        <v>44904</v>
      </c>
      <c r="B344" t="s">
        <v>17</v>
      </c>
      <c r="C344">
        <v>1630</v>
      </c>
      <c r="D344" t="s">
        <v>702</v>
      </c>
      <c r="E344">
        <v>0</v>
      </c>
      <c r="F344" t="s">
        <v>29</v>
      </c>
      <c r="G344">
        <v>4</v>
      </c>
      <c r="H344" t="s">
        <v>703</v>
      </c>
      <c r="I344">
        <v>6</v>
      </c>
      <c r="J344">
        <v>275</v>
      </c>
      <c r="K344" s="1" t="str">
        <f t="shared" si="55"/>
        <v>2022-12-09</v>
      </c>
      <c r="L344" t="s">
        <v>2360</v>
      </c>
      <c r="M344" s="1" t="str">
        <f t="shared" si="56"/>
        <v>('2022-12-09'</v>
      </c>
      <c r="N344" s="3" t="str">
        <f t="shared" si="57"/>
        <v>'Dairy'</v>
      </c>
      <c r="O344">
        <f t="shared" si="58"/>
        <v>1630</v>
      </c>
      <c r="P344" t="str">
        <f t="shared" si="59"/>
        <v>5.248674255429914</v>
      </c>
      <c r="Q344">
        <f t="shared" si="60"/>
        <v>0</v>
      </c>
      <c r="R344" s="3" t="str">
        <f t="shared" si="61"/>
        <v>'Suburban'</v>
      </c>
      <c r="S344">
        <f t="shared" si="62"/>
        <v>4</v>
      </c>
      <c r="T344" t="str">
        <f t="shared" si="63"/>
        <v>6.076860601692139</v>
      </c>
      <c r="U344">
        <f t="shared" si="64"/>
        <v>6</v>
      </c>
      <c r="V344" s="3" t="str">
        <f t="shared" si="65"/>
        <v>275)</v>
      </c>
    </row>
    <row r="345" spans="1:22" x14ac:dyDescent="0.25">
      <c r="A345" s="1">
        <v>44905</v>
      </c>
      <c r="B345" t="s">
        <v>10</v>
      </c>
      <c r="C345">
        <v>464</v>
      </c>
      <c r="D345" t="s">
        <v>704</v>
      </c>
      <c r="E345">
        <v>1</v>
      </c>
      <c r="F345" t="s">
        <v>19</v>
      </c>
      <c r="G345">
        <v>5</v>
      </c>
      <c r="H345" t="s">
        <v>705</v>
      </c>
      <c r="I345">
        <v>1</v>
      </c>
      <c r="J345">
        <v>102</v>
      </c>
      <c r="K345" s="1" t="str">
        <f t="shared" si="55"/>
        <v>2022-12-10</v>
      </c>
      <c r="L345" t="s">
        <v>2361</v>
      </c>
      <c r="M345" s="1" t="str">
        <f t="shared" si="56"/>
        <v>('2022-12-10'</v>
      </c>
      <c r="N345" s="3" t="str">
        <f t="shared" si="57"/>
        <v>'Household'</v>
      </c>
      <c r="O345">
        <f t="shared" si="58"/>
        <v>464</v>
      </c>
      <c r="P345" t="str">
        <f t="shared" si="59"/>
        <v>19.189134869997158</v>
      </c>
      <c r="Q345">
        <f t="shared" si="60"/>
        <v>1</v>
      </c>
      <c r="R345" s="3" t="str">
        <f t="shared" si="61"/>
        <v>'Rural'</v>
      </c>
      <c r="S345">
        <f t="shared" si="62"/>
        <v>5</v>
      </c>
      <c r="T345" t="str">
        <f t="shared" si="63"/>
        <v>7.157298337656873</v>
      </c>
      <c r="U345">
        <f t="shared" si="64"/>
        <v>1</v>
      </c>
      <c r="V345" s="3" t="str">
        <f t="shared" si="65"/>
        <v>102)</v>
      </c>
    </row>
    <row r="346" spans="1:22" x14ac:dyDescent="0.25">
      <c r="A346" s="1">
        <v>44906</v>
      </c>
      <c r="B346" t="s">
        <v>25</v>
      </c>
      <c r="C346">
        <v>581</v>
      </c>
      <c r="D346" t="s">
        <v>706</v>
      </c>
      <c r="E346">
        <v>1</v>
      </c>
      <c r="F346" t="s">
        <v>19</v>
      </c>
      <c r="G346">
        <v>6</v>
      </c>
      <c r="H346" t="s">
        <v>707</v>
      </c>
      <c r="I346">
        <v>1</v>
      </c>
      <c r="J346">
        <v>448</v>
      </c>
      <c r="K346" s="1" t="str">
        <f t="shared" si="55"/>
        <v>2022-12-11</v>
      </c>
      <c r="L346" t="s">
        <v>2362</v>
      </c>
      <c r="M346" s="1" t="str">
        <f t="shared" si="56"/>
        <v>('2022-12-11'</v>
      </c>
      <c r="N346" s="3" t="str">
        <f t="shared" si="57"/>
        <v>'Snacks'</v>
      </c>
      <c r="O346">
        <f t="shared" si="58"/>
        <v>581</v>
      </c>
      <c r="P346" t="str">
        <f t="shared" si="59"/>
        <v>11.887787149686137</v>
      </c>
      <c r="Q346">
        <f t="shared" si="60"/>
        <v>1</v>
      </c>
      <c r="R346" s="3" t="str">
        <f t="shared" si="61"/>
        <v>'Rural'</v>
      </c>
      <c r="S346">
        <f t="shared" si="62"/>
        <v>6</v>
      </c>
      <c r="T346" t="str">
        <f t="shared" si="63"/>
        <v>4.897645417314602</v>
      </c>
      <c r="U346">
        <f t="shared" si="64"/>
        <v>1</v>
      </c>
      <c r="V346" s="3" t="str">
        <f t="shared" si="65"/>
        <v>448)</v>
      </c>
    </row>
    <row r="347" spans="1:22" x14ac:dyDescent="0.25">
      <c r="A347" s="1">
        <v>44907</v>
      </c>
      <c r="B347" t="s">
        <v>25</v>
      </c>
      <c r="C347">
        <v>300</v>
      </c>
      <c r="D347" t="s">
        <v>708</v>
      </c>
      <c r="E347">
        <v>0</v>
      </c>
      <c r="F347" t="s">
        <v>19</v>
      </c>
      <c r="G347">
        <v>0</v>
      </c>
      <c r="H347" t="s">
        <v>709</v>
      </c>
      <c r="I347">
        <v>8</v>
      </c>
      <c r="J347">
        <v>273</v>
      </c>
      <c r="K347" s="1" t="str">
        <f t="shared" si="55"/>
        <v>2022-12-12</v>
      </c>
      <c r="L347" t="s">
        <v>2363</v>
      </c>
      <c r="M347" s="1" t="str">
        <f t="shared" si="56"/>
        <v>('2022-12-12'</v>
      </c>
      <c r="N347" s="3" t="str">
        <f t="shared" si="57"/>
        <v>'Snacks'</v>
      </c>
      <c r="O347">
        <f t="shared" si="58"/>
        <v>300</v>
      </c>
      <c r="P347" t="str">
        <f t="shared" si="59"/>
        <v>18.72188406904884</v>
      </c>
      <c r="Q347">
        <f t="shared" si="60"/>
        <v>0</v>
      </c>
      <c r="R347" s="3" t="str">
        <f t="shared" si="61"/>
        <v>'Rural'</v>
      </c>
      <c r="S347">
        <f t="shared" si="62"/>
        <v>0</v>
      </c>
      <c r="T347" t="str">
        <f t="shared" si="63"/>
        <v>14.022045737080024</v>
      </c>
      <c r="U347">
        <f t="shared" si="64"/>
        <v>8</v>
      </c>
      <c r="V347" s="3" t="str">
        <f t="shared" si="65"/>
        <v>273)</v>
      </c>
    </row>
    <row r="348" spans="1:22" x14ac:dyDescent="0.25">
      <c r="A348" s="1">
        <v>44908</v>
      </c>
      <c r="B348" t="s">
        <v>17</v>
      </c>
      <c r="C348">
        <v>253</v>
      </c>
      <c r="D348" t="s">
        <v>710</v>
      </c>
      <c r="E348">
        <v>0</v>
      </c>
      <c r="F348" t="s">
        <v>29</v>
      </c>
      <c r="G348">
        <v>1</v>
      </c>
      <c r="H348" t="s">
        <v>711</v>
      </c>
      <c r="I348">
        <v>7</v>
      </c>
      <c r="J348">
        <v>203</v>
      </c>
      <c r="K348" s="1" t="str">
        <f t="shared" si="55"/>
        <v>2022-12-13</v>
      </c>
      <c r="L348" t="s">
        <v>2364</v>
      </c>
      <c r="M348" s="1" t="str">
        <f t="shared" si="56"/>
        <v>('2022-12-13'</v>
      </c>
      <c r="N348" s="3" t="str">
        <f t="shared" si="57"/>
        <v>'Dairy'</v>
      </c>
      <c r="O348">
        <f t="shared" si="58"/>
        <v>253</v>
      </c>
      <c r="P348" t="str">
        <f t="shared" si="59"/>
        <v>11.928103659435873</v>
      </c>
      <c r="Q348">
        <f t="shared" si="60"/>
        <v>0</v>
      </c>
      <c r="R348" s="3" t="str">
        <f t="shared" si="61"/>
        <v>'Suburban'</v>
      </c>
      <c r="S348">
        <f t="shared" si="62"/>
        <v>1</v>
      </c>
      <c r="T348" t="str">
        <f t="shared" si="63"/>
        <v>2.2203346032529145</v>
      </c>
      <c r="U348">
        <f t="shared" si="64"/>
        <v>7</v>
      </c>
      <c r="V348" s="3" t="str">
        <f t="shared" si="65"/>
        <v>203)</v>
      </c>
    </row>
    <row r="349" spans="1:22" x14ac:dyDescent="0.25">
      <c r="A349" s="1">
        <v>44909</v>
      </c>
      <c r="B349" t="s">
        <v>53</v>
      </c>
      <c r="C349">
        <v>1573</v>
      </c>
      <c r="D349" t="s">
        <v>712</v>
      </c>
      <c r="E349">
        <v>1</v>
      </c>
      <c r="F349" t="s">
        <v>29</v>
      </c>
      <c r="G349">
        <v>2</v>
      </c>
      <c r="H349" t="s">
        <v>713</v>
      </c>
      <c r="I349">
        <v>3</v>
      </c>
      <c r="J349">
        <v>97</v>
      </c>
      <c r="K349" s="1" t="str">
        <f t="shared" si="55"/>
        <v>2022-12-14</v>
      </c>
      <c r="L349" t="s">
        <v>2365</v>
      </c>
      <c r="M349" s="1" t="str">
        <f t="shared" si="56"/>
        <v>('2022-12-14'</v>
      </c>
      <c r="N349" s="3" t="str">
        <f t="shared" si="57"/>
        <v>'Beverages'</v>
      </c>
      <c r="O349">
        <f t="shared" si="58"/>
        <v>1573</v>
      </c>
      <c r="P349" t="str">
        <f t="shared" si="59"/>
        <v>10.107734362619183</v>
      </c>
      <c r="Q349">
        <f t="shared" si="60"/>
        <v>1</v>
      </c>
      <c r="R349" s="3" t="str">
        <f t="shared" si="61"/>
        <v>'Suburban'</v>
      </c>
      <c r="S349">
        <f t="shared" si="62"/>
        <v>2</v>
      </c>
      <c r="T349" t="str">
        <f t="shared" si="63"/>
        <v>14.039366633521315</v>
      </c>
      <c r="U349">
        <f t="shared" si="64"/>
        <v>3</v>
      </c>
      <c r="V349" s="3" t="str">
        <f t="shared" si="65"/>
        <v>97)</v>
      </c>
    </row>
    <row r="350" spans="1:22" x14ac:dyDescent="0.25">
      <c r="A350" s="1">
        <v>44910</v>
      </c>
      <c r="B350" t="s">
        <v>25</v>
      </c>
      <c r="C350">
        <v>1624</v>
      </c>
      <c r="D350" t="s">
        <v>714</v>
      </c>
      <c r="E350">
        <v>0</v>
      </c>
      <c r="F350" t="s">
        <v>12</v>
      </c>
      <c r="G350">
        <v>3</v>
      </c>
      <c r="H350" t="s">
        <v>715</v>
      </c>
      <c r="I350">
        <v>6</v>
      </c>
      <c r="J350">
        <v>400</v>
      </c>
      <c r="K350" s="1" t="str">
        <f t="shared" si="55"/>
        <v>2022-12-15</v>
      </c>
      <c r="L350" t="s">
        <v>2366</v>
      </c>
      <c r="M350" s="1" t="str">
        <f t="shared" si="56"/>
        <v>('2022-12-15'</v>
      </c>
      <c r="N350" s="3" t="str">
        <f t="shared" si="57"/>
        <v>'Snacks'</v>
      </c>
      <c r="O350">
        <f t="shared" si="58"/>
        <v>1624</v>
      </c>
      <c r="P350" t="str">
        <f t="shared" si="59"/>
        <v>6.960826132687825</v>
      </c>
      <c r="Q350">
        <f t="shared" si="60"/>
        <v>0</v>
      </c>
      <c r="R350" s="3" t="str">
        <f t="shared" si="61"/>
        <v>'Urban'</v>
      </c>
      <c r="S350">
        <f t="shared" si="62"/>
        <v>3</v>
      </c>
      <c r="T350" t="str">
        <f t="shared" si="63"/>
        <v>10.416063551612476</v>
      </c>
      <c r="U350">
        <f t="shared" si="64"/>
        <v>6</v>
      </c>
      <c r="V350" s="3" t="str">
        <f t="shared" si="65"/>
        <v>400)</v>
      </c>
    </row>
    <row r="351" spans="1:22" x14ac:dyDescent="0.25">
      <c r="A351" s="1">
        <v>44911</v>
      </c>
      <c r="B351" t="s">
        <v>14</v>
      </c>
      <c r="C351">
        <v>172</v>
      </c>
      <c r="D351" t="s">
        <v>716</v>
      </c>
      <c r="E351">
        <v>0</v>
      </c>
      <c r="F351" t="s">
        <v>29</v>
      </c>
      <c r="G351">
        <v>4</v>
      </c>
      <c r="H351" t="s">
        <v>717</v>
      </c>
      <c r="I351">
        <v>9</v>
      </c>
      <c r="J351">
        <v>196</v>
      </c>
      <c r="K351" s="1" t="str">
        <f t="shared" si="55"/>
        <v>2022-12-16</v>
      </c>
      <c r="L351" t="s">
        <v>2367</v>
      </c>
      <c r="M351" s="1" t="str">
        <f t="shared" si="56"/>
        <v>('2022-12-16'</v>
      </c>
      <c r="N351" s="3" t="str">
        <f t="shared" si="57"/>
        <v>'Personal Care'</v>
      </c>
      <c r="O351">
        <f t="shared" si="58"/>
        <v>172</v>
      </c>
      <c r="P351" t="str">
        <f t="shared" si="59"/>
        <v>12.521047944234136</v>
      </c>
      <c r="Q351">
        <f t="shared" si="60"/>
        <v>0</v>
      </c>
      <c r="R351" s="3" t="str">
        <f t="shared" si="61"/>
        <v>'Suburban'</v>
      </c>
      <c r="S351">
        <f t="shared" si="62"/>
        <v>4</v>
      </c>
      <c r="T351" t="str">
        <f t="shared" si="63"/>
        <v>8.207796213957602</v>
      </c>
      <c r="U351">
        <f t="shared" si="64"/>
        <v>9</v>
      </c>
      <c r="V351" s="3" t="str">
        <f t="shared" si="65"/>
        <v>196)</v>
      </c>
    </row>
    <row r="352" spans="1:22" x14ac:dyDescent="0.25">
      <c r="A352" s="1">
        <v>44912</v>
      </c>
      <c r="B352" t="s">
        <v>25</v>
      </c>
      <c r="C352">
        <v>812</v>
      </c>
      <c r="D352" t="s">
        <v>718</v>
      </c>
      <c r="E352">
        <v>0</v>
      </c>
      <c r="F352" t="s">
        <v>29</v>
      </c>
      <c r="G352">
        <v>5</v>
      </c>
      <c r="H352" t="s">
        <v>719</v>
      </c>
      <c r="I352">
        <v>7</v>
      </c>
      <c r="J352">
        <v>442</v>
      </c>
      <c r="K352" s="1" t="str">
        <f t="shared" si="55"/>
        <v>2022-12-17</v>
      </c>
      <c r="L352" t="s">
        <v>2368</v>
      </c>
      <c r="M352" s="1" t="str">
        <f t="shared" si="56"/>
        <v>('2022-12-17'</v>
      </c>
      <c r="N352" s="3" t="str">
        <f t="shared" si="57"/>
        <v>'Snacks'</v>
      </c>
      <c r="O352">
        <f t="shared" si="58"/>
        <v>812</v>
      </c>
      <c r="P352" t="str">
        <f t="shared" si="59"/>
        <v>3.644762467733067</v>
      </c>
      <c r="Q352">
        <f t="shared" si="60"/>
        <v>0</v>
      </c>
      <c r="R352" s="3" t="str">
        <f t="shared" si="61"/>
        <v>'Suburban'</v>
      </c>
      <c r="S352">
        <f t="shared" si="62"/>
        <v>5</v>
      </c>
      <c r="T352" t="str">
        <f t="shared" si="63"/>
        <v>0.9735563813751902</v>
      </c>
      <c r="U352">
        <f t="shared" si="64"/>
        <v>7</v>
      </c>
      <c r="V352" s="3" t="str">
        <f t="shared" si="65"/>
        <v>442)</v>
      </c>
    </row>
    <row r="353" spans="1:22" x14ac:dyDescent="0.25">
      <c r="A353" s="1">
        <v>44913</v>
      </c>
      <c r="B353" t="s">
        <v>25</v>
      </c>
      <c r="C353">
        <v>395</v>
      </c>
      <c r="D353" t="s">
        <v>720</v>
      </c>
      <c r="E353">
        <v>0</v>
      </c>
      <c r="F353" t="s">
        <v>19</v>
      </c>
      <c r="G353">
        <v>6</v>
      </c>
      <c r="H353" t="s">
        <v>721</v>
      </c>
      <c r="I353">
        <v>3</v>
      </c>
      <c r="J353">
        <v>113</v>
      </c>
      <c r="K353" s="1" t="str">
        <f t="shared" si="55"/>
        <v>2022-12-18</v>
      </c>
      <c r="L353" t="s">
        <v>2369</v>
      </c>
      <c r="M353" s="1" t="str">
        <f t="shared" si="56"/>
        <v>('2022-12-18'</v>
      </c>
      <c r="N353" s="3" t="str">
        <f t="shared" si="57"/>
        <v>'Snacks'</v>
      </c>
      <c r="O353">
        <f t="shared" si="58"/>
        <v>395</v>
      </c>
      <c r="P353" t="str">
        <f t="shared" si="59"/>
        <v>18.066970918561413</v>
      </c>
      <c r="Q353">
        <f t="shared" si="60"/>
        <v>0</v>
      </c>
      <c r="R353" s="3" t="str">
        <f t="shared" si="61"/>
        <v>'Rural'</v>
      </c>
      <c r="S353">
        <f t="shared" si="62"/>
        <v>6</v>
      </c>
      <c r="T353" t="str">
        <f t="shared" si="63"/>
        <v>7.39614478141912</v>
      </c>
      <c r="U353">
        <f t="shared" si="64"/>
        <v>3</v>
      </c>
      <c r="V353" s="3" t="str">
        <f t="shared" si="65"/>
        <v>113)</v>
      </c>
    </row>
    <row r="354" spans="1:22" x14ac:dyDescent="0.25">
      <c r="A354" s="1">
        <v>44914</v>
      </c>
      <c r="B354" t="s">
        <v>53</v>
      </c>
      <c r="C354">
        <v>1140</v>
      </c>
      <c r="D354" t="s">
        <v>722</v>
      </c>
      <c r="E354">
        <v>0</v>
      </c>
      <c r="F354" t="s">
        <v>29</v>
      </c>
      <c r="G354">
        <v>0</v>
      </c>
      <c r="H354" t="s">
        <v>723</v>
      </c>
      <c r="I354">
        <v>6</v>
      </c>
      <c r="J354">
        <v>398</v>
      </c>
      <c r="K354" s="1" t="str">
        <f t="shared" si="55"/>
        <v>2022-12-19</v>
      </c>
      <c r="L354" t="s">
        <v>2370</v>
      </c>
      <c r="M354" s="1" t="str">
        <f t="shared" si="56"/>
        <v>('2022-12-19'</v>
      </c>
      <c r="N354" s="3" t="str">
        <f t="shared" si="57"/>
        <v>'Beverages'</v>
      </c>
      <c r="O354">
        <f t="shared" si="58"/>
        <v>1140</v>
      </c>
      <c r="P354" t="str">
        <f t="shared" si="59"/>
        <v>16.75731569768439</v>
      </c>
      <c r="Q354">
        <f t="shared" si="60"/>
        <v>0</v>
      </c>
      <c r="R354" s="3" t="str">
        <f t="shared" si="61"/>
        <v>'Suburban'</v>
      </c>
      <c r="S354">
        <f t="shared" si="62"/>
        <v>0</v>
      </c>
      <c r="T354" t="str">
        <f t="shared" si="63"/>
        <v>6.412347522539618</v>
      </c>
      <c r="U354">
        <f t="shared" si="64"/>
        <v>6</v>
      </c>
      <c r="V354" s="3" t="str">
        <f t="shared" si="65"/>
        <v>398)</v>
      </c>
    </row>
    <row r="355" spans="1:22" x14ac:dyDescent="0.25">
      <c r="A355" s="1">
        <v>44915</v>
      </c>
      <c r="B355" t="s">
        <v>10</v>
      </c>
      <c r="C355">
        <v>1764</v>
      </c>
      <c r="D355" t="s">
        <v>724</v>
      </c>
      <c r="E355">
        <v>1</v>
      </c>
      <c r="F355" t="s">
        <v>19</v>
      </c>
      <c r="G355">
        <v>1</v>
      </c>
      <c r="H355" t="s">
        <v>725</v>
      </c>
      <c r="I355">
        <v>4</v>
      </c>
      <c r="J355">
        <v>231</v>
      </c>
      <c r="K355" s="1" t="str">
        <f t="shared" si="55"/>
        <v>2022-12-20</v>
      </c>
      <c r="L355" t="s">
        <v>2371</v>
      </c>
      <c r="M355" s="1" t="str">
        <f t="shared" si="56"/>
        <v>('2022-12-20'</v>
      </c>
      <c r="N355" s="3" t="str">
        <f t="shared" si="57"/>
        <v>'Household'</v>
      </c>
      <c r="O355">
        <f t="shared" si="58"/>
        <v>1764</v>
      </c>
      <c r="P355" t="str">
        <f t="shared" si="59"/>
        <v>7.0330975096580035</v>
      </c>
      <c r="Q355">
        <f t="shared" si="60"/>
        <v>1</v>
      </c>
      <c r="R355" s="3" t="str">
        <f t="shared" si="61"/>
        <v>'Rural'</v>
      </c>
      <c r="S355">
        <f t="shared" si="62"/>
        <v>1</v>
      </c>
      <c r="T355" t="str">
        <f t="shared" si="63"/>
        <v>2.837672773639277</v>
      </c>
      <c r="U355">
        <f t="shared" si="64"/>
        <v>4</v>
      </c>
      <c r="V355" s="3" t="str">
        <f t="shared" si="65"/>
        <v>231)</v>
      </c>
    </row>
    <row r="356" spans="1:22" x14ac:dyDescent="0.25">
      <c r="A356" s="1">
        <v>44916</v>
      </c>
      <c r="B356" t="s">
        <v>25</v>
      </c>
      <c r="C356">
        <v>1340</v>
      </c>
      <c r="D356" t="s">
        <v>726</v>
      </c>
      <c r="E356">
        <v>0</v>
      </c>
      <c r="F356" t="s">
        <v>19</v>
      </c>
      <c r="G356">
        <v>2</v>
      </c>
      <c r="H356" t="s">
        <v>727</v>
      </c>
      <c r="I356">
        <v>3</v>
      </c>
      <c r="J356">
        <v>174</v>
      </c>
      <c r="K356" s="1" t="str">
        <f t="shared" si="55"/>
        <v>2022-12-21</v>
      </c>
      <c r="L356" t="s">
        <v>2372</v>
      </c>
      <c r="M356" s="1" t="str">
        <f t="shared" si="56"/>
        <v>('2022-12-21'</v>
      </c>
      <c r="N356" s="3" t="str">
        <f t="shared" si="57"/>
        <v>'Snacks'</v>
      </c>
      <c r="O356">
        <f t="shared" si="58"/>
        <v>1340</v>
      </c>
      <c r="P356" t="str">
        <f t="shared" si="59"/>
        <v>19.103153024424593</v>
      </c>
      <c r="Q356">
        <f t="shared" si="60"/>
        <v>0</v>
      </c>
      <c r="R356" s="3" t="str">
        <f t="shared" si="61"/>
        <v>'Rural'</v>
      </c>
      <c r="S356">
        <f t="shared" si="62"/>
        <v>2</v>
      </c>
      <c r="T356" t="str">
        <f t="shared" si="63"/>
        <v>10.017939250759525</v>
      </c>
      <c r="U356">
        <f t="shared" si="64"/>
        <v>3</v>
      </c>
      <c r="V356" s="3" t="str">
        <f t="shared" si="65"/>
        <v>174)</v>
      </c>
    </row>
    <row r="357" spans="1:22" x14ac:dyDescent="0.25">
      <c r="A357" s="1">
        <v>44917</v>
      </c>
      <c r="B357" t="s">
        <v>17</v>
      </c>
      <c r="C357">
        <v>160</v>
      </c>
      <c r="D357" t="s">
        <v>728</v>
      </c>
      <c r="E357">
        <v>0</v>
      </c>
      <c r="F357" t="s">
        <v>29</v>
      </c>
      <c r="G357">
        <v>3</v>
      </c>
      <c r="H357" t="s">
        <v>729</v>
      </c>
      <c r="I357">
        <v>9</v>
      </c>
      <c r="J357">
        <v>228</v>
      </c>
      <c r="K357" s="1" t="str">
        <f t="shared" si="55"/>
        <v>2022-12-22</v>
      </c>
      <c r="L357" t="s">
        <v>2373</v>
      </c>
      <c r="M357" s="1" t="str">
        <f t="shared" si="56"/>
        <v>('2022-12-22'</v>
      </c>
      <c r="N357" s="3" t="str">
        <f t="shared" si="57"/>
        <v>'Dairy'</v>
      </c>
      <c r="O357">
        <f t="shared" si="58"/>
        <v>160</v>
      </c>
      <c r="P357" t="str">
        <f t="shared" si="59"/>
        <v>16.678814580895796</v>
      </c>
      <c r="Q357">
        <f t="shared" si="60"/>
        <v>0</v>
      </c>
      <c r="R357" s="3" t="str">
        <f t="shared" si="61"/>
        <v>'Suburban'</v>
      </c>
      <c r="S357">
        <f t="shared" si="62"/>
        <v>3</v>
      </c>
      <c r="T357" t="str">
        <f t="shared" si="63"/>
        <v>14.581688156840144</v>
      </c>
      <c r="U357">
        <f t="shared" si="64"/>
        <v>9</v>
      </c>
      <c r="V357" s="3" t="str">
        <f t="shared" si="65"/>
        <v>228)</v>
      </c>
    </row>
    <row r="358" spans="1:22" x14ac:dyDescent="0.25">
      <c r="A358" s="1">
        <v>44918</v>
      </c>
      <c r="B358" t="s">
        <v>10</v>
      </c>
      <c r="C358">
        <v>1038</v>
      </c>
      <c r="D358" t="s">
        <v>730</v>
      </c>
      <c r="E358">
        <v>0</v>
      </c>
      <c r="F358" t="s">
        <v>12</v>
      </c>
      <c r="G358">
        <v>4</v>
      </c>
      <c r="H358" t="s">
        <v>731</v>
      </c>
      <c r="I358">
        <v>2</v>
      </c>
      <c r="J358">
        <v>88</v>
      </c>
      <c r="K358" s="1" t="str">
        <f t="shared" si="55"/>
        <v>2022-12-23</v>
      </c>
      <c r="L358" t="s">
        <v>2374</v>
      </c>
      <c r="M358" s="1" t="str">
        <f t="shared" si="56"/>
        <v>('2022-12-23'</v>
      </c>
      <c r="N358" s="3" t="str">
        <f t="shared" si="57"/>
        <v>'Household'</v>
      </c>
      <c r="O358">
        <f t="shared" si="58"/>
        <v>1038</v>
      </c>
      <c r="P358" t="str">
        <f t="shared" si="59"/>
        <v>13.659830830865754</v>
      </c>
      <c r="Q358">
        <f t="shared" si="60"/>
        <v>0</v>
      </c>
      <c r="R358" s="3" t="str">
        <f t="shared" si="61"/>
        <v>'Urban'</v>
      </c>
      <c r="S358">
        <f t="shared" si="62"/>
        <v>4</v>
      </c>
      <c r="T358" t="str">
        <f t="shared" si="63"/>
        <v>8.651737760435614</v>
      </c>
      <c r="U358">
        <f t="shared" si="64"/>
        <v>2</v>
      </c>
      <c r="V358" s="3" t="str">
        <f t="shared" si="65"/>
        <v>88)</v>
      </c>
    </row>
    <row r="359" spans="1:22" x14ac:dyDescent="0.25">
      <c r="A359" s="1">
        <v>44919</v>
      </c>
      <c r="B359" t="s">
        <v>14</v>
      </c>
      <c r="C359">
        <v>1739</v>
      </c>
      <c r="D359" t="s">
        <v>732</v>
      </c>
      <c r="E359">
        <v>1</v>
      </c>
      <c r="F359" t="s">
        <v>12</v>
      </c>
      <c r="G359">
        <v>5</v>
      </c>
      <c r="H359" t="s">
        <v>733</v>
      </c>
      <c r="I359">
        <v>1</v>
      </c>
      <c r="J359">
        <v>309</v>
      </c>
      <c r="K359" s="1" t="str">
        <f t="shared" si="55"/>
        <v>2022-12-24</v>
      </c>
      <c r="L359" t="s">
        <v>2375</v>
      </c>
      <c r="M359" s="1" t="str">
        <f t="shared" si="56"/>
        <v>('2022-12-24'</v>
      </c>
      <c r="N359" s="3" t="str">
        <f t="shared" si="57"/>
        <v>'Personal Care'</v>
      </c>
      <c r="O359">
        <f t="shared" si="58"/>
        <v>1739</v>
      </c>
      <c r="P359" t="str">
        <f t="shared" si="59"/>
        <v>3.313476311380221</v>
      </c>
      <c r="Q359">
        <f t="shared" si="60"/>
        <v>1</v>
      </c>
      <c r="R359" s="3" t="str">
        <f t="shared" si="61"/>
        <v>'Urban'</v>
      </c>
      <c r="S359">
        <f t="shared" si="62"/>
        <v>5</v>
      </c>
      <c r="T359" t="str">
        <f t="shared" si="63"/>
        <v>10.863922508437215</v>
      </c>
      <c r="U359">
        <f t="shared" si="64"/>
        <v>1</v>
      </c>
      <c r="V359" s="3" t="str">
        <f t="shared" si="65"/>
        <v>309)</v>
      </c>
    </row>
    <row r="360" spans="1:22" x14ac:dyDescent="0.25">
      <c r="A360" s="1">
        <v>44920</v>
      </c>
      <c r="B360" t="s">
        <v>53</v>
      </c>
      <c r="C360">
        <v>141</v>
      </c>
      <c r="D360" t="s">
        <v>734</v>
      </c>
      <c r="E360">
        <v>1</v>
      </c>
      <c r="F360" t="s">
        <v>29</v>
      </c>
      <c r="G360">
        <v>6</v>
      </c>
      <c r="H360" t="s">
        <v>735</v>
      </c>
      <c r="I360">
        <v>2</v>
      </c>
      <c r="J360">
        <v>431</v>
      </c>
      <c r="K360" s="1" t="str">
        <f t="shared" si="55"/>
        <v>2022-12-25</v>
      </c>
      <c r="L360" t="s">
        <v>2376</v>
      </c>
      <c r="M360" s="1" t="str">
        <f t="shared" si="56"/>
        <v>('2022-12-25'</v>
      </c>
      <c r="N360" s="3" t="str">
        <f t="shared" si="57"/>
        <v>'Beverages'</v>
      </c>
      <c r="O360">
        <f t="shared" si="58"/>
        <v>141</v>
      </c>
      <c r="P360" t="str">
        <f t="shared" si="59"/>
        <v>10.086446437913374</v>
      </c>
      <c r="Q360">
        <f t="shared" si="60"/>
        <v>1</v>
      </c>
      <c r="R360" s="3" t="str">
        <f t="shared" si="61"/>
        <v>'Suburban'</v>
      </c>
      <c r="S360">
        <f t="shared" si="62"/>
        <v>6</v>
      </c>
      <c r="T360" t="str">
        <f t="shared" si="63"/>
        <v>1.4925315622072435</v>
      </c>
      <c r="U360">
        <f t="shared" si="64"/>
        <v>2</v>
      </c>
      <c r="V360" s="3" t="str">
        <f t="shared" si="65"/>
        <v>431)</v>
      </c>
    </row>
    <row r="361" spans="1:22" x14ac:dyDescent="0.25">
      <c r="A361" s="1">
        <v>44921</v>
      </c>
      <c r="B361" t="s">
        <v>14</v>
      </c>
      <c r="C361">
        <v>124</v>
      </c>
      <c r="D361" t="s">
        <v>736</v>
      </c>
      <c r="E361">
        <v>1</v>
      </c>
      <c r="F361" t="s">
        <v>12</v>
      </c>
      <c r="G361">
        <v>0</v>
      </c>
      <c r="H361" t="s">
        <v>737</v>
      </c>
      <c r="I361">
        <v>7</v>
      </c>
      <c r="J361">
        <v>52</v>
      </c>
      <c r="K361" s="1" t="str">
        <f t="shared" si="55"/>
        <v>2022-12-26</v>
      </c>
      <c r="L361" t="s">
        <v>2377</v>
      </c>
      <c r="M361" s="1" t="str">
        <f t="shared" si="56"/>
        <v>('2022-12-26'</v>
      </c>
      <c r="N361" s="3" t="str">
        <f t="shared" si="57"/>
        <v>'Personal Care'</v>
      </c>
      <c r="O361">
        <f t="shared" si="58"/>
        <v>124</v>
      </c>
      <c r="P361" t="str">
        <f t="shared" si="59"/>
        <v>10.616043542088267</v>
      </c>
      <c r="Q361">
        <f t="shared" si="60"/>
        <v>1</v>
      </c>
      <c r="R361" s="3" t="str">
        <f t="shared" si="61"/>
        <v>'Urban'</v>
      </c>
      <c r="S361">
        <f t="shared" si="62"/>
        <v>0</v>
      </c>
      <c r="T361" t="str">
        <f t="shared" si="63"/>
        <v>6.556171439346423</v>
      </c>
      <c r="U361">
        <f t="shared" si="64"/>
        <v>7</v>
      </c>
      <c r="V361" s="3" t="str">
        <f t="shared" si="65"/>
        <v>52)</v>
      </c>
    </row>
    <row r="362" spans="1:22" x14ac:dyDescent="0.25">
      <c r="A362" s="1">
        <v>44922</v>
      </c>
      <c r="B362" t="s">
        <v>10</v>
      </c>
      <c r="C362">
        <v>1162</v>
      </c>
      <c r="D362" t="s">
        <v>738</v>
      </c>
      <c r="E362">
        <v>1</v>
      </c>
      <c r="F362" t="s">
        <v>19</v>
      </c>
      <c r="G362">
        <v>1</v>
      </c>
      <c r="H362" t="s">
        <v>739</v>
      </c>
      <c r="I362">
        <v>1</v>
      </c>
      <c r="J362">
        <v>113</v>
      </c>
      <c r="K362" s="1" t="str">
        <f t="shared" si="55"/>
        <v>2022-12-27</v>
      </c>
      <c r="L362" t="s">
        <v>2378</v>
      </c>
      <c r="M362" s="1" t="str">
        <f t="shared" si="56"/>
        <v>('2022-12-27'</v>
      </c>
      <c r="N362" s="3" t="str">
        <f t="shared" si="57"/>
        <v>'Household'</v>
      </c>
      <c r="O362">
        <f t="shared" si="58"/>
        <v>1162</v>
      </c>
      <c r="P362" t="str">
        <f t="shared" si="59"/>
        <v>5.418475808942222</v>
      </c>
      <c r="Q362">
        <f t="shared" si="60"/>
        <v>1</v>
      </c>
      <c r="R362" s="3" t="str">
        <f t="shared" si="61"/>
        <v>'Rural'</v>
      </c>
      <c r="S362">
        <f t="shared" si="62"/>
        <v>1</v>
      </c>
      <c r="T362" t="str">
        <f t="shared" si="63"/>
        <v>2.1871980348851903</v>
      </c>
      <c r="U362">
        <f t="shared" si="64"/>
        <v>1</v>
      </c>
      <c r="V362" s="3" t="str">
        <f t="shared" si="65"/>
        <v>113)</v>
      </c>
    </row>
    <row r="363" spans="1:22" x14ac:dyDescent="0.25">
      <c r="A363" s="1">
        <v>44923</v>
      </c>
      <c r="B363" t="s">
        <v>10</v>
      </c>
      <c r="C363">
        <v>1926</v>
      </c>
      <c r="D363" t="s">
        <v>740</v>
      </c>
      <c r="E363">
        <v>0</v>
      </c>
      <c r="F363" t="s">
        <v>19</v>
      </c>
      <c r="G363">
        <v>2</v>
      </c>
      <c r="H363" t="s">
        <v>741</v>
      </c>
      <c r="I363">
        <v>6</v>
      </c>
      <c r="J363">
        <v>78</v>
      </c>
      <c r="K363" s="1" t="str">
        <f t="shared" si="55"/>
        <v>2022-12-28</v>
      </c>
      <c r="L363" t="s">
        <v>2379</v>
      </c>
      <c r="M363" s="1" t="str">
        <f t="shared" si="56"/>
        <v>('2022-12-28'</v>
      </c>
      <c r="N363" s="3" t="str">
        <f t="shared" si="57"/>
        <v>'Household'</v>
      </c>
      <c r="O363">
        <f t="shared" si="58"/>
        <v>1926</v>
      </c>
      <c r="P363" t="str">
        <f t="shared" si="59"/>
        <v>2.5193424928267367</v>
      </c>
      <c r="Q363">
        <f t="shared" si="60"/>
        <v>0</v>
      </c>
      <c r="R363" s="3" t="str">
        <f t="shared" si="61"/>
        <v>'Rural'</v>
      </c>
      <c r="S363">
        <f t="shared" si="62"/>
        <v>2</v>
      </c>
      <c r="T363" t="str">
        <f t="shared" si="63"/>
        <v>9.3855396152794</v>
      </c>
      <c r="U363">
        <f t="shared" si="64"/>
        <v>6</v>
      </c>
      <c r="V363" s="3" t="str">
        <f t="shared" si="65"/>
        <v>78)</v>
      </c>
    </row>
    <row r="364" spans="1:22" x14ac:dyDescent="0.25">
      <c r="A364" s="1">
        <v>44924</v>
      </c>
      <c r="B364" t="s">
        <v>10</v>
      </c>
      <c r="C364">
        <v>230</v>
      </c>
      <c r="D364" t="s">
        <v>742</v>
      </c>
      <c r="E364">
        <v>1</v>
      </c>
      <c r="F364" t="s">
        <v>29</v>
      </c>
      <c r="G364">
        <v>3</v>
      </c>
      <c r="H364" t="s">
        <v>743</v>
      </c>
      <c r="I364">
        <v>7</v>
      </c>
      <c r="J364">
        <v>421</v>
      </c>
      <c r="K364" s="1" t="str">
        <f t="shared" si="55"/>
        <v>2022-12-29</v>
      </c>
      <c r="L364" t="s">
        <v>2380</v>
      </c>
      <c r="M364" s="1" t="str">
        <f t="shared" si="56"/>
        <v>('2022-12-29'</v>
      </c>
      <c r="N364" s="3" t="str">
        <f t="shared" si="57"/>
        <v>'Household'</v>
      </c>
      <c r="O364">
        <f t="shared" si="58"/>
        <v>230</v>
      </c>
      <c r="P364" t="str">
        <f t="shared" si="59"/>
        <v>15.75774897896216</v>
      </c>
      <c r="Q364">
        <f t="shared" si="60"/>
        <v>1</v>
      </c>
      <c r="R364" s="3" t="str">
        <f t="shared" si="61"/>
        <v>'Suburban'</v>
      </c>
      <c r="S364">
        <f t="shared" si="62"/>
        <v>3</v>
      </c>
      <c r="T364" t="str">
        <f t="shared" si="63"/>
        <v>14.107991294105242</v>
      </c>
      <c r="U364">
        <f t="shared" si="64"/>
        <v>7</v>
      </c>
      <c r="V364" s="3" t="str">
        <f t="shared" si="65"/>
        <v>421)</v>
      </c>
    </row>
    <row r="365" spans="1:22" x14ac:dyDescent="0.25">
      <c r="A365" s="1">
        <v>44925</v>
      </c>
      <c r="B365" t="s">
        <v>14</v>
      </c>
      <c r="C365">
        <v>1621</v>
      </c>
      <c r="D365" t="s">
        <v>744</v>
      </c>
      <c r="E365">
        <v>0</v>
      </c>
      <c r="F365" t="s">
        <v>12</v>
      </c>
      <c r="G365">
        <v>4</v>
      </c>
      <c r="H365" t="s">
        <v>745</v>
      </c>
      <c r="I365">
        <v>9</v>
      </c>
      <c r="J365">
        <v>60</v>
      </c>
      <c r="K365" s="1" t="str">
        <f t="shared" si="55"/>
        <v>2022-12-30</v>
      </c>
      <c r="L365" t="s">
        <v>2381</v>
      </c>
      <c r="M365" s="1" t="str">
        <f t="shared" si="56"/>
        <v>('2022-12-30'</v>
      </c>
      <c r="N365" s="3" t="str">
        <f t="shared" si="57"/>
        <v>'Personal Care'</v>
      </c>
      <c r="O365">
        <f t="shared" si="58"/>
        <v>1621</v>
      </c>
      <c r="P365" t="str">
        <f t="shared" si="59"/>
        <v>3.3186659903635056</v>
      </c>
      <c r="Q365">
        <f t="shared" si="60"/>
        <v>0</v>
      </c>
      <c r="R365" s="3" t="str">
        <f t="shared" si="61"/>
        <v>'Urban'</v>
      </c>
      <c r="S365">
        <f t="shared" si="62"/>
        <v>4</v>
      </c>
      <c r="T365" t="str">
        <f t="shared" si="63"/>
        <v>10.095777120838758</v>
      </c>
      <c r="U365">
        <f t="shared" si="64"/>
        <v>9</v>
      </c>
      <c r="V365" s="3" t="str">
        <f t="shared" si="65"/>
        <v>60)</v>
      </c>
    </row>
    <row r="366" spans="1:22" x14ac:dyDescent="0.25">
      <c r="A366" s="1">
        <v>44926</v>
      </c>
      <c r="B366" t="s">
        <v>10</v>
      </c>
      <c r="C366">
        <v>1352</v>
      </c>
      <c r="D366" t="s">
        <v>746</v>
      </c>
      <c r="E366">
        <v>0</v>
      </c>
      <c r="F366" t="s">
        <v>12</v>
      </c>
      <c r="G366">
        <v>5</v>
      </c>
      <c r="H366" t="s">
        <v>747</v>
      </c>
      <c r="I366">
        <v>8</v>
      </c>
      <c r="J366">
        <v>146</v>
      </c>
      <c r="K366" s="1" t="str">
        <f t="shared" si="55"/>
        <v>2022-12-31</v>
      </c>
      <c r="L366" t="s">
        <v>2382</v>
      </c>
      <c r="M366" s="1" t="str">
        <f t="shared" si="56"/>
        <v>('2022-12-31'</v>
      </c>
      <c r="N366" s="3" t="str">
        <f t="shared" si="57"/>
        <v>'Household'</v>
      </c>
      <c r="O366">
        <f t="shared" si="58"/>
        <v>1352</v>
      </c>
      <c r="P366" t="str">
        <f t="shared" si="59"/>
        <v>12.29152426067372</v>
      </c>
      <c r="Q366">
        <f t="shared" si="60"/>
        <v>0</v>
      </c>
      <c r="R366" s="3" t="str">
        <f t="shared" si="61"/>
        <v>'Urban'</v>
      </c>
      <c r="S366">
        <f t="shared" si="62"/>
        <v>5</v>
      </c>
      <c r="T366" t="str">
        <f t="shared" si="63"/>
        <v>1.6136442005591123</v>
      </c>
      <c r="U366">
        <f t="shared" si="64"/>
        <v>8</v>
      </c>
      <c r="V366" s="3" t="str">
        <f t="shared" si="65"/>
        <v>146)</v>
      </c>
    </row>
    <row r="367" spans="1:22" x14ac:dyDescent="0.25">
      <c r="A367" s="1">
        <v>44927</v>
      </c>
      <c r="B367" t="s">
        <v>14</v>
      </c>
      <c r="C367">
        <v>207</v>
      </c>
      <c r="D367" t="s">
        <v>748</v>
      </c>
      <c r="E367">
        <v>1</v>
      </c>
      <c r="F367" t="s">
        <v>19</v>
      </c>
      <c r="G367">
        <v>6</v>
      </c>
      <c r="H367" t="s">
        <v>749</v>
      </c>
      <c r="I367">
        <v>6</v>
      </c>
      <c r="J367">
        <v>407</v>
      </c>
      <c r="K367" s="1" t="str">
        <f t="shared" si="55"/>
        <v>2023-01-01</v>
      </c>
      <c r="L367" t="s">
        <v>2383</v>
      </c>
      <c r="M367" s="1" t="str">
        <f t="shared" si="56"/>
        <v>('2023-01-01'</v>
      </c>
      <c r="N367" s="3" t="str">
        <f t="shared" si="57"/>
        <v>'Personal Care'</v>
      </c>
      <c r="O367">
        <f t="shared" si="58"/>
        <v>207</v>
      </c>
      <c r="P367" t="str">
        <f t="shared" si="59"/>
        <v>18.79253430378955</v>
      </c>
      <c r="Q367">
        <f t="shared" si="60"/>
        <v>1</v>
      </c>
      <c r="R367" s="3" t="str">
        <f t="shared" si="61"/>
        <v>'Rural'</v>
      </c>
      <c r="S367">
        <f t="shared" si="62"/>
        <v>6</v>
      </c>
      <c r="T367" t="str">
        <f t="shared" si="63"/>
        <v>5.642659972283701</v>
      </c>
      <c r="U367">
        <f t="shared" si="64"/>
        <v>6</v>
      </c>
      <c r="V367" s="3" t="str">
        <f t="shared" si="65"/>
        <v>407)</v>
      </c>
    </row>
    <row r="368" spans="1:22" x14ac:dyDescent="0.25">
      <c r="A368" s="1">
        <v>44928</v>
      </c>
      <c r="B368" t="s">
        <v>10</v>
      </c>
      <c r="C368">
        <v>271</v>
      </c>
      <c r="D368" t="s">
        <v>750</v>
      </c>
      <c r="E368">
        <v>1</v>
      </c>
      <c r="F368" t="s">
        <v>29</v>
      </c>
      <c r="G368">
        <v>0</v>
      </c>
      <c r="H368" t="s">
        <v>751</v>
      </c>
      <c r="I368">
        <v>3</v>
      </c>
      <c r="J368">
        <v>491</v>
      </c>
      <c r="K368" s="1" t="str">
        <f t="shared" si="55"/>
        <v>2023-01-02</v>
      </c>
      <c r="L368" t="s">
        <v>2384</v>
      </c>
      <c r="M368" s="1" t="str">
        <f t="shared" si="56"/>
        <v>('2023-01-02'</v>
      </c>
      <c r="N368" s="3" t="str">
        <f t="shared" si="57"/>
        <v>'Household'</v>
      </c>
      <c r="O368">
        <f t="shared" si="58"/>
        <v>271</v>
      </c>
      <c r="P368" t="str">
        <f t="shared" si="59"/>
        <v>17.645998659362807</v>
      </c>
      <c r="Q368">
        <f t="shared" si="60"/>
        <v>1</v>
      </c>
      <c r="R368" s="3" t="str">
        <f t="shared" si="61"/>
        <v>'Suburban'</v>
      </c>
      <c r="S368">
        <f t="shared" si="62"/>
        <v>0</v>
      </c>
      <c r="T368" t="str">
        <f t="shared" si="63"/>
        <v>8.484619001892348</v>
      </c>
      <c r="U368">
        <f t="shared" si="64"/>
        <v>3</v>
      </c>
      <c r="V368" s="3" t="str">
        <f t="shared" si="65"/>
        <v>491)</v>
      </c>
    </row>
    <row r="369" spans="1:22" x14ac:dyDescent="0.25">
      <c r="A369" s="1">
        <v>44929</v>
      </c>
      <c r="B369" t="s">
        <v>17</v>
      </c>
      <c r="C369">
        <v>1558</v>
      </c>
      <c r="D369" t="s">
        <v>752</v>
      </c>
      <c r="E369">
        <v>1</v>
      </c>
      <c r="F369" t="s">
        <v>12</v>
      </c>
      <c r="G369">
        <v>1</v>
      </c>
      <c r="H369" t="s">
        <v>753</v>
      </c>
      <c r="I369">
        <v>8</v>
      </c>
      <c r="J369">
        <v>252</v>
      </c>
      <c r="K369" s="1" t="str">
        <f t="shared" si="55"/>
        <v>2023-01-03</v>
      </c>
      <c r="L369" t="s">
        <v>2385</v>
      </c>
      <c r="M369" s="1" t="str">
        <f t="shared" si="56"/>
        <v>('2023-01-03'</v>
      </c>
      <c r="N369" s="3" t="str">
        <f t="shared" si="57"/>
        <v>'Dairy'</v>
      </c>
      <c r="O369">
        <f t="shared" si="58"/>
        <v>1558</v>
      </c>
      <c r="P369" t="str">
        <f t="shared" si="59"/>
        <v>6.277299851235961</v>
      </c>
      <c r="Q369">
        <f t="shared" si="60"/>
        <v>1</v>
      </c>
      <c r="R369" s="3" t="str">
        <f t="shared" si="61"/>
        <v>'Urban'</v>
      </c>
      <c r="S369">
        <f t="shared" si="62"/>
        <v>1</v>
      </c>
      <c r="T369" t="str">
        <f t="shared" si="63"/>
        <v>6.346512463932157</v>
      </c>
      <c r="U369">
        <f t="shared" si="64"/>
        <v>8</v>
      </c>
      <c r="V369" s="3" t="str">
        <f t="shared" si="65"/>
        <v>252)</v>
      </c>
    </row>
    <row r="370" spans="1:22" x14ac:dyDescent="0.25">
      <c r="A370" s="1">
        <v>44930</v>
      </c>
      <c r="B370" t="s">
        <v>10</v>
      </c>
      <c r="C370">
        <v>1601</v>
      </c>
      <c r="D370" t="s">
        <v>754</v>
      </c>
      <c r="E370">
        <v>1</v>
      </c>
      <c r="F370" t="s">
        <v>29</v>
      </c>
      <c r="G370">
        <v>2</v>
      </c>
      <c r="H370" t="s">
        <v>755</v>
      </c>
      <c r="I370">
        <v>7</v>
      </c>
      <c r="J370">
        <v>460</v>
      </c>
      <c r="K370" s="1" t="str">
        <f t="shared" si="55"/>
        <v>2023-01-04</v>
      </c>
      <c r="L370" t="s">
        <v>2386</v>
      </c>
      <c r="M370" s="1" t="str">
        <f t="shared" si="56"/>
        <v>('2023-01-04'</v>
      </c>
      <c r="N370" s="3" t="str">
        <f t="shared" si="57"/>
        <v>'Household'</v>
      </c>
      <c r="O370">
        <f t="shared" si="58"/>
        <v>1601</v>
      </c>
      <c r="P370" t="str">
        <f t="shared" si="59"/>
        <v>17.177524113474043</v>
      </c>
      <c r="Q370">
        <f t="shared" si="60"/>
        <v>1</v>
      </c>
      <c r="R370" s="3" t="str">
        <f t="shared" si="61"/>
        <v>'Suburban'</v>
      </c>
      <c r="S370">
        <f t="shared" si="62"/>
        <v>2</v>
      </c>
      <c r="T370" t="str">
        <f t="shared" si="63"/>
        <v>12.587838151889999</v>
      </c>
      <c r="U370">
        <f t="shared" si="64"/>
        <v>7</v>
      </c>
      <c r="V370" s="3" t="str">
        <f t="shared" si="65"/>
        <v>460)</v>
      </c>
    </row>
    <row r="371" spans="1:22" x14ac:dyDescent="0.25">
      <c r="A371" s="1">
        <v>44931</v>
      </c>
      <c r="B371" t="s">
        <v>14</v>
      </c>
      <c r="C371">
        <v>201</v>
      </c>
      <c r="D371" t="s">
        <v>756</v>
      </c>
      <c r="E371">
        <v>1</v>
      </c>
      <c r="F371" t="s">
        <v>12</v>
      </c>
      <c r="G371">
        <v>3</v>
      </c>
      <c r="H371" t="s">
        <v>757</v>
      </c>
      <c r="I371">
        <v>3</v>
      </c>
      <c r="J371">
        <v>70</v>
      </c>
      <c r="K371" s="1" t="str">
        <f t="shared" si="55"/>
        <v>2023-01-05</v>
      </c>
      <c r="L371" t="s">
        <v>2387</v>
      </c>
      <c r="M371" s="1" t="str">
        <f t="shared" si="56"/>
        <v>('2023-01-05'</v>
      </c>
      <c r="N371" s="3" t="str">
        <f t="shared" si="57"/>
        <v>'Personal Care'</v>
      </c>
      <c r="O371">
        <f t="shared" si="58"/>
        <v>201</v>
      </c>
      <c r="P371" t="str">
        <f t="shared" si="59"/>
        <v>1.0063176162892988</v>
      </c>
      <c r="Q371">
        <f t="shared" si="60"/>
        <v>1</v>
      </c>
      <c r="R371" s="3" t="str">
        <f t="shared" si="61"/>
        <v>'Urban'</v>
      </c>
      <c r="S371">
        <f t="shared" si="62"/>
        <v>3</v>
      </c>
      <c r="T371" t="str">
        <f t="shared" si="63"/>
        <v>12.312729568294843</v>
      </c>
      <c r="U371">
        <f t="shared" si="64"/>
        <v>3</v>
      </c>
      <c r="V371" s="3" t="str">
        <f t="shared" si="65"/>
        <v>70)</v>
      </c>
    </row>
    <row r="372" spans="1:22" x14ac:dyDescent="0.25">
      <c r="A372" s="1">
        <v>44932</v>
      </c>
      <c r="B372" t="s">
        <v>25</v>
      </c>
      <c r="C372">
        <v>965</v>
      </c>
      <c r="D372" t="s">
        <v>758</v>
      </c>
      <c r="E372">
        <v>0</v>
      </c>
      <c r="F372" t="s">
        <v>19</v>
      </c>
      <c r="G372">
        <v>4</v>
      </c>
      <c r="H372" t="s">
        <v>759</v>
      </c>
      <c r="I372">
        <v>9</v>
      </c>
      <c r="J372">
        <v>88</v>
      </c>
      <c r="K372" s="1" t="str">
        <f t="shared" si="55"/>
        <v>2023-01-06</v>
      </c>
      <c r="L372" t="s">
        <v>2388</v>
      </c>
      <c r="M372" s="1" t="str">
        <f t="shared" si="56"/>
        <v>('2023-01-06'</v>
      </c>
      <c r="N372" s="3" t="str">
        <f t="shared" si="57"/>
        <v>'Snacks'</v>
      </c>
      <c r="O372">
        <f t="shared" si="58"/>
        <v>965</v>
      </c>
      <c r="P372" t="str">
        <f t="shared" si="59"/>
        <v>1.336068382651887</v>
      </c>
      <c r="Q372">
        <f t="shared" si="60"/>
        <v>0</v>
      </c>
      <c r="R372" s="3" t="str">
        <f t="shared" si="61"/>
        <v>'Rural'</v>
      </c>
      <c r="S372">
        <f t="shared" si="62"/>
        <v>4</v>
      </c>
      <c r="T372" t="str">
        <f t="shared" si="63"/>
        <v>9.371549791496712</v>
      </c>
      <c r="U372">
        <f t="shared" si="64"/>
        <v>9</v>
      </c>
      <c r="V372" s="3" t="str">
        <f t="shared" si="65"/>
        <v>88)</v>
      </c>
    </row>
    <row r="373" spans="1:22" x14ac:dyDescent="0.25">
      <c r="A373" s="1">
        <v>44933</v>
      </c>
      <c r="B373" t="s">
        <v>10</v>
      </c>
      <c r="C373">
        <v>623</v>
      </c>
      <c r="D373" t="s">
        <v>760</v>
      </c>
      <c r="E373">
        <v>1</v>
      </c>
      <c r="F373" t="s">
        <v>19</v>
      </c>
      <c r="G373">
        <v>5</v>
      </c>
      <c r="H373" t="s">
        <v>761</v>
      </c>
      <c r="I373">
        <v>2</v>
      </c>
      <c r="J373">
        <v>272</v>
      </c>
      <c r="K373" s="1" t="str">
        <f t="shared" si="55"/>
        <v>2023-01-07</v>
      </c>
      <c r="L373" t="s">
        <v>2389</v>
      </c>
      <c r="M373" s="1" t="str">
        <f t="shared" si="56"/>
        <v>('2023-01-07'</v>
      </c>
      <c r="N373" s="3" t="str">
        <f t="shared" si="57"/>
        <v>'Household'</v>
      </c>
      <c r="O373">
        <f t="shared" si="58"/>
        <v>623</v>
      </c>
      <c r="P373" t="str">
        <f t="shared" si="59"/>
        <v>12.448510113014434</v>
      </c>
      <c r="Q373">
        <f t="shared" si="60"/>
        <v>1</v>
      </c>
      <c r="R373" s="3" t="str">
        <f t="shared" si="61"/>
        <v>'Rural'</v>
      </c>
      <c r="S373">
        <f t="shared" si="62"/>
        <v>5</v>
      </c>
      <c r="T373" t="str">
        <f t="shared" si="63"/>
        <v>5.915140204424226</v>
      </c>
      <c r="U373">
        <f t="shared" si="64"/>
        <v>2</v>
      </c>
      <c r="V373" s="3" t="str">
        <f t="shared" si="65"/>
        <v>272)</v>
      </c>
    </row>
    <row r="374" spans="1:22" x14ac:dyDescent="0.25">
      <c r="A374" s="1">
        <v>44934</v>
      </c>
      <c r="B374" t="s">
        <v>25</v>
      </c>
      <c r="C374">
        <v>374</v>
      </c>
      <c r="D374" t="s">
        <v>762</v>
      </c>
      <c r="E374">
        <v>1</v>
      </c>
      <c r="F374" t="s">
        <v>29</v>
      </c>
      <c r="G374">
        <v>6</v>
      </c>
      <c r="H374" t="s">
        <v>763</v>
      </c>
      <c r="I374">
        <v>3</v>
      </c>
      <c r="J374">
        <v>151</v>
      </c>
      <c r="K374" s="1" t="str">
        <f t="shared" si="55"/>
        <v>2023-01-08</v>
      </c>
      <c r="L374" t="s">
        <v>2390</v>
      </c>
      <c r="M374" s="1" t="str">
        <f t="shared" si="56"/>
        <v>('2023-01-08'</v>
      </c>
      <c r="N374" s="3" t="str">
        <f t="shared" si="57"/>
        <v>'Snacks'</v>
      </c>
      <c r="O374">
        <f t="shared" si="58"/>
        <v>374</v>
      </c>
      <c r="P374" t="str">
        <f t="shared" si="59"/>
        <v>7.93116616374606</v>
      </c>
      <c r="Q374">
        <f t="shared" si="60"/>
        <v>1</v>
      </c>
      <c r="R374" s="3" t="str">
        <f t="shared" si="61"/>
        <v>'Suburban'</v>
      </c>
      <c r="S374">
        <f t="shared" si="62"/>
        <v>6</v>
      </c>
      <c r="T374" t="str">
        <f t="shared" si="63"/>
        <v>4.20237741956704</v>
      </c>
      <c r="U374">
        <f t="shared" si="64"/>
        <v>3</v>
      </c>
      <c r="V374" s="3" t="str">
        <f t="shared" si="65"/>
        <v>151)</v>
      </c>
    </row>
    <row r="375" spans="1:22" x14ac:dyDescent="0.25">
      <c r="A375" s="1">
        <v>44935</v>
      </c>
      <c r="B375" t="s">
        <v>17</v>
      </c>
      <c r="C375">
        <v>1736</v>
      </c>
      <c r="D375" t="s">
        <v>764</v>
      </c>
      <c r="E375">
        <v>1</v>
      </c>
      <c r="F375" t="s">
        <v>19</v>
      </c>
      <c r="G375">
        <v>0</v>
      </c>
      <c r="H375" t="s">
        <v>765</v>
      </c>
      <c r="I375">
        <v>2</v>
      </c>
      <c r="J375">
        <v>95</v>
      </c>
      <c r="K375" s="1" t="str">
        <f t="shared" si="55"/>
        <v>2023-01-09</v>
      </c>
      <c r="L375" t="s">
        <v>2391</v>
      </c>
      <c r="M375" s="1" t="str">
        <f t="shared" si="56"/>
        <v>('2023-01-09'</v>
      </c>
      <c r="N375" s="3" t="str">
        <f t="shared" si="57"/>
        <v>'Dairy'</v>
      </c>
      <c r="O375">
        <f t="shared" si="58"/>
        <v>1736</v>
      </c>
      <c r="P375" t="str">
        <f t="shared" si="59"/>
        <v>8.342755982023796</v>
      </c>
      <c r="Q375">
        <f t="shared" si="60"/>
        <v>1</v>
      </c>
      <c r="R375" s="3" t="str">
        <f t="shared" si="61"/>
        <v>'Rural'</v>
      </c>
      <c r="S375">
        <f t="shared" si="62"/>
        <v>0</v>
      </c>
      <c r="T375" t="str">
        <f t="shared" si="63"/>
        <v>2.035177614090375</v>
      </c>
      <c r="U375">
        <f t="shared" si="64"/>
        <v>2</v>
      </c>
      <c r="V375" s="3" t="str">
        <f t="shared" si="65"/>
        <v>95)</v>
      </c>
    </row>
    <row r="376" spans="1:22" x14ac:dyDescent="0.25">
      <c r="A376" s="1">
        <v>44936</v>
      </c>
      <c r="B376" t="s">
        <v>53</v>
      </c>
      <c r="C376">
        <v>1167</v>
      </c>
      <c r="D376" t="s">
        <v>766</v>
      </c>
      <c r="E376">
        <v>0</v>
      </c>
      <c r="F376" t="s">
        <v>12</v>
      </c>
      <c r="G376">
        <v>1</v>
      </c>
      <c r="H376" t="s">
        <v>767</v>
      </c>
      <c r="I376">
        <v>1</v>
      </c>
      <c r="J376">
        <v>115</v>
      </c>
      <c r="K376" s="1" t="str">
        <f t="shared" si="55"/>
        <v>2023-01-10</v>
      </c>
      <c r="L376" t="s">
        <v>2392</v>
      </c>
      <c r="M376" s="1" t="str">
        <f t="shared" si="56"/>
        <v>('2023-01-10'</v>
      </c>
      <c r="N376" s="3" t="str">
        <f t="shared" si="57"/>
        <v>'Beverages'</v>
      </c>
      <c r="O376">
        <f t="shared" si="58"/>
        <v>1167</v>
      </c>
      <c r="P376" t="str">
        <f t="shared" si="59"/>
        <v>11.724380722898767</v>
      </c>
      <c r="Q376">
        <f t="shared" si="60"/>
        <v>0</v>
      </c>
      <c r="R376" s="3" t="str">
        <f t="shared" si="61"/>
        <v>'Urban'</v>
      </c>
      <c r="S376">
        <f t="shared" si="62"/>
        <v>1</v>
      </c>
      <c r="T376" t="str">
        <f t="shared" si="63"/>
        <v>5.646016410555034</v>
      </c>
      <c r="U376">
        <f t="shared" si="64"/>
        <v>1</v>
      </c>
      <c r="V376" s="3" t="str">
        <f t="shared" si="65"/>
        <v>115)</v>
      </c>
    </row>
    <row r="377" spans="1:22" x14ac:dyDescent="0.25">
      <c r="A377" s="1">
        <v>44937</v>
      </c>
      <c r="B377" t="s">
        <v>17</v>
      </c>
      <c r="C377">
        <v>916</v>
      </c>
      <c r="D377" t="s">
        <v>768</v>
      </c>
      <c r="E377">
        <v>1</v>
      </c>
      <c r="F377" t="s">
        <v>19</v>
      </c>
      <c r="G377">
        <v>2</v>
      </c>
      <c r="H377" t="s">
        <v>769</v>
      </c>
      <c r="I377">
        <v>4</v>
      </c>
      <c r="J377">
        <v>140</v>
      </c>
      <c r="K377" s="1" t="str">
        <f t="shared" si="55"/>
        <v>2023-01-11</v>
      </c>
      <c r="L377" t="s">
        <v>2393</v>
      </c>
      <c r="M377" s="1" t="str">
        <f t="shared" si="56"/>
        <v>('2023-01-11'</v>
      </c>
      <c r="N377" s="3" t="str">
        <f t="shared" si="57"/>
        <v>'Dairy'</v>
      </c>
      <c r="O377">
        <f t="shared" si="58"/>
        <v>916</v>
      </c>
      <c r="P377" t="str">
        <f t="shared" si="59"/>
        <v>4.6438666562453506</v>
      </c>
      <c r="Q377">
        <f t="shared" si="60"/>
        <v>1</v>
      </c>
      <c r="R377" s="3" t="str">
        <f t="shared" si="61"/>
        <v>'Rural'</v>
      </c>
      <c r="S377">
        <f t="shared" si="62"/>
        <v>2</v>
      </c>
      <c r="T377" t="str">
        <f t="shared" si="63"/>
        <v>6.491001499511933</v>
      </c>
      <c r="U377">
        <f t="shared" si="64"/>
        <v>4</v>
      </c>
      <c r="V377" s="3" t="str">
        <f t="shared" si="65"/>
        <v>140)</v>
      </c>
    </row>
    <row r="378" spans="1:22" x14ac:dyDescent="0.25">
      <c r="A378" s="1">
        <v>44938</v>
      </c>
      <c r="B378" t="s">
        <v>10</v>
      </c>
      <c r="C378">
        <v>1056</v>
      </c>
      <c r="D378" t="s">
        <v>770</v>
      </c>
      <c r="E378">
        <v>0</v>
      </c>
      <c r="F378" t="s">
        <v>29</v>
      </c>
      <c r="G378">
        <v>3</v>
      </c>
      <c r="H378" t="s">
        <v>771</v>
      </c>
      <c r="I378">
        <v>5</v>
      </c>
      <c r="J378">
        <v>213</v>
      </c>
      <c r="K378" s="1" t="str">
        <f t="shared" si="55"/>
        <v>2023-01-12</v>
      </c>
      <c r="L378" t="s">
        <v>2394</v>
      </c>
      <c r="M378" s="1" t="str">
        <f t="shared" si="56"/>
        <v>('2023-01-12'</v>
      </c>
      <c r="N378" s="3" t="str">
        <f t="shared" si="57"/>
        <v>'Household'</v>
      </c>
      <c r="O378">
        <f t="shared" si="58"/>
        <v>1056</v>
      </c>
      <c r="P378" t="str">
        <f t="shared" si="59"/>
        <v>5.023351662644089</v>
      </c>
      <c r="Q378">
        <f t="shared" si="60"/>
        <v>0</v>
      </c>
      <c r="R378" s="3" t="str">
        <f t="shared" si="61"/>
        <v>'Suburban'</v>
      </c>
      <c r="S378">
        <f t="shared" si="62"/>
        <v>3</v>
      </c>
      <c r="T378" t="str">
        <f t="shared" si="63"/>
        <v>10.299432414009067</v>
      </c>
      <c r="U378">
        <f t="shared" si="64"/>
        <v>5</v>
      </c>
      <c r="V378" s="3" t="str">
        <f t="shared" si="65"/>
        <v>213)</v>
      </c>
    </row>
    <row r="379" spans="1:22" x14ac:dyDescent="0.25">
      <c r="A379" s="1">
        <v>44939</v>
      </c>
      <c r="B379" t="s">
        <v>25</v>
      </c>
      <c r="C379">
        <v>1140</v>
      </c>
      <c r="D379" t="s">
        <v>772</v>
      </c>
      <c r="E379">
        <v>1</v>
      </c>
      <c r="F379" t="s">
        <v>29</v>
      </c>
      <c r="G379">
        <v>4</v>
      </c>
      <c r="H379" t="s">
        <v>773</v>
      </c>
      <c r="I379">
        <v>6</v>
      </c>
      <c r="J379">
        <v>160</v>
      </c>
      <c r="K379" s="1" t="str">
        <f t="shared" si="55"/>
        <v>2023-01-13</v>
      </c>
      <c r="L379" t="s">
        <v>2395</v>
      </c>
      <c r="M379" s="1" t="str">
        <f t="shared" si="56"/>
        <v>('2023-01-13'</v>
      </c>
      <c r="N379" s="3" t="str">
        <f t="shared" si="57"/>
        <v>'Snacks'</v>
      </c>
      <c r="O379">
        <f t="shared" si="58"/>
        <v>1140</v>
      </c>
      <c r="P379" t="str">
        <f t="shared" si="59"/>
        <v>10.207430153358429</v>
      </c>
      <c r="Q379">
        <f t="shared" si="60"/>
        <v>1</v>
      </c>
      <c r="R379" s="3" t="str">
        <f t="shared" si="61"/>
        <v>'Suburban'</v>
      </c>
      <c r="S379">
        <f t="shared" si="62"/>
        <v>4</v>
      </c>
      <c r="T379" t="str">
        <f t="shared" si="63"/>
        <v>10.043317452314815</v>
      </c>
      <c r="U379">
        <f t="shared" si="64"/>
        <v>6</v>
      </c>
      <c r="V379" s="3" t="str">
        <f t="shared" si="65"/>
        <v>160)</v>
      </c>
    </row>
    <row r="380" spans="1:22" x14ac:dyDescent="0.25">
      <c r="A380" s="1">
        <v>44940</v>
      </c>
      <c r="B380" t="s">
        <v>25</v>
      </c>
      <c r="C380">
        <v>429</v>
      </c>
      <c r="D380" t="s">
        <v>774</v>
      </c>
      <c r="E380">
        <v>1</v>
      </c>
      <c r="F380" t="s">
        <v>29</v>
      </c>
      <c r="G380">
        <v>5</v>
      </c>
      <c r="H380" t="s">
        <v>775</v>
      </c>
      <c r="I380">
        <v>5</v>
      </c>
      <c r="J380">
        <v>387</v>
      </c>
      <c r="K380" s="1" t="str">
        <f t="shared" si="55"/>
        <v>2023-01-14</v>
      </c>
      <c r="L380" t="s">
        <v>2396</v>
      </c>
      <c r="M380" s="1" t="str">
        <f t="shared" si="56"/>
        <v>('2023-01-14'</v>
      </c>
      <c r="N380" s="3" t="str">
        <f t="shared" si="57"/>
        <v>'Snacks'</v>
      </c>
      <c r="O380">
        <f t="shared" si="58"/>
        <v>429</v>
      </c>
      <c r="P380" t="str">
        <f t="shared" si="59"/>
        <v>15.330817342533399</v>
      </c>
      <c r="Q380">
        <f t="shared" si="60"/>
        <v>1</v>
      </c>
      <c r="R380" s="3" t="str">
        <f t="shared" si="61"/>
        <v>'Suburban'</v>
      </c>
      <c r="S380">
        <f t="shared" si="62"/>
        <v>5</v>
      </c>
      <c r="T380" t="str">
        <f t="shared" si="63"/>
        <v>1.5165680247982258</v>
      </c>
      <c r="U380">
        <f t="shared" si="64"/>
        <v>5</v>
      </c>
      <c r="V380" s="3" t="str">
        <f t="shared" si="65"/>
        <v>387)</v>
      </c>
    </row>
    <row r="381" spans="1:22" x14ac:dyDescent="0.25">
      <c r="A381" s="1">
        <v>44941</v>
      </c>
      <c r="B381" t="s">
        <v>14</v>
      </c>
      <c r="C381">
        <v>1692</v>
      </c>
      <c r="D381" t="s">
        <v>776</v>
      </c>
      <c r="E381">
        <v>0</v>
      </c>
      <c r="F381" t="s">
        <v>12</v>
      </c>
      <c r="G381">
        <v>6</v>
      </c>
      <c r="H381" t="s">
        <v>777</v>
      </c>
      <c r="I381">
        <v>1</v>
      </c>
      <c r="J381">
        <v>172</v>
      </c>
      <c r="K381" s="1" t="str">
        <f t="shared" si="55"/>
        <v>2023-01-15</v>
      </c>
      <c r="L381" t="s">
        <v>2397</v>
      </c>
      <c r="M381" s="1" t="str">
        <f t="shared" si="56"/>
        <v>('2023-01-15'</v>
      </c>
      <c r="N381" s="3" t="str">
        <f t="shared" si="57"/>
        <v>'Personal Care'</v>
      </c>
      <c r="O381">
        <f t="shared" si="58"/>
        <v>1692</v>
      </c>
      <c r="P381" t="str">
        <f t="shared" si="59"/>
        <v>12.770457276744166</v>
      </c>
      <c r="Q381">
        <f t="shared" si="60"/>
        <v>0</v>
      </c>
      <c r="R381" s="3" t="str">
        <f t="shared" si="61"/>
        <v>'Urban'</v>
      </c>
      <c r="S381">
        <f t="shared" si="62"/>
        <v>6</v>
      </c>
      <c r="T381" t="str">
        <f t="shared" si="63"/>
        <v>6.231260073751788</v>
      </c>
      <c r="U381">
        <f t="shared" si="64"/>
        <v>1</v>
      </c>
      <c r="V381" s="3" t="str">
        <f t="shared" si="65"/>
        <v>172)</v>
      </c>
    </row>
    <row r="382" spans="1:22" x14ac:dyDescent="0.25">
      <c r="A382" s="1">
        <v>44942</v>
      </c>
      <c r="B382" t="s">
        <v>25</v>
      </c>
      <c r="C382">
        <v>1946</v>
      </c>
      <c r="D382" t="s">
        <v>778</v>
      </c>
      <c r="E382">
        <v>1</v>
      </c>
      <c r="F382" t="s">
        <v>12</v>
      </c>
      <c r="G382">
        <v>0</v>
      </c>
      <c r="H382" t="s">
        <v>779</v>
      </c>
      <c r="I382">
        <v>3</v>
      </c>
      <c r="J382">
        <v>242</v>
      </c>
      <c r="K382" s="1" t="str">
        <f t="shared" si="55"/>
        <v>2023-01-16</v>
      </c>
      <c r="L382" t="s">
        <v>2398</v>
      </c>
      <c r="M382" s="1" t="str">
        <f t="shared" si="56"/>
        <v>('2023-01-16'</v>
      </c>
      <c r="N382" s="3" t="str">
        <f t="shared" si="57"/>
        <v>'Snacks'</v>
      </c>
      <c r="O382">
        <f t="shared" si="58"/>
        <v>1946</v>
      </c>
      <c r="P382" t="str">
        <f t="shared" si="59"/>
        <v>6.649745916499939</v>
      </c>
      <c r="Q382">
        <f t="shared" si="60"/>
        <v>1</v>
      </c>
      <c r="R382" s="3" t="str">
        <f t="shared" si="61"/>
        <v>'Urban'</v>
      </c>
      <c r="S382">
        <f t="shared" si="62"/>
        <v>0</v>
      </c>
      <c r="T382" t="str">
        <f t="shared" si="63"/>
        <v>3.135793574651748</v>
      </c>
      <c r="U382">
        <f t="shared" si="64"/>
        <v>3</v>
      </c>
      <c r="V382" s="3" t="str">
        <f t="shared" si="65"/>
        <v>242)</v>
      </c>
    </row>
    <row r="383" spans="1:22" x14ac:dyDescent="0.25">
      <c r="A383" s="1">
        <v>44943</v>
      </c>
      <c r="B383" t="s">
        <v>14</v>
      </c>
      <c r="C383">
        <v>1620</v>
      </c>
      <c r="D383" t="s">
        <v>780</v>
      </c>
      <c r="E383">
        <v>0</v>
      </c>
      <c r="F383" t="s">
        <v>12</v>
      </c>
      <c r="G383">
        <v>1</v>
      </c>
      <c r="H383" t="s">
        <v>781</v>
      </c>
      <c r="I383">
        <v>1</v>
      </c>
      <c r="J383">
        <v>496</v>
      </c>
      <c r="K383" s="1" t="str">
        <f t="shared" si="55"/>
        <v>2023-01-17</v>
      </c>
      <c r="L383" t="s">
        <v>2399</v>
      </c>
      <c r="M383" s="1" t="str">
        <f t="shared" si="56"/>
        <v>('2023-01-17'</v>
      </c>
      <c r="N383" s="3" t="str">
        <f t="shared" si="57"/>
        <v>'Personal Care'</v>
      </c>
      <c r="O383">
        <f t="shared" si="58"/>
        <v>1620</v>
      </c>
      <c r="P383" t="str">
        <f t="shared" si="59"/>
        <v>9.176406372669502</v>
      </c>
      <c r="Q383">
        <f t="shared" si="60"/>
        <v>0</v>
      </c>
      <c r="R383" s="3" t="str">
        <f t="shared" si="61"/>
        <v>'Urban'</v>
      </c>
      <c r="S383">
        <f t="shared" si="62"/>
        <v>1</v>
      </c>
      <c r="T383" t="str">
        <f t="shared" si="63"/>
        <v>2.7737842270936826</v>
      </c>
      <c r="U383">
        <f t="shared" si="64"/>
        <v>1</v>
      </c>
      <c r="V383" s="3" t="str">
        <f t="shared" si="65"/>
        <v>496)</v>
      </c>
    </row>
    <row r="384" spans="1:22" x14ac:dyDescent="0.25">
      <c r="A384" s="1">
        <v>44944</v>
      </c>
      <c r="B384" t="s">
        <v>53</v>
      </c>
      <c r="C384">
        <v>1938</v>
      </c>
      <c r="D384" t="s">
        <v>782</v>
      </c>
      <c r="E384">
        <v>0</v>
      </c>
      <c r="F384" t="s">
        <v>12</v>
      </c>
      <c r="G384">
        <v>2</v>
      </c>
      <c r="H384" t="s">
        <v>783</v>
      </c>
      <c r="I384">
        <v>5</v>
      </c>
      <c r="J384">
        <v>148</v>
      </c>
      <c r="K384" s="1" t="str">
        <f t="shared" si="55"/>
        <v>2023-01-18</v>
      </c>
      <c r="L384" t="s">
        <v>2400</v>
      </c>
      <c r="M384" s="1" t="str">
        <f t="shared" si="56"/>
        <v>('2023-01-18'</v>
      </c>
      <c r="N384" s="3" t="str">
        <f t="shared" si="57"/>
        <v>'Beverages'</v>
      </c>
      <c r="O384">
        <f t="shared" si="58"/>
        <v>1938</v>
      </c>
      <c r="P384" t="str">
        <f t="shared" si="59"/>
        <v>4.242630412449969</v>
      </c>
      <c r="Q384">
        <f t="shared" si="60"/>
        <v>0</v>
      </c>
      <c r="R384" s="3" t="str">
        <f t="shared" si="61"/>
        <v>'Urban'</v>
      </c>
      <c r="S384">
        <f t="shared" si="62"/>
        <v>2</v>
      </c>
      <c r="T384" t="str">
        <f t="shared" si="63"/>
        <v>12.495881171190065</v>
      </c>
      <c r="U384">
        <f t="shared" si="64"/>
        <v>5</v>
      </c>
      <c r="V384" s="3" t="str">
        <f t="shared" si="65"/>
        <v>148)</v>
      </c>
    </row>
    <row r="385" spans="1:22" x14ac:dyDescent="0.25">
      <c r="A385" s="1">
        <v>44945</v>
      </c>
      <c r="B385" t="s">
        <v>10</v>
      </c>
      <c r="C385">
        <v>111</v>
      </c>
      <c r="D385" t="s">
        <v>784</v>
      </c>
      <c r="E385">
        <v>0</v>
      </c>
      <c r="F385" t="s">
        <v>12</v>
      </c>
      <c r="G385">
        <v>3</v>
      </c>
      <c r="H385" t="s">
        <v>785</v>
      </c>
      <c r="I385">
        <v>5</v>
      </c>
      <c r="J385">
        <v>340</v>
      </c>
      <c r="K385" s="1" t="str">
        <f t="shared" si="55"/>
        <v>2023-01-19</v>
      </c>
      <c r="L385" t="s">
        <v>2401</v>
      </c>
      <c r="M385" s="1" t="str">
        <f t="shared" si="56"/>
        <v>('2023-01-19'</v>
      </c>
      <c r="N385" s="3" t="str">
        <f t="shared" si="57"/>
        <v>'Household'</v>
      </c>
      <c r="O385">
        <f t="shared" si="58"/>
        <v>111</v>
      </c>
      <c r="P385" t="str">
        <f t="shared" si="59"/>
        <v>2.4179664724045526</v>
      </c>
      <c r="Q385">
        <f t="shared" si="60"/>
        <v>0</v>
      </c>
      <c r="R385" s="3" t="str">
        <f t="shared" si="61"/>
        <v>'Urban'</v>
      </c>
      <c r="S385">
        <f t="shared" si="62"/>
        <v>3</v>
      </c>
      <c r="T385" t="str">
        <f t="shared" si="63"/>
        <v>1.1077706423857343</v>
      </c>
      <c r="U385">
        <f t="shared" si="64"/>
        <v>5</v>
      </c>
      <c r="V385" s="3" t="str">
        <f t="shared" si="65"/>
        <v>340)</v>
      </c>
    </row>
    <row r="386" spans="1:22" x14ac:dyDescent="0.25">
      <c r="A386" s="1">
        <v>44946</v>
      </c>
      <c r="B386" t="s">
        <v>14</v>
      </c>
      <c r="C386">
        <v>1441</v>
      </c>
      <c r="D386" t="s">
        <v>786</v>
      </c>
      <c r="E386">
        <v>1</v>
      </c>
      <c r="F386" t="s">
        <v>19</v>
      </c>
      <c r="G386">
        <v>4</v>
      </c>
      <c r="H386" t="s">
        <v>787</v>
      </c>
      <c r="I386">
        <v>6</v>
      </c>
      <c r="J386">
        <v>208</v>
      </c>
      <c r="K386" s="1" t="str">
        <f t="shared" si="55"/>
        <v>2023-01-20</v>
      </c>
      <c r="L386" t="s">
        <v>2402</v>
      </c>
      <c r="M386" s="1" t="str">
        <f t="shared" si="56"/>
        <v>('2023-01-20'</v>
      </c>
      <c r="N386" s="3" t="str">
        <f t="shared" si="57"/>
        <v>'Personal Care'</v>
      </c>
      <c r="O386">
        <f t="shared" si="58"/>
        <v>1441</v>
      </c>
      <c r="P386" t="str">
        <f t="shared" si="59"/>
        <v>15.871224774138835</v>
      </c>
      <c r="Q386">
        <f t="shared" si="60"/>
        <v>1</v>
      </c>
      <c r="R386" s="3" t="str">
        <f t="shared" si="61"/>
        <v>'Rural'</v>
      </c>
      <c r="S386">
        <f t="shared" si="62"/>
        <v>4</v>
      </c>
      <c r="T386" t="str">
        <f t="shared" si="63"/>
        <v>6.57815170058076</v>
      </c>
      <c r="U386">
        <f t="shared" si="64"/>
        <v>6</v>
      </c>
      <c r="V386" s="3" t="str">
        <f t="shared" si="65"/>
        <v>208)</v>
      </c>
    </row>
    <row r="387" spans="1:22" x14ac:dyDescent="0.25">
      <c r="A387" s="1">
        <v>44947</v>
      </c>
      <c r="B387" t="s">
        <v>53</v>
      </c>
      <c r="C387">
        <v>1715</v>
      </c>
      <c r="D387" t="s">
        <v>788</v>
      </c>
      <c r="E387">
        <v>1</v>
      </c>
      <c r="F387" t="s">
        <v>12</v>
      </c>
      <c r="G387">
        <v>5</v>
      </c>
      <c r="H387" t="s">
        <v>789</v>
      </c>
      <c r="I387">
        <v>8</v>
      </c>
      <c r="J387">
        <v>461</v>
      </c>
      <c r="K387" s="1" t="str">
        <f t="shared" ref="K387:K450" si="66">CONCATENATE(TEXT(A387,"yyyy-mm-dd"))</f>
        <v>2023-01-21</v>
      </c>
      <c r="L387" t="s">
        <v>2403</v>
      </c>
      <c r="M387" s="1" t="str">
        <f t="shared" ref="M387:M450" si="67">CONCATENATE("('",L387,"'")</f>
        <v>('2023-01-21'</v>
      </c>
      <c r="N387" s="3" t="str">
        <f t="shared" ref="N387:N450" si="68">CONCATENATE("'",B387,"'")</f>
        <v>'Beverages'</v>
      </c>
      <c r="O387">
        <f t="shared" ref="O387:O450" si="69">C387</f>
        <v>1715</v>
      </c>
      <c r="P387" t="str">
        <f t="shared" ref="P387:P450" si="70">D387</f>
        <v>6.042360774575697</v>
      </c>
      <c r="Q387">
        <f t="shared" ref="Q387:Q450" si="71">E387</f>
        <v>1</v>
      </c>
      <c r="R387" s="3" t="str">
        <f t="shared" ref="R387:R450" si="72">CONCATENATE("'",F387,"'")</f>
        <v>'Urban'</v>
      </c>
      <c r="S387">
        <f t="shared" ref="S387:S450" si="73">G387</f>
        <v>5</v>
      </c>
      <c r="T387" t="str">
        <f t="shared" ref="T387:T450" si="74">H387</f>
        <v>2.9389530086145137</v>
      </c>
      <c r="U387">
        <f t="shared" ref="U387:U450" si="75">I387</f>
        <v>8</v>
      </c>
      <c r="V387" s="3" t="str">
        <f t="shared" ref="V387:V450" si="76">CONCATENATE(J387,")")</f>
        <v>461)</v>
      </c>
    </row>
    <row r="388" spans="1:22" x14ac:dyDescent="0.25">
      <c r="A388" s="1">
        <v>44948</v>
      </c>
      <c r="B388" t="s">
        <v>25</v>
      </c>
      <c r="C388">
        <v>315</v>
      </c>
      <c r="D388" t="s">
        <v>790</v>
      </c>
      <c r="E388">
        <v>1</v>
      </c>
      <c r="F388" t="s">
        <v>12</v>
      </c>
      <c r="G388">
        <v>6</v>
      </c>
      <c r="H388" t="s">
        <v>791</v>
      </c>
      <c r="I388">
        <v>1</v>
      </c>
      <c r="J388">
        <v>152</v>
      </c>
      <c r="K388" s="1" t="str">
        <f t="shared" si="66"/>
        <v>2023-01-22</v>
      </c>
      <c r="L388" t="s">
        <v>2404</v>
      </c>
      <c r="M388" s="1" t="str">
        <f t="shared" si="67"/>
        <v>('2023-01-22'</v>
      </c>
      <c r="N388" s="3" t="str">
        <f t="shared" si="68"/>
        <v>'Snacks'</v>
      </c>
      <c r="O388">
        <f t="shared" si="69"/>
        <v>315</v>
      </c>
      <c r="P388" t="str">
        <f t="shared" si="70"/>
        <v>4.377561369173716</v>
      </c>
      <c r="Q388">
        <f t="shared" si="71"/>
        <v>1</v>
      </c>
      <c r="R388" s="3" t="str">
        <f t="shared" si="72"/>
        <v>'Urban'</v>
      </c>
      <c r="S388">
        <f t="shared" si="73"/>
        <v>6</v>
      </c>
      <c r="T388" t="str">
        <f t="shared" si="74"/>
        <v>13.250288127337873</v>
      </c>
      <c r="U388">
        <f t="shared" si="75"/>
        <v>1</v>
      </c>
      <c r="V388" s="3" t="str">
        <f t="shared" si="76"/>
        <v>152)</v>
      </c>
    </row>
    <row r="389" spans="1:22" x14ac:dyDescent="0.25">
      <c r="A389" s="1">
        <v>44949</v>
      </c>
      <c r="B389" t="s">
        <v>25</v>
      </c>
      <c r="C389">
        <v>438</v>
      </c>
      <c r="D389" t="s">
        <v>792</v>
      </c>
      <c r="E389">
        <v>0</v>
      </c>
      <c r="F389" t="s">
        <v>19</v>
      </c>
      <c r="G389">
        <v>0</v>
      </c>
      <c r="H389" t="s">
        <v>793</v>
      </c>
      <c r="I389">
        <v>4</v>
      </c>
      <c r="J389">
        <v>434</v>
      </c>
      <c r="K389" s="1" t="str">
        <f t="shared" si="66"/>
        <v>2023-01-23</v>
      </c>
      <c r="L389" t="s">
        <v>2405</v>
      </c>
      <c r="M389" s="1" t="str">
        <f t="shared" si="67"/>
        <v>('2023-01-23'</v>
      </c>
      <c r="N389" s="3" t="str">
        <f t="shared" si="68"/>
        <v>'Snacks'</v>
      </c>
      <c r="O389">
        <f t="shared" si="69"/>
        <v>438</v>
      </c>
      <c r="P389" t="str">
        <f t="shared" si="70"/>
        <v>14.140743055817067</v>
      </c>
      <c r="Q389">
        <f t="shared" si="71"/>
        <v>0</v>
      </c>
      <c r="R389" s="3" t="str">
        <f t="shared" si="72"/>
        <v>'Rural'</v>
      </c>
      <c r="S389">
        <f t="shared" si="73"/>
        <v>0</v>
      </c>
      <c r="T389" t="str">
        <f t="shared" si="74"/>
        <v>8.57708744248801</v>
      </c>
      <c r="U389">
        <f t="shared" si="75"/>
        <v>4</v>
      </c>
      <c r="V389" s="3" t="str">
        <f t="shared" si="76"/>
        <v>434)</v>
      </c>
    </row>
    <row r="390" spans="1:22" x14ac:dyDescent="0.25">
      <c r="A390" s="1">
        <v>44950</v>
      </c>
      <c r="B390" t="s">
        <v>53</v>
      </c>
      <c r="C390">
        <v>1899</v>
      </c>
      <c r="D390" t="s">
        <v>794</v>
      </c>
      <c r="E390">
        <v>1</v>
      </c>
      <c r="F390" t="s">
        <v>12</v>
      </c>
      <c r="G390">
        <v>1</v>
      </c>
      <c r="H390" t="s">
        <v>795</v>
      </c>
      <c r="I390">
        <v>1</v>
      </c>
      <c r="J390">
        <v>330</v>
      </c>
      <c r="K390" s="1" t="str">
        <f t="shared" si="66"/>
        <v>2023-01-24</v>
      </c>
      <c r="L390" t="s">
        <v>2406</v>
      </c>
      <c r="M390" s="1" t="str">
        <f t="shared" si="67"/>
        <v>('2023-01-24'</v>
      </c>
      <c r="N390" s="3" t="str">
        <f t="shared" si="68"/>
        <v>'Beverages'</v>
      </c>
      <c r="O390">
        <f t="shared" si="69"/>
        <v>1899</v>
      </c>
      <c r="P390" t="str">
        <f t="shared" si="70"/>
        <v>12.742981811456534</v>
      </c>
      <c r="Q390">
        <f t="shared" si="71"/>
        <v>1</v>
      </c>
      <c r="R390" s="3" t="str">
        <f t="shared" si="72"/>
        <v>'Urban'</v>
      </c>
      <c r="S390">
        <f t="shared" si="73"/>
        <v>1</v>
      </c>
      <c r="T390" t="str">
        <f t="shared" si="74"/>
        <v>3.8550192274642963</v>
      </c>
      <c r="U390">
        <f t="shared" si="75"/>
        <v>1</v>
      </c>
      <c r="V390" s="3" t="str">
        <f t="shared" si="76"/>
        <v>330)</v>
      </c>
    </row>
    <row r="391" spans="1:22" x14ac:dyDescent="0.25">
      <c r="A391" s="1">
        <v>44951</v>
      </c>
      <c r="B391" t="s">
        <v>25</v>
      </c>
      <c r="C391">
        <v>760</v>
      </c>
      <c r="D391" t="s">
        <v>796</v>
      </c>
      <c r="E391">
        <v>0</v>
      </c>
      <c r="F391" t="s">
        <v>29</v>
      </c>
      <c r="G391">
        <v>2</v>
      </c>
      <c r="H391" t="s">
        <v>797</v>
      </c>
      <c r="I391">
        <v>9</v>
      </c>
      <c r="J391">
        <v>92</v>
      </c>
      <c r="K391" s="1" t="str">
        <f t="shared" si="66"/>
        <v>2023-01-25</v>
      </c>
      <c r="L391" t="s">
        <v>2407</v>
      </c>
      <c r="M391" s="1" t="str">
        <f t="shared" si="67"/>
        <v>('2023-01-25'</v>
      </c>
      <c r="N391" s="3" t="str">
        <f t="shared" si="68"/>
        <v>'Snacks'</v>
      </c>
      <c r="O391">
        <f t="shared" si="69"/>
        <v>760</v>
      </c>
      <c r="P391" t="str">
        <f t="shared" si="70"/>
        <v>13.030602894255818</v>
      </c>
      <c r="Q391">
        <f t="shared" si="71"/>
        <v>0</v>
      </c>
      <c r="R391" s="3" t="str">
        <f t="shared" si="72"/>
        <v>'Suburban'</v>
      </c>
      <c r="S391">
        <f t="shared" si="73"/>
        <v>2</v>
      </c>
      <c r="T391" t="str">
        <f t="shared" si="74"/>
        <v>7.785195663912458</v>
      </c>
      <c r="U391">
        <f t="shared" si="75"/>
        <v>9</v>
      </c>
      <c r="V391" s="3" t="str">
        <f t="shared" si="76"/>
        <v>92)</v>
      </c>
    </row>
    <row r="392" spans="1:22" x14ac:dyDescent="0.25">
      <c r="A392" s="1">
        <v>44952</v>
      </c>
      <c r="B392" t="s">
        <v>53</v>
      </c>
      <c r="C392">
        <v>1204</v>
      </c>
      <c r="D392" t="s">
        <v>798</v>
      </c>
      <c r="E392">
        <v>1</v>
      </c>
      <c r="F392" t="s">
        <v>12</v>
      </c>
      <c r="G392">
        <v>3</v>
      </c>
      <c r="H392" t="s">
        <v>799</v>
      </c>
      <c r="I392">
        <v>7</v>
      </c>
      <c r="J392">
        <v>133</v>
      </c>
      <c r="K392" s="1" t="str">
        <f t="shared" si="66"/>
        <v>2023-01-26</v>
      </c>
      <c r="L392" t="s">
        <v>2408</v>
      </c>
      <c r="M392" s="1" t="str">
        <f t="shared" si="67"/>
        <v>('2023-01-26'</v>
      </c>
      <c r="N392" s="3" t="str">
        <f t="shared" si="68"/>
        <v>'Beverages'</v>
      </c>
      <c r="O392">
        <f t="shared" si="69"/>
        <v>1204</v>
      </c>
      <c r="P392" t="str">
        <f t="shared" si="70"/>
        <v>5.348997492085658</v>
      </c>
      <c r="Q392">
        <f t="shared" si="71"/>
        <v>1</v>
      </c>
      <c r="R392" s="3" t="str">
        <f t="shared" si="72"/>
        <v>'Urban'</v>
      </c>
      <c r="S392">
        <f t="shared" si="73"/>
        <v>3</v>
      </c>
      <c r="T392" t="str">
        <f t="shared" si="74"/>
        <v>11.10655221569518</v>
      </c>
      <c r="U392">
        <f t="shared" si="75"/>
        <v>7</v>
      </c>
      <c r="V392" s="3" t="str">
        <f t="shared" si="76"/>
        <v>133)</v>
      </c>
    </row>
    <row r="393" spans="1:22" x14ac:dyDescent="0.25">
      <c r="A393" s="1">
        <v>44953</v>
      </c>
      <c r="B393" t="s">
        <v>14</v>
      </c>
      <c r="C393">
        <v>1850</v>
      </c>
      <c r="D393" t="s">
        <v>800</v>
      </c>
      <c r="E393">
        <v>0</v>
      </c>
      <c r="F393" t="s">
        <v>12</v>
      </c>
      <c r="G393">
        <v>4</v>
      </c>
      <c r="H393" t="s">
        <v>801</v>
      </c>
      <c r="I393">
        <v>7</v>
      </c>
      <c r="J393">
        <v>240</v>
      </c>
      <c r="K393" s="1" t="str">
        <f t="shared" si="66"/>
        <v>2023-01-27</v>
      </c>
      <c r="L393" t="s">
        <v>2409</v>
      </c>
      <c r="M393" s="1" t="str">
        <f t="shared" si="67"/>
        <v>('2023-01-27'</v>
      </c>
      <c r="N393" s="3" t="str">
        <f t="shared" si="68"/>
        <v>'Personal Care'</v>
      </c>
      <c r="O393">
        <f t="shared" si="69"/>
        <v>1850</v>
      </c>
      <c r="P393" t="str">
        <f t="shared" si="70"/>
        <v>5.420265232690939</v>
      </c>
      <c r="Q393">
        <f t="shared" si="71"/>
        <v>0</v>
      </c>
      <c r="R393" s="3" t="str">
        <f t="shared" si="72"/>
        <v>'Urban'</v>
      </c>
      <c r="S393">
        <f t="shared" si="73"/>
        <v>4</v>
      </c>
      <c r="T393" t="str">
        <f t="shared" si="74"/>
        <v>14.39271112933179</v>
      </c>
      <c r="U393">
        <f t="shared" si="75"/>
        <v>7</v>
      </c>
      <c r="V393" s="3" t="str">
        <f t="shared" si="76"/>
        <v>240)</v>
      </c>
    </row>
    <row r="394" spans="1:22" x14ac:dyDescent="0.25">
      <c r="A394" s="1">
        <v>44954</v>
      </c>
      <c r="B394" t="s">
        <v>14</v>
      </c>
      <c r="C394">
        <v>1608</v>
      </c>
      <c r="D394" t="s">
        <v>802</v>
      </c>
      <c r="E394">
        <v>0</v>
      </c>
      <c r="F394" t="s">
        <v>29</v>
      </c>
      <c r="G394">
        <v>5</v>
      </c>
      <c r="H394" t="s">
        <v>803</v>
      </c>
      <c r="I394">
        <v>5</v>
      </c>
      <c r="J394">
        <v>100</v>
      </c>
      <c r="K394" s="1" t="str">
        <f t="shared" si="66"/>
        <v>2023-01-28</v>
      </c>
      <c r="L394" t="s">
        <v>2410</v>
      </c>
      <c r="M394" s="1" t="str">
        <f t="shared" si="67"/>
        <v>('2023-01-28'</v>
      </c>
      <c r="N394" s="3" t="str">
        <f t="shared" si="68"/>
        <v>'Personal Care'</v>
      </c>
      <c r="O394">
        <f t="shared" si="69"/>
        <v>1608</v>
      </c>
      <c r="P394" t="str">
        <f t="shared" si="70"/>
        <v>5.195249965927143</v>
      </c>
      <c r="Q394">
        <f t="shared" si="71"/>
        <v>0</v>
      </c>
      <c r="R394" s="3" t="str">
        <f t="shared" si="72"/>
        <v>'Suburban'</v>
      </c>
      <c r="S394">
        <f t="shared" si="73"/>
        <v>5</v>
      </c>
      <c r="T394" t="str">
        <f t="shared" si="74"/>
        <v>3.6964670615585744</v>
      </c>
      <c r="U394">
        <f t="shared" si="75"/>
        <v>5</v>
      </c>
      <c r="V394" s="3" t="str">
        <f t="shared" si="76"/>
        <v>100)</v>
      </c>
    </row>
    <row r="395" spans="1:22" x14ac:dyDescent="0.25">
      <c r="A395" s="1">
        <v>44955</v>
      </c>
      <c r="B395" t="s">
        <v>53</v>
      </c>
      <c r="C395">
        <v>473</v>
      </c>
      <c r="D395" t="s">
        <v>804</v>
      </c>
      <c r="E395">
        <v>0</v>
      </c>
      <c r="F395" t="s">
        <v>29</v>
      </c>
      <c r="G395">
        <v>6</v>
      </c>
      <c r="H395" t="s">
        <v>805</v>
      </c>
      <c r="I395">
        <v>7</v>
      </c>
      <c r="J395">
        <v>435</v>
      </c>
      <c r="K395" s="1" t="str">
        <f t="shared" si="66"/>
        <v>2023-01-29</v>
      </c>
      <c r="L395" t="s">
        <v>2411</v>
      </c>
      <c r="M395" s="1" t="str">
        <f t="shared" si="67"/>
        <v>('2023-01-29'</v>
      </c>
      <c r="N395" s="3" t="str">
        <f t="shared" si="68"/>
        <v>'Beverages'</v>
      </c>
      <c r="O395">
        <f t="shared" si="69"/>
        <v>473</v>
      </c>
      <c r="P395" t="str">
        <f t="shared" si="70"/>
        <v>4.301299317583595</v>
      </c>
      <c r="Q395">
        <f t="shared" si="71"/>
        <v>0</v>
      </c>
      <c r="R395" s="3" t="str">
        <f t="shared" si="72"/>
        <v>'Suburban'</v>
      </c>
      <c r="S395">
        <f t="shared" si="73"/>
        <v>6</v>
      </c>
      <c r="T395" t="str">
        <f t="shared" si="74"/>
        <v>13.349635695875504</v>
      </c>
      <c r="U395">
        <f t="shared" si="75"/>
        <v>7</v>
      </c>
      <c r="V395" s="3" t="str">
        <f t="shared" si="76"/>
        <v>435)</v>
      </c>
    </row>
    <row r="396" spans="1:22" x14ac:dyDescent="0.25">
      <c r="A396" s="1">
        <v>44956</v>
      </c>
      <c r="B396" t="s">
        <v>14</v>
      </c>
      <c r="C396">
        <v>1075</v>
      </c>
      <c r="D396" t="s">
        <v>806</v>
      </c>
      <c r="E396">
        <v>1</v>
      </c>
      <c r="F396" t="s">
        <v>29</v>
      </c>
      <c r="G396">
        <v>0</v>
      </c>
      <c r="H396" t="s">
        <v>807</v>
      </c>
      <c r="I396">
        <v>2</v>
      </c>
      <c r="J396">
        <v>259</v>
      </c>
      <c r="K396" s="1" t="str">
        <f t="shared" si="66"/>
        <v>2023-01-30</v>
      </c>
      <c r="L396" t="s">
        <v>2412</v>
      </c>
      <c r="M396" s="1" t="str">
        <f t="shared" si="67"/>
        <v>('2023-01-30'</v>
      </c>
      <c r="N396" s="3" t="str">
        <f t="shared" si="68"/>
        <v>'Personal Care'</v>
      </c>
      <c r="O396">
        <f t="shared" si="69"/>
        <v>1075</v>
      </c>
      <c r="P396" t="str">
        <f t="shared" si="70"/>
        <v>13.45874977867147</v>
      </c>
      <c r="Q396">
        <f t="shared" si="71"/>
        <v>1</v>
      </c>
      <c r="R396" s="3" t="str">
        <f t="shared" si="72"/>
        <v>'Suburban'</v>
      </c>
      <c r="S396">
        <f t="shared" si="73"/>
        <v>0</v>
      </c>
      <c r="T396" t="str">
        <f t="shared" si="74"/>
        <v>14.04740965542861</v>
      </c>
      <c r="U396">
        <f t="shared" si="75"/>
        <v>2</v>
      </c>
      <c r="V396" s="3" t="str">
        <f t="shared" si="76"/>
        <v>259)</v>
      </c>
    </row>
    <row r="397" spans="1:22" x14ac:dyDescent="0.25">
      <c r="A397" s="1">
        <v>44957</v>
      </c>
      <c r="B397" t="s">
        <v>14</v>
      </c>
      <c r="C397">
        <v>809</v>
      </c>
      <c r="D397" t="s">
        <v>808</v>
      </c>
      <c r="E397">
        <v>0</v>
      </c>
      <c r="F397" t="s">
        <v>29</v>
      </c>
      <c r="G397">
        <v>1</v>
      </c>
      <c r="H397" t="s">
        <v>809</v>
      </c>
      <c r="I397">
        <v>4</v>
      </c>
      <c r="J397">
        <v>175</v>
      </c>
      <c r="K397" s="1" t="str">
        <f t="shared" si="66"/>
        <v>2023-01-31</v>
      </c>
      <c r="L397" t="s">
        <v>2413</v>
      </c>
      <c r="M397" s="1" t="str">
        <f t="shared" si="67"/>
        <v>('2023-01-31'</v>
      </c>
      <c r="N397" s="3" t="str">
        <f t="shared" si="68"/>
        <v>'Personal Care'</v>
      </c>
      <c r="O397">
        <f t="shared" si="69"/>
        <v>809</v>
      </c>
      <c r="P397" t="str">
        <f t="shared" si="70"/>
        <v>17.112301819738626</v>
      </c>
      <c r="Q397">
        <f t="shared" si="71"/>
        <v>0</v>
      </c>
      <c r="R397" s="3" t="str">
        <f t="shared" si="72"/>
        <v>'Suburban'</v>
      </c>
      <c r="S397">
        <f t="shared" si="73"/>
        <v>1</v>
      </c>
      <c r="T397" t="str">
        <f t="shared" si="74"/>
        <v>13.78809789571496</v>
      </c>
      <c r="U397">
        <f t="shared" si="75"/>
        <v>4</v>
      </c>
      <c r="V397" s="3" t="str">
        <f t="shared" si="76"/>
        <v>175)</v>
      </c>
    </row>
    <row r="398" spans="1:22" x14ac:dyDescent="0.25">
      <c r="A398" s="1">
        <v>44958</v>
      </c>
      <c r="B398" t="s">
        <v>14</v>
      </c>
      <c r="C398">
        <v>1323</v>
      </c>
      <c r="D398" t="s">
        <v>810</v>
      </c>
      <c r="E398">
        <v>0</v>
      </c>
      <c r="F398" t="s">
        <v>12</v>
      </c>
      <c r="G398">
        <v>2</v>
      </c>
      <c r="H398" t="s">
        <v>811</v>
      </c>
      <c r="I398">
        <v>7</v>
      </c>
      <c r="J398">
        <v>497</v>
      </c>
      <c r="K398" s="1" t="str">
        <f t="shared" si="66"/>
        <v>2023-02-01</v>
      </c>
      <c r="L398" t="s">
        <v>2414</v>
      </c>
      <c r="M398" s="1" t="str">
        <f t="shared" si="67"/>
        <v>('2023-02-01'</v>
      </c>
      <c r="N398" s="3" t="str">
        <f t="shared" si="68"/>
        <v>'Personal Care'</v>
      </c>
      <c r="O398">
        <f t="shared" si="69"/>
        <v>1323</v>
      </c>
      <c r="P398" t="str">
        <f t="shared" si="70"/>
        <v>14.762031923856563</v>
      </c>
      <c r="Q398">
        <f t="shared" si="71"/>
        <v>0</v>
      </c>
      <c r="R398" s="3" t="str">
        <f t="shared" si="72"/>
        <v>'Urban'</v>
      </c>
      <c r="S398">
        <f t="shared" si="73"/>
        <v>2</v>
      </c>
      <c r="T398" t="str">
        <f t="shared" si="74"/>
        <v>9.713508174497692</v>
      </c>
      <c r="U398">
        <f t="shared" si="75"/>
        <v>7</v>
      </c>
      <c r="V398" s="3" t="str">
        <f t="shared" si="76"/>
        <v>497)</v>
      </c>
    </row>
    <row r="399" spans="1:22" x14ac:dyDescent="0.25">
      <c r="A399" s="1">
        <v>44959</v>
      </c>
      <c r="B399" t="s">
        <v>17</v>
      </c>
      <c r="C399">
        <v>1660</v>
      </c>
      <c r="D399" t="s">
        <v>812</v>
      </c>
      <c r="E399">
        <v>0</v>
      </c>
      <c r="F399" t="s">
        <v>29</v>
      </c>
      <c r="G399">
        <v>3</v>
      </c>
      <c r="H399" t="s">
        <v>813</v>
      </c>
      <c r="I399">
        <v>3</v>
      </c>
      <c r="J399">
        <v>118</v>
      </c>
      <c r="K399" s="1" t="str">
        <f t="shared" si="66"/>
        <v>2023-02-02</v>
      </c>
      <c r="L399" t="s">
        <v>2415</v>
      </c>
      <c r="M399" s="1" t="str">
        <f t="shared" si="67"/>
        <v>('2023-02-02'</v>
      </c>
      <c r="N399" s="3" t="str">
        <f t="shared" si="68"/>
        <v>'Dairy'</v>
      </c>
      <c r="O399">
        <f t="shared" si="69"/>
        <v>1660</v>
      </c>
      <c r="P399" t="str">
        <f t="shared" si="70"/>
        <v>16.04977904145032</v>
      </c>
      <c r="Q399">
        <f t="shared" si="71"/>
        <v>0</v>
      </c>
      <c r="R399" s="3" t="str">
        <f t="shared" si="72"/>
        <v>'Suburban'</v>
      </c>
      <c r="S399">
        <f t="shared" si="73"/>
        <v>3</v>
      </c>
      <c r="T399" t="str">
        <f t="shared" si="74"/>
        <v>9.632399489303262</v>
      </c>
      <c r="U399">
        <f t="shared" si="75"/>
        <v>3</v>
      </c>
      <c r="V399" s="3" t="str">
        <f t="shared" si="76"/>
        <v>118)</v>
      </c>
    </row>
    <row r="400" spans="1:22" x14ac:dyDescent="0.25">
      <c r="A400" s="1">
        <v>44960</v>
      </c>
      <c r="B400" t="s">
        <v>10</v>
      </c>
      <c r="C400">
        <v>565</v>
      </c>
      <c r="D400" t="s">
        <v>814</v>
      </c>
      <c r="E400">
        <v>0</v>
      </c>
      <c r="F400" t="s">
        <v>29</v>
      </c>
      <c r="G400">
        <v>4</v>
      </c>
      <c r="H400" t="s">
        <v>815</v>
      </c>
      <c r="I400">
        <v>2</v>
      </c>
      <c r="J400">
        <v>314</v>
      </c>
      <c r="K400" s="1" t="str">
        <f t="shared" si="66"/>
        <v>2023-02-03</v>
      </c>
      <c r="L400" t="s">
        <v>2416</v>
      </c>
      <c r="M400" s="1" t="str">
        <f t="shared" si="67"/>
        <v>('2023-02-03'</v>
      </c>
      <c r="N400" s="3" t="str">
        <f t="shared" si="68"/>
        <v>'Household'</v>
      </c>
      <c r="O400">
        <f t="shared" si="69"/>
        <v>565</v>
      </c>
      <c r="P400" t="str">
        <f t="shared" si="70"/>
        <v>8.691170152618795</v>
      </c>
      <c r="Q400">
        <f t="shared" si="71"/>
        <v>0</v>
      </c>
      <c r="R400" s="3" t="str">
        <f t="shared" si="72"/>
        <v>'Suburban'</v>
      </c>
      <c r="S400">
        <f t="shared" si="73"/>
        <v>4</v>
      </c>
      <c r="T400" t="str">
        <f t="shared" si="74"/>
        <v>6.3465541811654305</v>
      </c>
      <c r="U400">
        <f t="shared" si="75"/>
        <v>2</v>
      </c>
      <c r="V400" s="3" t="str">
        <f t="shared" si="76"/>
        <v>314)</v>
      </c>
    </row>
    <row r="401" spans="1:22" x14ac:dyDescent="0.25">
      <c r="A401" s="1">
        <v>44961</v>
      </c>
      <c r="B401" t="s">
        <v>25</v>
      </c>
      <c r="C401">
        <v>1212</v>
      </c>
      <c r="D401" t="s">
        <v>816</v>
      </c>
      <c r="E401">
        <v>0</v>
      </c>
      <c r="F401" t="s">
        <v>19</v>
      </c>
      <c r="G401">
        <v>5</v>
      </c>
      <c r="H401" t="s">
        <v>817</v>
      </c>
      <c r="I401">
        <v>2</v>
      </c>
      <c r="J401">
        <v>307</v>
      </c>
      <c r="K401" s="1" t="str">
        <f t="shared" si="66"/>
        <v>2023-02-04</v>
      </c>
      <c r="L401" t="s">
        <v>2417</v>
      </c>
      <c r="M401" s="1" t="str">
        <f t="shared" si="67"/>
        <v>('2023-02-04'</v>
      </c>
      <c r="N401" s="3" t="str">
        <f t="shared" si="68"/>
        <v>'Snacks'</v>
      </c>
      <c r="O401">
        <f t="shared" si="69"/>
        <v>1212</v>
      </c>
      <c r="P401" t="str">
        <f t="shared" si="70"/>
        <v>13.427440112067965</v>
      </c>
      <c r="Q401">
        <f t="shared" si="71"/>
        <v>0</v>
      </c>
      <c r="R401" s="3" t="str">
        <f t="shared" si="72"/>
        <v>'Rural'</v>
      </c>
      <c r="S401">
        <f t="shared" si="73"/>
        <v>5</v>
      </c>
      <c r="T401" t="str">
        <f t="shared" si="74"/>
        <v>11.409769293404924</v>
      </c>
      <c r="U401">
        <f t="shared" si="75"/>
        <v>2</v>
      </c>
      <c r="V401" s="3" t="str">
        <f t="shared" si="76"/>
        <v>307)</v>
      </c>
    </row>
    <row r="402" spans="1:22" x14ac:dyDescent="0.25">
      <c r="A402" s="1">
        <v>44962</v>
      </c>
      <c r="B402" t="s">
        <v>17</v>
      </c>
      <c r="C402">
        <v>1391</v>
      </c>
      <c r="D402" t="s">
        <v>818</v>
      </c>
      <c r="E402">
        <v>0</v>
      </c>
      <c r="F402" t="s">
        <v>29</v>
      </c>
      <c r="G402">
        <v>6</v>
      </c>
      <c r="H402" t="s">
        <v>819</v>
      </c>
      <c r="I402">
        <v>1</v>
      </c>
      <c r="J402">
        <v>467</v>
      </c>
      <c r="K402" s="1" t="str">
        <f t="shared" si="66"/>
        <v>2023-02-05</v>
      </c>
      <c r="L402" t="s">
        <v>2418</v>
      </c>
      <c r="M402" s="1" t="str">
        <f t="shared" si="67"/>
        <v>('2023-02-05'</v>
      </c>
      <c r="N402" s="3" t="str">
        <f t="shared" si="68"/>
        <v>'Dairy'</v>
      </c>
      <c r="O402">
        <f t="shared" si="69"/>
        <v>1391</v>
      </c>
      <c r="P402" t="str">
        <f t="shared" si="70"/>
        <v>7.730488568450716</v>
      </c>
      <c r="Q402">
        <f t="shared" si="71"/>
        <v>0</v>
      </c>
      <c r="R402" s="3" t="str">
        <f t="shared" si="72"/>
        <v>'Suburban'</v>
      </c>
      <c r="S402">
        <f t="shared" si="73"/>
        <v>6</v>
      </c>
      <c r="T402" t="str">
        <f t="shared" si="74"/>
        <v>8.203763266088513</v>
      </c>
      <c r="U402">
        <f t="shared" si="75"/>
        <v>1</v>
      </c>
      <c r="V402" s="3" t="str">
        <f t="shared" si="76"/>
        <v>467)</v>
      </c>
    </row>
    <row r="403" spans="1:22" x14ac:dyDescent="0.25">
      <c r="A403" s="1">
        <v>44963</v>
      </c>
      <c r="B403" t="s">
        <v>14</v>
      </c>
      <c r="C403">
        <v>1778</v>
      </c>
      <c r="D403" t="s">
        <v>820</v>
      </c>
      <c r="E403">
        <v>1</v>
      </c>
      <c r="F403" t="s">
        <v>29</v>
      </c>
      <c r="G403">
        <v>0</v>
      </c>
      <c r="H403" t="s">
        <v>821</v>
      </c>
      <c r="I403">
        <v>5</v>
      </c>
      <c r="J403">
        <v>237</v>
      </c>
      <c r="K403" s="1" t="str">
        <f t="shared" si="66"/>
        <v>2023-02-06</v>
      </c>
      <c r="L403" t="s">
        <v>2419</v>
      </c>
      <c r="M403" s="1" t="str">
        <f t="shared" si="67"/>
        <v>('2023-02-06'</v>
      </c>
      <c r="N403" s="3" t="str">
        <f t="shared" si="68"/>
        <v>'Personal Care'</v>
      </c>
      <c r="O403">
        <f t="shared" si="69"/>
        <v>1778</v>
      </c>
      <c r="P403" t="str">
        <f t="shared" si="70"/>
        <v>10.98458781740416</v>
      </c>
      <c r="Q403">
        <f t="shared" si="71"/>
        <v>1</v>
      </c>
      <c r="R403" s="3" t="str">
        <f t="shared" si="72"/>
        <v>'Suburban'</v>
      </c>
      <c r="S403">
        <f t="shared" si="73"/>
        <v>0</v>
      </c>
      <c r="T403" t="str">
        <f t="shared" si="74"/>
        <v>10.32285203281027</v>
      </c>
      <c r="U403">
        <f t="shared" si="75"/>
        <v>5</v>
      </c>
      <c r="V403" s="3" t="str">
        <f t="shared" si="76"/>
        <v>237)</v>
      </c>
    </row>
    <row r="404" spans="1:22" x14ac:dyDescent="0.25">
      <c r="A404" s="1">
        <v>44964</v>
      </c>
      <c r="B404" t="s">
        <v>53</v>
      </c>
      <c r="C404">
        <v>1694</v>
      </c>
      <c r="D404" t="s">
        <v>822</v>
      </c>
      <c r="E404">
        <v>1</v>
      </c>
      <c r="F404" t="s">
        <v>19</v>
      </c>
      <c r="G404">
        <v>1</v>
      </c>
      <c r="H404" t="s">
        <v>823</v>
      </c>
      <c r="I404">
        <v>6</v>
      </c>
      <c r="J404">
        <v>279</v>
      </c>
      <c r="K404" s="1" t="str">
        <f t="shared" si="66"/>
        <v>2023-02-07</v>
      </c>
      <c r="L404" t="s">
        <v>2420</v>
      </c>
      <c r="M404" s="1" t="str">
        <f t="shared" si="67"/>
        <v>('2023-02-07'</v>
      </c>
      <c r="N404" s="3" t="str">
        <f t="shared" si="68"/>
        <v>'Beverages'</v>
      </c>
      <c r="O404">
        <f t="shared" si="69"/>
        <v>1694</v>
      </c>
      <c r="P404" t="str">
        <f t="shared" si="70"/>
        <v>10.151062084162383</v>
      </c>
      <c r="Q404">
        <f t="shared" si="71"/>
        <v>1</v>
      </c>
      <c r="R404" s="3" t="str">
        <f t="shared" si="72"/>
        <v>'Rural'</v>
      </c>
      <c r="S404">
        <f t="shared" si="73"/>
        <v>1</v>
      </c>
      <c r="T404" t="str">
        <f t="shared" si="74"/>
        <v>6.712639605807534</v>
      </c>
      <c r="U404">
        <f t="shared" si="75"/>
        <v>6</v>
      </c>
      <c r="V404" s="3" t="str">
        <f t="shared" si="76"/>
        <v>279)</v>
      </c>
    </row>
    <row r="405" spans="1:22" x14ac:dyDescent="0.25">
      <c r="A405" s="1">
        <v>44965</v>
      </c>
      <c r="B405" t="s">
        <v>14</v>
      </c>
      <c r="C405">
        <v>588</v>
      </c>
      <c r="D405" t="s">
        <v>824</v>
      </c>
      <c r="E405">
        <v>0</v>
      </c>
      <c r="F405" t="s">
        <v>19</v>
      </c>
      <c r="G405">
        <v>2</v>
      </c>
      <c r="H405" t="s">
        <v>825</v>
      </c>
      <c r="I405">
        <v>6</v>
      </c>
      <c r="J405">
        <v>238</v>
      </c>
      <c r="K405" s="1" t="str">
        <f t="shared" si="66"/>
        <v>2023-02-08</v>
      </c>
      <c r="L405" t="s">
        <v>2421</v>
      </c>
      <c r="M405" s="1" t="str">
        <f t="shared" si="67"/>
        <v>('2023-02-08'</v>
      </c>
      <c r="N405" s="3" t="str">
        <f t="shared" si="68"/>
        <v>'Personal Care'</v>
      </c>
      <c r="O405">
        <f t="shared" si="69"/>
        <v>588</v>
      </c>
      <c r="P405" t="str">
        <f t="shared" si="70"/>
        <v>4.360855757733233</v>
      </c>
      <c r="Q405">
        <f t="shared" si="71"/>
        <v>0</v>
      </c>
      <c r="R405" s="3" t="str">
        <f t="shared" si="72"/>
        <v>'Rural'</v>
      </c>
      <c r="S405">
        <f t="shared" si="73"/>
        <v>2</v>
      </c>
      <c r="T405" t="str">
        <f t="shared" si="74"/>
        <v>11.106698728625517</v>
      </c>
      <c r="U405">
        <f t="shared" si="75"/>
        <v>6</v>
      </c>
      <c r="V405" s="3" t="str">
        <f t="shared" si="76"/>
        <v>238)</v>
      </c>
    </row>
    <row r="406" spans="1:22" x14ac:dyDescent="0.25">
      <c r="A406" s="1">
        <v>44966</v>
      </c>
      <c r="B406" t="s">
        <v>10</v>
      </c>
      <c r="C406">
        <v>1661</v>
      </c>
      <c r="D406" t="s">
        <v>826</v>
      </c>
      <c r="E406">
        <v>1</v>
      </c>
      <c r="F406" t="s">
        <v>12</v>
      </c>
      <c r="G406">
        <v>3</v>
      </c>
      <c r="H406" t="s">
        <v>827</v>
      </c>
      <c r="I406">
        <v>9</v>
      </c>
      <c r="J406">
        <v>464</v>
      </c>
      <c r="K406" s="1" t="str">
        <f t="shared" si="66"/>
        <v>2023-02-09</v>
      </c>
      <c r="L406" t="s">
        <v>2422</v>
      </c>
      <c r="M406" s="1" t="str">
        <f t="shared" si="67"/>
        <v>('2023-02-09'</v>
      </c>
      <c r="N406" s="3" t="str">
        <f t="shared" si="68"/>
        <v>'Household'</v>
      </c>
      <c r="O406">
        <f t="shared" si="69"/>
        <v>1661</v>
      </c>
      <c r="P406" t="str">
        <f t="shared" si="70"/>
        <v>8.354496446376984</v>
      </c>
      <c r="Q406">
        <f t="shared" si="71"/>
        <v>1</v>
      </c>
      <c r="R406" s="3" t="str">
        <f t="shared" si="72"/>
        <v>'Urban'</v>
      </c>
      <c r="S406">
        <f t="shared" si="73"/>
        <v>3</v>
      </c>
      <c r="T406" t="str">
        <f t="shared" si="74"/>
        <v>12.454837005265961</v>
      </c>
      <c r="U406">
        <f t="shared" si="75"/>
        <v>9</v>
      </c>
      <c r="V406" s="3" t="str">
        <f t="shared" si="76"/>
        <v>464)</v>
      </c>
    </row>
    <row r="407" spans="1:22" x14ac:dyDescent="0.25">
      <c r="A407" s="1">
        <v>44967</v>
      </c>
      <c r="B407" t="s">
        <v>14</v>
      </c>
      <c r="C407">
        <v>146</v>
      </c>
      <c r="D407" t="s">
        <v>828</v>
      </c>
      <c r="E407">
        <v>1</v>
      </c>
      <c r="F407" t="s">
        <v>19</v>
      </c>
      <c r="G407">
        <v>4</v>
      </c>
      <c r="H407" t="s">
        <v>829</v>
      </c>
      <c r="I407">
        <v>4</v>
      </c>
      <c r="J407">
        <v>59</v>
      </c>
      <c r="K407" s="1" t="str">
        <f t="shared" si="66"/>
        <v>2023-02-10</v>
      </c>
      <c r="L407" t="s">
        <v>2423</v>
      </c>
      <c r="M407" s="1" t="str">
        <f t="shared" si="67"/>
        <v>('2023-02-10'</v>
      </c>
      <c r="N407" s="3" t="str">
        <f t="shared" si="68"/>
        <v>'Personal Care'</v>
      </c>
      <c r="O407">
        <f t="shared" si="69"/>
        <v>146</v>
      </c>
      <c r="P407" t="str">
        <f t="shared" si="70"/>
        <v>19.31262323416467</v>
      </c>
      <c r="Q407">
        <f t="shared" si="71"/>
        <v>1</v>
      </c>
      <c r="R407" s="3" t="str">
        <f t="shared" si="72"/>
        <v>'Rural'</v>
      </c>
      <c r="S407">
        <f t="shared" si="73"/>
        <v>4</v>
      </c>
      <c r="T407" t="str">
        <f t="shared" si="74"/>
        <v>2.6233257207408336</v>
      </c>
      <c r="U407">
        <f t="shared" si="75"/>
        <v>4</v>
      </c>
      <c r="V407" s="3" t="str">
        <f t="shared" si="76"/>
        <v>59)</v>
      </c>
    </row>
    <row r="408" spans="1:22" x14ac:dyDescent="0.25">
      <c r="A408" s="1">
        <v>44968</v>
      </c>
      <c r="B408" t="s">
        <v>53</v>
      </c>
      <c r="C408">
        <v>1411</v>
      </c>
      <c r="D408" t="s">
        <v>830</v>
      </c>
      <c r="E408">
        <v>0</v>
      </c>
      <c r="F408" t="s">
        <v>12</v>
      </c>
      <c r="G408">
        <v>5</v>
      </c>
      <c r="H408" t="s">
        <v>831</v>
      </c>
      <c r="I408">
        <v>1</v>
      </c>
      <c r="J408">
        <v>163</v>
      </c>
      <c r="K408" s="1" t="str">
        <f t="shared" si="66"/>
        <v>2023-02-11</v>
      </c>
      <c r="L408" t="s">
        <v>2424</v>
      </c>
      <c r="M408" s="1" t="str">
        <f t="shared" si="67"/>
        <v>('2023-02-11'</v>
      </c>
      <c r="N408" s="3" t="str">
        <f t="shared" si="68"/>
        <v>'Beverages'</v>
      </c>
      <c r="O408">
        <f t="shared" si="69"/>
        <v>1411</v>
      </c>
      <c r="P408" t="str">
        <f t="shared" si="70"/>
        <v>5.723024896583899</v>
      </c>
      <c r="Q408">
        <f t="shared" si="71"/>
        <v>0</v>
      </c>
      <c r="R408" s="3" t="str">
        <f t="shared" si="72"/>
        <v>'Urban'</v>
      </c>
      <c r="S408">
        <f t="shared" si="73"/>
        <v>5</v>
      </c>
      <c r="T408" t="str">
        <f t="shared" si="74"/>
        <v>12.577480875826307</v>
      </c>
      <c r="U408">
        <f t="shared" si="75"/>
        <v>1</v>
      </c>
      <c r="V408" s="3" t="str">
        <f t="shared" si="76"/>
        <v>163)</v>
      </c>
    </row>
    <row r="409" spans="1:22" x14ac:dyDescent="0.25">
      <c r="A409" s="1">
        <v>44969</v>
      </c>
      <c r="B409" t="s">
        <v>10</v>
      </c>
      <c r="C409">
        <v>877</v>
      </c>
      <c r="D409" t="s">
        <v>832</v>
      </c>
      <c r="E409">
        <v>0</v>
      </c>
      <c r="F409" t="s">
        <v>19</v>
      </c>
      <c r="G409">
        <v>6</v>
      </c>
      <c r="H409" t="s">
        <v>833</v>
      </c>
      <c r="I409">
        <v>6</v>
      </c>
      <c r="J409">
        <v>125</v>
      </c>
      <c r="K409" s="1" t="str">
        <f t="shared" si="66"/>
        <v>2023-02-12</v>
      </c>
      <c r="L409" t="s">
        <v>2425</v>
      </c>
      <c r="M409" s="1" t="str">
        <f t="shared" si="67"/>
        <v>('2023-02-12'</v>
      </c>
      <c r="N409" s="3" t="str">
        <f t="shared" si="68"/>
        <v>'Household'</v>
      </c>
      <c r="O409">
        <f t="shared" si="69"/>
        <v>877</v>
      </c>
      <c r="P409" t="str">
        <f t="shared" si="70"/>
        <v>3.5422709893102855</v>
      </c>
      <c r="Q409">
        <f t="shared" si="71"/>
        <v>0</v>
      </c>
      <c r="R409" s="3" t="str">
        <f t="shared" si="72"/>
        <v>'Rural'</v>
      </c>
      <c r="S409">
        <f t="shared" si="73"/>
        <v>6</v>
      </c>
      <c r="T409" t="str">
        <f t="shared" si="74"/>
        <v>8.334299710959455</v>
      </c>
      <c r="U409">
        <f t="shared" si="75"/>
        <v>6</v>
      </c>
      <c r="V409" s="3" t="str">
        <f t="shared" si="76"/>
        <v>125)</v>
      </c>
    </row>
    <row r="410" spans="1:22" x14ac:dyDescent="0.25">
      <c r="A410" s="1">
        <v>44970</v>
      </c>
      <c r="B410" t="s">
        <v>14</v>
      </c>
      <c r="C410">
        <v>1139</v>
      </c>
      <c r="D410" t="s">
        <v>834</v>
      </c>
      <c r="E410">
        <v>0</v>
      </c>
      <c r="F410" t="s">
        <v>19</v>
      </c>
      <c r="G410">
        <v>0</v>
      </c>
      <c r="H410" t="s">
        <v>835</v>
      </c>
      <c r="I410">
        <v>5</v>
      </c>
      <c r="J410">
        <v>213</v>
      </c>
      <c r="K410" s="1" t="str">
        <f t="shared" si="66"/>
        <v>2023-02-13</v>
      </c>
      <c r="L410" t="s">
        <v>2426</v>
      </c>
      <c r="M410" s="1" t="str">
        <f t="shared" si="67"/>
        <v>('2023-02-13'</v>
      </c>
      <c r="N410" s="3" t="str">
        <f t="shared" si="68"/>
        <v>'Personal Care'</v>
      </c>
      <c r="O410">
        <f t="shared" si="69"/>
        <v>1139</v>
      </c>
      <c r="P410" t="str">
        <f t="shared" si="70"/>
        <v>8.953031810854771</v>
      </c>
      <c r="Q410">
        <f t="shared" si="71"/>
        <v>0</v>
      </c>
      <c r="R410" s="3" t="str">
        <f t="shared" si="72"/>
        <v>'Rural'</v>
      </c>
      <c r="S410">
        <f t="shared" si="73"/>
        <v>0</v>
      </c>
      <c r="T410" t="str">
        <f t="shared" si="74"/>
        <v>12.747655681808252</v>
      </c>
      <c r="U410">
        <f t="shared" si="75"/>
        <v>5</v>
      </c>
      <c r="V410" s="3" t="str">
        <f t="shared" si="76"/>
        <v>213)</v>
      </c>
    </row>
    <row r="411" spans="1:22" x14ac:dyDescent="0.25">
      <c r="A411" s="1">
        <v>44971</v>
      </c>
      <c r="B411" t="s">
        <v>10</v>
      </c>
      <c r="C411">
        <v>810</v>
      </c>
      <c r="D411" t="s">
        <v>836</v>
      </c>
      <c r="E411">
        <v>1</v>
      </c>
      <c r="F411" t="s">
        <v>12</v>
      </c>
      <c r="G411">
        <v>1</v>
      </c>
      <c r="H411" t="s">
        <v>837</v>
      </c>
      <c r="I411">
        <v>6</v>
      </c>
      <c r="J411">
        <v>134</v>
      </c>
      <c r="K411" s="1" t="str">
        <f t="shared" si="66"/>
        <v>2023-02-14</v>
      </c>
      <c r="L411" t="s">
        <v>2427</v>
      </c>
      <c r="M411" s="1" t="str">
        <f t="shared" si="67"/>
        <v>('2023-02-14'</v>
      </c>
      <c r="N411" s="3" t="str">
        <f t="shared" si="68"/>
        <v>'Household'</v>
      </c>
      <c r="O411">
        <f t="shared" si="69"/>
        <v>810</v>
      </c>
      <c r="P411" t="str">
        <f t="shared" si="70"/>
        <v>16.016416981342815</v>
      </c>
      <c r="Q411">
        <f t="shared" si="71"/>
        <v>1</v>
      </c>
      <c r="R411" s="3" t="str">
        <f t="shared" si="72"/>
        <v>'Urban'</v>
      </c>
      <c r="S411">
        <f t="shared" si="73"/>
        <v>1</v>
      </c>
      <c r="T411" t="str">
        <f t="shared" si="74"/>
        <v>6.753874741944712</v>
      </c>
      <c r="U411">
        <f t="shared" si="75"/>
        <v>6</v>
      </c>
      <c r="V411" s="3" t="str">
        <f t="shared" si="76"/>
        <v>134)</v>
      </c>
    </row>
    <row r="412" spans="1:22" x14ac:dyDescent="0.25">
      <c r="A412" s="1">
        <v>44972</v>
      </c>
      <c r="B412" t="s">
        <v>25</v>
      </c>
      <c r="C412">
        <v>500</v>
      </c>
      <c r="D412" t="s">
        <v>838</v>
      </c>
      <c r="E412">
        <v>0</v>
      </c>
      <c r="F412" t="s">
        <v>19</v>
      </c>
      <c r="G412">
        <v>2</v>
      </c>
      <c r="H412" t="s">
        <v>839</v>
      </c>
      <c r="I412">
        <v>3</v>
      </c>
      <c r="J412">
        <v>98</v>
      </c>
      <c r="K412" s="1" t="str">
        <f t="shared" si="66"/>
        <v>2023-02-15</v>
      </c>
      <c r="L412" t="s">
        <v>2428</v>
      </c>
      <c r="M412" s="1" t="str">
        <f t="shared" si="67"/>
        <v>('2023-02-15'</v>
      </c>
      <c r="N412" s="3" t="str">
        <f t="shared" si="68"/>
        <v>'Snacks'</v>
      </c>
      <c r="O412">
        <f t="shared" si="69"/>
        <v>500</v>
      </c>
      <c r="P412" t="str">
        <f t="shared" si="70"/>
        <v>12.060816365819473</v>
      </c>
      <c r="Q412">
        <f t="shared" si="71"/>
        <v>0</v>
      </c>
      <c r="R412" s="3" t="str">
        <f t="shared" si="72"/>
        <v>'Rural'</v>
      </c>
      <c r="S412">
        <f t="shared" si="73"/>
        <v>2</v>
      </c>
      <c r="T412" t="str">
        <f t="shared" si="74"/>
        <v>5.996087038054008</v>
      </c>
      <c r="U412">
        <f t="shared" si="75"/>
        <v>3</v>
      </c>
      <c r="V412" s="3" t="str">
        <f t="shared" si="76"/>
        <v>98)</v>
      </c>
    </row>
    <row r="413" spans="1:22" x14ac:dyDescent="0.25">
      <c r="A413" s="1">
        <v>44973</v>
      </c>
      <c r="B413" t="s">
        <v>25</v>
      </c>
      <c r="C413">
        <v>1917</v>
      </c>
      <c r="D413" t="s">
        <v>840</v>
      </c>
      <c r="E413">
        <v>1</v>
      </c>
      <c r="F413" t="s">
        <v>12</v>
      </c>
      <c r="G413">
        <v>3</v>
      </c>
      <c r="H413" t="s">
        <v>841</v>
      </c>
      <c r="I413">
        <v>2</v>
      </c>
      <c r="J413">
        <v>375</v>
      </c>
      <c r="K413" s="1" t="str">
        <f t="shared" si="66"/>
        <v>2023-02-16</v>
      </c>
      <c r="L413" t="s">
        <v>2429</v>
      </c>
      <c r="M413" s="1" t="str">
        <f t="shared" si="67"/>
        <v>('2023-02-16'</v>
      </c>
      <c r="N413" s="3" t="str">
        <f t="shared" si="68"/>
        <v>'Snacks'</v>
      </c>
      <c r="O413">
        <f t="shared" si="69"/>
        <v>1917</v>
      </c>
      <c r="P413" t="str">
        <f t="shared" si="70"/>
        <v>13.938521717526646</v>
      </c>
      <c r="Q413">
        <f t="shared" si="71"/>
        <v>1</v>
      </c>
      <c r="R413" s="3" t="str">
        <f t="shared" si="72"/>
        <v>'Urban'</v>
      </c>
      <c r="S413">
        <f t="shared" si="73"/>
        <v>3</v>
      </c>
      <c r="T413" t="str">
        <f t="shared" si="74"/>
        <v>13.768380621499725</v>
      </c>
      <c r="U413">
        <f t="shared" si="75"/>
        <v>2</v>
      </c>
      <c r="V413" s="3" t="str">
        <f t="shared" si="76"/>
        <v>375)</v>
      </c>
    </row>
    <row r="414" spans="1:22" x14ac:dyDescent="0.25">
      <c r="A414" s="1">
        <v>44974</v>
      </c>
      <c r="B414" t="s">
        <v>14</v>
      </c>
      <c r="C414">
        <v>1080</v>
      </c>
      <c r="D414" t="s">
        <v>842</v>
      </c>
      <c r="E414">
        <v>0</v>
      </c>
      <c r="F414" t="s">
        <v>19</v>
      </c>
      <c r="G414">
        <v>4</v>
      </c>
      <c r="H414" t="s">
        <v>843</v>
      </c>
      <c r="I414">
        <v>6</v>
      </c>
      <c r="J414">
        <v>226</v>
      </c>
      <c r="K414" s="1" t="str">
        <f t="shared" si="66"/>
        <v>2023-02-17</v>
      </c>
      <c r="L414" t="s">
        <v>2430</v>
      </c>
      <c r="M414" s="1" t="str">
        <f t="shared" si="67"/>
        <v>('2023-02-17'</v>
      </c>
      <c r="N414" s="3" t="str">
        <f t="shared" si="68"/>
        <v>'Personal Care'</v>
      </c>
      <c r="O414">
        <f t="shared" si="69"/>
        <v>1080</v>
      </c>
      <c r="P414" t="str">
        <f t="shared" si="70"/>
        <v>4.604202115318866</v>
      </c>
      <c r="Q414">
        <f t="shared" si="71"/>
        <v>0</v>
      </c>
      <c r="R414" s="3" t="str">
        <f t="shared" si="72"/>
        <v>'Rural'</v>
      </c>
      <c r="S414">
        <f t="shared" si="73"/>
        <v>4</v>
      </c>
      <c r="T414" t="str">
        <f t="shared" si="74"/>
        <v>4.141954379451819</v>
      </c>
      <c r="U414">
        <f t="shared" si="75"/>
        <v>6</v>
      </c>
      <c r="V414" s="3" t="str">
        <f t="shared" si="76"/>
        <v>226)</v>
      </c>
    </row>
    <row r="415" spans="1:22" x14ac:dyDescent="0.25">
      <c r="A415" s="1">
        <v>44975</v>
      </c>
      <c r="B415" t="s">
        <v>10</v>
      </c>
      <c r="C415">
        <v>1209</v>
      </c>
      <c r="D415" t="s">
        <v>844</v>
      </c>
      <c r="E415">
        <v>1</v>
      </c>
      <c r="F415" t="s">
        <v>29</v>
      </c>
      <c r="G415">
        <v>5</v>
      </c>
      <c r="H415" t="s">
        <v>845</v>
      </c>
      <c r="I415">
        <v>1</v>
      </c>
      <c r="J415">
        <v>436</v>
      </c>
      <c r="K415" s="1" t="str">
        <f t="shared" si="66"/>
        <v>2023-02-18</v>
      </c>
      <c r="L415" t="s">
        <v>2431</v>
      </c>
      <c r="M415" s="1" t="str">
        <f t="shared" si="67"/>
        <v>('2023-02-18'</v>
      </c>
      <c r="N415" s="3" t="str">
        <f t="shared" si="68"/>
        <v>'Household'</v>
      </c>
      <c r="O415">
        <f t="shared" si="69"/>
        <v>1209</v>
      </c>
      <c r="P415" t="str">
        <f t="shared" si="70"/>
        <v>12.760015667146709</v>
      </c>
      <c r="Q415">
        <f t="shared" si="71"/>
        <v>1</v>
      </c>
      <c r="R415" s="3" t="str">
        <f t="shared" si="72"/>
        <v>'Suburban'</v>
      </c>
      <c r="S415">
        <f t="shared" si="73"/>
        <v>5</v>
      </c>
      <c r="T415" t="str">
        <f t="shared" si="74"/>
        <v>12.741078716649074</v>
      </c>
      <c r="U415">
        <f t="shared" si="75"/>
        <v>1</v>
      </c>
      <c r="V415" s="3" t="str">
        <f t="shared" si="76"/>
        <v>436)</v>
      </c>
    </row>
    <row r="416" spans="1:22" x14ac:dyDescent="0.25">
      <c r="A416" s="1">
        <v>44976</v>
      </c>
      <c r="B416" t="s">
        <v>53</v>
      </c>
      <c r="C416">
        <v>349</v>
      </c>
      <c r="D416" t="s">
        <v>846</v>
      </c>
      <c r="E416">
        <v>0</v>
      </c>
      <c r="F416" t="s">
        <v>19</v>
      </c>
      <c r="G416">
        <v>6</v>
      </c>
      <c r="H416" t="s">
        <v>847</v>
      </c>
      <c r="I416">
        <v>7</v>
      </c>
      <c r="J416">
        <v>438</v>
      </c>
      <c r="K416" s="1" t="str">
        <f t="shared" si="66"/>
        <v>2023-02-19</v>
      </c>
      <c r="L416" t="s">
        <v>2432</v>
      </c>
      <c r="M416" s="1" t="str">
        <f t="shared" si="67"/>
        <v>('2023-02-19'</v>
      </c>
      <c r="N416" s="3" t="str">
        <f t="shared" si="68"/>
        <v>'Beverages'</v>
      </c>
      <c r="O416">
        <f t="shared" si="69"/>
        <v>349</v>
      </c>
      <c r="P416" t="str">
        <f t="shared" si="70"/>
        <v>7.146507503318001</v>
      </c>
      <c r="Q416">
        <f t="shared" si="71"/>
        <v>0</v>
      </c>
      <c r="R416" s="3" t="str">
        <f t="shared" si="72"/>
        <v>'Rural'</v>
      </c>
      <c r="S416">
        <f t="shared" si="73"/>
        <v>6</v>
      </c>
      <c r="T416" t="str">
        <f t="shared" si="74"/>
        <v>7.51829830138636</v>
      </c>
      <c r="U416">
        <f t="shared" si="75"/>
        <v>7</v>
      </c>
      <c r="V416" s="3" t="str">
        <f t="shared" si="76"/>
        <v>438)</v>
      </c>
    </row>
    <row r="417" spans="1:22" x14ac:dyDescent="0.25">
      <c r="A417" s="1">
        <v>44977</v>
      </c>
      <c r="B417" t="s">
        <v>14</v>
      </c>
      <c r="C417">
        <v>490</v>
      </c>
      <c r="D417" t="s">
        <v>848</v>
      </c>
      <c r="E417">
        <v>0</v>
      </c>
      <c r="F417" t="s">
        <v>12</v>
      </c>
      <c r="G417">
        <v>0</v>
      </c>
      <c r="H417" t="s">
        <v>849</v>
      </c>
      <c r="I417">
        <v>7</v>
      </c>
      <c r="J417">
        <v>267</v>
      </c>
      <c r="K417" s="1" t="str">
        <f t="shared" si="66"/>
        <v>2023-02-20</v>
      </c>
      <c r="L417" t="s">
        <v>2433</v>
      </c>
      <c r="M417" s="1" t="str">
        <f t="shared" si="67"/>
        <v>('2023-02-20'</v>
      </c>
      <c r="N417" s="3" t="str">
        <f t="shared" si="68"/>
        <v>'Personal Care'</v>
      </c>
      <c r="O417">
        <f t="shared" si="69"/>
        <v>490</v>
      </c>
      <c r="P417" t="str">
        <f t="shared" si="70"/>
        <v>16.851763953140583</v>
      </c>
      <c r="Q417">
        <f t="shared" si="71"/>
        <v>0</v>
      </c>
      <c r="R417" s="3" t="str">
        <f t="shared" si="72"/>
        <v>'Urban'</v>
      </c>
      <c r="S417">
        <f t="shared" si="73"/>
        <v>0</v>
      </c>
      <c r="T417" t="str">
        <f t="shared" si="74"/>
        <v>7.954383916993266</v>
      </c>
      <c r="U417">
        <f t="shared" si="75"/>
        <v>7</v>
      </c>
      <c r="V417" s="3" t="str">
        <f t="shared" si="76"/>
        <v>267)</v>
      </c>
    </row>
    <row r="418" spans="1:22" x14ac:dyDescent="0.25">
      <c r="A418" s="1">
        <v>44978</v>
      </c>
      <c r="B418" t="s">
        <v>25</v>
      </c>
      <c r="C418">
        <v>1905</v>
      </c>
      <c r="D418" t="s">
        <v>850</v>
      </c>
      <c r="E418">
        <v>1</v>
      </c>
      <c r="F418" t="s">
        <v>19</v>
      </c>
      <c r="G418">
        <v>1</v>
      </c>
      <c r="H418" t="s">
        <v>851</v>
      </c>
      <c r="I418">
        <v>7</v>
      </c>
      <c r="J418">
        <v>238</v>
      </c>
      <c r="K418" s="1" t="str">
        <f t="shared" si="66"/>
        <v>2023-02-21</v>
      </c>
      <c r="L418" t="s">
        <v>2434</v>
      </c>
      <c r="M418" s="1" t="str">
        <f t="shared" si="67"/>
        <v>('2023-02-21'</v>
      </c>
      <c r="N418" s="3" t="str">
        <f t="shared" si="68"/>
        <v>'Snacks'</v>
      </c>
      <c r="O418">
        <f t="shared" si="69"/>
        <v>1905</v>
      </c>
      <c r="P418" t="str">
        <f t="shared" si="70"/>
        <v>12.956677314203988</v>
      </c>
      <c r="Q418">
        <f t="shared" si="71"/>
        <v>1</v>
      </c>
      <c r="R418" s="3" t="str">
        <f t="shared" si="72"/>
        <v>'Rural'</v>
      </c>
      <c r="S418">
        <f t="shared" si="73"/>
        <v>1</v>
      </c>
      <c r="T418" t="str">
        <f t="shared" si="74"/>
        <v>4.972790081597518</v>
      </c>
      <c r="U418">
        <f t="shared" si="75"/>
        <v>7</v>
      </c>
      <c r="V418" s="3" t="str">
        <f t="shared" si="76"/>
        <v>238)</v>
      </c>
    </row>
    <row r="419" spans="1:22" x14ac:dyDescent="0.25">
      <c r="A419" s="1">
        <v>44979</v>
      </c>
      <c r="B419" t="s">
        <v>25</v>
      </c>
      <c r="C419">
        <v>434</v>
      </c>
      <c r="D419" t="s">
        <v>852</v>
      </c>
      <c r="E419">
        <v>1</v>
      </c>
      <c r="F419" t="s">
        <v>12</v>
      </c>
      <c r="G419">
        <v>2</v>
      </c>
      <c r="H419" t="s">
        <v>853</v>
      </c>
      <c r="I419">
        <v>1</v>
      </c>
      <c r="J419">
        <v>395</v>
      </c>
      <c r="K419" s="1" t="str">
        <f t="shared" si="66"/>
        <v>2023-02-22</v>
      </c>
      <c r="L419" t="s">
        <v>2435</v>
      </c>
      <c r="M419" s="1" t="str">
        <f t="shared" si="67"/>
        <v>('2023-02-22'</v>
      </c>
      <c r="N419" s="3" t="str">
        <f t="shared" si="68"/>
        <v>'Snacks'</v>
      </c>
      <c r="O419">
        <f t="shared" si="69"/>
        <v>434</v>
      </c>
      <c r="P419" t="str">
        <f t="shared" si="70"/>
        <v>4.778269277730622</v>
      </c>
      <c r="Q419">
        <f t="shared" si="71"/>
        <v>1</v>
      </c>
      <c r="R419" s="3" t="str">
        <f t="shared" si="72"/>
        <v>'Urban'</v>
      </c>
      <c r="S419">
        <f t="shared" si="73"/>
        <v>2</v>
      </c>
      <c r="T419" t="str">
        <f t="shared" si="74"/>
        <v>8.809111908975726</v>
      </c>
      <c r="U419">
        <f t="shared" si="75"/>
        <v>1</v>
      </c>
      <c r="V419" s="3" t="str">
        <f t="shared" si="76"/>
        <v>395)</v>
      </c>
    </row>
    <row r="420" spans="1:22" x14ac:dyDescent="0.25">
      <c r="A420" s="1">
        <v>44980</v>
      </c>
      <c r="B420" t="s">
        <v>14</v>
      </c>
      <c r="C420">
        <v>728</v>
      </c>
      <c r="D420" t="s">
        <v>854</v>
      </c>
      <c r="E420">
        <v>1</v>
      </c>
      <c r="F420" t="s">
        <v>12</v>
      </c>
      <c r="G420">
        <v>3</v>
      </c>
      <c r="H420" t="s">
        <v>855</v>
      </c>
      <c r="I420">
        <v>4</v>
      </c>
      <c r="J420">
        <v>279</v>
      </c>
      <c r="K420" s="1" t="str">
        <f t="shared" si="66"/>
        <v>2023-02-23</v>
      </c>
      <c r="L420" t="s">
        <v>2436</v>
      </c>
      <c r="M420" s="1" t="str">
        <f t="shared" si="67"/>
        <v>('2023-02-23'</v>
      </c>
      <c r="N420" s="3" t="str">
        <f t="shared" si="68"/>
        <v>'Personal Care'</v>
      </c>
      <c r="O420">
        <f t="shared" si="69"/>
        <v>728</v>
      </c>
      <c r="P420" t="str">
        <f t="shared" si="70"/>
        <v>2.227716917037637</v>
      </c>
      <c r="Q420">
        <f t="shared" si="71"/>
        <v>1</v>
      </c>
      <c r="R420" s="3" t="str">
        <f t="shared" si="72"/>
        <v>'Urban'</v>
      </c>
      <c r="S420">
        <f t="shared" si="73"/>
        <v>3</v>
      </c>
      <c r="T420" t="str">
        <f t="shared" si="74"/>
        <v>5.215562346005064</v>
      </c>
      <c r="U420">
        <f t="shared" si="75"/>
        <v>4</v>
      </c>
      <c r="V420" s="3" t="str">
        <f t="shared" si="76"/>
        <v>279)</v>
      </c>
    </row>
    <row r="421" spans="1:22" x14ac:dyDescent="0.25">
      <c r="A421" s="1">
        <v>44981</v>
      </c>
      <c r="B421" t="s">
        <v>10</v>
      </c>
      <c r="C421">
        <v>1642</v>
      </c>
      <c r="D421" t="s">
        <v>856</v>
      </c>
      <c r="E421">
        <v>1</v>
      </c>
      <c r="F421" t="s">
        <v>29</v>
      </c>
      <c r="G421">
        <v>4</v>
      </c>
      <c r="H421" t="s">
        <v>857</v>
      </c>
      <c r="I421">
        <v>7</v>
      </c>
      <c r="J421">
        <v>304</v>
      </c>
      <c r="K421" s="1" t="str">
        <f t="shared" si="66"/>
        <v>2023-02-24</v>
      </c>
      <c r="L421" t="s">
        <v>2437</v>
      </c>
      <c r="M421" s="1" t="str">
        <f t="shared" si="67"/>
        <v>('2023-02-24'</v>
      </c>
      <c r="N421" s="3" t="str">
        <f t="shared" si="68"/>
        <v>'Household'</v>
      </c>
      <c r="O421">
        <f t="shared" si="69"/>
        <v>1642</v>
      </c>
      <c r="P421" t="str">
        <f t="shared" si="70"/>
        <v>1.810030976453622</v>
      </c>
      <c r="Q421">
        <f t="shared" si="71"/>
        <v>1</v>
      </c>
      <c r="R421" s="3" t="str">
        <f t="shared" si="72"/>
        <v>'Suburban'</v>
      </c>
      <c r="S421">
        <f t="shared" si="73"/>
        <v>4</v>
      </c>
      <c r="T421" t="str">
        <f t="shared" si="74"/>
        <v>1.0694065065039586</v>
      </c>
      <c r="U421">
        <f t="shared" si="75"/>
        <v>7</v>
      </c>
      <c r="V421" s="3" t="str">
        <f t="shared" si="76"/>
        <v>304)</v>
      </c>
    </row>
    <row r="422" spans="1:22" x14ac:dyDescent="0.25">
      <c r="A422" s="1">
        <v>44982</v>
      </c>
      <c r="B422" t="s">
        <v>25</v>
      </c>
      <c r="C422">
        <v>236</v>
      </c>
      <c r="D422" t="s">
        <v>858</v>
      </c>
      <c r="E422">
        <v>1</v>
      </c>
      <c r="F422" t="s">
        <v>29</v>
      </c>
      <c r="G422">
        <v>5</v>
      </c>
      <c r="H422" t="s">
        <v>859</v>
      </c>
      <c r="I422">
        <v>9</v>
      </c>
      <c r="J422">
        <v>285</v>
      </c>
      <c r="K422" s="1" t="str">
        <f t="shared" si="66"/>
        <v>2023-02-25</v>
      </c>
      <c r="L422" t="s">
        <v>2438</v>
      </c>
      <c r="M422" s="1" t="str">
        <f t="shared" si="67"/>
        <v>('2023-02-25'</v>
      </c>
      <c r="N422" s="3" t="str">
        <f t="shared" si="68"/>
        <v>'Snacks'</v>
      </c>
      <c r="O422">
        <f t="shared" si="69"/>
        <v>236</v>
      </c>
      <c r="P422" t="str">
        <f t="shared" si="70"/>
        <v>8.056762785352674</v>
      </c>
      <c r="Q422">
        <f t="shared" si="71"/>
        <v>1</v>
      </c>
      <c r="R422" s="3" t="str">
        <f t="shared" si="72"/>
        <v>'Suburban'</v>
      </c>
      <c r="S422">
        <f t="shared" si="73"/>
        <v>5</v>
      </c>
      <c r="T422" t="str">
        <f t="shared" si="74"/>
        <v>4.443979777493163</v>
      </c>
      <c r="U422">
        <f t="shared" si="75"/>
        <v>9</v>
      </c>
      <c r="V422" s="3" t="str">
        <f t="shared" si="76"/>
        <v>285)</v>
      </c>
    </row>
    <row r="423" spans="1:22" x14ac:dyDescent="0.25">
      <c r="A423" s="1">
        <v>44983</v>
      </c>
      <c r="B423" t="s">
        <v>10</v>
      </c>
      <c r="C423">
        <v>982</v>
      </c>
      <c r="D423" t="s">
        <v>860</v>
      </c>
      <c r="E423">
        <v>1</v>
      </c>
      <c r="F423" t="s">
        <v>12</v>
      </c>
      <c r="G423">
        <v>6</v>
      </c>
      <c r="H423" t="s">
        <v>861</v>
      </c>
      <c r="I423">
        <v>5</v>
      </c>
      <c r="J423">
        <v>75</v>
      </c>
      <c r="K423" s="1" t="str">
        <f t="shared" si="66"/>
        <v>2023-02-26</v>
      </c>
      <c r="L423" t="s">
        <v>2439</v>
      </c>
      <c r="M423" s="1" t="str">
        <f t="shared" si="67"/>
        <v>('2023-02-26'</v>
      </c>
      <c r="N423" s="3" t="str">
        <f t="shared" si="68"/>
        <v>'Household'</v>
      </c>
      <c r="O423">
        <f t="shared" si="69"/>
        <v>982</v>
      </c>
      <c r="P423" t="str">
        <f t="shared" si="70"/>
        <v>6.051171596431956</v>
      </c>
      <c r="Q423">
        <f t="shared" si="71"/>
        <v>1</v>
      </c>
      <c r="R423" s="3" t="str">
        <f t="shared" si="72"/>
        <v>'Urban'</v>
      </c>
      <c r="S423">
        <f t="shared" si="73"/>
        <v>6</v>
      </c>
      <c r="T423" t="str">
        <f t="shared" si="74"/>
        <v>0.5924961293955648</v>
      </c>
      <c r="U423">
        <f t="shared" si="75"/>
        <v>5</v>
      </c>
      <c r="V423" s="3" t="str">
        <f t="shared" si="76"/>
        <v>75)</v>
      </c>
    </row>
    <row r="424" spans="1:22" x14ac:dyDescent="0.25">
      <c r="A424" s="1">
        <v>44984</v>
      </c>
      <c r="B424" t="s">
        <v>25</v>
      </c>
      <c r="C424">
        <v>787</v>
      </c>
      <c r="D424" t="s">
        <v>862</v>
      </c>
      <c r="E424">
        <v>0</v>
      </c>
      <c r="F424" t="s">
        <v>19</v>
      </c>
      <c r="G424">
        <v>0</v>
      </c>
      <c r="H424" t="s">
        <v>863</v>
      </c>
      <c r="I424">
        <v>2</v>
      </c>
      <c r="J424">
        <v>121</v>
      </c>
      <c r="K424" s="1" t="str">
        <f t="shared" si="66"/>
        <v>2023-02-27</v>
      </c>
      <c r="L424" t="s">
        <v>2440</v>
      </c>
      <c r="M424" s="1" t="str">
        <f t="shared" si="67"/>
        <v>('2023-02-27'</v>
      </c>
      <c r="N424" s="3" t="str">
        <f t="shared" si="68"/>
        <v>'Snacks'</v>
      </c>
      <c r="O424">
        <f t="shared" si="69"/>
        <v>787</v>
      </c>
      <c r="P424" t="str">
        <f t="shared" si="70"/>
        <v>13.275712345787653</v>
      </c>
      <c r="Q424">
        <f t="shared" si="71"/>
        <v>0</v>
      </c>
      <c r="R424" s="3" t="str">
        <f t="shared" si="72"/>
        <v>'Rural'</v>
      </c>
      <c r="S424">
        <f t="shared" si="73"/>
        <v>0</v>
      </c>
      <c r="T424" t="str">
        <f t="shared" si="74"/>
        <v>14.68614441232442</v>
      </c>
      <c r="U424">
        <f t="shared" si="75"/>
        <v>2</v>
      </c>
      <c r="V424" s="3" t="str">
        <f t="shared" si="76"/>
        <v>121)</v>
      </c>
    </row>
    <row r="425" spans="1:22" x14ac:dyDescent="0.25">
      <c r="A425" s="1">
        <v>44985</v>
      </c>
      <c r="B425" t="s">
        <v>25</v>
      </c>
      <c r="C425">
        <v>1963</v>
      </c>
      <c r="D425" t="s">
        <v>864</v>
      </c>
      <c r="E425">
        <v>1</v>
      </c>
      <c r="F425" t="s">
        <v>12</v>
      </c>
      <c r="G425">
        <v>1</v>
      </c>
      <c r="H425" t="s">
        <v>865</v>
      </c>
      <c r="I425">
        <v>7</v>
      </c>
      <c r="J425">
        <v>310</v>
      </c>
      <c r="K425" s="1" t="str">
        <f t="shared" si="66"/>
        <v>2023-02-28</v>
      </c>
      <c r="L425" t="s">
        <v>2441</v>
      </c>
      <c r="M425" s="1" t="str">
        <f t="shared" si="67"/>
        <v>('2023-02-28'</v>
      </c>
      <c r="N425" s="3" t="str">
        <f t="shared" si="68"/>
        <v>'Snacks'</v>
      </c>
      <c r="O425">
        <f t="shared" si="69"/>
        <v>1963</v>
      </c>
      <c r="P425" t="str">
        <f t="shared" si="70"/>
        <v>10.487342864593748</v>
      </c>
      <c r="Q425">
        <f t="shared" si="71"/>
        <v>1</v>
      </c>
      <c r="R425" s="3" t="str">
        <f t="shared" si="72"/>
        <v>'Urban'</v>
      </c>
      <c r="S425">
        <f t="shared" si="73"/>
        <v>1</v>
      </c>
      <c r="T425" t="str">
        <f t="shared" si="74"/>
        <v>14.50333454238634</v>
      </c>
      <c r="U425">
        <f t="shared" si="75"/>
        <v>7</v>
      </c>
      <c r="V425" s="3" t="str">
        <f t="shared" si="76"/>
        <v>310)</v>
      </c>
    </row>
    <row r="426" spans="1:22" x14ac:dyDescent="0.25">
      <c r="A426" s="1">
        <v>44986</v>
      </c>
      <c r="B426" t="s">
        <v>17</v>
      </c>
      <c r="C426">
        <v>1621</v>
      </c>
      <c r="D426" t="s">
        <v>866</v>
      </c>
      <c r="E426">
        <v>0</v>
      </c>
      <c r="F426" t="s">
        <v>12</v>
      </c>
      <c r="G426">
        <v>2</v>
      </c>
      <c r="H426" t="s">
        <v>867</v>
      </c>
      <c r="I426">
        <v>1</v>
      </c>
      <c r="J426">
        <v>303</v>
      </c>
      <c r="K426" s="1" t="str">
        <f t="shared" si="66"/>
        <v>2023-03-01</v>
      </c>
      <c r="L426" t="s">
        <v>2442</v>
      </c>
      <c r="M426" s="1" t="str">
        <f t="shared" si="67"/>
        <v>('2023-03-01'</v>
      </c>
      <c r="N426" s="3" t="str">
        <f t="shared" si="68"/>
        <v>'Dairy'</v>
      </c>
      <c r="O426">
        <f t="shared" si="69"/>
        <v>1621</v>
      </c>
      <c r="P426" t="str">
        <f t="shared" si="70"/>
        <v>6.054366282102234</v>
      </c>
      <c r="Q426">
        <f t="shared" si="71"/>
        <v>0</v>
      </c>
      <c r="R426" s="3" t="str">
        <f t="shared" si="72"/>
        <v>'Urban'</v>
      </c>
      <c r="S426">
        <f t="shared" si="73"/>
        <v>2</v>
      </c>
      <c r="T426" t="str">
        <f t="shared" si="74"/>
        <v>6.2297518133484235</v>
      </c>
      <c r="U426">
        <f t="shared" si="75"/>
        <v>1</v>
      </c>
      <c r="V426" s="3" t="str">
        <f t="shared" si="76"/>
        <v>303)</v>
      </c>
    </row>
    <row r="427" spans="1:22" x14ac:dyDescent="0.25">
      <c r="A427" s="1">
        <v>44987</v>
      </c>
      <c r="B427" t="s">
        <v>25</v>
      </c>
      <c r="C427">
        <v>926</v>
      </c>
      <c r="D427" t="s">
        <v>868</v>
      </c>
      <c r="E427">
        <v>0</v>
      </c>
      <c r="F427" t="s">
        <v>19</v>
      </c>
      <c r="G427">
        <v>3</v>
      </c>
      <c r="H427" t="s">
        <v>869</v>
      </c>
      <c r="I427">
        <v>7</v>
      </c>
      <c r="J427">
        <v>320</v>
      </c>
      <c r="K427" s="1" t="str">
        <f t="shared" si="66"/>
        <v>2023-03-02</v>
      </c>
      <c r="L427" t="s">
        <v>2443</v>
      </c>
      <c r="M427" s="1" t="str">
        <f t="shared" si="67"/>
        <v>('2023-03-02'</v>
      </c>
      <c r="N427" s="3" t="str">
        <f t="shared" si="68"/>
        <v>'Snacks'</v>
      </c>
      <c r="O427">
        <f t="shared" si="69"/>
        <v>926</v>
      </c>
      <c r="P427" t="str">
        <f t="shared" si="70"/>
        <v>3.8355177810533463</v>
      </c>
      <c r="Q427">
        <f t="shared" si="71"/>
        <v>0</v>
      </c>
      <c r="R427" s="3" t="str">
        <f t="shared" si="72"/>
        <v>'Rural'</v>
      </c>
      <c r="S427">
        <f t="shared" si="73"/>
        <v>3</v>
      </c>
      <c r="T427" t="str">
        <f t="shared" si="74"/>
        <v>11.061377387924868</v>
      </c>
      <c r="U427">
        <f t="shared" si="75"/>
        <v>7</v>
      </c>
      <c r="V427" s="3" t="str">
        <f t="shared" si="76"/>
        <v>320)</v>
      </c>
    </row>
    <row r="428" spans="1:22" x14ac:dyDescent="0.25">
      <c r="A428" s="1">
        <v>44988</v>
      </c>
      <c r="B428" t="s">
        <v>53</v>
      </c>
      <c r="C428">
        <v>826</v>
      </c>
      <c r="D428" t="s">
        <v>870</v>
      </c>
      <c r="E428">
        <v>1</v>
      </c>
      <c r="F428" t="s">
        <v>19</v>
      </c>
      <c r="G428">
        <v>4</v>
      </c>
      <c r="H428" t="s">
        <v>871</v>
      </c>
      <c r="I428">
        <v>6</v>
      </c>
      <c r="J428">
        <v>172</v>
      </c>
      <c r="K428" s="1" t="str">
        <f t="shared" si="66"/>
        <v>2023-03-03</v>
      </c>
      <c r="L428" t="s">
        <v>2444</v>
      </c>
      <c r="M428" s="1" t="str">
        <f t="shared" si="67"/>
        <v>('2023-03-03'</v>
      </c>
      <c r="N428" s="3" t="str">
        <f t="shared" si="68"/>
        <v>'Beverages'</v>
      </c>
      <c r="O428">
        <f t="shared" si="69"/>
        <v>826</v>
      </c>
      <c r="P428" t="str">
        <f t="shared" si="70"/>
        <v>3.416795491061542</v>
      </c>
      <c r="Q428">
        <f t="shared" si="71"/>
        <v>1</v>
      </c>
      <c r="R428" s="3" t="str">
        <f t="shared" si="72"/>
        <v>'Rural'</v>
      </c>
      <c r="S428">
        <f t="shared" si="73"/>
        <v>4</v>
      </c>
      <c r="T428" t="str">
        <f t="shared" si="74"/>
        <v>5.514188426951162</v>
      </c>
      <c r="U428">
        <f t="shared" si="75"/>
        <v>6</v>
      </c>
      <c r="V428" s="3" t="str">
        <f t="shared" si="76"/>
        <v>172)</v>
      </c>
    </row>
    <row r="429" spans="1:22" x14ac:dyDescent="0.25">
      <c r="A429" s="1">
        <v>44989</v>
      </c>
      <c r="B429" t="s">
        <v>14</v>
      </c>
      <c r="C429">
        <v>1600</v>
      </c>
      <c r="D429" t="s">
        <v>872</v>
      </c>
      <c r="E429">
        <v>0</v>
      </c>
      <c r="F429" t="s">
        <v>19</v>
      </c>
      <c r="G429">
        <v>5</v>
      </c>
      <c r="H429" t="s">
        <v>873</v>
      </c>
      <c r="I429">
        <v>7</v>
      </c>
      <c r="J429">
        <v>193</v>
      </c>
      <c r="K429" s="1" t="str">
        <f t="shared" si="66"/>
        <v>2023-03-04</v>
      </c>
      <c r="L429" t="s">
        <v>2445</v>
      </c>
      <c r="M429" s="1" t="str">
        <f t="shared" si="67"/>
        <v>('2023-03-04'</v>
      </c>
      <c r="N429" s="3" t="str">
        <f t="shared" si="68"/>
        <v>'Personal Care'</v>
      </c>
      <c r="O429">
        <f t="shared" si="69"/>
        <v>1600</v>
      </c>
      <c r="P429" t="str">
        <f t="shared" si="70"/>
        <v>17.428547450667935</v>
      </c>
      <c r="Q429">
        <f t="shared" si="71"/>
        <v>0</v>
      </c>
      <c r="R429" s="3" t="str">
        <f t="shared" si="72"/>
        <v>'Rural'</v>
      </c>
      <c r="S429">
        <f t="shared" si="73"/>
        <v>5</v>
      </c>
      <c r="T429" t="str">
        <f t="shared" si="74"/>
        <v>10.230850777746653</v>
      </c>
      <c r="U429">
        <f t="shared" si="75"/>
        <v>7</v>
      </c>
      <c r="V429" s="3" t="str">
        <f t="shared" si="76"/>
        <v>193)</v>
      </c>
    </row>
    <row r="430" spans="1:22" x14ac:dyDescent="0.25">
      <c r="A430" s="1">
        <v>44990</v>
      </c>
      <c r="B430" t="s">
        <v>14</v>
      </c>
      <c r="C430">
        <v>693</v>
      </c>
      <c r="D430" t="s">
        <v>874</v>
      </c>
      <c r="E430">
        <v>1</v>
      </c>
      <c r="F430" t="s">
        <v>19</v>
      </c>
      <c r="G430">
        <v>6</v>
      </c>
      <c r="H430" t="s">
        <v>875</v>
      </c>
      <c r="I430">
        <v>3</v>
      </c>
      <c r="J430">
        <v>306</v>
      </c>
      <c r="K430" s="1" t="str">
        <f t="shared" si="66"/>
        <v>2023-03-05</v>
      </c>
      <c r="L430" t="s">
        <v>2446</v>
      </c>
      <c r="M430" s="1" t="str">
        <f t="shared" si="67"/>
        <v>('2023-03-05'</v>
      </c>
      <c r="N430" s="3" t="str">
        <f t="shared" si="68"/>
        <v>'Personal Care'</v>
      </c>
      <c r="O430">
        <f t="shared" si="69"/>
        <v>693</v>
      </c>
      <c r="P430" t="str">
        <f t="shared" si="70"/>
        <v>5.6260813996924774</v>
      </c>
      <c r="Q430">
        <f t="shared" si="71"/>
        <v>1</v>
      </c>
      <c r="R430" s="3" t="str">
        <f t="shared" si="72"/>
        <v>'Rural'</v>
      </c>
      <c r="S430">
        <f t="shared" si="73"/>
        <v>6</v>
      </c>
      <c r="T430" t="str">
        <f t="shared" si="74"/>
        <v>12.178735624166697</v>
      </c>
      <c r="U430">
        <f t="shared" si="75"/>
        <v>3</v>
      </c>
      <c r="V430" s="3" t="str">
        <f t="shared" si="76"/>
        <v>306)</v>
      </c>
    </row>
    <row r="431" spans="1:22" x14ac:dyDescent="0.25">
      <c r="A431" s="1">
        <v>44991</v>
      </c>
      <c r="B431" t="s">
        <v>10</v>
      </c>
      <c r="C431">
        <v>1346</v>
      </c>
      <c r="D431" t="s">
        <v>876</v>
      </c>
      <c r="E431">
        <v>1</v>
      </c>
      <c r="F431" t="s">
        <v>12</v>
      </c>
      <c r="G431">
        <v>0</v>
      </c>
      <c r="H431" t="s">
        <v>877</v>
      </c>
      <c r="I431">
        <v>3</v>
      </c>
      <c r="J431">
        <v>193</v>
      </c>
      <c r="K431" s="1" t="str">
        <f t="shared" si="66"/>
        <v>2023-03-06</v>
      </c>
      <c r="L431" t="s">
        <v>2447</v>
      </c>
      <c r="M431" s="1" t="str">
        <f t="shared" si="67"/>
        <v>('2023-03-06'</v>
      </c>
      <c r="N431" s="3" t="str">
        <f t="shared" si="68"/>
        <v>'Household'</v>
      </c>
      <c r="O431">
        <f t="shared" si="69"/>
        <v>1346</v>
      </c>
      <c r="P431" t="str">
        <f t="shared" si="70"/>
        <v>13.382502310308398</v>
      </c>
      <c r="Q431">
        <f t="shared" si="71"/>
        <v>1</v>
      </c>
      <c r="R431" s="3" t="str">
        <f t="shared" si="72"/>
        <v>'Urban'</v>
      </c>
      <c r="S431">
        <f t="shared" si="73"/>
        <v>0</v>
      </c>
      <c r="T431" t="str">
        <f t="shared" si="74"/>
        <v>14.22796554803749</v>
      </c>
      <c r="U431">
        <f t="shared" si="75"/>
        <v>3</v>
      </c>
      <c r="V431" s="3" t="str">
        <f t="shared" si="76"/>
        <v>193)</v>
      </c>
    </row>
    <row r="432" spans="1:22" x14ac:dyDescent="0.25">
      <c r="A432" s="1">
        <v>44992</v>
      </c>
      <c r="B432" t="s">
        <v>25</v>
      </c>
      <c r="C432">
        <v>1089</v>
      </c>
      <c r="D432" t="s">
        <v>878</v>
      </c>
      <c r="E432">
        <v>0</v>
      </c>
      <c r="F432" t="s">
        <v>12</v>
      </c>
      <c r="G432">
        <v>1</v>
      </c>
      <c r="H432" t="s">
        <v>879</v>
      </c>
      <c r="I432">
        <v>7</v>
      </c>
      <c r="J432">
        <v>470</v>
      </c>
      <c r="K432" s="1" t="str">
        <f t="shared" si="66"/>
        <v>2023-03-07</v>
      </c>
      <c r="L432" t="s">
        <v>2448</v>
      </c>
      <c r="M432" s="1" t="str">
        <f t="shared" si="67"/>
        <v>('2023-03-07'</v>
      </c>
      <c r="N432" s="3" t="str">
        <f t="shared" si="68"/>
        <v>'Snacks'</v>
      </c>
      <c r="O432">
        <f t="shared" si="69"/>
        <v>1089</v>
      </c>
      <c r="P432" t="str">
        <f t="shared" si="70"/>
        <v>16.40303263173906</v>
      </c>
      <c r="Q432">
        <f t="shared" si="71"/>
        <v>0</v>
      </c>
      <c r="R432" s="3" t="str">
        <f t="shared" si="72"/>
        <v>'Urban'</v>
      </c>
      <c r="S432">
        <f t="shared" si="73"/>
        <v>1</v>
      </c>
      <c r="T432" t="str">
        <f t="shared" si="74"/>
        <v>6.303077999820244</v>
      </c>
      <c r="U432">
        <f t="shared" si="75"/>
        <v>7</v>
      </c>
      <c r="V432" s="3" t="str">
        <f t="shared" si="76"/>
        <v>470)</v>
      </c>
    </row>
    <row r="433" spans="1:22" x14ac:dyDescent="0.25">
      <c r="A433" s="1">
        <v>44993</v>
      </c>
      <c r="B433" t="s">
        <v>53</v>
      </c>
      <c r="C433">
        <v>471</v>
      </c>
      <c r="D433" t="s">
        <v>880</v>
      </c>
      <c r="E433">
        <v>0</v>
      </c>
      <c r="F433" t="s">
        <v>29</v>
      </c>
      <c r="G433">
        <v>2</v>
      </c>
      <c r="H433" t="s">
        <v>881</v>
      </c>
      <c r="I433">
        <v>2</v>
      </c>
      <c r="J433">
        <v>308</v>
      </c>
      <c r="K433" s="1" t="str">
        <f t="shared" si="66"/>
        <v>2023-03-08</v>
      </c>
      <c r="L433" t="s">
        <v>2449</v>
      </c>
      <c r="M433" s="1" t="str">
        <f t="shared" si="67"/>
        <v>('2023-03-08'</v>
      </c>
      <c r="N433" s="3" t="str">
        <f t="shared" si="68"/>
        <v>'Beverages'</v>
      </c>
      <c r="O433">
        <f t="shared" si="69"/>
        <v>471</v>
      </c>
      <c r="P433" t="str">
        <f t="shared" si="70"/>
        <v>12.667544912509985</v>
      </c>
      <c r="Q433">
        <f t="shared" si="71"/>
        <v>0</v>
      </c>
      <c r="R433" s="3" t="str">
        <f t="shared" si="72"/>
        <v>'Suburban'</v>
      </c>
      <c r="S433">
        <f t="shared" si="73"/>
        <v>2</v>
      </c>
      <c r="T433" t="str">
        <f t="shared" si="74"/>
        <v>11.857820752862692</v>
      </c>
      <c r="U433">
        <f t="shared" si="75"/>
        <v>2</v>
      </c>
      <c r="V433" s="3" t="str">
        <f t="shared" si="76"/>
        <v>308)</v>
      </c>
    </row>
    <row r="434" spans="1:22" x14ac:dyDescent="0.25">
      <c r="A434" s="1">
        <v>44994</v>
      </c>
      <c r="B434" t="s">
        <v>10</v>
      </c>
      <c r="C434">
        <v>1034</v>
      </c>
      <c r="D434" t="s">
        <v>882</v>
      </c>
      <c r="E434">
        <v>1</v>
      </c>
      <c r="F434" t="s">
        <v>12</v>
      </c>
      <c r="G434">
        <v>3</v>
      </c>
      <c r="H434" t="s">
        <v>883</v>
      </c>
      <c r="I434">
        <v>1</v>
      </c>
      <c r="J434">
        <v>485</v>
      </c>
      <c r="K434" s="1" t="str">
        <f t="shared" si="66"/>
        <v>2023-03-09</v>
      </c>
      <c r="L434" t="s">
        <v>2450</v>
      </c>
      <c r="M434" s="1" t="str">
        <f t="shared" si="67"/>
        <v>('2023-03-09'</v>
      </c>
      <c r="N434" s="3" t="str">
        <f t="shared" si="68"/>
        <v>'Household'</v>
      </c>
      <c r="O434">
        <f t="shared" si="69"/>
        <v>1034</v>
      </c>
      <c r="P434" t="str">
        <f t="shared" si="70"/>
        <v>17.33173940129197</v>
      </c>
      <c r="Q434">
        <f t="shared" si="71"/>
        <v>1</v>
      </c>
      <c r="R434" s="3" t="str">
        <f t="shared" si="72"/>
        <v>'Urban'</v>
      </c>
      <c r="S434">
        <f t="shared" si="73"/>
        <v>3</v>
      </c>
      <c r="T434" t="str">
        <f t="shared" si="74"/>
        <v>4.355962534165722</v>
      </c>
      <c r="U434">
        <f t="shared" si="75"/>
        <v>1</v>
      </c>
      <c r="V434" s="3" t="str">
        <f t="shared" si="76"/>
        <v>485)</v>
      </c>
    </row>
    <row r="435" spans="1:22" x14ac:dyDescent="0.25">
      <c r="A435" s="1">
        <v>44995</v>
      </c>
      <c r="B435" t="s">
        <v>17</v>
      </c>
      <c r="C435">
        <v>1094</v>
      </c>
      <c r="D435" t="s">
        <v>884</v>
      </c>
      <c r="E435">
        <v>1</v>
      </c>
      <c r="F435" t="s">
        <v>19</v>
      </c>
      <c r="G435">
        <v>4</v>
      </c>
      <c r="H435" t="s">
        <v>885</v>
      </c>
      <c r="I435">
        <v>9</v>
      </c>
      <c r="J435">
        <v>96</v>
      </c>
      <c r="K435" s="1" t="str">
        <f t="shared" si="66"/>
        <v>2023-03-10</v>
      </c>
      <c r="L435" t="s">
        <v>2451</v>
      </c>
      <c r="M435" s="1" t="str">
        <f t="shared" si="67"/>
        <v>('2023-03-10'</v>
      </c>
      <c r="N435" s="3" t="str">
        <f t="shared" si="68"/>
        <v>'Dairy'</v>
      </c>
      <c r="O435">
        <f t="shared" si="69"/>
        <v>1094</v>
      </c>
      <c r="P435" t="str">
        <f t="shared" si="70"/>
        <v>8.455480709041016</v>
      </c>
      <c r="Q435">
        <f t="shared" si="71"/>
        <v>1</v>
      </c>
      <c r="R435" s="3" t="str">
        <f t="shared" si="72"/>
        <v>'Rural'</v>
      </c>
      <c r="S435">
        <f t="shared" si="73"/>
        <v>4</v>
      </c>
      <c r="T435" t="str">
        <f t="shared" si="74"/>
        <v>14.859818405007902</v>
      </c>
      <c r="U435">
        <f t="shared" si="75"/>
        <v>9</v>
      </c>
      <c r="V435" s="3" t="str">
        <f t="shared" si="76"/>
        <v>96)</v>
      </c>
    </row>
    <row r="436" spans="1:22" x14ac:dyDescent="0.25">
      <c r="A436" s="1">
        <v>44996</v>
      </c>
      <c r="B436" t="s">
        <v>10</v>
      </c>
      <c r="C436">
        <v>501</v>
      </c>
      <c r="D436" t="s">
        <v>886</v>
      </c>
      <c r="E436">
        <v>0</v>
      </c>
      <c r="F436" t="s">
        <v>29</v>
      </c>
      <c r="G436">
        <v>5</v>
      </c>
      <c r="H436" t="s">
        <v>887</v>
      </c>
      <c r="I436">
        <v>9</v>
      </c>
      <c r="J436">
        <v>400</v>
      </c>
      <c r="K436" s="1" t="str">
        <f t="shared" si="66"/>
        <v>2023-03-11</v>
      </c>
      <c r="L436" t="s">
        <v>2452</v>
      </c>
      <c r="M436" s="1" t="str">
        <f t="shared" si="67"/>
        <v>('2023-03-11'</v>
      </c>
      <c r="N436" s="3" t="str">
        <f t="shared" si="68"/>
        <v>'Household'</v>
      </c>
      <c r="O436">
        <f t="shared" si="69"/>
        <v>501</v>
      </c>
      <c r="P436" t="str">
        <f t="shared" si="70"/>
        <v>19.16822162233002</v>
      </c>
      <c r="Q436">
        <f t="shared" si="71"/>
        <v>0</v>
      </c>
      <c r="R436" s="3" t="str">
        <f t="shared" si="72"/>
        <v>'Suburban'</v>
      </c>
      <c r="S436">
        <f t="shared" si="73"/>
        <v>5</v>
      </c>
      <c r="T436" t="str">
        <f t="shared" si="74"/>
        <v>0.8736591820830916</v>
      </c>
      <c r="U436">
        <f t="shared" si="75"/>
        <v>9</v>
      </c>
      <c r="V436" s="3" t="str">
        <f t="shared" si="76"/>
        <v>400)</v>
      </c>
    </row>
    <row r="437" spans="1:22" x14ac:dyDescent="0.25">
      <c r="A437" s="1">
        <v>44997</v>
      </c>
      <c r="B437" t="s">
        <v>10</v>
      </c>
      <c r="C437">
        <v>1566</v>
      </c>
      <c r="D437" t="s">
        <v>888</v>
      </c>
      <c r="E437">
        <v>0</v>
      </c>
      <c r="F437" t="s">
        <v>19</v>
      </c>
      <c r="G437">
        <v>6</v>
      </c>
      <c r="H437" t="s">
        <v>889</v>
      </c>
      <c r="I437">
        <v>7</v>
      </c>
      <c r="J437">
        <v>62</v>
      </c>
      <c r="K437" s="1" t="str">
        <f t="shared" si="66"/>
        <v>2023-03-12</v>
      </c>
      <c r="L437" t="s">
        <v>2453</v>
      </c>
      <c r="M437" s="1" t="str">
        <f t="shared" si="67"/>
        <v>('2023-03-12'</v>
      </c>
      <c r="N437" s="3" t="str">
        <f t="shared" si="68"/>
        <v>'Household'</v>
      </c>
      <c r="O437">
        <f t="shared" si="69"/>
        <v>1566</v>
      </c>
      <c r="P437" t="str">
        <f t="shared" si="70"/>
        <v>3.529755079383842</v>
      </c>
      <c r="Q437">
        <f t="shared" si="71"/>
        <v>0</v>
      </c>
      <c r="R437" s="3" t="str">
        <f t="shared" si="72"/>
        <v>'Rural'</v>
      </c>
      <c r="S437">
        <f t="shared" si="73"/>
        <v>6</v>
      </c>
      <c r="T437" t="str">
        <f t="shared" si="74"/>
        <v>9.251167694266254</v>
      </c>
      <c r="U437">
        <f t="shared" si="75"/>
        <v>7</v>
      </c>
      <c r="V437" s="3" t="str">
        <f t="shared" si="76"/>
        <v>62)</v>
      </c>
    </row>
    <row r="438" spans="1:22" x14ac:dyDescent="0.25">
      <c r="A438" s="1">
        <v>44998</v>
      </c>
      <c r="B438" t="s">
        <v>25</v>
      </c>
      <c r="C438">
        <v>1613</v>
      </c>
      <c r="D438" t="s">
        <v>890</v>
      </c>
      <c r="E438">
        <v>0</v>
      </c>
      <c r="F438" t="s">
        <v>12</v>
      </c>
      <c r="G438">
        <v>0</v>
      </c>
      <c r="H438" t="s">
        <v>891</v>
      </c>
      <c r="I438">
        <v>7</v>
      </c>
      <c r="J438">
        <v>425</v>
      </c>
      <c r="K438" s="1" t="str">
        <f t="shared" si="66"/>
        <v>2023-03-13</v>
      </c>
      <c r="L438" t="s">
        <v>2454</v>
      </c>
      <c r="M438" s="1" t="str">
        <f t="shared" si="67"/>
        <v>('2023-03-13'</v>
      </c>
      <c r="N438" s="3" t="str">
        <f t="shared" si="68"/>
        <v>'Snacks'</v>
      </c>
      <c r="O438">
        <f t="shared" si="69"/>
        <v>1613</v>
      </c>
      <c r="P438" t="str">
        <f t="shared" si="70"/>
        <v>2.940841063493224</v>
      </c>
      <c r="Q438">
        <f t="shared" si="71"/>
        <v>0</v>
      </c>
      <c r="R438" s="3" t="str">
        <f t="shared" si="72"/>
        <v>'Urban'</v>
      </c>
      <c r="S438">
        <f t="shared" si="73"/>
        <v>0</v>
      </c>
      <c r="T438" t="str">
        <f t="shared" si="74"/>
        <v>10.062836733944243</v>
      </c>
      <c r="U438">
        <f t="shared" si="75"/>
        <v>7</v>
      </c>
      <c r="V438" s="3" t="str">
        <f t="shared" si="76"/>
        <v>425)</v>
      </c>
    </row>
    <row r="439" spans="1:22" x14ac:dyDescent="0.25">
      <c r="A439" s="1">
        <v>44999</v>
      </c>
      <c r="B439" t="s">
        <v>17</v>
      </c>
      <c r="C439">
        <v>714</v>
      </c>
      <c r="D439" t="s">
        <v>892</v>
      </c>
      <c r="E439">
        <v>0</v>
      </c>
      <c r="F439" t="s">
        <v>29</v>
      </c>
      <c r="G439">
        <v>1</v>
      </c>
      <c r="H439" t="s">
        <v>893</v>
      </c>
      <c r="I439">
        <v>3</v>
      </c>
      <c r="J439">
        <v>257</v>
      </c>
      <c r="K439" s="1" t="str">
        <f t="shared" si="66"/>
        <v>2023-03-14</v>
      </c>
      <c r="L439" t="s">
        <v>2455</v>
      </c>
      <c r="M439" s="1" t="str">
        <f t="shared" si="67"/>
        <v>('2023-03-14'</v>
      </c>
      <c r="N439" s="3" t="str">
        <f t="shared" si="68"/>
        <v>'Dairy'</v>
      </c>
      <c r="O439">
        <f t="shared" si="69"/>
        <v>714</v>
      </c>
      <c r="P439" t="str">
        <f t="shared" si="70"/>
        <v>13.515150777941427</v>
      </c>
      <c r="Q439">
        <f t="shared" si="71"/>
        <v>0</v>
      </c>
      <c r="R439" s="3" t="str">
        <f t="shared" si="72"/>
        <v>'Suburban'</v>
      </c>
      <c r="S439">
        <f t="shared" si="73"/>
        <v>1</v>
      </c>
      <c r="T439" t="str">
        <f t="shared" si="74"/>
        <v>10.476660577574869</v>
      </c>
      <c r="U439">
        <f t="shared" si="75"/>
        <v>3</v>
      </c>
      <c r="V439" s="3" t="str">
        <f t="shared" si="76"/>
        <v>257)</v>
      </c>
    </row>
    <row r="440" spans="1:22" x14ac:dyDescent="0.25">
      <c r="A440" s="1">
        <v>45000</v>
      </c>
      <c r="B440" t="s">
        <v>10</v>
      </c>
      <c r="C440">
        <v>1396</v>
      </c>
      <c r="D440" t="s">
        <v>894</v>
      </c>
      <c r="E440">
        <v>1</v>
      </c>
      <c r="F440" t="s">
        <v>19</v>
      </c>
      <c r="G440">
        <v>2</v>
      </c>
      <c r="H440" t="s">
        <v>895</v>
      </c>
      <c r="I440">
        <v>2</v>
      </c>
      <c r="J440">
        <v>360</v>
      </c>
      <c r="K440" s="1" t="str">
        <f t="shared" si="66"/>
        <v>2023-03-15</v>
      </c>
      <c r="L440" t="s">
        <v>2456</v>
      </c>
      <c r="M440" s="1" t="str">
        <f t="shared" si="67"/>
        <v>('2023-03-15'</v>
      </c>
      <c r="N440" s="3" t="str">
        <f t="shared" si="68"/>
        <v>'Household'</v>
      </c>
      <c r="O440">
        <f t="shared" si="69"/>
        <v>1396</v>
      </c>
      <c r="P440" t="str">
        <f t="shared" si="70"/>
        <v>18.913791686851972</v>
      </c>
      <c r="Q440">
        <f t="shared" si="71"/>
        <v>1</v>
      </c>
      <c r="R440" s="3" t="str">
        <f t="shared" si="72"/>
        <v>'Rural'</v>
      </c>
      <c r="S440">
        <f t="shared" si="73"/>
        <v>2</v>
      </c>
      <c r="T440" t="str">
        <f t="shared" si="74"/>
        <v>2.2456198924417907</v>
      </c>
      <c r="U440">
        <f t="shared" si="75"/>
        <v>2</v>
      </c>
      <c r="V440" s="3" t="str">
        <f t="shared" si="76"/>
        <v>360)</v>
      </c>
    </row>
    <row r="441" spans="1:22" x14ac:dyDescent="0.25">
      <c r="A441" s="1">
        <v>45001</v>
      </c>
      <c r="B441" t="s">
        <v>53</v>
      </c>
      <c r="C441">
        <v>1649</v>
      </c>
      <c r="D441" t="s">
        <v>896</v>
      </c>
      <c r="E441">
        <v>1</v>
      </c>
      <c r="F441" t="s">
        <v>29</v>
      </c>
      <c r="G441">
        <v>3</v>
      </c>
      <c r="H441" t="s">
        <v>897</v>
      </c>
      <c r="I441">
        <v>7</v>
      </c>
      <c r="J441">
        <v>284</v>
      </c>
      <c r="K441" s="1" t="str">
        <f t="shared" si="66"/>
        <v>2023-03-16</v>
      </c>
      <c r="L441" t="s">
        <v>2457</v>
      </c>
      <c r="M441" s="1" t="str">
        <f t="shared" si="67"/>
        <v>('2023-03-16'</v>
      </c>
      <c r="N441" s="3" t="str">
        <f t="shared" si="68"/>
        <v>'Beverages'</v>
      </c>
      <c r="O441">
        <f t="shared" si="69"/>
        <v>1649</v>
      </c>
      <c r="P441" t="str">
        <f t="shared" si="70"/>
        <v>16.368785771090234</v>
      </c>
      <c r="Q441">
        <f t="shared" si="71"/>
        <v>1</v>
      </c>
      <c r="R441" s="3" t="str">
        <f t="shared" si="72"/>
        <v>'Suburban'</v>
      </c>
      <c r="S441">
        <f t="shared" si="73"/>
        <v>3</v>
      </c>
      <c r="T441" t="str">
        <f t="shared" si="74"/>
        <v>14.108681860360392</v>
      </c>
      <c r="U441">
        <f t="shared" si="75"/>
        <v>7</v>
      </c>
      <c r="V441" s="3" t="str">
        <f t="shared" si="76"/>
        <v>284)</v>
      </c>
    </row>
    <row r="442" spans="1:22" x14ac:dyDescent="0.25">
      <c r="A442" s="1">
        <v>45002</v>
      </c>
      <c r="B442" t="s">
        <v>53</v>
      </c>
      <c r="C442">
        <v>1282</v>
      </c>
      <c r="D442" t="s">
        <v>898</v>
      </c>
      <c r="E442">
        <v>1</v>
      </c>
      <c r="F442" t="s">
        <v>29</v>
      </c>
      <c r="G442">
        <v>4</v>
      </c>
      <c r="H442" t="s">
        <v>899</v>
      </c>
      <c r="I442">
        <v>9</v>
      </c>
      <c r="J442">
        <v>198</v>
      </c>
      <c r="K442" s="1" t="str">
        <f t="shared" si="66"/>
        <v>2023-03-17</v>
      </c>
      <c r="L442" t="s">
        <v>2458</v>
      </c>
      <c r="M442" s="1" t="str">
        <f t="shared" si="67"/>
        <v>('2023-03-17'</v>
      </c>
      <c r="N442" s="3" t="str">
        <f t="shared" si="68"/>
        <v>'Beverages'</v>
      </c>
      <c r="O442">
        <f t="shared" si="69"/>
        <v>1282</v>
      </c>
      <c r="P442" t="str">
        <f t="shared" si="70"/>
        <v>2.451920329322977</v>
      </c>
      <c r="Q442">
        <f t="shared" si="71"/>
        <v>1</v>
      </c>
      <c r="R442" s="3" t="str">
        <f t="shared" si="72"/>
        <v>'Suburban'</v>
      </c>
      <c r="S442">
        <f t="shared" si="73"/>
        <v>4</v>
      </c>
      <c r="T442" t="str">
        <f t="shared" si="74"/>
        <v>3.1271575462262007</v>
      </c>
      <c r="U442">
        <f t="shared" si="75"/>
        <v>9</v>
      </c>
      <c r="V442" s="3" t="str">
        <f t="shared" si="76"/>
        <v>198)</v>
      </c>
    </row>
    <row r="443" spans="1:22" x14ac:dyDescent="0.25">
      <c r="A443" s="1">
        <v>45003</v>
      </c>
      <c r="B443" t="s">
        <v>14</v>
      </c>
      <c r="C443">
        <v>1275</v>
      </c>
      <c r="D443" t="s">
        <v>900</v>
      </c>
      <c r="E443">
        <v>1</v>
      </c>
      <c r="F443" t="s">
        <v>12</v>
      </c>
      <c r="G443">
        <v>5</v>
      </c>
      <c r="H443" t="s">
        <v>901</v>
      </c>
      <c r="I443">
        <v>1</v>
      </c>
      <c r="J443">
        <v>371</v>
      </c>
      <c r="K443" s="1" t="str">
        <f t="shared" si="66"/>
        <v>2023-03-18</v>
      </c>
      <c r="L443" t="s">
        <v>2459</v>
      </c>
      <c r="M443" s="1" t="str">
        <f t="shared" si="67"/>
        <v>('2023-03-18'</v>
      </c>
      <c r="N443" s="3" t="str">
        <f t="shared" si="68"/>
        <v>'Personal Care'</v>
      </c>
      <c r="O443">
        <f t="shared" si="69"/>
        <v>1275</v>
      </c>
      <c r="P443" t="str">
        <f t="shared" si="70"/>
        <v>6.307986564759611</v>
      </c>
      <c r="Q443">
        <f t="shared" si="71"/>
        <v>1</v>
      </c>
      <c r="R443" s="3" t="str">
        <f t="shared" si="72"/>
        <v>'Urban'</v>
      </c>
      <c r="S443">
        <f t="shared" si="73"/>
        <v>5</v>
      </c>
      <c r="T443" t="str">
        <f t="shared" si="74"/>
        <v>9.529924346977696</v>
      </c>
      <c r="U443">
        <f t="shared" si="75"/>
        <v>1</v>
      </c>
      <c r="V443" s="3" t="str">
        <f t="shared" si="76"/>
        <v>371)</v>
      </c>
    </row>
    <row r="444" spans="1:22" x14ac:dyDescent="0.25">
      <c r="A444" s="1">
        <v>45004</v>
      </c>
      <c r="B444" t="s">
        <v>17</v>
      </c>
      <c r="C444">
        <v>1094</v>
      </c>
      <c r="D444" t="s">
        <v>902</v>
      </c>
      <c r="E444">
        <v>0</v>
      </c>
      <c r="F444" t="s">
        <v>19</v>
      </c>
      <c r="G444">
        <v>6</v>
      </c>
      <c r="H444" t="s">
        <v>903</v>
      </c>
      <c r="I444">
        <v>4</v>
      </c>
      <c r="J444">
        <v>487</v>
      </c>
      <c r="K444" s="1" t="str">
        <f t="shared" si="66"/>
        <v>2023-03-19</v>
      </c>
      <c r="L444" t="s">
        <v>2460</v>
      </c>
      <c r="M444" s="1" t="str">
        <f t="shared" si="67"/>
        <v>('2023-03-19'</v>
      </c>
      <c r="N444" s="3" t="str">
        <f t="shared" si="68"/>
        <v>'Dairy'</v>
      </c>
      <c r="O444">
        <f t="shared" si="69"/>
        <v>1094</v>
      </c>
      <c r="P444" t="str">
        <f t="shared" si="70"/>
        <v>18.67605881191865</v>
      </c>
      <c r="Q444">
        <f t="shared" si="71"/>
        <v>0</v>
      </c>
      <c r="R444" s="3" t="str">
        <f t="shared" si="72"/>
        <v>'Rural'</v>
      </c>
      <c r="S444">
        <f t="shared" si="73"/>
        <v>6</v>
      </c>
      <c r="T444" t="str">
        <f t="shared" si="74"/>
        <v>3.728803147284732</v>
      </c>
      <c r="U444">
        <f t="shared" si="75"/>
        <v>4</v>
      </c>
      <c r="V444" s="3" t="str">
        <f t="shared" si="76"/>
        <v>487)</v>
      </c>
    </row>
    <row r="445" spans="1:22" x14ac:dyDescent="0.25">
      <c r="A445" s="1">
        <v>45005</v>
      </c>
      <c r="B445" t="s">
        <v>17</v>
      </c>
      <c r="C445">
        <v>719</v>
      </c>
      <c r="D445" t="s">
        <v>904</v>
      </c>
      <c r="E445">
        <v>0</v>
      </c>
      <c r="F445" t="s">
        <v>29</v>
      </c>
      <c r="G445">
        <v>0</v>
      </c>
      <c r="H445" t="s">
        <v>905</v>
      </c>
      <c r="I445">
        <v>6</v>
      </c>
      <c r="J445">
        <v>204</v>
      </c>
      <c r="K445" s="1" t="str">
        <f t="shared" si="66"/>
        <v>2023-03-20</v>
      </c>
      <c r="L445" t="s">
        <v>2461</v>
      </c>
      <c r="M445" s="1" t="str">
        <f t="shared" si="67"/>
        <v>('2023-03-20'</v>
      </c>
      <c r="N445" s="3" t="str">
        <f t="shared" si="68"/>
        <v>'Dairy'</v>
      </c>
      <c r="O445">
        <f t="shared" si="69"/>
        <v>719</v>
      </c>
      <c r="P445" t="str">
        <f t="shared" si="70"/>
        <v>5.808110223214906</v>
      </c>
      <c r="Q445">
        <f t="shared" si="71"/>
        <v>0</v>
      </c>
      <c r="R445" s="3" t="str">
        <f t="shared" si="72"/>
        <v>'Suburban'</v>
      </c>
      <c r="S445">
        <f t="shared" si="73"/>
        <v>0</v>
      </c>
      <c r="T445" t="str">
        <f t="shared" si="74"/>
        <v>4.954638046808428</v>
      </c>
      <c r="U445">
        <f t="shared" si="75"/>
        <v>6</v>
      </c>
      <c r="V445" s="3" t="str">
        <f t="shared" si="76"/>
        <v>204)</v>
      </c>
    </row>
    <row r="446" spans="1:22" x14ac:dyDescent="0.25">
      <c r="A446" s="1">
        <v>45006</v>
      </c>
      <c r="B446" t="s">
        <v>14</v>
      </c>
      <c r="C446">
        <v>287</v>
      </c>
      <c r="D446" t="s">
        <v>906</v>
      </c>
      <c r="E446">
        <v>1</v>
      </c>
      <c r="F446" t="s">
        <v>29</v>
      </c>
      <c r="G446">
        <v>1</v>
      </c>
      <c r="H446" t="s">
        <v>907</v>
      </c>
      <c r="I446">
        <v>7</v>
      </c>
      <c r="J446">
        <v>215</v>
      </c>
      <c r="K446" s="1" t="str">
        <f t="shared" si="66"/>
        <v>2023-03-21</v>
      </c>
      <c r="L446" t="s">
        <v>2462</v>
      </c>
      <c r="M446" s="1" t="str">
        <f t="shared" si="67"/>
        <v>('2023-03-21'</v>
      </c>
      <c r="N446" s="3" t="str">
        <f t="shared" si="68"/>
        <v>'Personal Care'</v>
      </c>
      <c r="O446">
        <f t="shared" si="69"/>
        <v>287</v>
      </c>
      <c r="P446" t="str">
        <f t="shared" si="70"/>
        <v>15.842238051951465</v>
      </c>
      <c r="Q446">
        <f t="shared" si="71"/>
        <v>1</v>
      </c>
      <c r="R446" s="3" t="str">
        <f t="shared" si="72"/>
        <v>'Suburban'</v>
      </c>
      <c r="S446">
        <f t="shared" si="73"/>
        <v>1</v>
      </c>
      <c r="T446" t="str">
        <f t="shared" si="74"/>
        <v>8.423648855057802</v>
      </c>
      <c r="U446">
        <f t="shared" si="75"/>
        <v>7</v>
      </c>
      <c r="V446" s="3" t="str">
        <f t="shared" si="76"/>
        <v>215)</v>
      </c>
    </row>
    <row r="447" spans="1:22" x14ac:dyDescent="0.25">
      <c r="A447" s="1">
        <v>45007</v>
      </c>
      <c r="B447" t="s">
        <v>10</v>
      </c>
      <c r="C447">
        <v>1936</v>
      </c>
      <c r="D447" t="s">
        <v>908</v>
      </c>
      <c r="E447">
        <v>1</v>
      </c>
      <c r="F447" t="s">
        <v>19</v>
      </c>
      <c r="G447">
        <v>2</v>
      </c>
      <c r="H447" t="s">
        <v>909</v>
      </c>
      <c r="I447">
        <v>7</v>
      </c>
      <c r="J447">
        <v>139</v>
      </c>
      <c r="K447" s="1" t="str">
        <f t="shared" si="66"/>
        <v>2023-03-22</v>
      </c>
      <c r="L447" t="s">
        <v>2463</v>
      </c>
      <c r="M447" s="1" t="str">
        <f t="shared" si="67"/>
        <v>('2023-03-22'</v>
      </c>
      <c r="N447" s="3" t="str">
        <f t="shared" si="68"/>
        <v>'Household'</v>
      </c>
      <c r="O447">
        <f t="shared" si="69"/>
        <v>1936</v>
      </c>
      <c r="P447" t="str">
        <f t="shared" si="70"/>
        <v>16.67751172264537</v>
      </c>
      <c r="Q447">
        <f t="shared" si="71"/>
        <v>1</v>
      </c>
      <c r="R447" s="3" t="str">
        <f t="shared" si="72"/>
        <v>'Rural'</v>
      </c>
      <c r="S447">
        <f t="shared" si="73"/>
        <v>2</v>
      </c>
      <c r="T447" t="str">
        <f t="shared" si="74"/>
        <v>6.549304569186359</v>
      </c>
      <c r="U447">
        <f t="shared" si="75"/>
        <v>7</v>
      </c>
      <c r="V447" s="3" t="str">
        <f t="shared" si="76"/>
        <v>139)</v>
      </c>
    </row>
    <row r="448" spans="1:22" x14ac:dyDescent="0.25">
      <c r="A448" s="1">
        <v>45008</v>
      </c>
      <c r="B448" t="s">
        <v>17</v>
      </c>
      <c r="C448">
        <v>1221</v>
      </c>
      <c r="D448" t="s">
        <v>910</v>
      </c>
      <c r="E448">
        <v>1</v>
      </c>
      <c r="F448" t="s">
        <v>29</v>
      </c>
      <c r="G448">
        <v>3</v>
      </c>
      <c r="H448" t="s">
        <v>911</v>
      </c>
      <c r="I448">
        <v>2</v>
      </c>
      <c r="J448">
        <v>235</v>
      </c>
      <c r="K448" s="1" t="str">
        <f t="shared" si="66"/>
        <v>2023-03-23</v>
      </c>
      <c r="L448" t="s">
        <v>2464</v>
      </c>
      <c r="M448" s="1" t="str">
        <f t="shared" si="67"/>
        <v>('2023-03-23'</v>
      </c>
      <c r="N448" s="3" t="str">
        <f t="shared" si="68"/>
        <v>'Dairy'</v>
      </c>
      <c r="O448">
        <f t="shared" si="69"/>
        <v>1221</v>
      </c>
      <c r="P448" t="str">
        <f t="shared" si="70"/>
        <v>10.413589965758653</v>
      </c>
      <c r="Q448">
        <f t="shared" si="71"/>
        <v>1</v>
      </c>
      <c r="R448" s="3" t="str">
        <f t="shared" si="72"/>
        <v>'Suburban'</v>
      </c>
      <c r="S448">
        <f t="shared" si="73"/>
        <v>3</v>
      </c>
      <c r="T448" t="str">
        <f t="shared" si="74"/>
        <v>2.823271214159341</v>
      </c>
      <c r="U448">
        <f t="shared" si="75"/>
        <v>2</v>
      </c>
      <c r="V448" s="3" t="str">
        <f t="shared" si="76"/>
        <v>235)</v>
      </c>
    </row>
    <row r="449" spans="1:22" x14ac:dyDescent="0.25">
      <c r="A449" s="1">
        <v>45009</v>
      </c>
      <c r="B449" t="s">
        <v>53</v>
      </c>
      <c r="C449">
        <v>230</v>
      </c>
      <c r="D449" t="s">
        <v>912</v>
      </c>
      <c r="E449">
        <v>1</v>
      </c>
      <c r="F449" t="s">
        <v>29</v>
      </c>
      <c r="G449">
        <v>4</v>
      </c>
      <c r="H449" t="s">
        <v>913</v>
      </c>
      <c r="I449">
        <v>4</v>
      </c>
      <c r="J449">
        <v>367</v>
      </c>
      <c r="K449" s="1" t="str">
        <f t="shared" si="66"/>
        <v>2023-03-24</v>
      </c>
      <c r="L449" t="s">
        <v>2465</v>
      </c>
      <c r="M449" s="1" t="str">
        <f t="shared" si="67"/>
        <v>('2023-03-24'</v>
      </c>
      <c r="N449" s="3" t="str">
        <f t="shared" si="68"/>
        <v>'Beverages'</v>
      </c>
      <c r="O449">
        <f t="shared" si="69"/>
        <v>230</v>
      </c>
      <c r="P449" t="str">
        <f t="shared" si="70"/>
        <v>8.340629287117995</v>
      </c>
      <c r="Q449">
        <f t="shared" si="71"/>
        <v>1</v>
      </c>
      <c r="R449" s="3" t="str">
        <f t="shared" si="72"/>
        <v>'Suburban'</v>
      </c>
      <c r="S449">
        <f t="shared" si="73"/>
        <v>4</v>
      </c>
      <c r="T449" t="str">
        <f t="shared" si="74"/>
        <v>2.9785778351023002</v>
      </c>
      <c r="U449">
        <f t="shared" si="75"/>
        <v>4</v>
      </c>
      <c r="V449" s="3" t="str">
        <f t="shared" si="76"/>
        <v>367)</v>
      </c>
    </row>
    <row r="450" spans="1:22" x14ac:dyDescent="0.25">
      <c r="A450" s="1">
        <v>45010</v>
      </c>
      <c r="B450" t="s">
        <v>53</v>
      </c>
      <c r="C450">
        <v>904</v>
      </c>
      <c r="D450" t="s">
        <v>914</v>
      </c>
      <c r="E450">
        <v>1</v>
      </c>
      <c r="F450" t="s">
        <v>29</v>
      </c>
      <c r="G450">
        <v>5</v>
      </c>
      <c r="H450" t="s">
        <v>915</v>
      </c>
      <c r="I450">
        <v>5</v>
      </c>
      <c r="J450">
        <v>407</v>
      </c>
      <c r="K450" s="1" t="str">
        <f t="shared" si="66"/>
        <v>2023-03-25</v>
      </c>
      <c r="L450" t="s">
        <v>2466</v>
      </c>
      <c r="M450" s="1" t="str">
        <f t="shared" si="67"/>
        <v>('2023-03-25'</v>
      </c>
      <c r="N450" s="3" t="str">
        <f t="shared" si="68"/>
        <v>'Beverages'</v>
      </c>
      <c r="O450">
        <f t="shared" si="69"/>
        <v>904</v>
      </c>
      <c r="P450" t="str">
        <f t="shared" si="70"/>
        <v>9.552364215975434</v>
      </c>
      <c r="Q450">
        <f t="shared" si="71"/>
        <v>1</v>
      </c>
      <c r="R450" s="3" t="str">
        <f t="shared" si="72"/>
        <v>'Suburban'</v>
      </c>
      <c r="S450">
        <f t="shared" si="73"/>
        <v>5</v>
      </c>
      <c r="T450" t="str">
        <f t="shared" si="74"/>
        <v>6.563099428360595</v>
      </c>
      <c r="U450">
        <f t="shared" si="75"/>
        <v>5</v>
      </c>
      <c r="V450" s="3" t="str">
        <f t="shared" si="76"/>
        <v>407)</v>
      </c>
    </row>
    <row r="451" spans="1:22" x14ac:dyDescent="0.25">
      <c r="A451" s="1">
        <v>45011</v>
      </c>
      <c r="B451" t="s">
        <v>25</v>
      </c>
      <c r="C451">
        <v>1294</v>
      </c>
      <c r="D451" t="s">
        <v>916</v>
      </c>
      <c r="E451">
        <v>1</v>
      </c>
      <c r="F451" t="s">
        <v>19</v>
      </c>
      <c r="G451">
        <v>6</v>
      </c>
      <c r="H451" t="s">
        <v>917</v>
      </c>
      <c r="I451">
        <v>1</v>
      </c>
      <c r="J451">
        <v>223</v>
      </c>
      <c r="K451" s="1" t="str">
        <f t="shared" ref="K451:K514" si="77">CONCATENATE(TEXT(A451,"yyyy-mm-dd"))</f>
        <v>2023-03-26</v>
      </c>
      <c r="L451" t="s">
        <v>2467</v>
      </c>
      <c r="M451" s="1" t="str">
        <f t="shared" ref="M451:M514" si="78">CONCATENATE("('",L451,"'")</f>
        <v>('2023-03-26'</v>
      </c>
      <c r="N451" s="3" t="str">
        <f t="shared" ref="N451:N514" si="79">CONCATENATE("'",B451,"'")</f>
        <v>'Snacks'</v>
      </c>
      <c r="O451">
        <f t="shared" ref="O451:O514" si="80">C451</f>
        <v>1294</v>
      </c>
      <c r="P451" t="str">
        <f t="shared" ref="P451:P514" si="81">D451</f>
        <v>5.3123291929419185</v>
      </c>
      <c r="Q451">
        <f t="shared" ref="Q451:Q514" si="82">E451</f>
        <v>1</v>
      </c>
      <c r="R451" s="3" t="str">
        <f t="shared" ref="R451:R514" si="83">CONCATENATE("'",F451,"'")</f>
        <v>'Rural'</v>
      </c>
      <c r="S451">
        <f t="shared" ref="S451:S514" si="84">G451</f>
        <v>6</v>
      </c>
      <c r="T451" t="str">
        <f t="shared" ref="T451:T514" si="85">H451</f>
        <v>11.480603184994761</v>
      </c>
      <c r="U451">
        <f t="shared" ref="U451:U514" si="86">I451</f>
        <v>1</v>
      </c>
      <c r="V451" s="3" t="str">
        <f t="shared" ref="V451:V514" si="87">CONCATENATE(J451,")")</f>
        <v>223)</v>
      </c>
    </row>
    <row r="452" spans="1:22" x14ac:dyDescent="0.25">
      <c r="A452" s="1">
        <v>45012</v>
      </c>
      <c r="B452" t="s">
        <v>17</v>
      </c>
      <c r="C452">
        <v>1035</v>
      </c>
      <c r="D452" t="s">
        <v>918</v>
      </c>
      <c r="E452">
        <v>1</v>
      </c>
      <c r="F452" t="s">
        <v>19</v>
      </c>
      <c r="G452">
        <v>0</v>
      </c>
      <c r="H452" t="s">
        <v>919</v>
      </c>
      <c r="I452">
        <v>1</v>
      </c>
      <c r="J452">
        <v>266</v>
      </c>
      <c r="K452" s="1" t="str">
        <f t="shared" si="77"/>
        <v>2023-03-27</v>
      </c>
      <c r="L452" t="s">
        <v>2468</v>
      </c>
      <c r="M452" s="1" t="str">
        <f t="shared" si="78"/>
        <v>('2023-03-27'</v>
      </c>
      <c r="N452" s="3" t="str">
        <f t="shared" si="79"/>
        <v>'Dairy'</v>
      </c>
      <c r="O452">
        <f t="shared" si="80"/>
        <v>1035</v>
      </c>
      <c r="P452" t="str">
        <f t="shared" si="81"/>
        <v>17.89842740644804</v>
      </c>
      <c r="Q452">
        <f t="shared" si="82"/>
        <v>1</v>
      </c>
      <c r="R452" s="3" t="str">
        <f t="shared" si="83"/>
        <v>'Rural'</v>
      </c>
      <c r="S452">
        <f t="shared" si="84"/>
        <v>0</v>
      </c>
      <c r="T452" t="str">
        <f t="shared" si="85"/>
        <v>13.520487379292934</v>
      </c>
      <c r="U452">
        <f t="shared" si="86"/>
        <v>1</v>
      </c>
      <c r="V452" s="3" t="str">
        <f t="shared" si="87"/>
        <v>266)</v>
      </c>
    </row>
    <row r="453" spans="1:22" x14ac:dyDescent="0.25">
      <c r="A453" s="1">
        <v>45013</v>
      </c>
      <c r="B453" t="s">
        <v>10</v>
      </c>
      <c r="C453">
        <v>1085</v>
      </c>
      <c r="D453" t="s">
        <v>920</v>
      </c>
      <c r="E453">
        <v>1</v>
      </c>
      <c r="F453" t="s">
        <v>19</v>
      </c>
      <c r="G453">
        <v>1</v>
      </c>
      <c r="H453" t="s">
        <v>921</v>
      </c>
      <c r="I453">
        <v>3</v>
      </c>
      <c r="J453">
        <v>444</v>
      </c>
      <c r="K453" s="1" t="str">
        <f t="shared" si="77"/>
        <v>2023-03-28</v>
      </c>
      <c r="L453" t="s">
        <v>2469</v>
      </c>
      <c r="M453" s="1" t="str">
        <f t="shared" si="78"/>
        <v>('2023-03-28'</v>
      </c>
      <c r="N453" s="3" t="str">
        <f t="shared" si="79"/>
        <v>'Household'</v>
      </c>
      <c r="O453">
        <f t="shared" si="80"/>
        <v>1085</v>
      </c>
      <c r="P453" t="str">
        <f t="shared" si="81"/>
        <v>9.5617734778654</v>
      </c>
      <c r="Q453">
        <f t="shared" si="82"/>
        <v>1</v>
      </c>
      <c r="R453" s="3" t="str">
        <f t="shared" si="83"/>
        <v>'Rural'</v>
      </c>
      <c r="S453">
        <f t="shared" si="84"/>
        <v>1</v>
      </c>
      <c r="T453" t="str">
        <f t="shared" si="85"/>
        <v>1.7198511027610512</v>
      </c>
      <c r="U453">
        <f t="shared" si="86"/>
        <v>3</v>
      </c>
      <c r="V453" s="3" t="str">
        <f t="shared" si="87"/>
        <v>444)</v>
      </c>
    </row>
    <row r="454" spans="1:22" x14ac:dyDescent="0.25">
      <c r="A454" s="1">
        <v>45014</v>
      </c>
      <c r="B454" t="s">
        <v>14</v>
      </c>
      <c r="C454">
        <v>282</v>
      </c>
      <c r="D454" t="s">
        <v>922</v>
      </c>
      <c r="E454">
        <v>1</v>
      </c>
      <c r="F454" t="s">
        <v>19</v>
      </c>
      <c r="G454">
        <v>2</v>
      </c>
      <c r="H454" t="s">
        <v>923</v>
      </c>
      <c r="I454">
        <v>3</v>
      </c>
      <c r="J454">
        <v>313</v>
      </c>
      <c r="K454" s="1" t="str">
        <f t="shared" si="77"/>
        <v>2023-03-29</v>
      </c>
      <c r="L454" t="s">
        <v>2470</v>
      </c>
      <c r="M454" s="1" t="str">
        <f t="shared" si="78"/>
        <v>('2023-03-29'</v>
      </c>
      <c r="N454" s="3" t="str">
        <f t="shared" si="79"/>
        <v>'Personal Care'</v>
      </c>
      <c r="O454">
        <f t="shared" si="80"/>
        <v>282</v>
      </c>
      <c r="P454" t="str">
        <f t="shared" si="81"/>
        <v>17.766729368665896</v>
      </c>
      <c r="Q454">
        <f t="shared" si="82"/>
        <v>1</v>
      </c>
      <c r="R454" s="3" t="str">
        <f t="shared" si="83"/>
        <v>'Rural'</v>
      </c>
      <c r="S454">
        <f t="shared" si="84"/>
        <v>2</v>
      </c>
      <c r="T454" t="str">
        <f t="shared" si="85"/>
        <v>6.200006659611315</v>
      </c>
      <c r="U454">
        <f t="shared" si="86"/>
        <v>3</v>
      </c>
      <c r="V454" s="3" t="str">
        <f t="shared" si="87"/>
        <v>313)</v>
      </c>
    </row>
    <row r="455" spans="1:22" x14ac:dyDescent="0.25">
      <c r="A455" s="1">
        <v>45015</v>
      </c>
      <c r="B455" t="s">
        <v>14</v>
      </c>
      <c r="C455">
        <v>1082</v>
      </c>
      <c r="D455" t="s">
        <v>924</v>
      </c>
      <c r="E455">
        <v>0</v>
      </c>
      <c r="F455" t="s">
        <v>12</v>
      </c>
      <c r="G455">
        <v>3</v>
      </c>
      <c r="H455" t="s">
        <v>925</v>
      </c>
      <c r="I455">
        <v>8</v>
      </c>
      <c r="J455">
        <v>146</v>
      </c>
      <c r="K455" s="1" t="str">
        <f t="shared" si="77"/>
        <v>2023-03-30</v>
      </c>
      <c r="L455" t="s">
        <v>2471</v>
      </c>
      <c r="M455" s="1" t="str">
        <f t="shared" si="78"/>
        <v>('2023-03-30'</v>
      </c>
      <c r="N455" s="3" t="str">
        <f t="shared" si="79"/>
        <v>'Personal Care'</v>
      </c>
      <c r="O455">
        <f t="shared" si="80"/>
        <v>1082</v>
      </c>
      <c r="P455" t="str">
        <f t="shared" si="81"/>
        <v>3.0081761182192075</v>
      </c>
      <c r="Q455">
        <f t="shared" si="82"/>
        <v>0</v>
      </c>
      <c r="R455" s="3" t="str">
        <f t="shared" si="83"/>
        <v>'Urban'</v>
      </c>
      <c r="S455">
        <f t="shared" si="84"/>
        <v>3</v>
      </c>
      <c r="T455" t="str">
        <f t="shared" si="85"/>
        <v>1.953560673981711</v>
      </c>
      <c r="U455">
        <f t="shared" si="86"/>
        <v>8</v>
      </c>
      <c r="V455" s="3" t="str">
        <f t="shared" si="87"/>
        <v>146)</v>
      </c>
    </row>
    <row r="456" spans="1:22" x14ac:dyDescent="0.25">
      <c r="A456" s="1">
        <v>45016</v>
      </c>
      <c r="B456" t="s">
        <v>10</v>
      </c>
      <c r="C456">
        <v>463</v>
      </c>
      <c r="D456" t="s">
        <v>926</v>
      </c>
      <c r="E456">
        <v>1</v>
      </c>
      <c r="F456" t="s">
        <v>29</v>
      </c>
      <c r="G456">
        <v>4</v>
      </c>
      <c r="H456" t="s">
        <v>927</v>
      </c>
      <c r="I456">
        <v>9</v>
      </c>
      <c r="J456">
        <v>166</v>
      </c>
      <c r="K456" s="1" t="str">
        <f t="shared" si="77"/>
        <v>2023-03-31</v>
      </c>
      <c r="L456" t="s">
        <v>2472</v>
      </c>
      <c r="M456" s="1" t="str">
        <f t="shared" si="78"/>
        <v>('2023-03-31'</v>
      </c>
      <c r="N456" s="3" t="str">
        <f t="shared" si="79"/>
        <v>'Household'</v>
      </c>
      <c r="O456">
        <f t="shared" si="80"/>
        <v>463</v>
      </c>
      <c r="P456" t="str">
        <f t="shared" si="81"/>
        <v>19.777230149002495</v>
      </c>
      <c r="Q456">
        <f t="shared" si="82"/>
        <v>1</v>
      </c>
      <c r="R456" s="3" t="str">
        <f t="shared" si="83"/>
        <v>'Suburban'</v>
      </c>
      <c r="S456">
        <f t="shared" si="84"/>
        <v>4</v>
      </c>
      <c r="T456" t="str">
        <f t="shared" si="85"/>
        <v>0.7405909691726693</v>
      </c>
      <c r="U456">
        <f t="shared" si="86"/>
        <v>9</v>
      </c>
      <c r="V456" s="3" t="str">
        <f t="shared" si="87"/>
        <v>166)</v>
      </c>
    </row>
    <row r="457" spans="1:22" x14ac:dyDescent="0.25">
      <c r="A457" s="1">
        <v>45017</v>
      </c>
      <c r="B457" t="s">
        <v>25</v>
      </c>
      <c r="C457">
        <v>138</v>
      </c>
      <c r="D457" t="s">
        <v>928</v>
      </c>
      <c r="E457">
        <v>0</v>
      </c>
      <c r="F457" t="s">
        <v>19</v>
      </c>
      <c r="G457">
        <v>5</v>
      </c>
      <c r="H457" t="s">
        <v>929</v>
      </c>
      <c r="I457">
        <v>1</v>
      </c>
      <c r="J457">
        <v>248</v>
      </c>
      <c r="K457" s="1" t="str">
        <f t="shared" si="77"/>
        <v>2023-04-01</v>
      </c>
      <c r="L457" t="s">
        <v>2473</v>
      </c>
      <c r="M457" s="1" t="str">
        <f t="shared" si="78"/>
        <v>('2023-04-01'</v>
      </c>
      <c r="N457" s="3" t="str">
        <f t="shared" si="79"/>
        <v>'Snacks'</v>
      </c>
      <c r="O457">
        <f t="shared" si="80"/>
        <v>138</v>
      </c>
      <c r="P457" t="str">
        <f t="shared" si="81"/>
        <v>9.422188661428747</v>
      </c>
      <c r="Q457">
        <f t="shared" si="82"/>
        <v>0</v>
      </c>
      <c r="R457" s="3" t="str">
        <f t="shared" si="83"/>
        <v>'Rural'</v>
      </c>
      <c r="S457">
        <f t="shared" si="84"/>
        <v>5</v>
      </c>
      <c r="T457" t="str">
        <f t="shared" si="85"/>
        <v>10.09492089833737</v>
      </c>
      <c r="U457">
        <f t="shared" si="86"/>
        <v>1</v>
      </c>
      <c r="V457" s="3" t="str">
        <f t="shared" si="87"/>
        <v>248)</v>
      </c>
    </row>
    <row r="458" spans="1:22" x14ac:dyDescent="0.25">
      <c r="A458" s="1">
        <v>45018</v>
      </c>
      <c r="B458" t="s">
        <v>14</v>
      </c>
      <c r="C458">
        <v>1650</v>
      </c>
      <c r="D458" t="s">
        <v>930</v>
      </c>
      <c r="E458">
        <v>0</v>
      </c>
      <c r="F458" t="s">
        <v>29</v>
      </c>
      <c r="G458">
        <v>6</v>
      </c>
      <c r="H458" t="s">
        <v>931</v>
      </c>
      <c r="I458">
        <v>2</v>
      </c>
      <c r="J458">
        <v>369</v>
      </c>
      <c r="K458" s="1" t="str">
        <f t="shared" si="77"/>
        <v>2023-04-02</v>
      </c>
      <c r="L458" t="s">
        <v>2474</v>
      </c>
      <c r="M458" s="1" t="str">
        <f t="shared" si="78"/>
        <v>('2023-04-02'</v>
      </c>
      <c r="N458" s="3" t="str">
        <f t="shared" si="79"/>
        <v>'Personal Care'</v>
      </c>
      <c r="O458">
        <f t="shared" si="80"/>
        <v>1650</v>
      </c>
      <c r="P458" t="str">
        <f t="shared" si="81"/>
        <v>1.908785587488004</v>
      </c>
      <c r="Q458">
        <f t="shared" si="82"/>
        <v>0</v>
      </c>
      <c r="R458" s="3" t="str">
        <f t="shared" si="83"/>
        <v>'Suburban'</v>
      </c>
      <c r="S458">
        <f t="shared" si="84"/>
        <v>6</v>
      </c>
      <c r="T458" t="str">
        <f t="shared" si="85"/>
        <v>9.235516908515523</v>
      </c>
      <c r="U458">
        <f t="shared" si="86"/>
        <v>2</v>
      </c>
      <c r="V458" s="3" t="str">
        <f t="shared" si="87"/>
        <v>369)</v>
      </c>
    </row>
    <row r="459" spans="1:22" x14ac:dyDescent="0.25">
      <c r="A459" s="1">
        <v>45019</v>
      </c>
      <c r="B459" t="s">
        <v>17</v>
      </c>
      <c r="C459">
        <v>596</v>
      </c>
      <c r="D459" t="s">
        <v>932</v>
      </c>
      <c r="E459">
        <v>1</v>
      </c>
      <c r="F459" t="s">
        <v>29</v>
      </c>
      <c r="G459">
        <v>0</v>
      </c>
      <c r="H459" t="s">
        <v>933</v>
      </c>
      <c r="I459">
        <v>2</v>
      </c>
      <c r="J459">
        <v>70</v>
      </c>
      <c r="K459" s="1" t="str">
        <f t="shared" si="77"/>
        <v>2023-04-03</v>
      </c>
      <c r="L459" t="s">
        <v>2475</v>
      </c>
      <c r="M459" s="1" t="str">
        <f t="shared" si="78"/>
        <v>('2023-04-03'</v>
      </c>
      <c r="N459" s="3" t="str">
        <f t="shared" si="79"/>
        <v>'Dairy'</v>
      </c>
      <c r="O459">
        <f t="shared" si="80"/>
        <v>596</v>
      </c>
      <c r="P459" t="str">
        <f t="shared" si="81"/>
        <v>1.7224151165116433</v>
      </c>
      <c r="Q459">
        <f t="shared" si="82"/>
        <v>1</v>
      </c>
      <c r="R459" s="3" t="str">
        <f t="shared" si="83"/>
        <v>'Suburban'</v>
      </c>
      <c r="S459">
        <f t="shared" si="84"/>
        <v>0</v>
      </c>
      <c r="T459" t="str">
        <f t="shared" si="85"/>
        <v>2.8637771503158502</v>
      </c>
      <c r="U459">
        <f t="shared" si="86"/>
        <v>2</v>
      </c>
      <c r="V459" s="3" t="str">
        <f t="shared" si="87"/>
        <v>70)</v>
      </c>
    </row>
    <row r="460" spans="1:22" x14ac:dyDescent="0.25">
      <c r="A460" s="1">
        <v>45020</v>
      </c>
      <c r="B460" t="s">
        <v>25</v>
      </c>
      <c r="C460">
        <v>1639</v>
      </c>
      <c r="D460" t="s">
        <v>934</v>
      </c>
      <c r="E460">
        <v>1</v>
      </c>
      <c r="F460" t="s">
        <v>12</v>
      </c>
      <c r="G460">
        <v>1</v>
      </c>
      <c r="H460" t="s">
        <v>935</v>
      </c>
      <c r="I460">
        <v>4</v>
      </c>
      <c r="J460">
        <v>249</v>
      </c>
      <c r="K460" s="1" t="str">
        <f t="shared" si="77"/>
        <v>2023-04-04</v>
      </c>
      <c r="L460" t="s">
        <v>2476</v>
      </c>
      <c r="M460" s="1" t="str">
        <f t="shared" si="78"/>
        <v>('2023-04-04'</v>
      </c>
      <c r="N460" s="3" t="str">
        <f t="shared" si="79"/>
        <v>'Snacks'</v>
      </c>
      <c r="O460">
        <f t="shared" si="80"/>
        <v>1639</v>
      </c>
      <c r="P460" t="str">
        <f t="shared" si="81"/>
        <v>15.177937892154933</v>
      </c>
      <c r="Q460">
        <f t="shared" si="82"/>
        <v>1</v>
      </c>
      <c r="R460" s="3" t="str">
        <f t="shared" si="83"/>
        <v>'Urban'</v>
      </c>
      <c r="S460">
        <f t="shared" si="84"/>
        <v>1</v>
      </c>
      <c r="T460" t="str">
        <f t="shared" si="85"/>
        <v>3.8902860798494294</v>
      </c>
      <c r="U460">
        <f t="shared" si="86"/>
        <v>4</v>
      </c>
      <c r="V460" s="3" t="str">
        <f t="shared" si="87"/>
        <v>249)</v>
      </c>
    </row>
    <row r="461" spans="1:22" x14ac:dyDescent="0.25">
      <c r="A461" s="1">
        <v>45021</v>
      </c>
      <c r="B461" t="s">
        <v>17</v>
      </c>
      <c r="C461">
        <v>1472</v>
      </c>
      <c r="D461" t="s">
        <v>936</v>
      </c>
      <c r="E461">
        <v>0</v>
      </c>
      <c r="F461" t="s">
        <v>19</v>
      </c>
      <c r="G461">
        <v>2</v>
      </c>
      <c r="H461" t="s">
        <v>937</v>
      </c>
      <c r="I461">
        <v>2</v>
      </c>
      <c r="J461">
        <v>420</v>
      </c>
      <c r="K461" s="1" t="str">
        <f t="shared" si="77"/>
        <v>2023-04-05</v>
      </c>
      <c r="L461" t="s">
        <v>2477</v>
      </c>
      <c r="M461" s="1" t="str">
        <f t="shared" si="78"/>
        <v>('2023-04-05'</v>
      </c>
      <c r="N461" s="3" t="str">
        <f t="shared" si="79"/>
        <v>'Dairy'</v>
      </c>
      <c r="O461">
        <f t="shared" si="80"/>
        <v>1472</v>
      </c>
      <c r="P461" t="str">
        <f t="shared" si="81"/>
        <v>13.521675149869935</v>
      </c>
      <c r="Q461">
        <f t="shared" si="82"/>
        <v>0</v>
      </c>
      <c r="R461" s="3" t="str">
        <f t="shared" si="83"/>
        <v>'Rural'</v>
      </c>
      <c r="S461">
        <f t="shared" si="84"/>
        <v>2</v>
      </c>
      <c r="T461" t="str">
        <f t="shared" si="85"/>
        <v>0.8437624278455165</v>
      </c>
      <c r="U461">
        <f t="shared" si="86"/>
        <v>2</v>
      </c>
      <c r="V461" s="3" t="str">
        <f t="shared" si="87"/>
        <v>420)</v>
      </c>
    </row>
    <row r="462" spans="1:22" x14ac:dyDescent="0.25">
      <c r="A462" s="1">
        <v>45022</v>
      </c>
      <c r="B462" t="s">
        <v>53</v>
      </c>
      <c r="C462">
        <v>1081</v>
      </c>
      <c r="D462" t="s">
        <v>938</v>
      </c>
      <c r="E462">
        <v>0</v>
      </c>
      <c r="F462" t="s">
        <v>19</v>
      </c>
      <c r="G462">
        <v>3</v>
      </c>
      <c r="H462" t="s">
        <v>939</v>
      </c>
      <c r="I462">
        <v>7</v>
      </c>
      <c r="J462">
        <v>496</v>
      </c>
      <c r="K462" s="1" t="str">
        <f t="shared" si="77"/>
        <v>2023-04-06</v>
      </c>
      <c r="L462" t="s">
        <v>2478</v>
      </c>
      <c r="M462" s="1" t="str">
        <f t="shared" si="78"/>
        <v>('2023-04-06'</v>
      </c>
      <c r="N462" s="3" t="str">
        <f t="shared" si="79"/>
        <v>'Beverages'</v>
      </c>
      <c r="O462">
        <f t="shared" si="80"/>
        <v>1081</v>
      </c>
      <c r="P462" t="str">
        <f t="shared" si="81"/>
        <v>16.240480604424164</v>
      </c>
      <c r="Q462">
        <f t="shared" si="82"/>
        <v>0</v>
      </c>
      <c r="R462" s="3" t="str">
        <f t="shared" si="83"/>
        <v>'Rural'</v>
      </c>
      <c r="S462">
        <f t="shared" si="84"/>
        <v>3</v>
      </c>
      <c r="T462" t="str">
        <f t="shared" si="85"/>
        <v>12.606734482568854</v>
      </c>
      <c r="U462">
        <f t="shared" si="86"/>
        <v>7</v>
      </c>
      <c r="V462" s="3" t="str">
        <f t="shared" si="87"/>
        <v>496)</v>
      </c>
    </row>
    <row r="463" spans="1:22" x14ac:dyDescent="0.25">
      <c r="A463" s="1">
        <v>45023</v>
      </c>
      <c r="B463" t="s">
        <v>25</v>
      </c>
      <c r="C463">
        <v>1020</v>
      </c>
      <c r="D463" t="s">
        <v>940</v>
      </c>
      <c r="E463">
        <v>1</v>
      </c>
      <c r="F463" t="s">
        <v>29</v>
      </c>
      <c r="G463">
        <v>4</v>
      </c>
      <c r="H463" t="s">
        <v>941</v>
      </c>
      <c r="I463">
        <v>9</v>
      </c>
      <c r="J463">
        <v>390</v>
      </c>
      <c r="K463" s="1" t="str">
        <f t="shared" si="77"/>
        <v>2023-04-07</v>
      </c>
      <c r="L463" t="s">
        <v>2479</v>
      </c>
      <c r="M463" s="1" t="str">
        <f t="shared" si="78"/>
        <v>('2023-04-07'</v>
      </c>
      <c r="N463" s="3" t="str">
        <f t="shared" si="79"/>
        <v>'Snacks'</v>
      </c>
      <c r="O463">
        <f t="shared" si="80"/>
        <v>1020</v>
      </c>
      <c r="P463" t="str">
        <f t="shared" si="81"/>
        <v>3.0019831451033134</v>
      </c>
      <c r="Q463">
        <f t="shared" si="82"/>
        <v>1</v>
      </c>
      <c r="R463" s="3" t="str">
        <f t="shared" si="83"/>
        <v>'Suburban'</v>
      </c>
      <c r="S463">
        <f t="shared" si="84"/>
        <v>4</v>
      </c>
      <c r="T463" t="str">
        <f t="shared" si="85"/>
        <v>14.633013642703997</v>
      </c>
      <c r="U463">
        <f t="shared" si="86"/>
        <v>9</v>
      </c>
      <c r="V463" s="3" t="str">
        <f t="shared" si="87"/>
        <v>390)</v>
      </c>
    </row>
    <row r="464" spans="1:22" x14ac:dyDescent="0.25">
      <c r="A464" s="1">
        <v>45024</v>
      </c>
      <c r="B464" t="s">
        <v>14</v>
      </c>
      <c r="C464">
        <v>1520</v>
      </c>
      <c r="D464" t="s">
        <v>942</v>
      </c>
      <c r="E464">
        <v>0</v>
      </c>
      <c r="F464" t="s">
        <v>19</v>
      </c>
      <c r="G464">
        <v>5</v>
      </c>
      <c r="H464" t="s">
        <v>943</v>
      </c>
      <c r="I464">
        <v>7</v>
      </c>
      <c r="J464">
        <v>497</v>
      </c>
      <c r="K464" s="1" t="str">
        <f t="shared" si="77"/>
        <v>2023-04-08</v>
      </c>
      <c r="L464" t="s">
        <v>2480</v>
      </c>
      <c r="M464" s="1" t="str">
        <f t="shared" si="78"/>
        <v>('2023-04-08'</v>
      </c>
      <c r="N464" s="3" t="str">
        <f t="shared" si="79"/>
        <v>'Personal Care'</v>
      </c>
      <c r="O464">
        <f t="shared" si="80"/>
        <v>1520</v>
      </c>
      <c r="P464" t="str">
        <f t="shared" si="81"/>
        <v>1.6758464736754186</v>
      </c>
      <c r="Q464">
        <f t="shared" si="82"/>
        <v>0</v>
      </c>
      <c r="R464" s="3" t="str">
        <f t="shared" si="83"/>
        <v>'Rural'</v>
      </c>
      <c r="S464">
        <f t="shared" si="84"/>
        <v>5</v>
      </c>
      <c r="T464" t="str">
        <f t="shared" si="85"/>
        <v>2.4641632835230167</v>
      </c>
      <c r="U464">
        <f t="shared" si="86"/>
        <v>7</v>
      </c>
      <c r="V464" s="3" t="str">
        <f t="shared" si="87"/>
        <v>497)</v>
      </c>
    </row>
    <row r="465" spans="1:22" x14ac:dyDescent="0.25">
      <c r="A465" s="1">
        <v>45025</v>
      </c>
      <c r="B465" t="s">
        <v>25</v>
      </c>
      <c r="C465">
        <v>821</v>
      </c>
      <c r="D465" t="s">
        <v>944</v>
      </c>
      <c r="E465">
        <v>1</v>
      </c>
      <c r="F465" t="s">
        <v>29</v>
      </c>
      <c r="G465">
        <v>6</v>
      </c>
      <c r="H465" t="s">
        <v>945</v>
      </c>
      <c r="I465">
        <v>6</v>
      </c>
      <c r="J465">
        <v>297</v>
      </c>
      <c r="K465" s="1" t="str">
        <f t="shared" si="77"/>
        <v>2023-04-09</v>
      </c>
      <c r="L465" t="s">
        <v>2481</v>
      </c>
      <c r="M465" s="1" t="str">
        <f t="shared" si="78"/>
        <v>('2023-04-09'</v>
      </c>
      <c r="N465" s="3" t="str">
        <f t="shared" si="79"/>
        <v>'Snacks'</v>
      </c>
      <c r="O465">
        <f t="shared" si="80"/>
        <v>821</v>
      </c>
      <c r="P465" t="str">
        <f t="shared" si="81"/>
        <v>10.663006499503991</v>
      </c>
      <c r="Q465">
        <f t="shared" si="82"/>
        <v>1</v>
      </c>
      <c r="R465" s="3" t="str">
        <f t="shared" si="83"/>
        <v>'Suburban'</v>
      </c>
      <c r="S465">
        <f t="shared" si="84"/>
        <v>6</v>
      </c>
      <c r="T465" t="str">
        <f t="shared" si="85"/>
        <v>3.8563905995968226</v>
      </c>
      <c r="U465">
        <f t="shared" si="86"/>
        <v>6</v>
      </c>
      <c r="V465" s="3" t="str">
        <f t="shared" si="87"/>
        <v>297)</v>
      </c>
    </row>
    <row r="466" spans="1:22" x14ac:dyDescent="0.25">
      <c r="A466" s="1">
        <v>45026</v>
      </c>
      <c r="B466" t="s">
        <v>25</v>
      </c>
      <c r="C466">
        <v>1284</v>
      </c>
      <c r="D466" t="s">
        <v>946</v>
      </c>
      <c r="E466">
        <v>1</v>
      </c>
      <c r="F466" t="s">
        <v>29</v>
      </c>
      <c r="G466">
        <v>0</v>
      </c>
      <c r="H466" t="s">
        <v>947</v>
      </c>
      <c r="I466">
        <v>1</v>
      </c>
      <c r="J466">
        <v>325</v>
      </c>
      <c r="K466" s="1" t="str">
        <f t="shared" si="77"/>
        <v>2023-04-10</v>
      </c>
      <c r="L466" t="s">
        <v>2482</v>
      </c>
      <c r="M466" s="1" t="str">
        <f t="shared" si="78"/>
        <v>('2023-04-10'</v>
      </c>
      <c r="N466" s="3" t="str">
        <f t="shared" si="79"/>
        <v>'Snacks'</v>
      </c>
      <c r="O466">
        <f t="shared" si="80"/>
        <v>1284</v>
      </c>
      <c r="P466" t="str">
        <f t="shared" si="81"/>
        <v>8.36430939817262</v>
      </c>
      <c r="Q466">
        <f t="shared" si="82"/>
        <v>1</v>
      </c>
      <c r="R466" s="3" t="str">
        <f t="shared" si="83"/>
        <v>'Suburban'</v>
      </c>
      <c r="S466">
        <f t="shared" si="84"/>
        <v>0</v>
      </c>
      <c r="T466" t="str">
        <f t="shared" si="85"/>
        <v>13.091938097230544</v>
      </c>
      <c r="U466">
        <f t="shared" si="86"/>
        <v>1</v>
      </c>
      <c r="V466" s="3" t="str">
        <f t="shared" si="87"/>
        <v>325)</v>
      </c>
    </row>
    <row r="467" spans="1:22" x14ac:dyDescent="0.25">
      <c r="A467" s="1">
        <v>45027</v>
      </c>
      <c r="B467" t="s">
        <v>25</v>
      </c>
      <c r="C467">
        <v>115</v>
      </c>
      <c r="D467" t="s">
        <v>948</v>
      </c>
      <c r="E467">
        <v>1</v>
      </c>
      <c r="F467" t="s">
        <v>12</v>
      </c>
      <c r="G467">
        <v>1</v>
      </c>
      <c r="H467" t="s">
        <v>949</v>
      </c>
      <c r="I467">
        <v>9</v>
      </c>
      <c r="J467">
        <v>313</v>
      </c>
      <c r="K467" s="1" t="str">
        <f t="shared" si="77"/>
        <v>2023-04-11</v>
      </c>
      <c r="L467" t="s">
        <v>2483</v>
      </c>
      <c r="M467" s="1" t="str">
        <f t="shared" si="78"/>
        <v>('2023-04-11'</v>
      </c>
      <c r="N467" s="3" t="str">
        <f t="shared" si="79"/>
        <v>'Snacks'</v>
      </c>
      <c r="O467">
        <f t="shared" si="80"/>
        <v>115</v>
      </c>
      <c r="P467" t="str">
        <f t="shared" si="81"/>
        <v>9.77699179674816</v>
      </c>
      <c r="Q467">
        <f t="shared" si="82"/>
        <v>1</v>
      </c>
      <c r="R467" s="3" t="str">
        <f t="shared" si="83"/>
        <v>'Urban'</v>
      </c>
      <c r="S467">
        <f t="shared" si="84"/>
        <v>1</v>
      </c>
      <c r="T467" t="str">
        <f t="shared" si="85"/>
        <v>13.93372507036468</v>
      </c>
      <c r="U467">
        <f t="shared" si="86"/>
        <v>9</v>
      </c>
      <c r="V467" s="3" t="str">
        <f t="shared" si="87"/>
        <v>313)</v>
      </c>
    </row>
    <row r="468" spans="1:22" x14ac:dyDescent="0.25">
      <c r="A468" s="1">
        <v>45028</v>
      </c>
      <c r="B468" t="s">
        <v>25</v>
      </c>
      <c r="C468">
        <v>592</v>
      </c>
      <c r="D468" t="s">
        <v>950</v>
      </c>
      <c r="E468">
        <v>0</v>
      </c>
      <c r="F468" t="s">
        <v>12</v>
      </c>
      <c r="G468">
        <v>2</v>
      </c>
      <c r="H468" t="s">
        <v>951</v>
      </c>
      <c r="I468">
        <v>5</v>
      </c>
      <c r="J468">
        <v>107</v>
      </c>
      <c r="K468" s="1" t="str">
        <f t="shared" si="77"/>
        <v>2023-04-12</v>
      </c>
      <c r="L468" t="s">
        <v>2484</v>
      </c>
      <c r="M468" s="1" t="str">
        <f t="shared" si="78"/>
        <v>('2023-04-12'</v>
      </c>
      <c r="N468" s="3" t="str">
        <f t="shared" si="79"/>
        <v>'Snacks'</v>
      </c>
      <c r="O468">
        <f t="shared" si="80"/>
        <v>592</v>
      </c>
      <c r="P468" t="str">
        <f t="shared" si="81"/>
        <v>19.840179768535204</v>
      </c>
      <c r="Q468">
        <f t="shared" si="82"/>
        <v>0</v>
      </c>
      <c r="R468" s="3" t="str">
        <f t="shared" si="83"/>
        <v>'Urban'</v>
      </c>
      <c r="S468">
        <f t="shared" si="84"/>
        <v>2</v>
      </c>
      <c r="T468" t="str">
        <f t="shared" si="85"/>
        <v>6.58459705069875</v>
      </c>
      <c r="U468">
        <f t="shared" si="86"/>
        <v>5</v>
      </c>
      <c r="V468" s="3" t="str">
        <f t="shared" si="87"/>
        <v>107)</v>
      </c>
    </row>
    <row r="469" spans="1:22" x14ac:dyDescent="0.25">
      <c r="A469" s="1">
        <v>45029</v>
      </c>
      <c r="B469" t="s">
        <v>17</v>
      </c>
      <c r="C469">
        <v>1549</v>
      </c>
      <c r="D469" t="s">
        <v>952</v>
      </c>
      <c r="E469">
        <v>0</v>
      </c>
      <c r="F469" t="s">
        <v>12</v>
      </c>
      <c r="G469">
        <v>3</v>
      </c>
      <c r="H469" t="s">
        <v>953</v>
      </c>
      <c r="I469">
        <v>5</v>
      </c>
      <c r="J469">
        <v>351</v>
      </c>
      <c r="K469" s="1" t="str">
        <f t="shared" si="77"/>
        <v>2023-04-13</v>
      </c>
      <c r="L469" t="s">
        <v>2485</v>
      </c>
      <c r="M469" s="1" t="str">
        <f t="shared" si="78"/>
        <v>('2023-04-13'</v>
      </c>
      <c r="N469" s="3" t="str">
        <f t="shared" si="79"/>
        <v>'Dairy'</v>
      </c>
      <c r="O469">
        <f t="shared" si="80"/>
        <v>1549</v>
      </c>
      <c r="P469" t="str">
        <f t="shared" si="81"/>
        <v>19.444249195742735</v>
      </c>
      <c r="Q469">
        <f t="shared" si="82"/>
        <v>0</v>
      </c>
      <c r="R469" s="3" t="str">
        <f t="shared" si="83"/>
        <v>'Urban'</v>
      </c>
      <c r="S469">
        <f t="shared" si="84"/>
        <v>3</v>
      </c>
      <c r="T469" t="str">
        <f t="shared" si="85"/>
        <v>1.2340258479015749</v>
      </c>
      <c r="U469">
        <f t="shared" si="86"/>
        <v>5</v>
      </c>
      <c r="V469" s="3" t="str">
        <f t="shared" si="87"/>
        <v>351)</v>
      </c>
    </row>
    <row r="470" spans="1:22" x14ac:dyDescent="0.25">
      <c r="A470" s="1">
        <v>45030</v>
      </c>
      <c r="B470" t="s">
        <v>53</v>
      </c>
      <c r="C470">
        <v>1231</v>
      </c>
      <c r="D470" t="s">
        <v>954</v>
      </c>
      <c r="E470">
        <v>1</v>
      </c>
      <c r="F470" t="s">
        <v>29</v>
      </c>
      <c r="G470">
        <v>4</v>
      </c>
      <c r="H470" t="s">
        <v>955</v>
      </c>
      <c r="I470">
        <v>6</v>
      </c>
      <c r="J470">
        <v>80</v>
      </c>
      <c r="K470" s="1" t="str">
        <f t="shared" si="77"/>
        <v>2023-04-14</v>
      </c>
      <c r="L470" t="s">
        <v>2486</v>
      </c>
      <c r="M470" s="1" t="str">
        <f t="shared" si="78"/>
        <v>('2023-04-14'</v>
      </c>
      <c r="N470" s="3" t="str">
        <f t="shared" si="79"/>
        <v>'Beverages'</v>
      </c>
      <c r="O470">
        <f t="shared" si="80"/>
        <v>1231</v>
      </c>
      <c r="P470" t="str">
        <f t="shared" si="81"/>
        <v>18.903992403790664</v>
      </c>
      <c r="Q470">
        <f t="shared" si="82"/>
        <v>1</v>
      </c>
      <c r="R470" s="3" t="str">
        <f t="shared" si="83"/>
        <v>'Suburban'</v>
      </c>
      <c r="S470">
        <f t="shared" si="84"/>
        <v>4</v>
      </c>
      <c r="T470" t="str">
        <f t="shared" si="85"/>
        <v>1.0711815885458813</v>
      </c>
      <c r="U470">
        <f t="shared" si="86"/>
        <v>6</v>
      </c>
      <c r="V470" s="3" t="str">
        <f t="shared" si="87"/>
        <v>80)</v>
      </c>
    </row>
    <row r="471" spans="1:22" x14ac:dyDescent="0.25">
      <c r="A471" s="1">
        <v>45031</v>
      </c>
      <c r="B471" t="s">
        <v>10</v>
      </c>
      <c r="C471">
        <v>993</v>
      </c>
      <c r="D471" t="s">
        <v>956</v>
      </c>
      <c r="E471">
        <v>0</v>
      </c>
      <c r="F471" t="s">
        <v>19</v>
      </c>
      <c r="G471">
        <v>5</v>
      </c>
      <c r="H471" t="s">
        <v>957</v>
      </c>
      <c r="I471">
        <v>9</v>
      </c>
      <c r="J471">
        <v>298</v>
      </c>
      <c r="K471" s="1" t="str">
        <f t="shared" si="77"/>
        <v>2023-04-15</v>
      </c>
      <c r="L471" t="s">
        <v>2487</v>
      </c>
      <c r="M471" s="1" t="str">
        <f t="shared" si="78"/>
        <v>('2023-04-15'</v>
      </c>
      <c r="N471" s="3" t="str">
        <f t="shared" si="79"/>
        <v>'Household'</v>
      </c>
      <c r="O471">
        <f t="shared" si="80"/>
        <v>993</v>
      </c>
      <c r="P471" t="str">
        <f t="shared" si="81"/>
        <v>15.893010858585804</v>
      </c>
      <c r="Q471">
        <f t="shared" si="82"/>
        <v>0</v>
      </c>
      <c r="R471" s="3" t="str">
        <f t="shared" si="83"/>
        <v>'Rural'</v>
      </c>
      <c r="S471">
        <f t="shared" si="84"/>
        <v>5</v>
      </c>
      <c r="T471" t="str">
        <f t="shared" si="85"/>
        <v>8.82227305800065</v>
      </c>
      <c r="U471">
        <f t="shared" si="86"/>
        <v>9</v>
      </c>
      <c r="V471" s="3" t="str">
        <f t="shared" si="87"/>
        <v>298)</v>
      </c>
    </row>
    <row r="472" spans="1:22" x14ac:dyDescent="0.25">
      <c r="A472" s="1">
        <v>45032</v>
      </c>
      <c r="B472" t="s">
        <v>25</v>
      </c>
      <c r="C472">
        <v>1573</v>
      </c>
      <c r="D472" t="s">
        <v>958</v>
      </c>
      <c r="E472">
        <v>0</v>
      </c>
      <c r="F472" t="s">
        <v>12</v>
      </c>
      <c r="G472">
        <v>6</v>
      </c>
      <c r="H472" t="s">
        <v>959</v>
      </c>
      <c r="I472">
        <v>8</v>
      </c>
      <c r="J472">
        <v>142</v>
      </c>
      <c r="K472" s="1" t="str">
        <f t="shared" si="77"/>
        <v>2023-04-16</v>
      </c>
      <c r="L472" t="s">
        <v>2488</v>
      </c>
      <c r="M472" s="1" t="str">
        <f t="shared" si="78"/>
        <v>('2023-04-16'</v>
      </c>
      <c r="N472" s="3" t="str">
        <f t="shared" si="79"/>
        <v>'Snacks'</v>
      </c>
      <c r="O472">
        <f t="shared" si="80"/>
        <v>1573</v>
      </c>
      <c r="P472" t="str">
        <f t="shared" si="81"/>
        <v>7.741985844880918</v>
      </c>
      <c r="Q472">
        <f t="shared" si="82"/>
        <v>0</v>
      </c>
      <c r="R472" s="3" t="str">
        <f t="shared" si="83"/>
        <v>'Urban'</v>
      </c>
      <c r="S472">
        <f t="shared" si="84"/>
        <v>6</v>
      </c>
      <c r="T472" t="str">
        <f t="shared" si="85"/>
        <v>6.196979078951096</v>
      </c>
      <c r="U472">
        <f t="shared" si="86"/>
        <v>8</v>
      </c>
      <c r="V472" s="3" t="str">
        <f t="shared" si="87"/>
        <v>142)</v>
      </c>
    </row>
    <row r="473" spans="1:22" x14ac:dyDescent="0.25">
      <c r="A473" s="1">
        <v>45033</v>
      </c>
      <c r="B473" t="s">
        <v>14</v>
      </c>
      <c r="C473">
        <v>410</v>
      </c>
      <c r="D473" t="s">
        <v>960</v>
      </c>
      <c r="E473">
        <v>0</v>
      </c>
      <c r="F473" t="s">
        <v>19</v>
      </c>
      <c r="G473">
        <v>0</v>
      </c>
      <c r="H473" t="s">
        <v>961</v>
      </c>
      <c r="I473">
        <v>8</v>
      </c>
      <c r="J473">
        <v>314</v>
      </c>
      <c r="K473" s="1" t="str">
        <f t="shared" si="77"/>
        <v>2023-04-17</v>
      </c>
      <c r="L473" t="s">
        <v>2489</v>
      </c>
      <c r="M473" s="1" t="str">
        <f t="shared" si="78"/>
        <v>('2023-04-17'</v>
      </c>
      <c r="N473" s="3" t="str">
        <f t="shared" si="79"/>
        <v>'Personal Care'</v>
      </c>
      <c r="O473">
        <f t="shared" si="80"/>
        <v>410</v>
      </c>
      <c r="P473" t="str">
        <f t="shared" si="81"/>
        <v>8.83048767499266</v>
      </c>
      <c r="Q473">
        <f t="shared" si="82"/>
        <v>0</v>
      </c>
      <c r="R473" s="3" t="str">
        <f t="shared" si="83"/>
        <v>'Rural'</v>
      </c>
      <c r="S473">
        <f t="shared" si="84"/>
        <v>0</v>
      </c>
      <c r="T473" t="str">
        <f t="shared" si="85"/>
        <v>0.9154601998759905</v>
      </c>
      <c r="U473">
        <f t="shared" si="86"/>
        <v>8</v>
      </c>
      <c r="V473" s="3" t="str">
        <f t="shared" si="87"/>
        <v>314)</v>
      </c>
    </row>
    <row r="474" spans="1:22" x14ac:dyDescent="0.25">
      <c r="A474" s="1">
        <v>45034</v>
      </c>
      <c r="B474" t="s">
        <v>25</v>
      </c>
      <c r="C474">
        <v>838</v>
      </c>
      <c r="D474" t="s">
        <v>962</v>
      </c>
      <c r="E474">
        <v>0</v>
      </c>
      <c r="F474" t="s">
        <v>12</v>
      </c>
      <c r="G474">
        <v>1</v>
      </c>
      <c r="H474" t="s">
        <v>963</v>
      </c>
      <c r="I474">
        <v>8</v>
      </c>
      <c r="J474">
        <v>320</v>
      </c>
      <c r="K474" s="1" t="str">
        <f t="shared" si="77"/>
        <v>2023-04-18</v>
      </c>
      <c r="L474" t="s">
        <v>2490</v>
      </c>
      <c r="M474" s="1" t="str">
        <f t="shared" si="78"/>
        <v>('2023-04-18'</v>
      </c>
      <c r="N474" s="3" t="str">
        <f t="shared" si="79"/>
        <v>'Snacks'</v>
      </c>
      <c r="O474">
        <f t="shared" si="80"/>
        <v>838</v>
      </c>
      <c r="P474" t="str">
        <f t="shared" si="81"/>
        <v>11.442704830659565</v>
      </c>
      <c r="Q474">
        <f t="shared" si="82"/>
        <v>0</v>
      </c>
      <c r="R474" s="3" t="str">
        <f t="shared" si="83"/>
        <v>'Urban'</v>
      </c>
      <c r="S474">
        <f t="shared" si="84"/>
        <v>1</v>
      </c>
      <c r="T474" t="str">
        <f t="shared" si="85"/>
        <v>8.957159688532073</v>
      </c>
      <c r="U474">
        <f t="shared" si="86"/>
        <v>8</v>
      </c>
      <c r="V474" s="3" t="str">
        <f t="shared" si="87"/>
        <v>320)</v>
      </c>
    </row>
    <row r="475" spans="1:22" x14ac:dyDescent="0.25">
      <c r="A475" s="1">
        <v>45035</v>
      </c>
      <c r="B475" t="s">
        <v>14</v>
      </c>
      <c r="C475">
        <v>1293</v>
      </c>
      <c r="D475" t="s">
        <v>964</v>
      </c>
      <c r="E475">
        <v>0</v>
      </c>
      <c r="F475" t="s">
        <v>12</v>
      </c>
      <c r="G475">
        <v>2</v>
      </c>
      <c r="H475" t="s">
        <v>965</v>
      </c>
      <c r="I475">
        <v>1</v>
      </c>
      <c r="J475">
        <v>143</v>
      </c>
      <c r="K475" s="1" t="str">
        <f t="shared" si="77"/>
        <v>2023-04-19</v>
      </c>
      <c r="L475" t="s">
        <v>2491</v>
      </c>
      <c r="M475" s="1" t="str">
        <f t="shared" si="78"/>
        <v>('2023-04-19'</v>
      </c>
      <c r="N475" s="3" t="str">
        <f t="shared" si="79"/>
        <v>'Personal Care'</v>
      </c>
      <c r="O475">
        <f t="shared" si="80"/>
        <v>1293</v>
      </c>
      <c r="P475" t="str">
        <f t="shared" si="81"/>
        <v>16.78015467169196</v>
      </c>
      <c r="Q475">
        <f t="shared" si="82"/>
        <v>0</v>
      </c>
      <c r="R475" s="3" t="str">
        <f t="shared" si="83"/>
        <v>'Urban'</v>
      </c>
      <c r="S475">
        <f t="shared" si="84"/>
        <v>2</v>
      </c>
      <c r="T475" t="str">
        <f t="shared" si="85"/>
        <v>0.6638867805408258</v>
      </c>
      <c r="U475">
        <f t="shared" si="86"/>
        <v>1</v>
      </c>
      <c r="V475" s="3" t="str">
        <f t="shared" si="87"/>
        <v>143)</v>
      </c>
    </row>
    <row r="476" spans="1:22" x14ac:dyDescent="0.25">
      <c r="A476" s="1">
        <v>45036</v>
      </c>
      <c r="B476" t="s">
        <v>17</v>
      </c>
      <c r="C476">
        <v>645</v>
      </c>
      <c r="D476" t="s">
        <v>966</v>
      </c>
      <c r="E476">
        <v>0</v>
      </c>
      <c r="F476" t="s">
        <v>29</v>
      </c>
      <c r="G476">
        <v>3</v>
      </c>
      <c r="H476" t="s">
        <v>967</v>
      </c>
      <c r="I476">
        <v>1</v>
      </c>
      <c r="J476">
        <v>203</v>
      </c>
      <c r="K476" s="1" t="str">
        <f t="shared" si="77"/>
        <v>2023-04-20</v>
      </c>
      <c r="L476" t="s">
        <v>2492</v>
      </c>
      <c r="M476" s="1" t="str">
        <f t="shared" si="78"/>
        <v>('2023-04-20'</v>
      </c>
      <c r="N476" s="3" t="str">
        <f t="shared" si="79"/>
        <v>'Dairy'</v>
      </c>
      <c r="O476">
        <f t="shared" si="80"/>
        <v>645</v>
      </c>
      <c r="P476" t="str">
        <f t="shared" si="81"/>
        <v>2.3055438178470875</v>
      </c>
      <c r="Q476">
        <f t="shared" si="82"/>
        <v>0</v>
      </c>
      <c r="R476" s="3" t="str">
        <f t="shared" si="83"/>
        <v>'Suburban'</v>
      </c>
      <c r="S476">
        <f t="shared" si="84"/>
        <v>3</v>
      </c>
      <c r="T476" t="str">
        <f t="shared" si="85"/>
        <v>11.916893393164457</v>
      </c>
      <c r="U476">
        <f t="shared" si="86"/>
        <v>1</v>
      </c>
      <c r="V476" s="3" t="str">
        <f t="shared" si="87"/>
        <v>203)</v>
      </c>
    </row>
    <row r="477" spans="1:22" x14ac:dyDescent="0.25">
      <c r="A477" s="1">
        <v>45037</v>
      </c>
      <c r="B477" t="s">
        <v>14</v>
      </c>
      <c r="C477">
        <v>513</v>
      </c>
      <c r="D477" t="s">
        <v>968</v>
      </c>
      <c r="E477">
        <v>0</v>
      </c>
      <c r="F477" t="s">
        <v>12</v>
      </c>
      <c r="G477">
        <v>4</v>
      </c>
      <c r="H477" t="s">
        <v>969</v>
      </c>
      <c r="I477">
        <v>8</v>
      </c>
      <c r="J477">
        <v>443</v>
      </c>
      <c r="K477" s="1" t="str">
        <f t="shared" si="77"/>
        <v>2023-04-21</v>
      </c>
      <c r="L477" t="s">
        <v>2493</v>
      </c>
      <c r="M477" s="1" t="str">
        <f t="shared" si="78"/>
        <v>('2023-04-21'</v>
      </c>
      <c r="N477" s="3" t="str">
        <f t="shared" si="79"/>
        <v>'Personal Care'</v>
      </c>
      <c r="O477">
        <f t="shared" si="80"/>
        <v>513</v>
      </c>
      <c r="P477" t="str">
        <f t="shared" si="81"/>
        <v>9.061640831812873</v>
      </c>
      <c r="Q477">
        <f t="shared" si="82"/>
        <v>0</v>
      </c>
      <c r="R477" s="3" t="str">
        <f t="shared" si="83"/>
        <v>'Urban'</v>
      </c>
      <c r="S477">
        <f t="shared" si="84"/>
        <v>4</v>
      </c>
      <c r="T477" t="str">
        <f t="shared" si="85"/>
        <v>4.9432759291988875</v>
      </c>
      <c r="U477">
        <f t="shared" si="86"/>
        <v>8</v>
      </c>
      <c r="V477" s="3" t="str">
        <f t="shared" si="87"/>
        <v>443)</v>
      </c>
    </row>
    <row r="478" spans="1:22" x14ac:dyDescent="0.25">
      <c r="A478" s="1">
        <v>45038</v>
      </c>
      <c r="B478" t="s">
        <v>10</v>
      </c>
      <c r="C478">
        <v>350</v>
      </c>
      <c r="D478" t="s">
        <v>970</v>
      </c>
      <c r="E478">
        <v>1</v>
      </c>
      <c r="F478" t="s">
        <v>12</v>
      </c>
      <c r="G478">
        <v>5</v>
      </c>
      <c r="H478" t="s">
        <v>971</v>
      </c>
      <c r="I478">
        <v>5</v>
      </c>
      <c r="J478">
        <v>334</v>
      </c>
      <c r="K478" s="1" t="str">
        <f t="shared" si="77"/>
        <v>2023-04-22</v>
      </c>
      <c r="L478" t="s">
        <v>2494</v>
      </c>
      <c r="M478" s="1" t="str">
        <f t="shared" si="78"/>
        <v>('2023-04-22'</v>
      </c>
      <c r="N478" s="3" t="str">
        <f t="shared" si="79"/>
        <v>'Household'</v>
      </c>
      <c r="O478">
        <f t="shared" si="80"/>
        <v>350</v>
      </c>
      <c r="P478" t="str">
        <f t="shared" si="81"/>
        <v>2.569735605726105</v>
      </c>
      <c r="Q478">
        <f t="shared" si="82"/>
        <v>1</v>
      </c>
      <c r="R478" s="3" t="str">
        <f t="shared" si="83"/>
        <v>'Urban'</v>
      </c>
      <c r="S478">
        <f t="shared" si="84"/>
        <v>5</v>
      </c>
      <c r="T478" t="str">
        <f t="shared" si="85"/>
        <v>1.0837410436338655</v>
      </c>
      <c r="U478">
        <f t="shared" si="86"/>
        <v>5</v>
      </c>
      <c r="V478" s="3" t="str">
        <f t="shared" si="87"/>
        <v>334)</v>
      </c>
    </row>
    <row r="479" spans="1:22" x14ac:dyDescent="0.25">
      <c r="A479" s="1">
        <v>45039</v>
      </c>
      <c r="B479" t="s">
        <v>53</v>
      </c>
      <c r="C479">
        <v>858</v>
      </c>
      <c r="D479" t="s">
        <v>972</v>
      </c>
      <c r="E479">
        <v>0</v>
      </c>
      <c r="F479" t="s">
        <v>29</v>
      </c>
      <c r="G479">
        <v>6</v>
      </c>
      <c r="H479" t="s">
        <v>973</v>
      </c>
      <c r="I479">
        <v>9</v>
      </c>
      <c r="J479">
        <v>129</v>
      </c>
      <c r="K479" s="1" t="str">
        <f t="shared" si="77"/>
        <v>2023-04-23</v>
      </c>
      <c r="L479" t="s">
        <v>2495</v>
      </c>
      <c r="M479" s="1" t="str">
        <f t="shared" si="78"/>
        <v>('2023-04-23'</v>
      </c>
      <c r="N479" s="3" t="str">
        <f t="shared" si="79"/>
        <v>'Beverages'</v>
      </c>
      <c r="O479">
        <f t="shared" si="80"/>
        <v>858</v>
      </c>
      <c r="P479" t="str">
        <f t="shared" si="81"/>
        <v>10.77849414489672</v>
      </c>
      <c r="Q479">
        <f t="shared" si="82"/>
        <v>0</v>
      </c>
      <c r="R479" s="3" t="str">
        <f t="shared" si="83"/>
        <v>'Suburban'</v>
      </c>
      <c r="S479">
        <f t="shared" si="84"/>
        <v>6</v>
      </c>
      <c r="T479" t="str">
        <f t="shared" si="85"/>
        <v>9.031107204255724</v>
      </c>
      <c r="U479">
        <f t="shared" si="86"/>
        <v>9</v>
      </c>
      <c r="V479" s="3" t="str">
        <f t="shared" si="87"/>
        <v>129)</v>
      </c>
    </row>
    <row r="480" spans="1:22" x14ac:dyDescent="0.25">
      <c r="A480" s="1">
        <v>45040</v>
      </c>
      <c r="B480" t="s">
        <v>14</v>
      </c>
      <c r="C480">
        <v>1904</v>
      </c>
      <c r="D480" t="s">
        <v>974</v>
      </c>
      <c r="E480">
        <v>0</v>
      </c>
      <c r="F480" t="s">
        <v>19</v>
      </c>
      <c r="G480">
        <v>0</v>
      </c>
      <c r="H480" t="s">
        <v>975</v>
      </c>
      <c r="I480">
        <v>2</v>
      </c>
      <c r="J480">
        <v>341</v>
      </c>
      <c r="K480" s="1" t="str">
        <f t="shared" si="77"/>
        <v>2023-04-24</v>
      </c>
      <c r="L480" t="s">
        <v>2496</v>
      </c>
      <c r="M480" s="1" t="str">
        <f t="shared" si="78"/>
        <v>('2023-04-24'</v>
      </c>
      <c r="N480" s="3" t="str">
        <f t="shared" si="79"/>
        <v>'Personal Care'</v>
      </c>
      <c r="O480">
        <f t="shared" si="80"/>
        <v>1904</v>
      </c>
      <c r="P480" t="str">
        <f t="shared" si="81"/>
        <v>18.07911565611847</v>
      </c>
      <c r="Q480">
        <f t="shared" si="82"/>
        <v>0</v>
      </c>
      <c r="R480" s="3" t="str">
        <f t="shared" si="83"/>
        <v>'Rural'</v>
      </c>
      <c r="S480">
        <f t="shared" si="84"/>
        <v>0</v>
      </c>
      <c r="T480" t="str">
        <f t="shared" si="85"/>
        <v>6.266424009279293</v>
      </c>
      <c r="U480">
        <f t="shared" si="86"/>
        <v>2</v>
      </c>
      <c r="V480" s="3" t="str">
        <f t="shared" si="87"/>
        <v>341)</v>
      </c>
    </row>
    <row r="481" spans="1:22" x14ac:dyDescent="0.25">
      <c r="A481" s="1">
        <v>45041</v>
      </c>
      <c r="B481" t="s">
        <v>14</v>
      </c>
      <c r="C481">
        <v>1264</v>
      </c>
      <c r="D481" t="s">
        <v>976</v>
      </c>
      <c r="E481">
        <v>0</v>
      </c>
      <c r="F481" t="s">
        <v>12</v>
      </c>
      <c r="G481">
        <v>1</v>
      </c>
      <c r="H481" t="s">
        <v>977</v>
      </c>
      <c r="I481">
        <v>9</v>
      </c>
      <c r="J481">
        <v>133</v>
      </c>
      <c r="K481" s="1" t="str">
        <f t="shared" si="77"/>
        <v>2023-04-25</v>
      </c>
      <c r="L481" t="s">
        <v>2497</v>
      </c>
      <c r="M481" s="1" t="str">
        <f t="shared" si="78"/>
        <v>('2023-04-25'</v>
      </c>
      <c r="N481" s="3" t="str">
        <f t="shared" si="79"/>
        <v>'Personal Care'</v>
      </c>
      <c r="O481">
        <f t="shared" si="80"/>
        <v>1264</v>
      </c>
      <c r="P481" t="str">
        <f t="shared" si="81"/>
        <v>15.86721356671482</v>
      </c>
      <c r="Q481">
        <f t="shared" si="82"/>
        <v>0</v>
      </c>
      <c r="R481" s="3" t="str">
        <f t="shared" si="83"/>
        <v>'Urban'</v>
      </c>
      <c r="S481">
        <f t="shared" si="84"/>
        <v>1</v>
      </c>
      <c r="T481" t="str">
        <f t="shared" si="85"/>
        <v>14.620105993678667</v>
      </c>
      <c r="U481">
        <f t="shared" si="86"/>
        <v>9</v>
      </c>
      <c r="V481" s="3" t="str">
        <f t="shared" si="87"/>
        <v>133)</v>
      </c>
    </row>
    <row r="482" spans="1:22" x14ac:dyDescent="0.25">
      <c r="A482" s="1">
        <v>45042</v>
      </c>
      <c r="B482" t="s">
        <v>53</v>
      </c>
      <c r="C482">
        <v>1397</v>
      </c>
      <c r="D482" t="s">
        <v>978</v>
      </c>
      <c r="E482">
        <v>0</v>
      </c>
      <c r="F482" t="s">
        <v>29</v>
      </c>
      <c r="G482">
        <v>2</v>
      </c>
      <c r="H482" t="s">
        <v>979</v>
      </c>
      <c r="I482">
        <v>8</v>
      </c>
      <c r="J482">
        <v>414</v>
      </c>
      <c r="K482" s="1" t="str">
        <f t="shared" si="77"/>
        <v>2023-04-26</v>
      </c>
      <c r="L482" t="s">
        <v>2498</v>
      </c>
      <c r="M482" s="1" t="str">
        <f t="shared" si="78"/>
        <v>('2023-04-26'</v>
      </c>
      <c r="N482" s="3" t="str">
        <f t="shared" si="79"/>
        <v>'Beverages'</v>
      </c>
      <c r="O482">
        <f t="shared" si="80"/>
        <v>1397</v>
      </c>
      <c r="P482" t="str">
        <f t="shared" si="81"/>
        <v>5.329005933319089</v>
      </c>
      <c r="Q482">
        <f t="shared" si="82"/>
        <v>0</v>
      </c>
      <c r="R482" s="3" t="str">
        <f t="shared" si="83"/>
        <v>'Suburban'</v>
      </c>
      <c r="S482">
        <f t="shared" si="84"/>
        <v>2</v>
      </c>
      <c r="T482" t="str">
        <f t="shared" si="85"/>
        <v>8.390880606303682</v>
      </c>
      <c r="U482">
        <f t="shared" si="86"/>
        <v>8</v>
      </c>
      <c r="V482" s="3" t="str">
        <f t="shared" si="87"/>
        <v>414)</v>
      </c>
    </row>
    <row r="483" spans="1:22" x14ac:dyDescent="0.25">
      <c r="A483" s="1">
        <v>45043</v>
      </c>
      <c r="B483" t="s">
        <v>10</v>
      </c>
      <c r="C483">
        <v>1539</v>
      </c>
      <c r="D483" t="s">
        <v>980</v>
      </c>
      <c r="E483">
        <v>0</v>
      </c>
      <c r="F483" t="s">
        <v>12</v>
      </c>
      <c r="G483">
        <v>3</v>
      </c>
      <c r="H483" t="s">
        <v>981</v>
      </c>
      <c r="I483">
        <v>9</v>
      </c>
      <c r="J483">
        <v>423</v>
      </c>
      <c r="K483" s="1" t="str">
        <f t="shared" si="77"/>
        <v>2023-04-27</v>
      </c>
      <c r="L483" t="s">
        <v>2499</v>
      </c>
      <c r="M483" s="1" t="str">
        <f t="shared" si="78"/>
        <v>('2023-04-27'</v>
      </c>
      <c r="N483" s="3" t="str">
        <f t="shared" si="79"/>
        <v>'Household'</v>
      </c>
      <c r="O483">
        <f t="shared" si="80"/>
        <v>1539</v>
      </c>
      <c r="P483" t="str">
        <f t="shared" si="81"/>
        <v>19.543826142377057</v>
      </c>
      <c r="Q483">
        <f t="shared" si="82"/>
        <v>0</v>
      </c>
      <c r="R483" s="3" t="str">
        <f t="shared" si="83"/>
        <v>'Urban'</v>
      </c>
      <c r="S483">
        <f t="shared" si="84"/>
        <v>3</v>
      </c>
      <c r="T483" t="str">
        <f t="shared" si="85"/>
        <v>4.49096812503662</v>
      </c>
      <c r="U483">
        <f t="shared" si="86"/>
        <v>9</v>
      </c>
      <c r="V483" s="3" t="str">
        <f t="shared" si="87"/>
        <v>423)</v>
      </c>
    </row>
    <row r="484" spans="1:22" x14ac:dyDescent="0.25">
      <c r="A484" s="1">
        <v>45044</v>
      </c>
      <c r="B484" t="s">
        <v>25</v>
      </c>
      <c r="C484">
        <v>1731</v>
      </c>
      <c r="D484" t="s">
        <v>982</v>
      </c>
      <c r="E484">
        <v>0</v>
      </c>
      <c r="F484" t="s">
        <v>29</v>
      </c>
      <c r="G484">
        <v>4</v>
      </c>
      <c r="H484" t="s">
        <v>983</v>
      </c>
      <c r="I484">
        <v>4</v>
      </c>
      <c r="J484">
        <v>86</v>
      </c>
      <c r="K484" s="1" t="str">
        <f t="shared" si="77"/>
        <v>2023-04-28</v>
      </c>
      <c r="L484" t="s">
        <v>2500</v>
      </c>
      <c r="M484" s="1" t="str">
        <f t="shared" si="78"/>
        <v>('2023-04-28'</v>
      </c>
      <c r="N484" s="3" t="str">
        <f t="shared" si="79"/>
        <v>'Snacks'</v>
      </c>
      <c r="O484">
        <f t="shared" si="80"/>
        <v>1731</v>
      </c>
      <c r="P484" t="str">
        <f t="shared" si="81"/>
        <v>13.67965756288214</v>
      </c>
      <c r="Q484">
        <f t="shared" si="82"/>
        <v>0</v>
      </c>
      <c r="R484" s="3" t="str">
        <f t="shared" si="83"/>
        <v>'Suburban'</v>
      </c>
      <c r="S484">
        <f t="shared" si="84"/>
        <v>4</v>
      </c>
      <c r="T484" t="str">
        <f t="shared" si="85"/>
        <v>10.786863537192634</v>
      </c>
      <c r="U484">
        <f t="shared" si="86"/>
        <v>4</v>
      </c>
      <c r="V484" s="3" t="str">
        <f t="shared" si="87"/>
        <v>86)</v>
      </c>
    </row>
    <row r="485" spans="1:22" x14ac:dyDescent="0.25">
      <c r="A485" s="1">
        <v>45045</v>
      </c>
      <c r="B485" t="s">
        <v>14</v>
      </c>
      <c r="C485">
        <v>1862</v>
      </c>
      <c r="D485" t="s">
        <v>984</v>
      </c>
      <c r="E485">
        <v>0</v>
      </c>
      <c r="F485" t="s">
        <v>19</v>
      </c>
      <c r="G485">
        <v>5</v>
      </c>
      <c r="H485" t="s">
        <v>985</v>
      </c>
      <c r="I485">
        <v>1</v>
      </c>
      <c r="J485">
        <v>391</v>
      </c>
      <c r="K485" s="1" t="str">
        <f t="shared" si="77"/>
        <v>2023-04-29</v>
      </c>
      <c r="L485" t="s">
        <v>2501</v>
      </c>
      <c r="M485" s="1" t="str">
        <f t="shared" si="78"/>
        <v>('2023-04-29'</v>
      </c>
      <c r="N485" s="3" t="str">
        <f t="shared" si="79"/>
        <v>'Personal Care'</v>
      </c>
      <c r="O485">
        <f t="shared" si="80"/>
        <v>1862</v>
      </c>
      <c r="P485" t="str">
        <f t="shared" si="81"/>
        <v>1.1981262885506583</v>
      </c>
      <c r="Q485">
        <f t="shared" si="82"/>
        <v>0</v>
      </c>
      <c r="R485" s="3" t="str">
        <f t="shared" si="83"/>
        <v>'Rural'</v>
      </c>
      <c r="S485">
        <f t="shared" si="84"/>
        <v>5</v>
      </c>
      <c r="T485" t="str">
        <f t="shared" si="85"/>
        <v>4.4366340368693145</v>
      </c>
      <c r="U485">
        <f t="shared" si="86"/>
        <v>1</v>
      </c>
      <c r="V485" s="3" t="str">
        <f t="shared" si="87"/>
        <v>391)</v>
      </c>
    </row>
    <row r="486" spans="1:22" x14ac:dyDescent="0.25">
      <c r="A486" s="1">
        <v>45046</v>
      </c>
      <c r="B486" t="s">
        <v>53</v>
      </c>
      <c r="C486">
        <v>1162</v>
      </c>
      <c r="D486" t="s">
        <v>986</v>
      </c>
      <c r="E486">
        <v>0</v>
      </c>
      <c r="F486" t="s">
        <v>19</v>
      </c>
      <c r="G486">
        <v>6</v>
      </c>
      <c r="H486" t="s">
        <v>987</v>
      </c>
      <c r="I486">
        <v>1</v>
      </c>
      <c r="J486">
        <v>376</v>
      </c>
      <c r="K486" s="1" t="str">
        <f t="shared" si="77"/>
        <v>2023-04-30</v>
      </c>
      <c r="L486" t="s">
        <v>2502</v>
      </c>
      <c r="M486" s="1" t="str">
        <f t="shared" si="78"/>
        <v>('2023-04-30'</v>
      </c>
      <c r="N486" s="3" t="str">
        <f t="shared" si="79"/>
        <v>'Beverages'</v>
      </c>
      <c r="O486">
        <f t="shared" si="80"/>
        <v>1162</v>
      </c>
      <c r="P486" t="str">
        <f t="shared" si="81"/>
        <v>5.852856209019171</v>
      </c>
      <c r="Q486">
        <f t="shared" si="82"/>
        <v>0</v>
      </c>
      <c r="R486" s="3" t="str">
        <f t="shared" si="83"/>
        <v>'Rural'</v>
      </c>
      <c r="S486">
        <f t="shared" si="84"/>
        <v>6</v>
      </c>
      <c r="T486" t="str">
        <f t="shared" si="85"/>
        <v>13.611527725409694</v>
      </c>
      <c r="U486">
        <f t="shared" si="86"/>
        <v>1</v>
      </c>
      <c r="V486" s="3" t="str">
        <f t="shared" si="87"/>
        <v>376)</v>
      </c>
    </row>
    <row r="487" spans="1:22" x14ac:dyDescent="0.25">
      <c r="A487" s="1">
        <v>45047</v>
      </c>
      <c r="B487" t="s">
        <v>17</v>
      </c>
      <c r="C487">
        <v>913</v>
      </c>
      <c r="D487" t="s">
        <v>988</v>
      </c>
      <c r="E487">
        <v>1</v>
      </c>
      <c r="F487" t="s">
        <v>29</v>
      </c>
      <c r="G487">
        <v>0</v>
      </c>
      <c r="H487" t="s">
        <v>989</v>
      </c>
      <c r="I487">
        <v>5</v>
      </c>
      <c r="J487">
        <v>456</v>
      </c>
      <c r="K487" s="1" t="str">
        <f t="shared" si="77"/>
        <v>2023-05-01</v>
      </c>
      <c r="L487" t="s">
        <v>2503</v>
      </c>
      <c r="M487" s="1" t="str">
        <f t="shared" si="78"/>
        <v>('2023-05-01'</v>
      </c>
      <c r="N487" s="3" t="str">
        <f t="shared" si="79"/>
        <v>'Dairy'</v>
      </c>
      <c r="O487">
        <f t="shared" si="80"/>
        <v>913</v>
      </c>
      <c r="P487" t="str">
        <f t="shared" si="81"/>
        <v>5.953552698478414</v>
      </c>
      <c r="Q487">
        <f t="shared" si="82"/>
        <v>1</v>
      </c>
      <c r="R487" s="3" t="str">
        <f t="shared" si="83"/>
        <v>'Suburban'</v>
      </c>
      <c r="S487">
        <f t="shared" si="84"/>
        <v>0</v>
      </c>
      <c r="T487" t="str">
        <f t="shared" si="85"/>
        <v>5.933468572356959</v>
      </c>
      <c r="U487">
        <f t="shared" si="86"/>
        <v>5</v>
      </c>
      <c r="V487" s="3" t="str">
        <f t="shared" si="87"/>
        <v>456)</v>
      </c>
    </row>
    <row r="488" spans="1:22" x14ac:dyDescent="0.25">
      <c r="A488" s="1">
        <v>45048</v>
      </c>
      <c r="B488" t="s">
        <v>53</v>
      </c>
      <c r="C488">
        <v>128</v>
      </c>
      <c r="D488" t="s">
        <v>990</v>
      </c>
      <c r="E488">
        <v>0</v>
      </c>
      <c r="F488" t="s">
        <v>29</v>
      </c>
      <c r="G488">
        <v>1</v>
      </c>
      <c r="H488" t="s">
        <v>991</v>
      </c>
      <c r="I488">
        <v>2</v>
      </c>
      <c r="J488">
        <v>474</v>
      </c>
      <c r="K488" s="1" t="str">
        <f t="shared" si="77"/>
        <v>2023-05-02</v>
      </c>
      <c r="L488" t="s">
        <v>2504</v>
      </c>
      <c r="M488" s="1" t="str">
        <f t="shared" si="78"/>
        <v>('2023-05-02'</v>
      </c>
      <c r="N488" s="3" t="str">
        <f t="shared" si="79"/>
        <v>'Beverages'</v>
      </c>
      <c r="O488">
        <f t="shared" si="80"/>
        <v>128</v>
      </c>
      <c r="P488" t="str">
        <f t="shared" si="81"/>
        <v>2.315831819431339</v>
      </c>
      <c r="Q488">
        <f t="shared" si="82"/>
        <v>0</v>
      </c>
      <c r="R488" s="3" t="str">
        <f t="shared" si="83"/>
        <v>'Suburban'</v>
      </c>
      <c r="S488">
        <f t="shared" si="84"/>
        <v>1</v>
      </c>
      <c r="T488" t="str">
        <f t="shared" si="85"/>
        <v>8.473094160254975</v>
      </c>
      <c r="U488">
        <f t="shared" si="86"/>
        <v>2</v>
      </c>
      <c r="V488" s="3" t="str">
        <f t="shared" si="87"/>
        <v>474)</v>
      </c>
    </row>
    <row r="489" spans="1:22" x14ac:dyDescent="0.25">
      <c r="A489" s="1">
        <v>45049</v>
      </c>
      <c r="B489" t="s">
        <v>17</v>
      </c>
      <c r="C489">
        <v>1057</v>
      </c>
      <c r="D489" t="s">
        <v>992</v>
      </c>
      <c r="E489">
        <v>0</v>
      </c>
      <c r="F489" t="s">
        <v>29</v>
      </c>
      <c r="G489">
        <v>2</v>
      </c>
      <c r="H489" t="s">
        <v>993</v>
      </c>
      <c r="I489">
        <v>8</v>
      </c>
      <c r="J489">
        <v>281</v>
      </c>
      <c r="K489" s="1" t="str">
        <f t="shared" si="77"/>
        <v>2023-05-03</v>
      </c>
      <c r="L489" t="s">
        <v>2505</v>
      </c>
      <c r="M489" s="1" t="str">
        <f t="shared" si="78"/>
        <v>('2023-05-03'</v>
      </c>
      <c r="N489" s="3" t="str">
        <f t="shared" si="79"/>
        <v>'Dairy'</v>
      </c>
      <c r="O489">
        <f t="shared" si="80"/>
        <v>1057</v>
      </c>
      <c r="P489" t="str">
        <f t="shared" si="81"/>
        <v>19.23670384344265</v>
      </c>
      <c r="Q489">
        <f t="shared" si="82"/>
        <v>0</v>
      </c>
      <c r="R489" s="3" t="str">
        <f t="shared" si="83"/>
        <v>'Suburban'</v>
      </c>
      <c r="S489">
        <f t="shared" si="84"/>
        <v>2</v>
      </c>
      <c r="T489" t="str">
        <f t="shared" si="85"/>
        <v>1.2333100054513184</v>
      </c>
      <c r="U489">
        <f t="shared" si="86"/>
        <v>8</v>
      </c>
      <c r="V489" s="3" t="str">
        <f t="shared" si="87"/>
        <v>281)</v>
      </c>
    </row>
    <row r="490" spans="1:22" x14ac:dyDescent="0.25">
      <c r="A490" s="1">
        <v>45050</v>
      </c>
      <c r="B490" t="s">
        <v>10</v>
      </c>
      <c r="C490">
        <v>576</v>
      </c>
      <c r="D490" t="s">
        <v>994</v>
      </c>
      <c r="E490">
        <v>0</v>
      </c>
      <c r="F490" t="s">
        <v>19</v>
      </c>
      <c r="G490">
        <v>3</v>
      </c>
      <c r="H490" t="s">
        <v>995</v>
      </c>
      <c r="I490">
        <v>5</v>
      </c>
      <c r="J490">
        <v>142</v>
      </c>
      <c r="K490" s="1" t="str">
        <f t="shared" si="77"/>
        <v>2023-05-04</v>
      </c>
      <c r="L490" t="s">
        <v>2506</v>
      </c>
      <c r="M490" s="1" t="str">
        <f t="shared" si="78"/>
        <v>('2023-05-04'</v>
      </c>
      <c r="N490" s="3" t="str">
        <f t="shared" si="79"/>
        <v>'Household'</v>
      </c>
      <c r="O490">
        <f t="shared" si="80"/>
        <v>576</v>
      </c>
      <c r="P490" t="str">
        <f t="shared" si="81"/>
        <v>10.08685059694255</v>
      </c>
      <c r="Q490">
        <f t="shared" si="82"/>
        <v>0</v>
      </c>
      <c r="R490" s="3" t="str">
        <f t="shared" si="83"/>
        <v>'Rural'</v>
      </c>
      <c r="S490">
        <f t="shared" si="84"/>
        <v>3</v>
      </c>
      <c r="T490" t="str">
        <f t="shared" si="85"/>
        <v>6.678757950307347</v>
      </c>
      <c r="U490">
        <f t="shared" si="86"/>
        <v>5</v>
      </c>
      <c r="V490" s="3" t="str">
        <f t="shared" si="87"/>
        <v>142)</v>
      </c>
    </row>
    <row r="491" spans="1:22" x14ac:dyDescent="0.25">
      <c r="A491" s="1">
        <v>45051</v>
      </c>
      <c r="B491" t="s">
        <v>25</v>
      </c>
      <c r="C491">
        <v>417</v>
      </c>
      <c r="D491" t="s">
        <v>996</v>
      </c>
      <c r="E491">
        <v>0</v>
      </c>
      <c r="F491" t="s">
        <v>12</v>
      </c>
      <c r="G491">
        <v>4</v>
      </c>
      <c r="H491" t="s">
        <v>997</v>
      </c>
      <c r="I491">
        <v>5</v>
      </c>
      <c r="J491">
        <v>385</v>
      </c>
      <c r="K491" s="1" t="str">
        <f t="shared" si="77"/>
        <v>2023-05-05</v>
      </c>
      <c r="L491" t="s">
        <v>2507</v>
      </c>
      <c r="M491" s="1" t="str">
        <f t="shared" si="78"/>
        <v>('2023-05-05'</v>
      </c>
      <c r="N491" s="3" t="str">
        <f t="shared" si="79"/>
        <v>'Snacks'</v>
      </c>
      <c r="O491">
        <f t="shared" si="80"/>
        <v>417</v>
      </c>
      <c r="P491" t="str">
        <f t="shared" si="81"/>
        <v>18.020477350065757</v>
      </c>
      <c r="Q491">
        <f t="shared" si="82"/>
        <v>0</v>
      </c>
      <c r="R491" s="3" t="str">
        <f t="shared" si="83"/>
        <v>'Urban'</v>
      </c>
      <c r="S491">
        <f t="shared" si="84"/>
        <v>4</v>
      </c>
      <c r="T491" t="str">
        <f t="shared" si="85"/>
        <v>12.569271325084427</v>
      </c>
      <c r="U491">
        <f t="shared" si="86"/>
        <v>5</v>
      </c>
      <c r="V491" s="3" t="str">
        <f t="shared" si="87"/>
        <v>385)</v>
      </c>
    </row>
    <row r="492" spans="1:22" x14ac:dyDescent="0.25">
      <c r="A492" s="1">
        <v>45052</v>
      </c>
      <c r="B492" t="s">
        <v>53</v>
      </c>
      <c r="C492">
        <v>344</v>
      </c>
      <c r="D492" t="s">
        <v>998</v>
      </c>
      <c r="E492">
        <v>1</v>
      </c>
      <c r="F492" t="s">
        <v>19</v>
      </c>
      <c r="G492">
        <v>5</v>
      </c>
      <c r="H492" t="s">
        <v>999</v>
      </c>
      <c r="I492">
        <v>2</v>
      </c>
      <c r="J492">
        <v>151</v>
      </c>
      <c r="K492" s="1" t="str">
        <f t="shared" si="77"/>
        <v>2023-05-06</v>
      </c>
      <c r="L492" t="s">
        <v>2508</v>
      </c>
      <c r="M492" s="1" t="str">
        <f t="shared" si="78"/>
        <v>('2023-05-06'</v>
      </c>
      <c r="N492" s="3" t="str">
        <f t="shared" si="79"/>
        <v>'Beverages'</v>
      </c>
      <c r="O492">
        <f t="shared" si="80"/>
        <v>344</v>
      </c>
      <c r="P492" t="str">
        <f t="shared" si="81"/>
        <v>7.122094565447939</v>
      </c>
      <c r="Q492">
        <f t="shared" si="82"/>
        <v>1</v>
      </c>
      <c r="R492" s="3" t="str">
        <f t="shared" si="83"/>
        <v>'Rural'</v>
      </c>
      <c r="S492">
        <f t="shared" si="84"/>
        <v>5</v>
      </c>
      <c r="T492" t="str">
        <f t="shared" si="85"/>
        <v>12.181907677768457</v>
      </c>
      <c r="U492">
        <f t="shared" si="86"/>
        <v>2</v>
      </c>
      <c r="V492" s="3" t="str">
        <f t="shared" si="87"/>
        <v>151)</v>
      </c>
    </row>
    <row r="493" spans="1:22" x14ac:dyDescent="0.25">
      <c r="A493" s="1">
        <v>45053</v>
      </c>
      <c r="B493" t="s">
        <v>14</v>
      </c>
      <c r="C493">
        <v>847</v>
      </c>
      <c r="D493" t="s">
        <v>1000</v>
      </c>
      <c r="E493">
        <v>1</v>
      </c>
      <c r="F493" t="s">
        <v>29</v>
      </c>
      <c r="G493">
        <v>6</v>
      </c>
      <c r="H493" t="s">
        <v>1001</v>
      </c>
      <c r="I493">
        <v>7</v>
      </c>
      <c r="J493">
        <v>461</v>
      </c>
      <c r="K493" s="1" t="str">
        <f t="shared" si="77"/>
        <v>2023-05-07</v>
      </c>
      <c r="L493" t="s">
        <v>2509</v>
      </c>
      <c r="M493" s="1" t="str">
        <f t="shared" si="78"/>
        <v>('2023-05-07'</v>
      </c>
      <c r="N493" s="3" t="str">
        <f t="shared" si="79"/>
        <v>'Personal Care'</v>
      </c>
      <c r="O493">
        <f t="shared" si="80"/>
        <v>847</v>
      </c>
      <c r="P493" t="str">
        <f t="shared" si="81"/>
        <v>3.3794378382237156</v>
      </c>
      <c r="Q493">
        <f t="shared" si="82"/>
        <v>1</v>
      </c>
      <c r="R493" s="3" t="str">
        <f t="shared" si="83"/>
        <v>'Suburban'</v>
      </c>
      <c r="S493">
        <f t="shared" si="84"/>
        <v>6</v>
      </c>
      <c r="T493" t="str">
        <f t="shared" si="85"/>
        <v>3.7526191033761305</v>
      </c>
      <c r="U493">
        <f t="shared" si="86"/>
        <v>7</v>
      </c>
      <c r="V493" s="3" t="str">
        <f t="shared" si="87"/>
        <v>461)</v>
      </c>
    </row>
    <row r="494" spans="1:22" x14ac:dyDescent="0.25">
      <c r="A494" s="1">
        <v>45054</v>
      </c>
      <c r="B494" t="s">
        <v>10</v>
      </c>
      <c r="C494">
        <v>796</v>
      </c>
      <c r="D494" t="s">
        <v>1002</v>
      </c>
      <c r="E494">
        <v>1</v>
      </c>
      <c r="F494" t="s">
        <v>29</v>
      </c>
      <c r="G494">
        <v>0</v>
      </c>
      <c r="H494" t="s">
        <v>1003</v>
      </c>
      <c r="I494">
        <v>8</v>
      </c>
      <c r="J494">
        <v>481</v>
      </c>
      <c r="K494" s="1" t="str">
        <f t="shared" si="77"/>
        <v>2023-05-08</v>
      </c>
      <c r="L494" t="s">
        <v>2510</v>
      </c>
      <c r="M494" s="1" t="str">
        <f t="shared" si="78"/>
        <v>('2023-05-08'</v>
      </c>
      <c r="N494" s="3" t="str">
        <f t="shared" si="79"/>
        <v>'Household'</v>
      </c>
      <c r="O494">
        <f t="shared" si="80"/>
        <v>796</v>
      </c>
      <c r="P494" t="str">
        <f t="shared" si="81"/>
        <v>10.012386088218063</v>
      </c>
      <c r="Q494">
        <f t="shared" si="82"/>
        <v>1</v>
      </c>
      <c r="R494" s="3" t="str">
        <f t="shared" si="83"/>
        <v>'Suburban'</v>
      </c>
      <c r="S494">
        <f t="shared" si="84"/>
        <v>0</v>
      </c>
      <c r="T494" t="str">
        <f t="shared" si="85"/>
        <v>3.778146529653159</v>
      </c>
      <c r="U494">
        <f t="shared" si="86"/>
        <v>8</v>
      </c>
      <c r="V494" s="3" t="str">
        <f t="shared" si="87"/>
        <v>481)</v>
      </c>
    </row>
    <row r="495" spans="1:22" x14ac:dyDescent="0.25">
      <c r="A495" s="1">
        <v>45055</v>
      </c>
      <c r="B495" t="s">
        <v>53</v>
      </c>
      <c r="C495">
        <v>371</v>
      </c>
      <c r="D495" t="s">
        <v>1004</v>
      </c>
      <c r="E495">
        <v>1</v>
      </c>
      <c r="F495" t="s">
        <v>19</v>
      </c>
      <c r="G495">
        <v>1</v>
      </c>
      <c r="H495" t="s">
        <v>1005</v>
      </c>
      <c r="I495">
        <v>1</v>
      </c>
      <c r="J495">
        <v>215</v>
      </c>
      <c r="K495" s="1" t="str">
        <f t="shared" si="77"/>
        <v>2023-05-09</v>
      </c>
      <c r="L495" t="s">
        <v>2511</v>
      </c>
      <c r="M495" s="1" t="str">
        <f t="shared" si="78"/>
        <v>('2023-05-09'</v>
      </c>
      <c r="N495" s="3" t="str">
        <f t="shared" si="79"/>
        <v>'Beverages'</v>
      </c>
      <c r="O495">
        <f t="shared" si="80"/>
        <v>371</v>
      </c>
      <c r="P495" t="str">
        <f t="shared" si="81"/>
        <v>3.165176059572026</v>
      </c>
      <c r="Q495">
        <f t="shared" si="82"/>
        <v>1</v>
      </c>
      <c r="R495" s="3" t="str">
        <f t="shared" si="83"/>
        <v>'Rural'</v>
      </c>
      <c r="S495">
        <f t="shared" si="84"/>
        <v>1</v>
      </c>
      <c r="T495" t="str">
        <f t="shared" si="85"/>
        <v>12.350927027091933</v>
      </c>
      <c r="U495">
        <f t="shared" si="86"/>
        <v>1</v>
      </c>
      <c r="V495" s="3" t="str">
        <f t="shared" si="87"/>
        <v>215)</v>
      </c>
    </row>
    <row r="496" spans="1:22" x14ac:dyDescent="0.25">
      <c r="A496" s="1">
        <v>45056</v>
      </c>
      <c r="B496" t="s">
        <v>14</v>
      </c>
      <c r="C496">
        <v>1563</v>
      </c>
      <c r="D496" t="s">
        <v>1006</v>
      </c>
      <c r="E496">
        <v>1</v>
      </c>
      <c r="F496" t="s">
        <v>29</v>
      </c>
      <c r="G496">
        <v>2</v>
      </c>
      <c r="H496" t="s">
        <v>1007</v>
      </c>
      <c r="I496">
        <v>2</v>
      </c>
      <c r="J496">
        <v>208</v>
      </c>
      <c r="K496" s="1" t="str">
        <f t="shared" si="77"/>
        <v>2023-05-10</v>
      </c>
      <c r="L496" t="s">
        <v>2512</v>
      </c>
      <c r="M496" s="1" t="str">
        <f t="shared" si="78"/>
        <v>('2023-05-10'</v>
      </c>
      <c r="N496" s="3" t="str">
        <f t="shared" si="79"/>
        <v>'Personal Care'</v>
      </c>
      <c r="O496">
        <f t="shared" si="80"/>
        <v>1563</v>
      </c>
      <c r="P496" t="str">
        <f t="shared" si="81"/>
        <v>10.234294556573259</v>
      </c>
      <c r="Q496">
        <f t="shared" si="82"/>
        <v>1</v>
      </c>
      <c r="R496" s="3" t="str">
        <f t="shared" si="83"/>
        <v>'Suburban'</v>
      </c>
      <c r="S496">
        <f t="shared" si="84"/>
        <v>2</v>
      </c>
      <c r="T496" t="str">
        <f t="shared" si="85"/>
        <v>13.99077709245522</v>
      </c>
      <c r="U496">
        <f t="shared" si="86"/>
        <v>2</v>
      </c>
      <c r="V496" s="3" t="str">
        <f t="shared" si="87"/>
        <v>208)</v>
      </c>
    </row>
    <row r="497" spans="1:22" x14ac:dyDescent="0.25">
      <c r="A497" s="1">
        <v>45057</v>
      </c>
      <c r="B497" t="s">
        <v>53</v>
      </c>
      <c r="C497">
        <v>1871</v>
      </c>
      <c r="D497" t="s">
        <v>1008</v>
      </c>
      <c r="E497">
        <v>1</v>
      </c>
      <c r="F497" t="s">
        <v>19</v>
      </c>
      <c r="G497">
        <v>3</v>
      </c>
      <c r="H497" t="s">
        <v>1009</v>
      </c>
      <c r="I497">
        <v>4</v>
      </c>
      <c r="J497">
        <v>63</v>
      </c>
      <c r="K497" s="1" t="str">
        <f t="shared" si="77"/>
        <v>2023-05-11</v>
      </c>
      <c r="L497" t="s">
        <v>2513</v>
      </c>
      <c r="M497" s="1" t="str">
        <f t="shared" si="78"/>
        <v>('2023-05-11'</v>
      </c>
      <c r="N497" s="3" t="str">
        <f t="shared" si="79"/>
        <v>'Beverages'</v>
      </c>
      <c r="O497">
        <f t="shared" si="80"/>
        <v>1871</v>
      </c>
      <c r="P497" t="str">
        <f t="shared" si="81"/>
        <v>18.485646443168747</v>
      </c>
      <c r="Q497">
        <f t="shared" si="82"/>
        <v>1</v>
      </c>
      <c r="R497" s="3" t="str">
        <f t="shared" si="83"/>
        <v>'Rural'</v>
      </c>
      <c r="S497">
        <f t="shared" si="84"/>
        <v>3</v>
      </c>
      <c r="T497" t="str">
        <f t="shared" si="85"/>
        <v>1.8827333584585515</v>
      </c>
      <c r="U497">
        <f t="shared" si="86"/>
        <v>4</v>
      </c>
      <c r="V497" s="3" t="str">
        <f t="shared" si="87"/>
        <v>63)</v>
      </c>
    </row>
    <row r="498" spans="1:22" x14ac:dyDescent="0.25">
      <c r="A498" s="1">
        <v>45058</v>
      </c>
      <c r="B498" t="s">
        <v>17</v>
      </c>
      <c r="C498">
        <v>1362</v>
      </c>
      <c r="D498" t="s">
        <v>1010</v>
      </c>
      <c r="E498">
        <v>1</v>
      </c>
      <c r="F498" t="s">
        <v>29</v>
      </c>
      <c r="G498">
        <v>4</v>
      </c>
      <c r="H498" t="s">
        <v>1011</v>
      </c>
      <c r="I498">
        <v>5</v>
      </c>
      <c r="J498">
        <v>422</v>
      </c>
      <c r="K498" s="1" t="str">
        <f t="shared" si="77"/>
        <v>2023-05-12</v>
      </c>
      <c r="L498" t="s">
        <v>2514</v>
      </c>
      <c r="M498" s="1" t="str">
        <f t="shared" si="78"/>
        <v>('2023-05-12'</v>
      </c>
      <c r="N498" s="3" t="str">
        <f t="shared" si="79"/>
        <v>'Dairy'</v>
      </c>
      <c r="O498">
        <f t="shared" si="80"/>
        <v>1362</v>
      </c>
      <c r="P498" t="str">
        <f t="shared" si="81"/>
        <v>10.894594694850042</v>
      </c>
      <c r="Q498">
        <f t="shared" si="82"/>
        <v>1</v>
      </c>
      <c r="R498" s="3" t="str">
        <f t="shared" si="83"/>
        <v>'Suburban'</v>
      </c>
      <c r="S498">
        <f t="shared" si="84"/>
        <v>4</v>
      </c>
      <c r="T498" t="str">
        <f t="shared" si="85"/>
        <v>7.025850271680266</v>
      </c>
      <c r="U498">
        <f t="shared" si="86"/>
        <v>5</v>
      </c>
      <c r="V498" s="3" t="str">
        <f t="shared" si="87"/>
        <v>422)</v>
      </c>
    </row>
    <row r="499" spans="1:22" x14ac:dyDescent="0.25">
      <c r="A499" s="1">
        <v>45059</v>
      </c>
      <c r="B499" t="s">
        <v>53</v>
      </c>
      <c r="C499">
        <v>476</v>
      </c>
      <c r="D499" t="s">
        <v>1012</v>
      </c>
      <c r="E499">
        <v>1</v>
      </c>
      <c r="F499" t="s">
        <v>12</v>
      </c>
      <c r="G499">
        <v>5</v>
      </c>
      <c r="H499" t="s">
        <v>1013</v>
      </c>
      <c r="I499">
        <v>2</v>
      </c>
      <c r="J499">
        <v>274</v>
      </c>
      <c r="K499" s="1" t="str">
        <f t="shared" si="77"/>
        <v>2023-05-13</v>
      </c>
      <c r="L499" t="s">
        <v>2515</v>
      </c>
      <c r="M499" s="1" t="str">
        <f t="shared" si="78"/>
        <v>('2023-05-13'</v>
      </c>
      <c r="N499" s="3" t="str">
        <f t="shared" si="79"/>
        <v>'Beverages'</v>
      </c>
      <c r="O499">
        <f t="shared" si="80"/>
        <v>476</v>
      </c>
      <c r="P499" t="str">
        <f t="shared" si="81"/>
        <v>12.713494811006585</v>
      </c>
      <c r="Q499">
        <f t="shared" si="82"/>
        <v>1</v>
      </c>
      <c r="R499" s="3" t="str">
        <f t="shared" si="83"/>
        <v>'Urban'</v>
      </c>
      <c r="S499">
        <f t="shared" si="84"/>
        <v>5</v>
      </c>
      <c r="T499" t="str">
        <f t="shared" si="85"/>
        <v>5.39308704498132</v>
      </c>
      <c r="U499">
        <f t="shared" si="86"/>
        <v>2</v>
      </c>
      <c r="V499" s="3" t="str">
        <f t="shared" si="87"/>
        <v>274)</v>
      </c>
    </row>
    <row r="500" spans="1:22" x14ac:dyDescent="0.25">
      <c r="A500" s="1">
        <v>45060</v>
      </c>
      <c r="B500" t="s">
        <v>53</v>
      </c>
      <c r="C500">
        <v>365</v>
      </c>
      <c r="D500" t="s">
        <v>1014</v>
      </c>
      <c r="E500">
        <v>1</v>
      </c>
      <c r="F500" t="s">
        <v>12</v>
      </c>
      <c r="G500">
        <v>6</v>
      </c>
      <c r="H500" t="s">
        <v>1015</v>
      </c>
      <c r="I500">
        <v>1</v>
      </c>
      <c r="J500">
        <v>122</v>
      </c>
      <c r="K500" s="1" t="str">
        <f t="shared" si="77"/>
        <v>2023-05-14</v>
      </c>
      <c r="L500" t="s">
        <v>2516</v>
      </c>
      <c r="M500" s="1" t="str">
        <f t="shared" si="78"/>
        <v>('2023-05-14'</v>
      </c>
      <c r="N500" s="3" t="str">
        <f t="shared" si="79"/>
        <v>'Beverages'</v>
      </c>
      <c r="O500">
        <f t="shared" si="80"/>
        <v>365</v>
      </c>
      <c r="P500" t="str">
        <f t="shared" si="81"/>
        <v>3.9761303025023578</v>
      </c>
      <c r="Q500">
        <f t="shared" si="82"/>
        <v>1</v>
      </c>
      <c r="R500" s="3" t="str">
        <f t="shared" si="83"/>
        <v>'Urban'</v>
      </c>
      <c r="S500">
        <f t="shared" si="84"/>
        <v>6</v>
      </c>
      <c r="T500" t="str">
        <f t="shared" si="85"/>
        <v>13.124982604132871</v>
      </c>
      <c r="U500">
        <f t="shared" si="86"/>
        <v>1</v>
      </c>
      <c r="V500" s="3" t="str">
        <f t="shared" si="87"/>
        <v>122)</v>
      </c>
    </row>
    <row r="501" spans="1:22" x14ac:dyDescent="0.25">
      <c r="A501" s="1">
        <v>45061</v>
      </c>
      <c r="B501" t="s">
        <v>53</v>
      </c>
      <c r="C501">
        <v>1025</v>
      </c>
      <c r="D501" t="s">
        <v>1016</v>
      </c>
      <c r="E501">
        <v>1</v>
      </c>
      <c r="F501" t="s">
        <v>29</v>
      </c>
      <c r="G501">
        <v>0</v>
      </c>
      <c r="H501" t="s">
        <v>1017</v>
      </c>
      <c r="I501">
        <v>9</v>
      </c>
      <c r="J501">
        <v>298</v>
      </c>
      <c r="K501" s="1" t="str">
        <f t="shared" si="77"/>
        <v>2023-05-15</v>
      </c>
      <c r="L501" t="s">
        <v>2517</v>
      </c>
      <c r="M501" s="1" t="str">
        <f t="shared" si="78"/>
        <v>('2023-05-15'</v>
      </c>
      <c r="N501" s="3" t="str">
        <f t="shared" si="79"/>
        <v>'Beverages'</v>
      </c>
      <c r="O501">
        <f t="shared" si="80"/>
        <v>1025</v>
      </c>
      <c r="P501" t="str">
        <f t="shared" si="81"/>
        <v>1.8309768917194202</v>
      </c>
      <c r="Q501">
        <f t="shared" si="82"/>
        <v>1</v>
      </c>
      <c r="R501" s="3" t="str">
        <f t="shared" si="83"/>
        <v>'Suburban'</v>
      </c>
      <c r="S501">
        <f t="shared" si="84"/>
        <v>0</v>
      </c>
      <c r="T501" t="str">
        <f t="shared" si="85"/>
        <v>1.711111262860272</v>
      </c>
      <c r="U501">
        <f t="shared" si="86"/>
        <v>9</v>
      </c>
      <c r="V501" s="3" t="str">
        <f t="shared" si="87"/>
        <v>298)</v>
      </c>
    </row>
    <row r="502" spans="1:22" x14ac:dyDescent="0.25">
      <c r="A502" s="1">
        <v>45062</v>
      </c>
      <c r="B502" t="s">
        <v>10</v>
      </c>
      <c r="C502">
        <v>1020</v>
      </c>
      <c r="D502" t="s">
        <v>1018</v>
      </c>
      <c r="E502">
        <v>1</v>
      </c>
      <c r="F502" t="s">
        <v>19</v>
      </c>
      <c r="G502">
        <v>1</v>
      </c>
      <c r="H502" t="s">
        <v>1019</v>
      </c>
      <c r="I502">
        <v>1</v>
      </c>
      <c r="J502">
        <v>140</v>
      </c>
      <c r="K502" s="1" t="str">
        <f t="shared" si="77"/>
        <v>2023-05-16</v>
      </c>
      <c r="L502" t="s">
        <v>2518</v>
      </c>
      <c r="M502" s="1" t="str">
        <f t="shared" si="78"/>
        <v>('2023-05-16'</v>
      </c>
      <c r="N502" s="3" t="str">
        <f t="shared" si="79"/>
        <v>'Household'</v>
      </c>
      <c r="O502">
        <f t="shared" si="80"/>
        <v>1020</v>
      </c>
      <c r="P502" t="str">
        <f t="shared" si="81"/>
        <v>3.1053512814163335</v>
      </c>
      <c r="Q502">
        <f t="shared" si="82"/>
        <v>1</v>
      </c>
      <c r="R502" s="3" t="str">
        <f t="shared" si="83"/>
        <v>'Rural'</v>
      </c>
      <c r="S502">
        <f t="shared" si="84"/>
        <v>1</v>
      </c>
      <c r="T502" t="str">
        <f t="shared" si="85"/>
        <v>3.5613261670915426</v>
      </c>
      <c r="U502">
        <f t="shared" si="86"/>
        <v>1</v>
      </c>
      <c r="V502" s="3" t="str">
        <f t="shared" si="87"/>
        <v>140)</v>
      </c>
    </row>
    <row r="503" spans="1:22" x14ac:dyDescent="0.25">
      <c r="A503" s="1">
        <v>45063</v>
      </c>
      <c r="B503" t="s">
        <v>53</v>
      </c>
      <c r="C503">
        <v>1482</v>
      </c>
      <c r="D503" t="s">
        <v>1020</v>
      </c>
      <c r="E503">
        <v>1</v>
      </c>
      <c r="F503" t="s">
        <v>12</v>
      </c>
      <c r="G503">
        <v>2</v>
      </c>
      <c r="H503" t="s">
        <v>1021</v>
      </c>
      <c r="I503">
        <v>4</v>
      </c>
      <c r="J503">
        <v>265</v>
      </c>
      <c r="K503" s="1" t="str">
        <f t="shared" si="77"/>
        <v>2023-05-17</v>
      </c>
      <c r="L503" t="s">
        <v>2519</v>
      </c>
      <c r="M503" s="1" t="str">
        <f t="shared" si="78"/>
        <v>('2023-05-17'</v>
      </c>
      <c r="N503" s="3" t="str">
        <f t="shared" si="79"/>
        <v>'Beverages'</v>
      </c>
      <c r="O503">
        <f t="shared" si="80"/>
        <v>1482</v>
      </c>
      <c r="P503" t="str">
        <f t="shared" si="81"/>
        <v>12.372099938002947</v>
      </c>
      <c r="Q503">
        <f t="shared" si="82"/>
        <v>1</v>
      </c>
      <c r="R503" s="3" t="str">
        <f t="shared" si="83"/>
        <v>'Urban'</v>
      </c>
      <c r="S503">
        <f t="shared" si="84"/>
        <v>2</v>
      </c>
      <c r="T503" t="str">
        <f t="shared" si="85"/>
        <v>11.410790895004167</v>
      </c>
      <c r="U503">
        <f t="shared" si="86"/>
        <v>4</v>
      </c>
      <c r="V503" s="3" t="str">
        <f t="shared" si="87"/>
        <v>265)</v>
      </c>
    </row>
    <row r="504" spans="1:22" x14ac:dyDescent="0.25">
      <c r="A504" s="1">
        <v>45064</v>
      </c>
      <c r="B504" t="s">
        <v>14</v>
      </c>
      <c r="C504">
        <v>439</v>
      </c>
      <c r="D504" t="s">
        <v>1022</v>
      </c>
      <c r="E504">
        <v>1</v>
      </c>
      <c r="F504" t="s">
        <v>19</v>
      </c>
      <c r="G504">
        <v>3</v>
      </c>
      <c r="H504" t="s">
        <v>1023</v>
      </c>
      <c r="I504">
        <v>2</v>
      </c>
      <c r="J504">
        <v>139</v>
      </c>
      <c r="K504" s="1" t="str">
        <f t="shared" si="77"/>
        <v>2023-05-18</v>
      </c>
      <c r="L504" t="s">
        <v>2520</v>
      </c>
      <c r="M504" s="1" t="str">
        <f t="shared" si="78"/>
        <v>('2023-05-18'</v>
      </c>
      <c r="N504" s="3" t="str">
        <f t="shared" si="79"/>
        <v>'Personal Care'</v>
      </c>
      <c r="O504">
        <f t="shared" si="80"/>
        <v>439</v>
      </c>
      <c r="P504" t="str">
        <f t="shared" si="81"/>
        <v>2.8052222808537888</v>
      </c>
      <c r="Q504">
        <f t="shared" si="82"/>
        <v>1</v>
      </c>
      <c r="R504" s="3" t="str">
        <f t="shared" si="83"/>
        <v>'Rural'</v>
      </c>
      <c r="S504">
        <f t="shared" si="84"/>
        <v>3</v>
      </c>
      <c r="T504" t="str">
        <f t="shared" si="85"/>
        <v>1.2437608102276259</v>
      </c>
      <c r="U504">
        <f t="shared" si="86"/>
        <v>2</v>
      </c>
      <c r="V504" s="3" t="str">
        <f t="shared" si="87"/>
        <v>139)</v>
      </c>
    </row>
    <row r="505" spans="1:22" x14ac:dyDescent="0.25">
      <c r="A505" s="1">
        <v>45065</v>
      </c>
      <c r="B505" t="s">
        <v>17</v>
      </c>
      <c r="C505">
        <v>488</v>
      </c>
      <c r="D505" t="s">
        <v>1024</v>
      </c>
      <c r="E505">
        <v>1</v>
      </c>
      <c r="F505" t="s">
        <v>29</v>
      </c>
      <c r="G505">
        <v>4</v>
      </c>
      <c r="H505" t="s">
        <v>1025</v>
      </c>
      <c r="I505">
        <v>4</v>
      </c>
      <c r="J505">
        <v>78</v>
      </c>
      <c r="K505" s="1" t="str">
        <f t="shared" si="77"/>
        <v>2023-05-19</v>
      </c>
      <c r="L505" t="s">
        <v>2521</v>
      </c>
      <c r="M505" s="1" t="str">
        <f t="shared" si="78"/>
        <v>('2023-05-19'</v>
      </c>
      <c r="N505" s="3" t="str">
        <f t="shared" si="79"/>
        <v>'Dairy'</v>
      </c>
      <c r="O505">
        <f t="shared" si="80"/>
        <v>488</v>
      </c>
      <c r="P505" t="str">
        <f t="shared" si="81"/>
        <v>8.143864908884916</v>
      </c>
      <c r="Q505">
        <f t="shared" si="82"/>
        <v>1</v>
      </c>
      <c r="R505" s="3" t="str">
        <f t="shared" si="83"/>
        <v>'Suburban'</v>
      </c>
      <c r="S505">
        <f t="shared" si="84"/>
        <v>4</v>
      </c>
      <c r="T505" t="str">
        <f t="shared" si="85"/>
        <v>7.641763020357194</v>
      </c>
      <c r="U505">
        <f t="shared" si="86"/>
        <v>4</v>
      </c>
      <c r="V505" s="3" t="str">
        <f t="shared" si="87"/>
        <v>78)</v>
      </c>
    </row>
    <row r="506" spans="1:22" x14ac:dyDescent="0.25">
      <c r="A506" s="1">
        <v>45066</v>
      </c>
      <c r="B506" t="s">
        <v>17</v>
      </c>
      <c r="C506">
        <v>676</v>
      </c>
      <c r="D506" t="s">
        <v>1026</v>
      </c>
      <c r="E506">
        <v>1</v>
      </c>
      <c r="F506" t="s">
        <v>19</v>
      </c>
      <c r="G506">
        <v>5</v>
      </c>
      <c r="H506" t="s">
        <v>1027</v>
      </c>
      <c r="I506">
        <v>8</v>
      </c>
      <c r="J506">
        <v>484</v>
      </c>
      <c r="K506" s="1" t="str">
        <f t="shared" si="77"/>
        <v>2023-05-20</v>
      </c>
      <c r="L506" t="s">
        <v>2522</v>
      </c>
      <c r="M506" s="1" t="str">
        <f t="shared" si="78"/>
        <v>('2023-05-20'</v>
      </c>
      <c r="N506" s="3" t="str">
        <f t="shared" si="79"/>
        <v>'Dairy'</v>
      </c>
      <c r="O506">
        <f t="shared" si="80"/>
        <v>676</v>
      </c>
      <c r="P506" t="str">
        <f t="shared" si="81"/>
        <v>11.451746868704964</v>
      </c>
      <c r="Q506">
        <f t="shared" si="82"/>
        <v>1</v>
      </c>
      <c r="R506" s="3" t="str">
        <f t="shared" si="83"/>
        <v>'Rural'</v>
      </c>
      <c r="S506">
        <f t="shared" si="84"/>
        <v>5</v>
      </c>
      <c r="T506" t="str">
        <f t="shared" si="85"/>
        <v>6.91055200285594</v>
      </c>
      <c r="U506">
        <f t="shared" si="86"/>
        <v>8</v>
      </c>
      <c r="V506" s="3" t="str">
        <f t="shared" si="87"/>
        <v>484)</v>
      </c>
    </row>
    <row r="507" spans="1:22" x14ac:dyDescent="0.25">
      <c r="A507" s="1">
        <v>45067</v>
      </c>
      <c r="B507" t="s">
        <v>53</v>
      </c>
      <c r="C507">
        <v>1812</v>
      </c>
      <c r="D507" t="s">
        <v>1028</v>
      </c>
      <c r="E507">
        <v>1</v>
      </c>
      <c r="F507" t="s">
        <v>12</v>
      </c>
      <c r="G507">
        <v>6</v>
      </c>
      <c r="H507" t="s">
        <v>1029</v>
      </c>
      <c r="I507">
        <v>8</v>
      </c>
      <c r="J507">
        <v>354</v>
      </c>
      <c r="K507" s="1" t="str">
        <f t="shared" si="77"/>
        <v>2023-05-21</v>
      </c>
      <c r="L507" t="s">
        <v>2523</v>
      </c>
      <c r="M507" s="1" t="str">
        <f t="shared" si="78"/>
        <v>('2023-05-21'</v>
      </c>
      <c r="N507" s="3" t="str">
        <f t="shared" si="79"/>
        <v>'Beverages'</v>
      </c>
      <c r="O507">
        <f t="shared" si="80"/>
        <v>1812</v>
      </c>
      <c r="P507" t="str">
        <f t="shared" si="81"/>
        <v>8.384403173967094</v>
      </c>
      <c r="Q507">
        <f t="shared" si="82"/>
        <v>1</v>
      </c>
      <c r="R507" s="3" t="str">
        <f t="shared" si="83"/>
        <v>'Urban'</v>
      </c>
      <c r="S507">
        <f t="shared" si="84"/>
        <v>6</v>
      </c>
      <c r="T507" t="str">
        <f t="shared" si="85"/>
        <v>5.348817095336855</v>
      </c>
      <c r="U507">
        <f t="shared" si="86"/>
        <v>8</v>
      </c>
      <c r="V507" s="3" t="str">
        <f t="shared" si="87"/>
        <v>354)</v>
      </c>
    </row>
    <row r="508" spans="1:22" x14ac:dyDescent="0.25">
      <c r="A508" s="1">
        <v>45068</v>
      </c>
      <c r="B508" t="s">
        <v>10</v>
      </c>
      <c r="C508">
        <v>102</v>
      </c>
      <c r="D508" t="s">
        <v>1030</v>
      </c>
      <c r="E508">
        <v>0</v>
      </c>
      <c r="F508" t="s">
        <v>19</v>
      </c>
      <c r="G508">
        <v>0</v>
      </c>
      <c r="H508" t="s">
        <v>1031</v>
      </c>
      <c r="I508">
        <v>9</v>
      </c>
      <c r="J508">
        <v>476</v>
      </c>
      <c r="K508" s="1" t="str">
        <f t="shared" si="77"/>
        <v>2023-05-22</v>
      </c>
      <c r="L508" t="s">
        <v>2524</v>
      </c>
      <c r="M508" s="1" t="str">
        <f t="shared" si="78"/>
        <v>('2023-05-22'</v>
      </c>
      <c r="N508" s="3" t="str">
        <f t="shared" si="79"/>
        <v>'Household'</v>
      </c>
      <c r="O508">
        <f t="shared" si="80"/>
        <v>102</v>
      </c>
      <c r="P508" t="str">
        <f t="shared" si="81"/>
        <v>4.109992227840728</v>
      </c>
      <c r="Q508">
        <f t="shared" si="82"/>
        <v>0</v>
      </c>
      <c r="R508" s="3" t="str">
        <f t="shared" si="83"/>
        <v>'Rural'</v>
      </c>
      <c r="S508">
        <f t="shared" si="84"/>
        <v>0</v>
      </c>
      <c r="T508" t="str">
        <f t="shared" si="85"/>
        <v>6.221298572124395</v>
      </c>
      <c r="U508">
        <f t="shared" si="86"/>
        <v>9</v>
      </c>
      <c r="V508" s="3" t="str">
        <f t="shared" si="87"/>
        <v>476)</v>
      </c>
    </row>
    <row r="509" spans="1:22" x14ac:dyDescent="0.25">
      <c r="A509" s="1">
        <v>45069</v>
      </c>
      <c r="B509" t="s">
        <v>10</v>
      </c>
      <c r="C509">
        <v>1552</v>
      </c>
      <c r="D509" t="s">
        <v>1032</v>
      </c>
      <c r="E509">
        <v>1</v>
      </c>
      <c r="F509" t="s">
        <v>19</v>
      </c>
      <c r="G509">
        <v>1</v>
      </c>
      <c r="H509" t="s">
        <v>1033</v>
      </c>
      <c r="I509">
        <v>5</v>
      </c>
      <c r="J509">
        <v>269</v>
      </c>
      <c r="K509" s="1" t="str">
        <f t="shared" si="77"/>
        <v>2023-05-23</v>
      </c>
      <c r="L509" t="s">
        <v>2525</v>
      </c>
      <c r="M509" s="1" t="str">
        <f t="shared" si="78"/>
        <v>('2023-05-23'</v>
      </c>
      <c r="N509" s="3" t="str">
        <f t="shared" si="79"/>
        <v>'Household'</v>
      </c>
      <c r="O509">
        <f t="shared" si="80"/>
        <v>1552</v>
      </c>
      <c r="P509" t="str">
        <f t="shared" si="81"/>
        <v>6.202034842768024</v>
      </c>
      <c r="Q509">
        <f t="shared" si="82"/>
        <v>1</v>
      </c>
      <c r="R509" s="3" t="str">
        <f t="shared" si="83"/>
        <v>'Rural'</v>
      </c>
      <c r="S509">
        <f t="shared" si="84"/>
        <v>1</v>
      </c>
      <c r="T509" t="str">
        <f t="shared" si="85"/>
        <v>8.184138510488378</v>
      </c>
      <c r="U509">
        <f t="shared" si="86"/>
        <v>5</v>
      </c>
      <c r="V509" s="3" t="str">
        <f t="shared" si="87"/>
        <v>269)</v>
      </c>
    </row>
    <row r="510" spans="1:22" x14ac:dyDescent="0.25">
      <c r="A510" s="1">
        <v>45070</v>
      </c>
      <c r="B510" t="s">
        <v>14</v>
      </c>
      <c r="C510">
        <v>1265</v>
      </c>
      <c r="D510" t="s">
        <v>1034</v>
      </c>
      <c r="E510">
        <v>0</v>
      </c>
      <c r="F510" t="s">
        <v>29</v>
      </c>
      <c r="G510">
        <v>2</v>
      </c>
      <c r="H510" t="s">
        <v>1035</v>
      </c>
      <c r="I510">
        <v>7</v>
      </c>
      <c r="J510">
        <v>377</v>
      </c>
      <c r="K510" s="1" t="str">
        <f t="shared" si="77"/>
        <v>2023-05-24</v>
      </c>
      <c r="L510" t="s">
        <v>2526</v>
      </c>
      <c r="M510" s="1" t="str">
        <f t="shared" si="78"/>
        <v>('2023-05-24'</v>
      </c>
      <c r="N510" s="3" t="str">
        <f t="shared" si="79"/>
        <v>'Personal Care'</v>
      </c>
      <c r="O510">
        <f t="shared" si="80"/>
        <v>1265</v>
      </c>
      <c r="P510" t="str">
        <f t="shared" si="81"/>
        <v>18.638033124122963</v>
      </c>
      <c r="Q510">
        <f t="shared" si="82"/>
        <v>0</v>
      </c>
      <c r="R510" s="3" t="str">
        <f t="shared" si="83"/>
        <v>'Suburban'</v>
      </c>
      <c r="S510">
        <f t="shared" si="84"/>
        <v>2</v>
      </c>
      <c r="T510" t="str">
        <f t="shared" si="85"/>
        <v>2.839826696631555</v>
      </c>
      <c r="U510">
        <f t="shared" si="86"/>
        <v>7</v>
      </c>
      <c r="V510" s="3" t="str">
        <f t="shared" si="87"/>
        <v>377)</v>
      </c>
    </row>
    <row r="511" spans="1:22" x14ac:dyDescent="0.25">
      <c r="A511" s="1">
        <v>45071</v>
      </c>
      <c r="B511" t="s">
        <v>53</v>
      </c>
      <c r="C511">
        <v>475</v>
      </c>
      <c r="D511" t="s">
        <v>1036</v>
      </c>
      <c r="E511">
        <v>1</v>
      </c>
      <c r="F511" t="s">
        <v>29</v>
      </c>
      <c r="G511">
        <v>3</v>
      </c>
      <c r="H511" t="s">
        <v>1037</v>
      </c>
      <c r="I511">
        <v>3</v>
      </c>
      <c r="J511">
        <v>264</v>
      </c>
      <c r="K511" s="1" t="str">
        <f t="shared" si="77"/>
        <v>2023-05-25</v>
      </c>
      <c r="L511" t="s">
        <v>2527</v>
      </c>
      <c r="M511" s="1" t="str">
        <f t="shared" si="78"/>
        <v>('2023-05-25'</v>
      </c>
      <c r="N511" s="3" t="str">
        <f t="shared" si="79"/>
        <v>'Beverages'</v>
      </c>
      <c r="O511">
        <f t="shared" si="80"/>
        <v>475</v>
      </c>
      <c r="P511" t="str">
        <f t="shared" si="81"/>
        <v>13.843663236140753</v>
      </c>
      <c r="Q511">
        <f t="shared" si="82"/>
        <v>1</v>
      </c>
      <c r="R511" s="3" t="str">
        <f t="shared" si="83"/>
        <v>'Suburban'</v>
      </c>
      <c r="S511">
        <f t="shared" si="84"/>
        <v>3</v>
      </c>
      <c r="T511" t="str">
        <f t="shared" si="85"/>
        <v>8.793940235112096</v>
      </c>
      <c r="U511">
        <f t="shared" si="86"/>
        <v>3</v>
      </c>
      <c r="V511" s="3" t="str">
        <f t="shared" si="87"/>
        <v>264)</v>
      </c>
    </row>
    <row r="512" spans="1:22" x14ac:dyDescent="0.25">
      <c r="A512" s="1">
        <v>45072</v>
      </c>
      <c r="B512" t="s">
        <v>17</v>
      </c>
      <c r="C512">
        <v>1793</v>
      </c>
      <c r="D512" t="s">
        <v>1038</v>
      </c>
      <c r="E512">
        <v>1</v>
      </c>
      <c r="F512" t="s">
        <v>29</v>
      </c>
      <c r="G512">
        <v>4</v>
      </c>
      <c r="H512" t="s">
        <v>1039</v>
      </c>
      <c r="I512">
        <v>4</v>
      </c>
      <c r="J512">
        <v>270</v>
      </c>
      <c r="K512" s="1" t="str">
        <f t="shared" si="77"/>
        <v>2023-05-26</v>
      </c>
      <c r="L512" t="s">
        <v>2528</v>
      </c>
      <c r="M512" s="1" t="str">
        <f t="shared" si="78"/>
        <v>('2023-05-26'</v>
      </c>
      <c r="N512" s="3" t="str">
        <f t="shared" si="79"/>
        <v>'Dairy'</v>
      </c>
      <c r="O512">
        <f t="shared" si="80"/>
        <v>1793</v>
      </c>
      <c r="P512" t="str">
        <f t="shared" si="81"/>
        <v>10.424908934917845</v>
      </c>
      <c r="Q512">
        <f t="shared" si="82"/>
        <v>1</v>
      </c>
      <c r="R512" s="3" t="str">
        <f t="shared" si="83"/>
        <v>'Suburban'</v>
      </c>
      <c r="S512">
        <f t="shared" si="84"/>
        <v>4</v>
      </c>
      <c r="T512" t="str">
        <f t="shared" si="85"/>
        <v>12.178768774849802</v>
      </c>
      <c r="U512">
        <f t="shared" si="86"/>
        <v>4</v>
      </c>
      <c r="V512" s="3" t="str">
        <f t="shared" si="87"/>
        <v>270)</v>
      </c>
    </row>
    <row r="513" spans="1:22" x14ac:dyDescent="0.25">
      <c r="A513" s="1">
        <v>45073</v>
      </c>
      <c r="B513" t="s">
        <v>10</v>
      </c>
      <c r="C513">
        <v>423</v>
      </c>
      <c r="D513" t="s">
        <v>1040</v>
      </c>
      <c r="E513">
        <v>0</v>
      </c>
      <c r="F513" t="s">
        <v>12</v>
      </c>
      <c r="G513">
        <v>5</v>
      </c>
      <c r="H513" t="s">
        <v>1041</v>
      </c>
      <c r="I513">
        <v>9</v>
      </c>
      <c r="J513">
        <v>438</v>
      </c>
      <c r="K513" s="1" t="str">
        <f t="shared" si="77"/>
        <v>2023-05-27</v>
      </c>
      <c r="L513" t="s">
        <v>2529</v>
      </c>
      <c r="M513" s="1" t="str">
        <f t="shared" si="78"/>
        <v>('2023-05-27'</v>
      </c>
      <c r="N513" s="3" t="str">
        <f t="shared" si="79"/>
        <v>'Household'</v>
      </c>
      <c r="O513">
        <f t="shared" si="80"/>
        <v>423</v>
      </c>
      <c r="P513" t="str">
        <f t="shared" si="81"/>
        <v>1.241582909750977</v>
      </c>
      <c r="Q513">
        <f t="shared" si="82"/>
        <v>0</v>
      </c>
      <c r="R513" s="3" t="str">
        <f t="shared" si="83"/>
        <v>'Urban'</v>
      </c>
      <c r="S513">
        <f t="shared" si="84"/>
        <v>5</v>
      </c>
      <c r="T513" t="str">
        <f t="shared" si="85"/>
        <v>11.522333481957306</v>
      </c>
      <c r="U513">
        <f t="shared" si="86"/>
        <v>9</v>
      </c>
      <c r="V513" s="3" t="str">
        <f t="shared" si="87"/>
        <v>438)</v>
      </c>
    </row>
    <row r="514" spans="1:22" x14ac:dyDescent="0.25">
      <c r="A514" s="1">
        <v>45074</v>
      </c>
      <c r="B514" t="s">
        <v>53</v>
      </c>
      <c r="C514">
        <v>245</v>
      </c>
      <c r="D514" t="s">
        <v>1042</v>
      </c>
      <c r="E514">
        <v>1</v>
      </c>
      <c r="F514" t="s">
        <v>12</v>
      </c>
      <c r="G514">
        <v>6</v>
      </c>
      <c r="H514" t="s">
        <v>1043</v>
      </c>
      <c r="I514">
        <v>1</v>
      </c>
      <c r="J514">
        <v>91</v>
      </c>
      <c r="K514" s="1" t="str">
        <f t="shared" si="77"/>
        <v>2023-05-28</v>
      </c>
      <c r="L514" t="s">
        <v>2530</v>
      </c>
      <c r="M514" s="1" t="str">
        <f t="shared" si="78"/>
        <v>('2023-05-28'</v>
      </c>
      <c r="N514" s="3" t="str">
        <f t="shared" si="79"/>
        <v>'Beverages'</v>
      </c>
      <c r="O514">
        <f t="shared" si="80"/>
        <v>245</v>
      </c>
      <c r="P514" t="str">
        <f t="shared" si="81"/>
        <v>19.855892609299932</v>
      </c>
      <c r="Q514">
        <f t="shared" si="82"/>
        <v>1</v>
      </c>
      <c r="R514" s="3" t="str">
        <f t="shared" si="83"/>
        <v>'Urban'</v>
      </c>
      <c r="S514">
        <f t="shared" si="84"/>
        <v>6</v>
      </c>
      <c r="T514" t="str">
        <f t="shared" si="85"/>
        <v>2.731548618059718</v>
      </c>
      <c r="U514">
        <f t="shared" si="86"/>
        <v>1</v>
      </c>
      <c r="V514" s="3" t="str">
        <f t="shared" si="87"/>
        <v>91)</v>
      </c>
    </row>
    <row r="515" spans="1:22" x14ac:dyDescent="0.25">
      <c r="A515" s="1">
        <v>45075</v>
      </c>
      <c r="B515" t="s">
        <v>10</v>
      </c>
      <c r="C515">
        <v>392</v>
      </c>
      <c r="D515" t="s">
        <v>1044</v>
      </c>
      <c r="E515">
        <v>0</v>
      </c>
      <c r="F515" t="s">
        <v>29</v>
      </c>
      <c r="G515">
        <v>0</v>
      </c>
      <c r="H515" t="s">
        <v>1045</v>
      </c>
      <c r="I515">
        <v>2</v>
      </c>
      <c r="J515">
        <v>184</v>
      </c>
      <c r="K515" s="1" t="str">
        <f t="shared" ref="K515:K578" si="88">CONCATENATE(TEXT(A515,"yyyy-mm-dd"))</f>
        <v>2023-05-29</v>
      </c>
      <c r="L515" t="s">
        <v>2531</v>
      </c>
      <c r="M515" s="1" t="str">
        <f t="shared" ref="M515:M578" si="89">CONCATENATE("('",L515,"'")</f>
        <v>('2023-05-29'</v>
      </c>
      <c r="N515" s="3" t="str">
        <f t="shared" ref="N515:N578" si="90">CONCATENATE("'",B515,"'")</f>
        <v>'Household'</v>
      </c>
      <c r="O515">
        <f t="shared" ref="O515:O578" si="91">C515</f>
        <v>392</v>
      </c>
      <c r="P515" t="str">
        <f t="shared" ref="P515:P578" si="92">D515</f>
        <v>13.757643762998221</v>
      </c>
      <c r="Q515">
        <f t="shared" ref="Q515:Q578" si="93">E515</f>
        <v>0</v>
      </c>
      <c r="R515" s="3" t="str">
        <f t="shared" ref="R515:R578" si="94">CONCATENATE("'",F515,"'")</f>
        <v>'Suburban'</v>
      </c>
      <c r="S515">
        <f t="shared" ref="S515:S578" si="95">G515</f>
        <v>0</v>
      </c>
      <c r="T515" t="str">
        <f t="shared" ref="T515:T578" si="96">H515</f>
        <v>2.6641173112513714</v>
      </c>
      <c r="U515">
        <f t="shared" ref="U515:U578" si="97">I515</f>
        <v>2</v>
      </c>
      <c r="V515" s="3" t="str">
        <f t="shared" ref="V515:V578" si="98">CONCATENATE(J515,")")</f>
        <v>184)</v>
      </c>
    </row>
    <row r="516" spans="1:22" x14ac:dyDescent="0.25">
      <c r="A516" s="1">
        <v>45076</v>
      </c>
      <c r="B516" t="s">
        <v>10</v>
      </c>
      <c r="C516">
        <v>1788</v>
      </c>
      <c r="D516" t="s">
        <v>1046</v>
      </c>
      <c r="E516">
        <v>0</v>
      </c>
      <c r="F516" t="s">
        <v>29</v>
      </c>
      <c r="G516">
        <v>1</v>
      </c>
      <c r="H516" t="s">
        <v>1047</v>
      </c>
      <c r="I516">
        <v>5</v>
      </c>
      <c r="J516">
        <v>91</v>
      </c>
      <c r="K516" s="1" t="str">
        <f t="shared" si="88"/>
        <v>2023-05-30</v>
      </c>
      <c r="L516" t="s">
        <v>2532</v>
      </c>
      <c r="M516" s="1" t="str">
        <f t="shared" si="89"/>
        <v>('2023-05-30'</v>
      </c>
      <c r="N516" s="3" t="str">
        <f t="shared" si="90"/>
        <v>'Household'</v>
      </c>
      <c r="O516">
        <f t="shared" si="91"/>
        <v>1788</v>
      </c>
      <c r="P516" t="str">
        <f t="shared" si="92"/>
        <v>7.021527069553954</v>
      </c>
      <c r="Q516">
        <f t="shared" si="93"/>
        <v>0</v>
      </c>
      <c r="R516" s="3" t="str">
        <f t="shared" si="94"/>
        <v>'Suburban'</v>
      </c>
      <c r="S516">
        <f t="shared" si="95"/>
        <v>1</v>
      </c>
      <c r="T516" t="str">
        <f t="shared" si="96"/>
        <v>4.388528332301243</v>
      </c>
      <c r="U516">
        <f t="shared" si="97"/>
        <v>5</v>
      </c>
      <c r="V516" s="3" t="str">
        <f t="shared" si="98"/>
        <v>91)</v>
      </c>
    </row>
    <row r="517" spans="1:22" x14ac:dyDescent="0.25">
      <c r="A517" s="1">
        <v>45077</v>
      </c>
      <c r="B517" t="s">
        <v>17</v>
      </c>
      <c r="C517">
        <v>531</v>
      </c>
      <c r="D517" t="s">
        <v>1048</v>
      </c>
      <c r="E517">
        <v>0</v>
      </c>
      <c r="F517" t="s">
        <v>12</v>
      </c>
      <c r="G517">
        <v>2</v>
      </c>
      <c r="H517" t="s">
        <v>1049</v>
      </c>
      <c r="I517">
        <v>3</v>
      </c>
      <c r="J517">
        <v>213</v>
      </c>
      <c r="K517" s="1" t="str">
        <f t="shared" si="88"/>
        <v>2023-05-31</v>
      </c>
      <c r="L517" t="s">
        <v>2533</v>
      </c>
      <c r="M517" s="1" t="str">
        <f t="shared" si="89"/>
        <v>('2023-05-31'</v>
      </c>
      <c r="N517" s="3" t="str">
        <f t="shared" si="90"/>
        <v>'Dairy'</v>
      </c>
      <c r="O517">
        <f t="shared" si="91"/>
        <v>531</v>
      </c>
      <c r="P517" t="str">
        <f t="shared" si="92"/>
        <v>17.706104539958925</v>
      </c>
      <c r="Q517">
        <f t="shared" si="93"/>
        <v>0</v>
      </c>
      <c r="R517" s="3" t="str">
        <f t="shared" si="94"/>
        <v>'Urban'</v>
      </c>
      <c r="S517">
        <f t="shared" si="95"/>
        <v>2</v>
      </c>
      <c r="T517" t="str">
        <f t="shared" si="96"/>
        <v>5.735583531945039</v>
      </c>
      <c r="U517">
        <f t="shared" si="97"/>
        <v>3</v>
      </c>
      <c r="V517" s="3" t="str">
        <f t="shared" si="98"/>
        <v>213)</v>
      </c>
    </row>
    <row r="518" spans="1:22" x14ac:dyDescent="0.25">
      <c r="A518" s="1">
        <v>45078</v>
      </c>
      <c r="B518" t="s">
        <v>25</v>
      </c>
      <c r="C518">
        <v>804</v>
      </c>
      <c r="D518" t="s">
        <v>1050</v>
      </c>
      <c r="E518">
        <v>1</v>
      </c>
      <c r="F518" t="s">
        <v>12</v>
      </c>
      <c r="G518">
        <v>3</v>
      </c>
      <c r="H518" t="s">
        <v>1051</v>
      </c>
      <c r="I518">
        <v>2</v>
      </c>
      <c r="J518">
        <v>410</v>
      </c>
      <c r="K518" s="1" t="str">
        <f t="shared" si="88"/>
        <v>2023-06-01</v>
      </c>
      <c r="L518" t="s">
        <v>2534</v>
      </c>
      <c r="M518" s="1" t="str">
        <f t="shared" si="89"/>
        <v>('2023-06-01'</v>
      </c>
      <c r="N518" s="3" t="str">
        <f t="shared" si="90"/>
        <v>'Snacks'</v>
      </c>
      <c r="O518">
        <f t="shared" si="91"/>
        <v>804</v>
      </c>
      <c r="P518" t="str">
        <f t="shared" si="92"/>
        <v>5.910200785544544</v>
      </c>
      <c r="Q518">
        <f t="shared" si="93"/>
        <v>1</v>
      </c>
      <c r="R518" s="3" t="str">
        <f t="shared" si="94"/>
        <v>'Urban'</v>
      </c>
      <c r="S518">
        <f t="shared" si="95"/>
        <v>3</v>
      </c>
      <c r="T518" t="str">
        <f t="shared" si="96"/>
        <v>6.422605930422997</v>
      </c>
      <c r="U518">
        <f t="shared" si="97"/>
        <v>2</v>
      </c>
      <c r="V518" s="3" t="str">
        <f t="shared" si="98"/>
        <v>410)</v>
      </c>
    </row>
    <row r="519" spans="1:22" x14ac:dyDescent="0.25">
      <c r="A519" s="1">
        <v>45079</v>
      </c>
      <c r="B519" t="s">
        <v>14</v>
      </c>
      <c r="C519">
        <v>1048</v>
      </c>
      <c r="D519" t="s">
        <v>1052</v>
      </c>
      <c r="E519">
        <v>1</v>
      </c>
      <c r="F519" t="s">
        <v>12</v>
      </c>
      <c r="G519">
        <v>4</v>
      </c>
      <c r="H519" t="s">
        <v>1053</v>
      </c>
      <c r="I519">
        <v>1</v>
      </c>
      <c r="J519">
        <v>332</v>
      </c>
      <c r="K519" s="1" t="str">
        <f t="shared" si="88"/>
        <v>2023-06-02</v>
      </c>
      <c r="L519" t="s">
        <v>2535</v>
      </c>
      <c r="M519" s="1" t="str">
        <f t="shared" si="89"/>
        <v>('2023-06-02'</v>
      </c>
      <c r="N519" s="3" t="str">
        <f t="shared" si="90"/>
        <v>'Personal Care'</v>
      </c>
      <c r="O519">
        <f t="shared" si="91"/>
        <v>1048</v>
      </c>
      <c r="P519" t="str">
        <f t="shared" si="92"/>
        <v>11.33631500447228</v>
      </c>
      <c r="Q519">
        <f t="shared" si="93"/>
        <v>1</v>
      </c>
      <c r="R519" s="3" t="str">
        <f t="shared" si="94"/>
        <v>'Urban'</v>
      </c>
      <c r="S519">
        <f t="shared" si="95"/>
        <v>4</v>
      </c>
      <c r="T519" t="str">
        <f t="shared" si="96"/>
        <v>10.355609644083506</v>
      </c>
      <c r="U519">
        <f t="shared" si="97"/>
        <v>1</v>
      </c>
      <c r="V519" s="3" t="str">
        <f t="shared" si="98"/>
        <v>332)</v>
      </c>
    </row>
    <row r="520" spans="1:22" x14ac:dyDescent="0.25">
      <c r="A520" s="1">
        <v>45080</v>
      </c>
      <c r="B520" t="s">
        <v>14</v>
      </c>
      <c r="C520">
        <v>684</v>
      </c>
      <c r="D520" t="s">
        <v>1054</v>
      </c>
      <c r="E520">
        <v>1</v>
      </c>
      <c r="F520" t="s">
        <v>12</v>
      </c>
      <c r="G520">
        <v>5</v>
      </c>
      <c r="H520" t="s">
        <v>1055</v>
      </c>
      <c r="I520">
        <v>3</v>
      </c>
      <c r="J520">
        <v>107</v>
      </c>
      <c r="K520" s="1" t="str">
        <f t="shared" si="88"/>
        <v>2023-06-03</v>
      </c>
      <c r="L520" t="s">
        <v>2536</v>
      </c>
      <c r="M520" s="1" t="str">
        <f t="shared" si="89"/>
        <v>('2023-06-03'</v>
      </c>
      <c r="N520" s="3" t="str">
        <f t="shared" si="90"/>
        <v>'Personal Care'</v>
      </c>
      <c r="O520">
        <f t="shared" si="91"/>
        <v>684</v>
      </c>
      <c r="P520" t="str">
        <f t="shared" si="92"/>
        <v>13.085344510866676</v>
      </c>
      <c r="Q520">
        <f t="shared" si="93"/>
        <v>1</v>
      </c>
      <c r="R520" s="3" t="str">
        <f t="shared" si="94"/>
        <v>'Urban'</v>
      </c>
      <c r="S520">
        <f t="shared" si="95"/>
        <v>5</v>
      </c>
      <c r="T520" t="str">
        <f t="shared" si="96"/>
        <v>1.3218662664046135</v>
      </c>
      <c r="U520">
        <f t="shared" si="97"/>
        <v>3</v>
      </c>
      <c r="V520" s="3" t="str">
        <f t="shared" si="98"/>
        <v>107)</v>
      </c>
    </row>
    <row r="521" spans="1:22" x14ac:dyDescent="0.25">
      <c r="A521" s="1">
        <v>45081</v>
      </c>
      <c r="B521" t="s">
        <v>17</v>
      </c>
      <c r="C521">
        <v>498</v>
      </c>
      <c r="D521" t="s">
        <v>1056</v>
      </c>
      <c r="E521">
        <v>0</v>
      </c>
      <c r="F521" t="s">
        <v>29</v>
      </c>
      <c r="G521">
        <v>6</v>
      </c>
      <c r="H521" t="s">
        <v>1057</v>
      </c>
      <c r="I521">
        <v>1</v>
      </c>
      <c r="J521">
        <v>351</v>
      </c>
      <c r="K521" s="1" t="str">
        <f t="shared" si="88"/>
        <v>2023-06-04</v>
      </c>
      <c r="L521" t="s">
        <v>2537</v>
      </c>
      <c r="M521" s="1" t="str">
        <f t="shared" si="89"/>
        <v>('2023-06-04'</v>
      </c>
      <c r="N521" s="3" t="str">
        <f t="shared" si="90"/>
        <v>'Dairy'</v>
      </c>
      <c r="O521">
        <f t="shared" si="91"/>
        <v>498</v>
      </c>
      <c r="P521" t="str">
        <f t="shared" si="92"/>
        <v>5.200204057620841</v>
      </c>
      <c r="Q521">
        <f t="shared" si="93"/>
        <v>0</v>
      </c>
      <c r="R521" s="3" t="str">
        <f t="shared" si="94"/>
        <v>'Suburban'</v>
      </c>
      <c r="S521">
        <f t="shared" si="95"/>
        <v>6</v>
      </c>
      <c r="T521" t="str">
        <f t="shared" si="96"/>
        <v>1.0027542112779626</v>
      </c>
      <c r="U521">
        <f t="shared" si="97"/>
        <v>1</v>
      </c>
      <c r="V521" s="3" t="str">
        <f t="shared" si="98"/>
        <v>351)</v>
      </c>
    </row>
    <row r="522" spans="1:22" x14ac:dyDescent="0.25">
      <c r="A522" s="1">
        <v>45082</v>
      </c>
      <c r="B522" t="s">
        <v>10</v>
      </c>
      <c r="C522">
        <v>916</v>
      </c>
      <c r="D522" t="s">
        <v>1058</v>
      </c>
      <c r="E522">
        <v>0</v>
      </c>
      <c r="F522" t="s">
        <v>12</v>
      </c>
      <c r="G522">
        <v>0</v>
      </c>
      <c r="H522" t="s">
        <v>1059</v>
      </c>
      <c r="I522">
        <v>1</v>
      </c>
      <c r="J522">
        <v>371</v>
      </c>
      <c r="K522" s="1" t="str">
        <f t="shared" si="88"/>
        <v>2023-06-05</v>
      </c>
      <c r="L522" t="s">
        <v>2538</v>
      </c>
      <c r="M522" s="1" t="str">
        <f t="shared" si="89"/>
        <v>('2023-06-05'</v>
      </c>
      <c r="N522" s="3" t="str">
        <f t="shared" si="90"/>
        <v>'Household'</v>
      </c>
      <c r="O522">
        <f t="shared" si="91"/>
        <v>916</v>
      </c>
      <c r="P522" t="str">
        <f t="shared" si="92"/>
        <v>19.589548297211323</v>
      </c>
      <c r="Q522">
        <f t="shared" si="93"/>
        <v>0</v>
      </c>
      <c r="R522" s="3" t="str">
        <f t="shared" si="94"/>
        <v>'Urban'</v>
      </c>
      <c r="S522">
        <f t="shared" si="95"/>
        <v>0</v>
      </c>
      <c r="T522" t="str">
        <f t="shared" si="96"/>
        <v>6.182703162686681</v>
      </c>
      <c r="U522">
        <f t="shared" si="97"/>
        <v>1</v>
      </c>
      <c r="V522" s="3" t="str">
        <f t="shared" si="98"/>
        <v>371)</v>
      </c>
    </row>
    <row r="523" spans="1:22" x14ac:dyDescent="0.25">
      <c r="A523" s="1">
        <v>45083</v>
      </c>
      <c r="B523" t="s">
        <v>53</v>
      </c>
      <c r="C523">
        <v>1467</v>
      </c>
      <c r="D523" t="s">
        <v>1060</v>
      </c>
      <c r="E523">
        <v>1</v>
      </c>
      <c r="F523" t="s">
        <v>29</v>
      </c>
      <c r="G523">
        <v>1</v>
      </c>
      <c r="H523" t="s">
        <v>1061</v>
      </c>
      <c r="I523">
        <v>1</v>
      </c>
      <c r="J523">
        <v>74</v>
      </c>
      <c r="K523" s="1" t="str">
        <f t="shared" si="88"/>
        <v>2023-06-06</v>
      </c>
      <c r="L523" t="s">
        <v>2539</v>
      </c>
      <c r="M523" s="1" t="str">
        <f t="shared" si="89"/>
        <v>('2023-06-06'</v>
      </c>
      <c r="N523" s="3" t="str">
        <f t="shared" si="90"/>
        <v>'Beverages'</v>
      </c>
      <c r="O523">
        <f t="shared" si="91"/>
        <v>1467</v>
      </c>
      <c r="P523" t="str">
        <f t="shared" si="92"/>
        <v>15.215646213600953</v>
      </c>
      <c r="Q523">
        <f t="shared" si="93"/>
        <v>1</v>
      </c>
      <c r="R523" s="3" t="str">
        <f t="shared" si="94"/>
        <v>'Suburban'</v>
      </c>
      <c r="S523">
        <f t="shared" si="95"/>
        <v>1</v>
      </c>
      <c r="T523" t="str">
        <f t="shared" si="96"/>
        <v>10.608873536000717</v>
      </c>
      <c r="U523">
        <f t="shared" si="97"/>
        <v>1</v>
      </c>
      <c r="V523" s="3" t="str">
        <f t="shared" si="98"/>
        <v>74)</v>
      </c>
    </row>
    <row r="524" spans="1:22" x14ac:dyDescent="0.25">
      <c r="A524" s="1">
        <v>45084</v>
      </c>
      <c r="B524" t="s">
        <v>10</v>
      </c>
      <c r="C524">
        <v>1063</v>
      </c>
      <c r="D524" t="s">
        <v>1062</v>
      </c>
      <c r="E524">
        <v>1</v>
      </c>
      <c r="F524" t="s">
        <v>19</v>
      </c>
      <c r="G524">
        <v>2</v>
      </c>
      <c r="H524" t="s">
        <v>1063</v>
      </c>
      <c r="I524">
        <v>8</v>
      </c>
      <c r="J524">
        <v>122</v>
      </c>
      <c r="K524" s="1" t="str">
        <f t="shared" si="88"/>
        <v>2023-06-07</v>
      </c>
      <c r="L524" t="s">
        <v>2540</v>
      </c>
      <c r="M524" s="1" t="str">
        <f t="shared" si="89"/>
        <v>('2023-06-07'</v>
      </c>
      <c r="N524" s="3" t="str">
        <f t="shared" si="90"/>
        <v>'Household'</v>
      </c>
      <c r="O524">
        <f t="shared" si="91"/>
        <v>1063</v>
      </c>
      <c r="P524" t="str">
        <f t="shared" si="92"/>
        <v>11.598451284710329</v>
      </c>
      <c r="Q524">
        <f t="shared" si="93"/>
        <v>1</v>
      </c>
      <c r="R524" s="3" t="str">
        <f t="shared" si="94"/>
        <v>'Rural'</v>
      </c>
      <c r="S524">
        <f t="shared" si="95"/>
        <v>2</v>
      </c>
      <c r="T524" t="str">
        <f t="shared" si="96"/>
        <v>3.3048124728689974</v>
      </c>
      <c r="U524">
        <f t="shared" si="97"/>
        <v>8</v>
      </c>
      <c r="V524" s="3" t="str">
        <f t="shared" si="98"/>
        <v>122)</v>
      </c>
    </row>
    <row r="525" spans="1:22" x14ac:dyDescent="0.25">
      <c r="A525" s="1">
        <v>45085</v>
      </c>
      <c r="B525" t="s">
        <v>17</v>
      </c>
      <c r="C525">
        <v>1263</v>
      </c>
      <c r="D525" t="s">
        <v>1064</v>
      </c>
      <c r="E525">
        <v>1</v>
      </c>
      <c r="F525" t="s">
        <v>19</v>
      </c>
      <c r="G525">
        <v>3</v>
      </c>
      <c r="H525" t="s">
        <v>1065</v>
      </c>
      <c r="I525">
        <v>3</v>
      </c>
      <c r="J525">
        <v>422</v>
      </c>
      <c r="K525" s="1" t="str">
        <f t="shared" si="88"/>
        <v>2023-06-08</v>
      </c>
      <c r="L525" t="s">
        <v>2541</v>
      </c>
      <c r="M525" s="1" t="str">
        <f t="shared" si="89"/>
        <v>('2023-06-08'</v>
      </c>
      <c r="N525" s="3" t="str">
        <f t="shared" si="90"/>
        <v>'Dairy'</v>
      </c>
      <c r="O525">
        <f t="shared" si="91"/>
        <v>1263</v>
      </c>
      <c r="P525" t="str">
        <f t="shared" si="92"/>
        <v>4.431297365330717</v>
      </c>
      <c r="Q525">
        <f t="shared" si="93"/>
        <v>1</v>
      </c>
      <c r="R525" s="3" t="str">
        <f t="shared" si="94"/>
        <v>'Rural'</v>
      </c>
      <c r="S525">
        <f t="shared" si="95"/>
        <v>3</v>
      </c>
      <c r="T525" t="str">
        <f t="shared" si="96"/>
        <v>9.80181497821565</v>
      </c>
      <c r="U525">
        <f t="shared" si="97"/>
        <v>3</v>
      </c>
      <c r="V525" s="3" t="str">
        <f t="shared" si="98"/>
        <v>422)</v>
      </c>
    </row>
    <row r="526" spans="1:22" x14ac:dyDescent="0.25">
      <c r="A526" s="1">
        <v>45086</v>
      </c>
      <c r="B526" t="s">
        <v>14</v>
      </c>
      <c r="C526">
        <v>286</v>
      </c>
      <c r="D526" t="s">
        <v>1066</v>
      </c>
      <c r="E526">
        <v>1</v>
      </c>
      <c r="F526" t="s">
        <v>12</v>
      </c>
      <c r="G526">
        <v>4</v>
      </c>
      <c r="H526" t="s">
        <v>1067</v>
      </c>
      <c r="I526">
        <v>1</v>
      </c>
      <c r="J526">
        <v>460</v>
      </c>
      <c r="K526" s="1" t="str">
        <f t="shared" si="88"/>
        <v>2023-06-09</v>
      </c>
      <c r="L526" t="s">
        <v>2542</v>
      </c>
      <c r="M526" s="1" t="str">
        <f t="shared" si="89"/>
        <v>('2023-06-09'</v>
      </c>
      <c r="N526" s="3" t="str">
        <f t="shared" si="90"/>
        <v>'Personal Care'</v>
      </c>
      <c r="O526">
        <f t="shared" si="91"/>
        <v>286</v>
      </c>
      <c r="P526" t="str">
        <f t="shared" si="92"/>
        <v>2.0233059329624963</v>
      </c>
      <c r="Q526">
        <f t="shared" si="93"/>
        <v>1</v>
      </c>
      <c r="R526" s="3" t="str">
        <f t="shared" si="94"/>
        <v>'Urban'</v>
      </c>
      <c r="S526">
        <f t="shared" si="95"/>
        <v>4</v>
      </c>
      <c r="T526" t="str">
        <f t="shared" si="96"/>
        <v>4.267508000134342</v>
      </c>
      <c r="U526">
        <f t="shared" si="97"/>
        <v>1</v>
      </c>
      <c r="V526" s="3" t="str">
        <f t="shared" si="98"/>
        <v>460)</v>
      </c>
    </row>
    <row r="527" spans="1:22" x14ac:dyDescent="0.25">
      <c r="A527" s="1">
        <v>45087</v>
      </c>
      <c r="B527" t="s">
        <v>10</v>
      </c>
      <c r="C527">
        <v>1928</v>
      </c>
      <c r="D527" t="s">
        <v>1068</v>
      </c>
      <c r="E527">
        <v>1</v>
      </c>
      <c r="F527" t="s">
        <v>19</v>
      </c>
      <c r="G527">
        <v>5</v>
      </c>
      <c r="H527" t="s">
        <v>1069</v>
      </c>
      <c r="I527">
        <v>7</v>
      </c>
      <c r="J527">
        <v>178</v>
      </c>
      <c r="K527" s="1" t="str">
        <f t="shared" si="88"/>
        <v>2023-06-10</v>
      </c>
      <c r="L527" t="s">
        <v>2543</v>
      </c>
      <c r="M527" s="1" t="str">
        <f t="shared" si="89"/>
        <v>('2023-06-10'</v>
      </c>
      <c r="N527" s="3" t="str">
        <f t="shared" si="90"/>
        <v>'Household'</v>
      </c>
      <c r="O527">
        <f t="shared" si="91"/>
        <v>1928</v>
      </c>
      <c r="P527" t="str">
        <f t="shared" si="92"/>
        <v>7.0811368178986855</v>
      </c>
      <c r="Q527">
        <f t="shared" si="93"/>
        <v>1</v>
      </c>
      <c r="R527" s="3" t="str">
        <f t="shared" si="94"/>
        <v>'Rural'</v>
      </c>
      <c r="S527">
        <f t="shared" si="95"/>
        <v>5</v>
      </c>
      <c r="T527" t="str">
        <f t="shared" si="96"/>
        <v>13.348248577795987</v>
      </c>
      <c r="U527">
        <f t="shared" si="97"/>
        <v>7</v>
      </c>
      <c r="V527" s="3" t="str">
        <f t="shared" si="98"/>
        <v>178)</v>
      </c>
    </row>
    <row r="528" spans="1:22" x14ac:dyDescent="0.25">
      <c r="A528" s="1">
        <v>45088</v>
      </c>
      <c r="B528" t="s">
        <v>14</v>
      </c>
      <c r="C528">
        <v>160</v>
      </c>
      <c r="D528" t="s">
        <v>1070</v>
      </c>
      <c r="E528">
        <v>0</v>
      </c>
      <c r="F528" t="s">
        <v>19</v>
      </c>
      <c r="G528">
        <v>6</v>
      </c>
      <c r="H528" t="s">
        <v>1071</v>
      </c>
      <c r="I528">
        <v>3</v>
      </c>
      <c r="J528">
        <v>136</v>
      </c>
      <c r="K528" s="1" t="str">
        <f t="shared" si="88"/>
        <v>2023-06-11</v>
      </c>
      <c r="L528" t="s">
        <v>2544</v>
      </c>
      <c r="M528" s="1" t="str">
        <f t="shared" si="89"/>
        <v>('2023-06-11'</v>
      </c>
      <c r="N528" s="3" t="str">
        <f t="shared" si="90"/>
        <v>'Personal Care'</v>
      </c>
      <c r="O528">
        <f t="shared" si="91"/>
        <v>160</v>
      </c>
      <c r="P528" t="str">
        <f t="shared" si="92"/>
        <v>15.310559382354654</v>
      </c>
      <c r="Q528">
        <f t="shared" si="93"/>
        <v>0</v>
      </c>
      <c r="R528" s="3" t="str">
        <f t="shared" si="94"/>
        <v>'Rural'</v>
      </c>
      <c r="S528">
        <f t="shared" si="95"/>
        <v>6</v>
      </c>
      <c r="T528" t="str">
        <f t="shared" si="96"/>
        <v>13.48750419186594</v>
      </c>
      <c r="U528">
        <f t="shared" si="97"/>
        <v>3</v>
      </c>
      <c r="V528" s="3" t="str">
        <f t="shared" si="98"/>
        <v>136)</v>
      </c>
    </row>
    <row r="529" spans="1:22" x14ac:dyDescent="0.25">
      <c r="A529" s="1">
        <v>45089</v>
      </c>
      <c r="B529" t="s">
        <v>53</v>
      </c>
      <c r="C529">
        <v>1038</v>
      </c>
      <c r="D529" t="s">
        <v>1072</v>
      </c>
      <c r="E529">
        <v>0</v>
      </c>
      <c r="F529" t="s">
        <v>19</v>
      </c>
      <c r="G529">
        <v>0</v>
      </c>
      <c r="H529" t="s">
        <v>1073</v>
      </c>
      <c r="I529">
        <v>8</v>
      </c>
      <c r="J529">
        <v>379</v>
      </c>
      <c r="K529" s="1" t="str">
        <f t="shared" si="88"/>
        <v>2023-06-12</v>
      </c>
      <c r="L529" t="s">
        <v>2545</v>
      </c>
      <c r="M529" s="1" t="str">
        <f t="shared" si="89"/>
        <v>('2023-06-12'</v>
      </c>
      <c r="N529" s="3" t="str">
        <f t="shared" si="90"/>
        <v>'Beverages'</v>
      </c>
      <c r="O529">
        <f t="shared" si="91"/>
        <v>1038</v>
      </c>
      <c r="P529" t="str">
        <f t="shared" si="92"/>
        <v>6.117294667738476</v>
      </c>
      <c r="Q529">
        <f t="shared" si="93"/>
        <v>0</v>
      </c>
      <c r="R529" s="3" t="str">
        <f t="shared" si="94"/>
        <v>'Rural'</v>
      </c>
      <c r="S529">
        <f t="shared" si="95"/>
        <v>0</v>
      </c>
      <c r="T529" t="str">
        <f t="shared" si="96"/>
        <v>4.8106644620792345</v>
      </c>
      <c r="U529">
        <f t="shared" si="97"/>
        <v>8</v>
      </c>
      <c r="V529" s="3" t="str">
        <f t="shared" si="98"/>
        <v>379)</v>
      </c>
    </row>
    <row r="530" spans="1:22" x14ac:dyDescent="0.25">
      <c r="A530" s="1">
        <v>45090</v>
      </c>
      <c r="B530" t="s">
        <v>14</v>
      </c>
      <c r="C530">
        <v>1503</v>
      </c>
      <c r="D530" t="s">
        <v>1074</v>
      </c>
      <c r="E530">
        <v>0</v>
      </c>
      <c r="F530" t="s">
        <v>12</v>
      </c>
      <c r="G530">
        <v>1</v>
      </c>
      <c r="H530" t="s">
        <v>1075</v>
      </c>
      <c r="I530">
        <v>4</v>
      </c>
      <c r="J530">
        <v>475</v>
      </c>
      <c r="K530" s="1" t="str">
        <f t="shared" si="88"/>
        <v>2023-06-13</v>
      </c>
      <c r="L530" t="s">
        <v>2546</v>
      </c>
      <c r="M530" s="1" t="str">
        <f t="shared" si="89"/>
        <v>('2023-06-13'</v>
      </c>
      <c r="N530" s="3" t="str">
        <f t="shared" si="90"/>
        <v>'Personal Care'</v>
      </c>
      <c r="O530">
        <f t="shared" si="91"/>
        <v>1503</v>
      </c>
      <c r="P530" t="str">
        <f t="shared" si="92"/>
        <v>11.251568189414597</v>
      </c>
      <c r="Q530">
        <f t="shared" si="93"/>
        <v>0</v>
      </c>
      <c r="R530" s="3" t="str">
        <f t="shared" si="94"/>
        <v>'Urban'</v>
      </c>
      <c r="S530">
        <f t="shared" si="95"/>
        <v>1</v>
      </c>
      <c r="T530" t="str">
        <f t="shared" si="96"/>
        <v>3.8349094324669872</v>
      </c>
      <c r="U530">
        <f t="shared" si="97"/>
        <v>4</v>
      </c>
      <c r="V530" s="3" t="str">
        <f t="shared" si="98"/>
        <v>475)</v>
      </c>
    </row>
    <row r="531" spans="1:22" x14ac:dyDescent="0.25">
      <c r="A531" s="1">
        <v>45091</v>
      </c>
      <c r="B531" t="s">
        <v>14</v>
      </c>
      <c r="C531">
        <v>809</v>
      </c>
      <c r="D531" t="s">
        <v>1076</v>
      </c>
      <c r="E531">
        <v>1</v>
      </c>
      <c r="F531" t="s">
        <v>12</v>
      </c>
      <c r="G531">
        <v>2</v>
      </c>
      <c r="H531" t="s">
        <v>1077</v>
      </c>
      <c r="I531">
        <v>4</v>
      </c>
      <c r="J531">
        <v>485</v>
      </c>
      <c r="K531" s="1" t="str">
        <f t="shared" si="88"/>
        <v>2023-06-14</v>
      </c>
      <c r="L531" t="s">
        <v>2547</v>
      </c>
      <c r="M531" s="1" t="str">
        <f t="shared" si="89"/>
        <v>('2023-06-14'</v>
      </c>
      <c r="N531" s="3" t="str">
        <f t="shared" si="90"/>
        <v>'Personal Care'</v>
      </c>
      <c r="O531">
        <f t="shared" si="91"/>
        <v>809</v>
      </c>
      <c r="P531" t="str">
        <f t="shared" si="92"/>
        <v>14.83099635788412</v>
      </c>
      <c r="Q531">
        <f t="shared" si="93"/>
        <v>1</v>
      </c>
      <c r="R531" s="3" t="str">
        <f t="shared" si="94"/>
        <v>'Urban'</v>
      </c>
      <c r="S531">
        <f t="shared" si="95"/>
        <v>2</v>
      </c>
      <c r="T531" t="str">
        <f t="shared" si="96"/>
        <v>6.463907594960354</v>
      </c>
      <c r="U531">
        <f t="shared" si="97"/>
        <v>4</v>
      </c>
      <c r="V531" s="3" t="str">
        <f t="shared" si="98"/>
        <v>485)</v>
      </c>
    </row>
    <row r="532" spans="1:22" x14ac:dyDescent="0.25">
      <c r="A532" s="1">
        <v>45092</v>
      </c>
      <c r="B532" t="s">
        <v>25</v>
      </c>
      <c r="C532">
        <v>906</v>
      </c>
      <c r="D532" t="s">
        <v>1078</v>
      </c>
      <c r="E532">
        <v>0</v>
      </c>
      <c r="F532" t="s">
        <v>19</v>
      </c>
      <c r="G532">
        <v>3</v>
      </c>
      <c r="H532" t="s">
        <v>1079</v>
      </c>
      <c r="I532">
        <v>5</v>
      </c>
      <c r="J532">
        <v>202</v>
      </c>
      <c r="K532" s="1" t="str">
        <f t="shared" si="88"/>
        <v>2023-06-15</v>
      </c>
      <c r="L532" t="s">
        <v>2548</v>
      </c>
      <c r="M532" s="1" t="str">
        <f t="shared" si="89"/>
        <v>('2023-06-15'</v>
      </c>
      <c r="N532" s="3" t="str">
        <f t="shared" si="90"/>
        <v>'Snacks'</v>
      </c>
      <c r="O532">
        <f t="shared" si="91"/>
        <v>906</v>
      </c>
      <c r="P532" t="str">
        <f t="shared" si="92"/>
        <v>3.0509305782828227</v>
      </c>
      <c r="Q532">
        <f t="shared" si="93"/>
        <v>0</v>
      </c>
      <c r="R532" s="3" t="str">
        <f t="shared" si="94"/>
        <v>'Rural'</v>
      </c>
      <c r="S532">
        <f t="shared" si="95"/>
        <v>3</v>
      </c>
      <c r="T532" t="str">
        <f t="shared" si="96"/>
        <v>3.9877079851121566</v>
      </c>
      <c r="U532">
        <f t="shared" si="97"/>
        <v>5</v>
      </c>
      <c r="V532" s="3" t="str">
        <f t="shared" si="98"/>
        <v>202)</v>
      </c>
    </row>
    <row r="533" spans="1:22" x14ac:dyDescent="0.25">
      <c r="A533" s="1">
        <v>45093</v>
      </c>
      <c r="B533" t="s">
        <v>25</v>
      </c>
      <c r="C533">
        <v>1563</v>
      </c>
      <c r="D533" t="s">
        <v>1080</v>
      </c>
      <c r="E533">
        <v>0</v>
      </c>
      <c r="F533" t="s">
        <v>29</v>
      </c>
      <c r="G533">
        <v>4</v>
      </c>
      <c r="H533" t="s">
        <v>1081</v>
      </c>
      <c r="I533">
        <v>6</v>
      </c>
      <c r="J533">
        <v>231</v>
      </c>
      <c r="K533" s="1" t="str">
        <f t="shared" si="88"/>
        <v>2023-06-16</v>
      </c>
      <c r="L533" t="s">
        <v>2549</v>
      </c>
      <c r="M533" s="1" t="str">
        <f t="shared" si="89"/>
        <v>('2023-06-16'</v>
      </c>
      <c r="N533" s="3" t="str">
        <f t="shared" si="90"/>
        <v>'Snacks'</v>
      </c>
      <c r="O533">
        <f t="shared" si="91"/>
        <v>1563</v>
      </c>
      <c r="P533" t="str">
        <f t="shared" si="92"/>
        <v>14.020662306201594</v>
      </c>
      <c r="Q533">
        <f t="shared" si="93"/>
        <v>0</v>
      </c>
      <c r="R533" s="3" t="str">
        <f t="shared" si="94"/>
        <v>'Suburban'</v>
      </c>
      <c r="S533">
        <f t="shared" si="95"/>
        <v>4</v>
      </c>
      <c r="T533" t="str">
        <f t="shared" si="96"/>
        <v>10.249565727729703</v>
      </c>
      <c r="U533">
        <f t="shared" si="97"/>
        <v>6</v>
      </c>
      <c r="V533" s="3" t="str">
        <f t="shared" si="98"/>
        <v>231)</v>
      </c>
    </row>
    <row r="534" spans="1:22" x14ac:dyDescent="0.25">
      <c r="A534" s="1">
        <v>45094</v>
      </c>
      <c r="B534" t="s">
        <v>25</v>
      </c>
      <c r="C534">
        <v>1442</v>
      </c>
      <c r="D534" t="s">
        <v>1082</v>
      </c>
      <c r="E534">
        <v>0</v>
      </c>
      <c r="F534" t="s">
        <v>19</v>
      </c>
      <c r="G534">
        <v>5</v>
      </c>
      <c r="H534" t="s">
        <v>1083</v>
      </c>
      <c r="I534">
        <v>7</v>
      </c>
      <c r="J534">
        <v>174</v>
      </c>
      <c r="K534" s="1" t="str">
        <f t="shared" si="88"/>
        <v>2023-06-17</v>
      </c>
      <c r="L534" t="s">
        <v>2550</v>
      </c>
      <c r="M534" s="1" t="str">
        <f t="shared" si="89"/>
        <v>('2023-06-17'</v>
      </c>
      <c r="N534" s="3" t="str">
        <f t="shared" si="90"/>
        <v>'Snacks'</v>
      </c>
      <c r="O534">
        <f t="shared" si="91"/>
        <v>1442</v>
      </c>
      <c r="P534" t="str">
        <f t="shared" si="92"/>
        <v>2.7455468664908493</v>
      </c>
      <c r="Q534">
        <f t="shared" si="93"/>
        <v>0</v>
      </c>
      <c r="R534" s="3" t="str">
        <f t="shared" si="94"/>
        <v>'Rural'</v>
      </c>
      <c r="S534">
        <f t="shared" si="95"/>
        <v>5</v>
      </c>
      <c r="T534" t="str">
        <f t="shared" si="96"/>
        <v>12.47793792595014</v>
      </c>
      <c r="U534">
        <f t="shared" si="97"/>
        <v>7</v>
      </c>
      <c r="V534" s="3" t="str">
        <f t="shared" si="98"/>
        <v>174)</v>
      </c>
    </row>
    <row r="535" spans="1:22" x14ac:dyDescent="0.25">
      <c r="A535" s="1">
        <v>45095</v>
      </c>
      <c r="B535" t="s">
        <v>14</v>
      </c>
      <c r="C535">
        <v>1425</v>
      </c>
      <c r="D535" t="s">
        <v>1084</v>
      </c>
      <c r="E535">
        <v>0</v>
      </c>
      <c r="F535" t="s">
        <v>12</v>
      </c>
      <c r="G535">
        <v>6</v>
      </c>
      <c r="H535" t="s">
        <v>1085</v>
      </c>
      <c r="I535">
        <v>4</v>
      </c>
      <c r="J535">
        <v>116</v>
      </c>
      <c r="K535" s="1" t="str">
        <f t="shared" si="88"/>
        <v>2023-06-18</v>
      </c>
      <c r="L535" t="s">
        <v>2551</v>
      </c>
      <c r="M535" s="1" t="str">
        <f t="shared" si="89"/>
        <v>('2023-06-18'</v>
      </c>
      <c r="N535" s="3" t="str">
        <f t="shared" si="90"/>
        <v>'Personal Care'</v>
      </c>
      <c r="O535">
        <f t="shared" si="91"/>
        <v>1425</v>
      </c>
      <c r="P535" t="str">
        <f t="shared" si="92"/>
        <v>19.337465100412935</v>
      </c>
      <c r="Q535">
        <f t="shared" si="93"/>
        <v>0</v>
      </c>
      <c r="R535" s="3" t="str">
        <f t="shared" si="94"/>
        <v>'Urban'</v>
      </c>
      <c r="S535">
        <f t="shared" si="95"/>
        <v>6</v>
      </c>
      <c r="T535" t="str">
        <f t="shared" si="96"/>
        <v>10.259835898212646</v>
      </c>
      <c r="U535">
        <f t="shared" si="97"/>
        <v>4</v>
      </c>
      <c r="V535" s="3" t="str">
        <f t="shared" si="98"/>
        <v>116)</v>
      </c>
    </row>
    <row r="536" spans="1:22" x14ac:dyDescent="0.25">
      <c r="A536" s="1">
        <v>45096</v>
      </c>
      <c r="B536" t="s">
        <v>17</v>
      </c>
      <c r="C536">
        <v>1467</v>
      </c>
      <c r="D536" t="s">
        <v>1086</v>
      </c>
      <c r="E536">
        <v>0</v>
      </c>
      <c r="F536" t="s">
        <v>12</v>
      </c>
      <c r="G536">
        <v>0</v>
      </c>
      <c r="H536" t="s">
        <v>1087</v>
      </c>
      <c r="I536">
        <v>8</v>
      </c>
      <c r="J536">
        <v>55</v>
      </c>
      <c r="K536" s="1" t="str">
        <f t="shared" si="88"/>
        <v>2023-06-19</v>
      </c>
      <c r="L536" t="s">
        <v>2552</v>
      </c>
      <c r="M536" s="1" t="str">
        <f t="shared" si="89"/>
        <v>('2023-06-19'</v>
      </c>
      <c r="N536" s="3" t="str">
        <f t="shared" si="90"/>
        <v>'Dairy'</v>
      </c>
      <c r="O536">
        <f t="shared" si="91"/>
        <v>1467</v>
      </c>
      <c r="P536" t="str">
        <f t="shared" si="92"/>
        <v>10.279488471233853</v>
      </c>
      <c r="Q536">
        <f t="shared" si="93"/>
        <v>0</v>
      </c>
      <c r="R536" s="3" t="str">
        <f t="shared" si="94"/>
        <v>'Urban'</v>
      </c>
      <c r="S536">
        <f t="shared" si="95"/>
        <v>0</v>
      </c>
      <c r="T536" t="str">
        <f t="shared" si="96"/>
        <v>12.453081485115568</v>
      </c>
      <c r="U536">
        <f t="shared" si="97"/>
        <v>8</v>
      </c>
      <c r="V536" s="3" t="str">
        <f t="shared" si="98"/>
        <v>55)</v>
      </c>
    </row>
    <row r="537" spans="1:22" x14ac:dyDescent="0.25">
      <c r="A537" s="1">
        <v>45097</v>
      </c>
      <c r="B537" t="s">
        <v>14</v>
      </c>
      <c r="C537">
        <v>110</v>
      </c>
      <c r="D537" t="s">
        <v>1088</v>
      </c>
      <c r="E537">
        <v>1</v>
      </c>
      <c r="F537" t="s">
        <v>12</v>
      </c>
      <c r="G537">
        <v>1</v>
      </c>
      <c r="H537" t="s">
        <v>1089</v>
      </c>
      <c r="I537">
        <v>6</v>
      </c>
      <c r="J537">
        <v>174</v>
      </c>
      <c r="K537" s="1" t="str">
        <f t="shared" si="88"/>
        <v>2023-06-20</v>
      </c>
      <c r="L537" t="s">
        <v>2553</v>
      </c>
      <c r="M537" s="1" t="str">
        <f t="shared" si="89"/>
        <v>('2023-06-20'</v>
      </c>
      <c r="N537" s="3" t="str">
        <f t="shared" si="90"/>
        <v>'Personal Care'</v>
      </c>
      <c r="O537">
        <f t="shared" si="91"/>
        <v>110</v>
      </c>
      <c r="P537" t="str">
        <f t="shared" si="92"/>
        <v>3.8628460464876704</v>
      </c>
      <c r="Q537">
        <f t="shared" si="93"/>
        <v>1</v>
      </c>
      <c r="R537" s="3" t="str">
        <f t="shared" si="94"/>
        <v>'Urban'</v>
      </c>
      <c r="S537">
        <f t="shared" si="95"/>
        <v>1</v>
      </c>
      <c r="T537" t="str">
        <f t="shared" si="96"/>
        <v>6.256386352008375</v>
      </c>
      <c r="U537">
        <f t="shared" si="97"/>
        <v>6</v>
      </c>
      <c r="V537" s="3" t="str">
        <f t="shared" si="98"/>
        <v>174)</v>
      </c>
    </row>
    <row r="538" spans="1:22" x14ac:dyDescent="0.25">
      <c r="A538" s="1">
        <v>45098</v>
      </c>
      <c r="B538" t="s">
        <v>17</v>
      </c>
      <c r="C538">
        <v>1185</v>
      </c>
      <c r="D538" t="s">
        <v>1090</v>
      </c>
      <c r="E538">
        <v>0</v>
      </c>
      <c r="F538" t="s">
        <v>19</v>
      </c>
      <c r="G538">
        <v>2</v>
      </c>
      <c r="H538" t="s">
        <v>1091</v>
      </c>
      <c r="I538">
        <v>1</v>
      </c>
      <c r="J538">
        <v>363</v>
      </c>
      <c r="K538" s="1" t="str">
        <f t="shared" si="88"/>
        <v>2023-06-21</v>
      </c>
      <c r="L538" t="s">
        <v>2554</v>
      </c>
      <c r="M538" s="1" t="str">
        <f t="shared" si="89"/>
        <v>('2023-06-21'</v>
      </c>
      <c r="N538" s="3" t="str">
        <f t="shared" si="90"/>
        <v>'Dairy'</v>
      </c>
      <c r="O538">
        <f t="shared" si="91"/>
        <v>1185</v>
      </c>
      <c r="P538" t="str">
        <f t="shared" si="92"/>
        <v>7.505289084637384</v>
      </c>
      <c r="Q538">
        <f t="shared" si="93"/>
        <v>0</v>
      </c>
      <c r="R538" s="3" t="str">
        <f t="shared" si="94"/>
        <v>'Rural'</v>
      </c>
      <c r="S538">
        <f t="shared" si="95"/>
        <v>2</v>
      </c>
      <c r="T538" t="str">
        <f t="shared" si="96"/>
        <v>2.7665960752784824</v>
      </c>
      <c r="U538">
        <f t="shared" si="97"/>
        <v>1</v>
      </c>
      <c r="V538" s="3" t="str">
        <f t="shared" si="98"/>
        <v>363)</v>
      </c>
    </row>
    <row r="539" spans="1:22" x14ac:dyDescent="0.25">
      <c r="A539" s="1">
        <v>45099</v>
      </c>
      <c r="B539" t="s">
        <v>17</v>
      </c>
      <c r="C539">
        <v>1968</v>
      </c>
      <c r="D539" t="s">
        <v>1092</v>
      </c>
      <c r="E539">
        <v>1</v>
      </c>
      <c r="F539" t="s">
        <v>29</v>
      </c>
      <c r="G539">
        <v>3</v>
      </c>
      <c r="H539" t="s">
        <v>1093</v>
      </c>
      <c r="I539">
        <v>1</v>
      </c>
      <c r="J539">
        <v>375</v>
      </c>
      <c r="K539" s="1" t="str">
        <f t="shared" si="88"/>
        <v>2023-06-22</v>
      </c>
      <c r="L539" t="s">
        <v>2555</v>
      </c>
      <c r="M539" s="1" t="str">
        <f t="shared" si="89"/>
        <v>('2023-06-22'</v>
      </c>
      <c r="N539" s="3" t="str">
        <f t="shared" si="90"/>
        <v>'Dairy'</v>
      </c>
      <c r="O539">
        <f t="shared" si="91"/>
        <v>1968</v>
      </c>
      <c r="P539" t="str">
        <f t="shared" si="92"/>
        <v>8.854912536609968</v>
      </c>
      <c r="Q539">
        <f t="shared" si="93"/>
        <v>1</v>
      </c>
      <c r="R539" s="3" t="str">
        <f t="shared" si="94"/>
        <v>'Suburban'</v>
      </c>
      <c r="S539">
        <f t="shared" si="95"/>
        <v>3</v>
      </c>
      <c r="T539" t="str">
        <f t="shared" si="96"/>
        <v>11.200288737265087</v>
      </c>
      <c r="U539">
        <f t="shared" si="97"/>
        <v>1</v>
      </c>
      <c r="V539" s="3" t="str">
        <f t="shared" si="98"/>
        <v>375)</v>
      </c>
    </row>
    <row r="540" spans="1:22" x14ac:dyDescent="0.25">
      <c r="A540" s="1">
        <v>45100</v>
      </c>
      <c r="B540" t="s">
        <v>25</v>
      </c>
      <c r="C540">
        <v>325</v>
      </c>
      <c r="D540" t="s">
        <v>1094</v>
      </c>
      <c r="E540">
        <v>1</v>
      </c>
      <c r="F540" t="s">
        <v>12</v>
      </c>
      <c r="G540">
        <v>4</v>
      </c>
      <c r="H540" t="s">
        <v>1095</v>
      </c>
      <c r="I540">
        <v>9</v>
      </c>
      <c r="J540">
        <v>102</v>
      </c>
      <c r="K540" s="1" t="str">
        <f t="shared" si="88"/>
        <v>2023-06-23</v>
      </c>
      <c r="L540" t="s">
        <v>2556</v>
      </c>
      <c r="M540" s="1" t="str">
        <f t="shared" si="89"/>
        <v>('2023-06-23'</v>
      </c>
      <c r="N540" s="3" t="str">
        <f t="shared" si="90"/>
        <v>'Snacks'</v>
      </c>
      <c r="O540">
        <f t="shared" si="91"/>
        <v>325</v>
      </c>
      <c r="P540" t="str">
        <f t="shared" si="92"/>
        <v>15.40551521045421</v>
      </c>
      <c r="Q540">
        <f t="shared" si="93"/>
        <v>1</v>
      </c>
      <c r="R540" s="3" t="str">
        <f t="shared" si="94"/>
        <v>'Urban'</v>
      </c>
      <c r="S540">
        <f t="shared" si="95"/>
        <v>4</v>
      </c>
      <c r="T540" t="str">
        <f t="shared" si="96"/>
        <v>5.726880324552531</v>
      </c>
      <c r="U540">
        <f t="shared" si="97"/>
        <v>9</v>
      </c>
      <c r="V540" s="3" t="str">
        <f t="shared" si="98"/>
        <v>102)</v>
      </c>
    </row>
    <row r="541" spans="1:22" x14ac:dyDescent="0.25">
      <c r="A541" s="1">
        <v>45101</v>
      </c>
      <c r="B541" t="s">
        <v>10</v>
      </c>
      <c r="C541">
        <v>1276</v>
      </c>
      <c r="D541" t="s">
        <v>1096</v>
      </c>
      <c r="E541">
        <v>1</v>
      </c>
      <c r="F541" t="s">
        <v>12</v>
      </c>
      <c r="G541">
        <v>5</v>
      </c>
      <c r="H541" t="s">
        <v>1097</v>
      </c>
      <c r="I541">
        <v>6</v>
      </c>
      <c r="J541">
        <v>115</v>
      </c>
      <c r="K541" s="1" t="str">
        <f t="shared" si="88"/>
        <v>2023-06-24</v>
      </c>
      <c r="L541" t="s">
        <v>2557</v>
      </c>
      <c r="M541" s="1" t="str">
        <f t="shared" si="89"/>
        <v>('2023-06-24'</v>
      </c>
      <c r="N541" s="3" t="str">
        <f t="shared" si="90"/>
        <v>'Household'</v>
      </c>
      <c r="O541">
        <f t="shared" si="91"/>
        <v>1276</v>
      </c>
      <c r="P541" t="str">
        <f t="shared" si="92"/>
        <v>15.125051935455577</v>
      </c>
      <c r="Q541">
        <f t="shared" si="93"/>
        <v>1</v>
      </c>
      <c r="R541" s="3" t="str">
        <f t="shared" si="94"/>
        <v>'Urban'</v>
      </c>
      <c r="S541">
        <f t="shared" si="95"/>
        <v>5</v>
      </c>
      <c r="T541" t="str">
        <f t="shared" si="96"/>
        <v>10.23342696582242</v>
      </c>
      <c r="U541">
        <f t="shared" si="97"/>
        <v>6</v>
      </c>
      <c r="V541" s="3" t="str">
        <f t="shared" si="98"/>
        <v>115)</v>
      </c>
    </row>
    <row r="542" spans="1:22" x14ac:dyDescent="0.25">
      <c r="A542" s="1">
        <v>45102</v>
      </c>
      <c r="B542" t="s">
        <v>53</v>
      </c>
      <c r="C542">
        <v>1834</v>
      </c>
      <c r="D542" t="s">
        <v>1098</v>
      </c>
      <c r="E542">
        <v>1</v>
      </c>
      <c r="F542" t="s">
        <v>19</v>
      </c>
      <c r="G542">
        <v>6</v>
      </c>
      <c r="H542" t="s">
        <v>1099</v>
      </c>
      <c r="I542">
        <v>8</v>
      </c>
      <c r="J542">
        <v>363</v>
      </c>
      <c r="K542" s="1" t="str">
        <f t="shared" si="88"/>
        <v>2023-06-25</v>
      </c>
      <c r="L542" t="s">
        <v>2558</v>
      </c>
      <c r="M542" s="1" t="str">
        <f t="shared" si="89"/>
        <v>('2023-06-25'</v>
      </c>
      <c r="N542" s="3" t="str">
        <f t="shared" si="90"/>
        <v>'Beverages'</v>
      </c>
      <c r="O542">
        <f t="shared" si="91"/>
        <v>1834</v>
      </c>
      <c r="P542" t="str">
        <f t="shared" si="92"/>
        <v>12.62686960140929</v>
      </c>
      <c r="Q542">
        <f t="shared" si="93"/>
        <v>1</v>
      </c>
      <c r="R542" s="3" t="str">
        <f t="shared" si="94"/>
        <v>'Rural'</v>
      </c>
      <c r="S542">
        <f t="shared" si="95"/>
        <v>6</v>
      </c>
      <c r="T542" t="str">
        <f t="shared" si="96"/>
        <v>4.424337158735602</v>
      </c>
      <c r="U542">
        <f t="shared" si="97"/>
        <v>8</v>
      </c>
      <c r="V542" s="3" t="str">
        <f t="shared" si="98"/>
        <v>363)</v>
      </c>
    </row>
    <row r="543" spans="1:22" x14ac:dyDescent="0.25">
      <c r="A543" s="1">
        <v>45103</v>
      </c>
      <c r="B543" t="s">
        <v>25</v>
      </c>
      <c r="C543">
        <v>663</v>
      </c>
      <c r="D543" t="s">
        <v>1100</v>
      </c>
      <c r="E543">
        <v>1</v>
      </c>
      <c r="F543" t="s">
        <v>29</v>
      </c>
      <c r="G543">
        <v>0</v>
      </c>
      <c r="H543" t="s">
        <v>1101</v>
      </c>
      <c r="I543">
        <v>7</v>
      </c>
      <c r="J543">
        <v>131</v>
      </c>
      <c r="K543" s="1" t="str">
        <f t="shared" si="88"/>
        <v>2023-06-26</v>
      </c>
      <c r="L543" t="s">
        <v>2559</v>
      </c>
      <c r="M543" s="1" t="str">
        <f t="shared" si="89"/>
        <v>('2023-06-26'</v>
      </c>
      <c r="N543" s="3" t="str">
        <f t="shared" si="90"/>
        <v>'Snacks'</v>
      </c>
      <c r="O543">
        <f t="shared" si="91"/>
        <v>663</v>
      </c>
      <c r="P543" t="str">
        <f t="shared" si="92"/>
        <v>3.012683538611366</v>
      </c>
      <c r="Q543">
        <f t="shared" si="93"/>
        <v>1</v>
      </c>
      <c r="R543" s="3" t="str">
        <f t="shared" si="94"/>
        <v>'Suburban'</v>
      </c>
      <c r="S543">
        <f t="shared" si="95"/>
        <v>0</v>
      </c>
      <c r="T543" t="str">
        <f t="shared" si="96"/>
        <v>1.6778297046967536</v>
      </c>
      <c r="U543">
        <f t="shared" si="97"/>
        <v>7</v>
      </c>
      <c r="V543" s="3" t="str">
        <f t="shared" si="98"/>
        <v>131)</v>
      </c>
    </row>
    <row r="544" spans="1:22" x14ac:dyDescent="0.25">
      <c r="A544" s="1">
        <v>45104</v>
      </c>
      <c r="B544" t="s">
        <v>25</v>
      </c>
      <c r="C544">
        <v>871</v>
      </c>
      <c r="D544" t="s">
        <v>1102</v>
      </c>
      <c r="E544">
        <v>0</v>
      </c>
      <c r="F544" t="s">
        <v>19</v>
      </c>
      <c r="G544">
        <v>1</v>
      </c>
      <c r="H544" t="s">
        <v>1103</v>
      </c>
      <c r="I544">
        <v>6</v>
      </c>
      <c r="J544">
        <v>136</v>
      </c>
      <c r="K544" s="1" t="str">
        <f t="shared" si="88"/>
        <v>2023-06-27</v>
      </c>
      <c r="L544" t="s">
        <v>2560</v>
      </c>
      <c r="M544" s="1" t="str">
        <f t="shared" si="89"/>
        <v>('2023-06-27'</v>
      </c>
      <c r="N544" s="3" t="str">
        <f t="shared" si="90"/>
        <v>'Snacks'</v>
      </c>
      <c r="O544">
        <f t="shared" si="91"/>
        <v>871</v>
      </c>
      <c r="P544" t="str">
        <f t="shared" si="92"/>
        <v>3.879818060165798</v>
      </c>
      <c r="Q544">
        <f t="shared" si="93"/>
        <v>0</v>
      </c>
      <c r="R544" s="3" t="str">
        <f t="shared" si="94"/>
        <v>'Rural'</v>
      </c>
      <c r="S544">
        <f t="shared" si="95"/>
        <v>1</v>
      </c>
      <c r="T544" t="str">
        <f t="shared" si="96"/>
        <v>14.892436034572569</v>
      </c>
      <c r="U544">
        <f t="shared" si="97"/>
        <v>6</v>
      </c>
      <c r="V544" s="3" t="str">
        <f t="shared" si="98"/>
        <v>136)</v>
      </c>
    </row>
    <row r="545" spans="1:22" x14ac:dyDescent="0.25">
      <c r="A545" s="1">
        <v>45105</v>
      </c>
      <c r="B545" t="s">
        <v>10</v>
      </c>
      <c r="C545">
        <v>1694</v>
      </c>
      <c r="D545" t="s">
        <v>1104</v>
      </c>
      <c r="E545">
        <v>0</v>
      </c>
      <c r="F545" t="s">
        <v>12</v>
      </c>
      <c r="G545">
        <v>2</v>
      </c>
      <c r="H545" t="s">
        <v>1105</v>
      </c>
      <c r="I545">
        <v>4</v>
      </c>
      <c r="J545">
        <v>51</v>
      </c>
      <c r="K545" s="1" t="str">
        <f t="shared" si="88"/>
        <v>2023-06-28</v>
      </c>
      <c r="L545" t="s">
        <v>2561</v>
      </c>
      <c r="M545" s="1" t="str">
        <f t="shared" si="89"/>
        <v>('2023-06-28'</v>
      </c>
      <c r="N545" s="3" t="str">
        <f t="shared" si="90"/>
        <v>'Household'</v>
      </c>
      <c r="O545">
        <f t="shared" si="91"/>
        <v>1694</v>
      </c>
      <c r="P545" t="str">
        <f t="shared" si="92"/>
        <v>2.781381492265576</v>
      </c>
      <c r="Q545">
        <f t="shared" si="93"/>
        <v>0</v>
      </c>
      <c r="R545" s="3" t="str">
        <f t="shared" si="94"/>
        <v>'Urban'</v>
      </c>
      <c r="S545">
        <f t="shared" si="95"/>
        <v>2</v>
      </c>
      <c r="T545" t="str">
        <f t="shared" si="96"/>
        <v>2.7649218649936897</v>
      </c>
      <c r="U545">
        <f t="shared" si="97"/>
        <v>4</v>
      </c>
      <c r="V545" s="3" t="str">
        <f t="shared" si="98"/>
        <v>51)</v>
      </c>
    </row>
    <row r="546" spans="1:22" x14ac:dyDescent="0.25">
      <c r="A546" s="1">
        <v>45106</v>
      </c>
      <c r="B546" t="s">
        <v>53</v>
      </c>
      <c r="C546">
        <v>1707</v>
      </c>
      <c r="D546" t="s">
        <v>1106</v>
      </c>
      <c r="E546">
        <v>1</v>
      </c>
      <c r="F546" t="s">
        <v>29</v>
      </c>
      <c r="G546">
        <v>3</v>
      </c>
      <c r="H546" t="s">
        <v>1107</v>
      </c>
      <c r="I546">
        <v>7</v>
      </c>
      <c r="J546">
        <v>253</v>
      </c>
      <c r="K546" s="1" t="str">
        <f t="shared" si="88"/>
        <v>2023-06-29</v>
      </c>
      <c r="L546" t="s">
        <v>2562</v>
      </c>
      <c r="M546" s="1" t="str">
        <f t="shared" si="89"/>
        <v>('2023-06-29'</v>
      </c>
      <c r="N546" s="3" t="str">
        <f t="shared" si="90"/>
        <v>'Beverages'</v>
      </c>
      <c r="O546">
        <f t="shared" si="91"/>
        <v>1707</v>
      </c>
      <c r="P546" t="str">
        <f t="shared" si="92"/>
        <v>11.966282882463451</v>
      </c>
      <c r="Q546">
        <f t="shared" si="93"/>
        <v>1</v>
      </c>
      <c r="R546" s="3" t="str">
        <f t="shared" si="94"/>
        <v>'Suburban'</v>
      </c>
      <c r="S546">
        <f t="shared" si="95"/>
        <v>3</v>
      </c>
      <c r="T546" t="str">
        <f t="shared" si="96"/>
        <v>14.832104412470475</v>
      </c>
      <c r="U546">
        <f t="shared" si="97"/>
        <v>7</v>
      </c>
      <c r="V546" s="3" t="str">
        <f t="shared" si="98"/>
        <v>253)</v>
      </c>
    </row>
    <row r="547" spans="1:22" x14ac:dyDescent="0.25">
      <c r="A547" s="1">
        <v>45107</v>
      </c>
      <c r="B547" t="s">
        <v>14</v>
      </c>
      <c r="C547">
        <v>1783</v>
      </c>
      <c r="D547" t="s">
        <v>1108</v>
      </c>
      <c r="E547">
        <v>1</v>
      </c>
      <c r="F547" t="s">
        <v>29</v>
      </c>
      <c r="G547">
        <v>4</v>
      </c>
      <c r="H547" t="s">
        <v>1109</v>
      </c>
      <c r="I547">
        <v>9</v>
      </c>
      <c r="J547">
        <v>199</v>
      </c>
      <c r="K547" s="1" t="str">
        <f t="shared" si="88"/>
        <v>2023-06-30</v>
      </c>
      <c r="L547" t="s">
        <v>2563</v>
      </c>
      <c r="M547" s="1" t="str">
        <f t="shared" si="89"/>
        <v>('2023-06-30'</v>
      </c>
      <c r="N547" s="3" t="str">
        <f t="shared" si="90"/>
        <v>'Personal Care'</v>
      </c>
      <c r="O547">
        <f t="shared" si="91"/>
        <v>1783</v>
      </c>
      <c r="P547" t="str">
        <f t="shared" si="92"/>
        <v>17.665630388716675</v>
      </c>
      <c r="Q547">
        <f t="shared" si="93"/>
        <v>1</v>
      </c>
      <c r="R547" s="3" t="str">
        <f t="shared" si="94"/>
        <v>'Suburban'</v>
      </c>
      <c r="S547">
        <f t="shared" si="95"/>
        <v>4</v>
      </c>
      <c r="T547" t="str">
        <f t="shared" si="96"/>
        <v>14.670559022213485</v>
      </c>
      <c r="U547">
        <f t="shared" si="97"/>
        <v>9</v>
      </c>
      <c r="V547" s="3" t="str">
        <f t="shared" si="98"/>
        <v>199)</v>
      </c>
    </row>
    <row r="548" spans="1:22" x14ac:dyDescent="0.25">
      <c r="A548" s="1">
        <v>45108</v>
      </c>
      <c r="B548" t="s">
        <v>14</v>
      </c>
      <c r="C548">
        <v>1984</v>
      </c>
      <c r="D548" t="s">
        <v>1110</v>
      </c>
      <c r="E548">
        <v>1</v>
      </c>
      <c r="F548" t="s">
        <v>12</v>
      </c>
      <c r="G548">
        <v>5</v>
      </c>
      <c r="H548" t="s">
        <v>1111</v>
      </c>
      <c r="I548">
        <v>7</v>
      </c>
      <c r="J548">
        <v>342</v>
      </c>
      <c r="K548" s="1" t="str">
        <f t="shared" si="88"/>
        <v>2023-07-01</v>
      </c>
      <c r="L548" t="s">
        <v>2564</v>
      </c>
      <c r="M548" s="1" t="str">
        <f t="shared" si="89"/>
        <v>('2023-07-01'</v>
      </c>
      <c r="N548" s="3" t="str">
        <f t="shared" si="90"/>
        <v>'Personal Care'</v>
      </c>
      <c r="O548">
        <f t="shared" si="91"/>
        <v>1984</v>
      </c>
      <c r="P548" t="str">
        <f t="shared" si="92"/>
        <v>9.242209732840664</v>
      </c>
      <c r="Q548">
        <f t="shared" si="93"/>
        <v>1</v>
      </c>
      <c r="R548" s="3" t="str">
        <f t="shared" si="94"/>
        <v>'Urban'</v>
      </c>
      <c r="S548">
        <f t="shared" si="95"/>
        <v>5</v>
      </c>
      <c r="T548" t="str">
        <f t="shared" si="96"/>
        <v>12.010362506666574</v>
      </c>
      <c r="U548">
        <f t="shared" si="97"/>
        <v>7</v>
      </c>
      <c r="V548" s="3" t="str">
        <f t="shared" si="98"/>
        <v>342)</v>
      </c>
    </row>
    <row r="549" spans="1:22" x14ac:dyDescent="0.25">
      <c r="A549" s="1">
        <v>45109</v>
      </c>
      <c r="B549" t="s">
        <v>25</v>
      </c>
      <c r="C549">
        <v>1698</v>
      </c>
      <c r="D549" t="s">
        <v>1112</v>
      </c>
      <c r="E549">
        <v>0</v>
      </c>
      <c r="F549" t="s">
        <v>29</v>
      </c>
      <c r="G549">
        <v>6</v>
      </c>
      <c r="H549" t="s">
        <v>1113</v>
      </c>
      <c r="I549">
        <v>1</v>
      </c>
      <c r="J549">
        <v>453</v>
      </c>
      <c r="K549" s="1" t="str">
        <f t="shared" si="88"/>
        <v>2023-07-02</v>
      </c>
      <c r="L549" t="s">
        <v>2565</v>
      </c>
      <c r="M549" s="1" t="str">
        <f t="shared" si="89"/>
        <v>('2023-07-02'</v>
      </c>
      <c r="N549" s="3" t="str">
        <f t="shared" si="90"/>
        <v>'Snacks'</v>
      </c>
      <c r="O549">
        <f t="shared" si="91"/>
        <v>1698</v>
      </c>
      <c r="P549" t="str">
        <f t="shared" si="92"/>
        <v>4.056115305197178</v>
      </c>
      <c r="Q549">
        <f t="shared" si="93"/>
        <v>0</v>
      </c>
      <c r="R549" s="3" t="str">
        <f t="shared" si="94"/>
        <v>'Suburban'</v>
      </c>
      <c r="S549">
        <f t="shared" si="95"/>
        <v>6</v>
      </c>
      <c r="T549" t="str">
        <f t="shared" si="96"/>
        <v>10.061632950188965</v>
      </c>
      <c r="U549">
        <f t="shared" si="97"/>
        <v>1</v>
      </c>
      <c r="V549" s="3" t="str">
        <f t="shared" si="98"/>
        <v>453)</v>
      </c>
    </row>
    <row r="550" spans="1:22" x14ac:dyDescent="0.25">
      <c r="A550" s="1">
        <v>45110</v>
      </c>
      <c r="B550" t="s">
        <v>53</v>
      </c>
      <c r="C550">
        <v>1433</v>
      </c>
      <c r="D550" t="s">
        <v>1114</v>
      </c>
      <c r="E550">
        <v>1</v>
      </c>
      <c r="F550" t="s">
        <v>29</v>
      </c>
      <c r="G550">
        <v>0</v>
      </c>
      <c r="H550" t="s">
        <v>1115</v>
      </c>
      <c r="I550">
        <v>9</v>
      </c>
      <c r="J550">
        <v>152</v>
      </c>
      <c r="K550" s="1" t="str">
        <f t="shared" si="88"/>
        <v>2023-07-03</v>
      </c>
      <c r="L550" t="s">
        <v>2566</v>
      </c>
      <c r="M550" s="1" t="str">
        <f t="shared" si="89"/>
        <v>('2023-07-03'</v>
      </c>
      <c r="N550" s="3" t="str">
        <f t="shared" si="90"/>
        <v>'Beverages'</v>
      </c>
      <c r="O550">
        <f t="shared" si="91"/>
        <v>1433</v>
      </c>
      <c r="P550" t="str">
        <f t="shared" si="92"/>
        <v>11.602804177830373</v>
      </c>
      <c r="Q550">
        <f t="shared" si="93"/>
        <v>1</v>
      </c>
      <c r="R550" s="3" t="str">
        <f t="shared" si="94"/>
        <v>'Suburban'</v>
      </c>
      <c r="S550">
        <f t="shared" si="95"/>
        <v>0</v>
      </c>
      <c r="T550" t="str">
        <f t="shared" si="96"/>
        <v>8.878202228640728</v>
      </c>
      <c r="U550">
        <f t="shared" si="97"/>
        <v>9</v>
      </c>
      <c r="V550" s="3" t="str">
        <f t="shared" si="98"/>
        <v>152)</v>
      </c>
    </row>
    <row r="551" spans="1:22" x14ac:dyDescent="0.25">
      <c r="A551" s="1">
        <v>45111</v>
      </c>
      <c r="B551" t="s">
        <v>25</v>
      </c>
      <c r="C551">
        <v>984</v>
      </c>
      <c r="D551" t="s">
        <v>1116</v>
      </c>
      <c r="E551">
        <v>0</v>
      </c>
      <c r="F551" t="s">
        <v>19</v>
      </c>
      <c r="G551">
        <v>1</v>
      </c>
      <c r="H551" t="s">
        <v>1117</v>
      </c>
      <c r="I551">
        <v>4</v>
      </c>
      <c r="J551">
        <v>73</v>
      </c>
      <c r="K551" s="1" t="str">
        <f t="shared" si="88"/>
        <v>2023-07-04</v>
      </c>
      <c r="L551" t="s">
        <v>2567</v>
      </c>
      <c r="M551" s="1" t="str">
        <f t="shared" si="89"/>
        <v>('2023-07-04'</v>
      </c>
      <c r="N551" s="3" t="str">
        <f t="shared" si="90"/>
        <v>'Snacks'</v>
      </c>
      <c r="O551">
        <f t="shared" si="91"/>
        <v>984</v>
      </c>
      <c r="P551" t="str">
        <f t="shared" si="92"/>
        <v>16.423292120448487</v>
      </c>
      <c r="Q551">
        <f t="shared" si="93"/>
        <v>0</v>
      </c>
      <c r="R551" s="3" t="str">
        <f t="shared" si="94"/>
        <v>'Rural'</v>
      </c>
      <c r="S551">
        <f t="shared" si="95"/>
        <v>1</v>
      </c>
      <c r="T551" t="str">
        <f t="shared" si="96"/>
        <v>13.058472407978602</v>
      </c>
      <c r="U551">
        <f t="shared" si="97"/>
        <v>4</v>
      </c>
      <c r="V551" s="3" t="str">
        <f t="shared" si="98"/>
        <v>73)</v>
      </c>
    </row>
    <row r="552" spans="1:22" x14ac:dyDescent="0.25">
      <c r="A552" s="1">
        <v>45112</v>
      </c>
      <c r="B552" t="s">
        <v>17</v>
      </c>
      <c r="C552">
        <v>1366</v>
      </c>
      <c r="D552" t="s">
        <v>1118</v>
      </c>
      <c r="E552">
        <v>1</v>
      </c>
      <c r="F552" t="s">
        <v>12</v>
      </c>
      <c r="G552">
        <v>2</v>
      </c>
      <c r="H552" t="s">
        <v>1119</v>
      </c>
      <c r="I552">
        <v>3</v>
      </c>
      <c r="J552">
        <v>417</v>
      </c>
      <c r="K552" s="1" t="str">
        <f t="shared" si="88"/>
        <v>2023-07-05</v>
      </c>
      <c r="L552" t="s">
        <v>2568</v>
      </c>
      <c r="M552" s="1" t="str">
        <f t="shared" si="89"/>
        <v>('2023-07-05'</v>
      </c>
      <c r="N552" s="3" t="str">
        <f t="shared" si="90"/>
        <v>'Dairy'</v>
      </c>
      <c r="O552">
        <f t="shared" si="91"/>
        <v>1366</v>
      </c>
      <c r="P552" t="str">
        <f t="shared" si="92"/>
        <v>15.09252916874567</v>
      </c>
      <c r="Q552">
        <f t="shared" si="93"/>
        <v>1</v>
      </c>
      <c r="R552" s="3" t="str">
        <f t="shared" si="94"/>
        <v>'Urban'</v>
      </c>
      <c r="S552">
        <f t="shared" si="95"/>
        <v>2</v>
      </c>
      <c r="T552" t="str">
        <f t="shared" si="96"/>
        <v>4.696873063482575</v>
      </c>
      <c r="U552">
        <f t="shared" si="97"/>
        <v>3</v>
      </c>
      <c r="V552" s="3" t="str">
        <f t="shared" si="98"/>
        <v>417)</v>
      </c>
    </row>
    <row r="553" spans="1:22" x14ac:dyDescent="0.25">
      <c r="A553" s="1">
        <v>45113</v>
      </c>
      <c r="B553" t="s">
        <v>25</v>
      </c>
      <c r="C553">
        <v>1616</v>
      </c>
      <c r="D553" t="s">
        <v>1120</v>
      </c>
      <c r="E553">
        <v>0</v>
      </c>
      <c r="F553" t="s">
        <v>12</v>
      </c>
      <c r="G553">
        <v>3</v>
      </c>
      <c r="H553" t="s">
        <v>1121</v>
      </c>
      <c r="I553">
        <v>4</v>
      </c>
      <c r="J553">
        <v>261</v>
      </c>
      <c r="K553" s="1" t="str">
        <f t="shared" si="88"/>
        <v>2023-07-06</v>
      </c>
      <c r="L553" t="s">
        <v>2569</v>
      </c>
      <c r="M553" s="1" t="str">
        <f t="shared" si="89"/>
        <v>('2023-07-06'</v>
      </c>
      <c r="N553" s="3" t="str">
        <f t="shared" si="90"/>
        <v>'Snacks'</v>
      </c>
      <c r="O553">
        <f t="shared" si="91"/>
        <v>1616</v>
      </c>
      <c r="P553" t="str">
        <f t="shared" si="92"/>
        <v>17.747564813825406</v>
      </c>
      <c r="Q553">
        <f t="shared" si="93"/>
        <v>0</v>
      </c>
      <c r="R553" s="3" t="str">
        <f t="shared" si="94"/>
        <v>'Urban'</v>
      </c>
      <c r="S553">
        <f t="shared" si="95"/>
        <v>3</v>
      </c>
      <c r="T553" t="str">
        <f t="shared" si="96"/>
        <v>7.281377581030717</v>
      </c>
      <c r="U553">
        <f t="shared" si="97"/>
        <v>4</v>
      </c>
      <c r="V553" s="3" t="str">
        <f t="shared" si="98"/>
        <v>261)</v>
      </c>
    </row>
    <row r="554" spans="1:22" x14ac:dyDescent="0.25">
      <c r="A554" s="1">
        <v>45114</v>
      </c>
      <c r="B554" t="s">
        <v>25</v>
      </c>
      <c r="C554">
        <v>1489</v>
      </c>
      <c r="D554" t="s">
        <v>1122</v>
      </c>
      <c r="E554">
        <v>1</v>
      </c>
      <c r="F554" t="s">
        <v>12</v>
      </c>
      <c r="G554">
        <v>4</v>
      </c>
      <c r="H554" t="s">
        <v>1123</v>
      </c>
      <c r="I554">
        <v>4</v>
      </c>
      <c r="J554">
        <v>114</v>
      </c>
      <c r="K554" s="1" t="str">
        <f t="shared" si="88"/>
        <v>2023-07-07</v>
      </c>
      <c r="L554" t="s">
        <v>2570</v>
      </c>
      <c r="M554" s="1" t="str">
        <f t="shared" si="89"/>
        <v>('2023-07-07'</v>
      </c>
      <c r="N554" s="3" t="str">
        <f t="shared" si="90"/>
        <v>'Snacks'</v>
      </c>
      <c r="O554">
        <f t="shared" si="91"/>
        <v>1489</v>
      </c>
      <c r="P554" t="str">
        <f t="shared" si="92"/>
        <v>6.280139847728488</v>
      </c>
      <c r="Q554">
        <f t="shared" si="93"/>
        <v>1</v>
      </c>
      <c r="R554" s="3" t="str">
        <f t="shared" si="94"/>
        <v>'Urban'</v>
      </c>
      <c r="S554">
        <f t="shared" si="95"/>
        <v>4</v>
      </c>
      <c r="T554" t="str">
        <f t="shared" si="96"/>
        <v>9.481154555814278</v>
      </c>
      <c r="U554">
        <f t="shared" si="97"/>
        <v>4</v>
      </c>
      <c r="V554" s="3" t="str">
        <f t="shared" si="98"/>
        <v>114)</v>
      </c>
    </row>
    <row r="555" spans="1:22" x14ac:dyDescent="0.25">
      <c r="A555" s="1">
        <v>45115</v>
      </c>
      <c r="B555" t="s">
        <v>14</v>
      </c>
      <c r="C555">
        <v>1453</v>
      </c>
      <c r="D555" t="s">
        <v>1124</v>
      </c>
      <c r="E555">
        <v>0</v>
      </c>
      <c r="F555" t="s">
        <v>12</v>
      </c>
      <c r="G555">
        <v>5</v>
      </c>
      <c r="H555" t="s">
        <v>1125</v>
      </c>
      <c r="I555">
        <v>2</v>
      </c>
      <c r="J555">
        <v>498</v>
      </c>
      <c r="K555" s="1" t="str">
        <f t="shared" si="88"/>
        <v>2023-07-08</v>
      </c>
      <c r="L555" t="s">
        <v>2571</v>
      </c>
      <c r="M555" s="1" t="str">
        <f t="shared" si="89"/>
        <v>('2023-07-08'</v>
      </c>
      <c r="N555" s="3" t="str">
        <f t="shared" si="90"/>
        <v>'Personal Care'</v>
      </c>
      <c r="O555">
        <f t="shared" si="91"/>
        <v>1453</v>
      </c>
      <c r="P555" t="str">
        <f t="shared" si="92"/>
        <v>4.685123478087722</v>
      </c>
      <c r="Q555">
        <f t="shared" si="93"/>
        <v>0</v>
      </c>
      <c r="R555" s="3" t="str">
        <f t="shared" si="94"/>
        <v>'Urban'</v>
      </c>
      <c r="S555">
        <f t="shared" si="95"/>
        <v>5</v>
      </c>
      <c r="T555" t="str">
        <f t="shared" si="96"/>
        <v>6.462261900107621</v>
      </c>
      <c r="U555">
        <f t="shared" si="97"/>
        <v>2</v>
      </c>
      <c r="V555" s="3" t="str">
        <f t="shared" si="98"/>
        <v>498)</v>
      </c>
    </row>
    <row r="556" spans="1:22" x14ac:dyDescent="0.25">
      <c r="A556" s="1">
        <v>45116</v>
      </c>
      <c r="B556" t="s">
        <v>14</v>
      </c>
      <c r="C556">
        <v>1230</v>
      </c>
      <c r="D556" t="s">
        <v>1126</v>
      </c>
      <c r="E556">
        <v>1</v>
      </c>
      <c r="F556" t="s">
        <v>12</v>
      </c>
      <c r="G556">
        <v>6</v>
      </c>
      <c r="H556" t="s">
        <v>1127</v>
      </c>
      <c r="I556">
        <v>1</v>
      </c>
      <c r="J556">
        <v>258</v>
      </c>
      <c r="K556" s="1" t="str">
        <f t="shared" si="88"/>
        <v>2023-07-09</v>
      </c>
      <c r="L556" t="s">
        <v>2572</v>
      </c>
      <c r="M556" s="1" t="str">
        <f t="shared" si="89"/>
        <v>('2023-07-09'</v>
      </c>
      <c r="N556" s="3" t="str">
        <f t="shared" si="90"/>
        <v>'Personal Care'</v>
      </c>
      <c r="O556">
        <f t="shared" si="91"/>
        <v>1230</v>
      </c>
      <c r="P556" t="str">
        <f t="shared" si="92"/>
        <v>17.716513232896837</v>
      </c>
      <c r="Q556">
        <f t="shared" si="93"/>
        <v>1</v>
      </c>
      <c r="R556" s="3" t="str">
        <f t="shared" si="94"/>
        <v>'Urban'</v>
      </c>
      <c r="S556">
        <f t="shared" si="95"/>
        <v>6</v>
      </c>
      <c r="T556" t="str">
        <f t="shared" si="96"/>
        <v>6.698553584308885</v>
      </c>
      <c r="U556">
        <f t="shared" si="97"/>
        <v>1</v>
      </c>
      <c r="V556" s="3" t="str">
        <f t="shared" si="98"/>
        <v>258)</v>
      </c>
    </row>
    <row r="557" spans="1:22" x14ac:dyDescent="0.25">
      <c r="A557" s="1">
        <v>45117</v>
      </c>
      <c r="B557" t="s">
        <v>14</v>
      </c>
      <c r="C557">
        <v>325</v>
      </c>
      <c r="D557" t="s">
        <v>1128</v>
      </c>
      <c r="E557">
        <v>0</v>
      </c>
      <c r="F557" t="s">
        <v>29</v>
      </c>
      <c r="G557">
        <v>0</v>
      </c>
      <c r="H557" t="s">
        <v>1129</v>
      </c>
      <c r="I557">
        <v>1</v>
      </c>
      <c r="J557">
        <v>300</v>
      </c>
      <c r="K557" s="1" t="str">
        <f t="shared" si="88"/>
        <v>2023-07-10</v>
      </c>
      <c r="L557" t="s">
        <v>2573</v>
      </c>
      <c r="M557" s="1" t="str">
        <f t="shared" si="89"/>
        <v>('2023-07-10'</v>
      </c>
      <c r="N557" s="3" t="str">
        <f t="shared" si="90"/>
        <v>'Personal Care'</v>
      </c>
      <c r="O557">
        <f t="shared" si="91"/>
        <v>325</v>
      </c>
      <c r="P557" t="str">
        <f t="shared" si="92"/>
        <v>13.493645942782438</v>
      </c>
      <c r="Q557">
        <f t="shared" si="93"/>
        <v>0</v>
      </c>
      <c r="R557" s="3" t="str">
        <f t="shared" si="94"/>
        <v>'Suburban'</v>
      </c>
      <c r="S557">
        <f t="shared" si="95"/>
        <v>0</v>
      </c>
      <c r="T557" t="str">
        <f t="shared" si="96"/>
        <v>5.289127678780224</v>
      </c>
      <c r="U557">
        <f t="shared" si="97"/>
        <v>1</v>
      </c>
      <c r="V557" s="3" t="str">
        <f t="shared" si="98"/>
        <v>300)</v>
      </c>
    </row>
    <row r="558" spans="1:22" x14ac:dyDescent="0.25">
      <c r="A558" s="1">
        <v>45118</v>
      </c>
      <c r="B558" t="s">
        <v>17</v>
      </c>
      <c r="C558">
        <v>924</v>
      </c>
      <c r="D558" t="s">
        <v>1130</v>
      </c>
      <c r="E558">
        <v>0</v>
      </c>
      <c r="F558" t="s">
        <v>19</v>
      </c>
      <c r="G558">
        <v>1</v>
      </c>
      <c r="H558" t="s">
        <v>1131</v>
      </c>
      <c r="I558">
        <v>8</v>
      </c>
      <c r="J558">
        <v>434</v>
      </c>
      <c r="K558" s="1" t="str">
        <f t="shared" si="88"/>
        <v>2023-07-11</v>
      </c>
      <c r="L558" t="s">
        <v>2574</v>
      </c>
      <c r="M558" s="1" t="str">
        <f t="shared" si="89"/>
        <v>('2023-07-11'</v>
      </c>
      <c r="N558" s="3" t="str">
        <f t="shared" si="90"/>
        <v>'Dairy'</v>
      </c>
      <c r="O558">
        <f t="shared" si="91"/>
        <v>924</v>
      </c>
      <c r="P558" t="str">
        <f t="shared" si="92"/>
        <v>6.907649670143529</v>
      </c>
      <c r="Q558">
        <f t="shared" si="93"/>
        <v>0</v>
      </c>
      <c r="R558" s="3" t="str">
        <f t="shared" si="94"/>
        <v>'Rural'</v>
      </c>
      <c r="S558">
        <f t="shared" si="95"/>
        <v>1</v>
      </c>
      <c r="T558" t="str">
        <f t="shared" si="96"/>
        <v>8.681361341925772</v>
      </c>
      <c r="U558">
        <f t="shared" si="97"/>
        <v>8</v>
      </c>
      <c r="V558" s="3" t="str">
        <f t="shared" si="98"/>
        <v>434)</v>
      </c>
    </row>
    <row r="559" spans="1:22" x14ac:dyDescent="0.25">
      <c r="A559" s="1">
        <v>45119</v>
      </c>
      <c r="B559" t="s">
        <v>14</v>
      </c>
      <c r="C559">
        <v>317</v>
      </c>
      <c r="D559" t="s">
        <v>1132</v>
      </c>
      <c r="E559">
        <v>0</v>
      </c>
      <c r="F559" t="s">
        <v>12</v>
      </c>
      <c r="G559">
        <v>2</v>
      </c>
      <c r="H559" t="s">
        <v>1133</v>
      </c>
      <c r="I559">
        <v>2</v>
      </c>
      <c r="J559">
        <v>166</v>
      </c>
      <c r="K559" s="1" t="str">
        <f t="shared" si="88"/>
        <v>2023-07-12</v>
      </c>
      <c r="L559" t="s">
        <v>2575</v>
      </c>
      <c r="M559" s="1" t="str">
        <f t="shared" si="89"/>
        <v>('2023-07-12'</v>
      </c>
      <c r="N559" s="3" t="str">
        <f t="shared" si="90"/>
        <v>'Personal Care'</v>
      </c>
      <c r="O559">
        <f t="shared" si="91"/>
        <v>317</v>
      </c>
      <c r="P559" t="str">
        <f t="shared" si="92"/>
        <v>15.104612960877674</v>
      </c>
      <c r="Q559">
        <f t="shared" si="93"/>
        <v>0</v>
      </c>
      <c r="R559" s="3" t="str">
        <f t="shared" si="94"/>
        <v>'Urban'</v>
      </c>
      <c r="S559">
        <f t="shared" si="95"/>
        <v>2</v>
      </c>
      <c r="T559" t="str">
        <f t="shared" si="96"/>
        <v>12.833330656219182</v>
      </c>
      <c r="U559">
        <f t="shared" si="97"/>
        <v>2</v>
      </c>
      <c r="V559" s="3" t="str">
        <f t="shared" si="98"/>
        <v>166)</v>
      </c>
    </row>
    <row r="560" spans="1:22" x14ac:dyDescent="0.25">
      <c r="A560" s="1">
        <v>45120</v>
      </c>
      <c r="B560" t="s">
        <v>53</v>
      </c>
      <c r="C560">
        <v>1036</v>
      </c>
      <c r="D560" t="s">
        <v>1134</v>
      </c>
      <c r="E560">
        <v>0</v>
      </c>
      <c r="F560" t="s">
        <v>19</v>
      </c>
      <c r="G560">
        <v>3</v>
      </c>
      <c r="H560" t="s">
        <v>1135</v>
      </c>
      <c r="I560">
        <v>5</v>
      </c>
      <c r="J560">
        <v>165</v>
      </c>
      <c r="K560" s="1" t="str">
        <f t="shared" si="88"/>
        <v>2023-07-13</v>
      </c>
      <c r="L560" t="s">
        <v>2576</v>
      </c>
      <c r="M560" s="1" t="str">
        <f t="shared" si="89"/>
        <v>('2023-07-13'</v>
      </c>
      <c r="N560" s="3" t="str">
        <f t="shared" si="90"/>
        <v>'Beverages'</v>
      </c>
      <c r="O560">
        <f t="shared" si="91"/>
        <v>1036</v>
      </c>
      <c r="P560" t="str">
        <f t="shared" si="92"/>
        <v>16.48724930512699</v>
      </c>
      <c r="Q560">
        <f t="shared" si="93"/>
        <v>0</v>
      </c>
      <c r="R560" s="3" t="str">
        <f t="shared" si="94"/>
        <v>'Rural'</v>
      </c>
      <c r="S560">
        <f t="shared" si="95"/>
        <v>3</v>
      </c>
      <c r="T560" t="str">
        <f t="shared" si="96"/>
        <v>3.4221614810915364</v>
      </c>
      <c r="U560">
        <f t="shared" si="97"/>
        <v>5</v>
      </c>
      <c r="V560" s="3" t="str">
        <f t="shared" si="98"/>
        <v>165)</v>
      </c>
    </row>
    <row r="561" spans="1:22" x14ac:dyDescent="0.25">
      <c r="A561" s="1">
        <v>45121</v>
      </c>
      <c r="B561" t="s">
        <v>10</v>
      </c>
      <c r="C561">
        <v>852</v>
      </c>
      <c r="D561" t="s">
        <v>1136</v>
      </c>
      <c r="E561">
        <v>0</v>
      </c>
      <c r="F561" t="s">
        <v>19</v>
      </c>
      <c r="G561">
        <v>4</v>
      </c>
      <c r="H561" t="s">
        <v>1137</v>
      </c>
      <c r="I561">
        <v>4</v>
      </c>
      <c r="J561">
        <v>286</v>
      </c>
      <c r="K561" s="1" t="str">
        <f t="shared" si="88"/>
        <v>2023-07-14</v>
      </c>
      <c r="L561" t="s">
        <v>2577</v>
      </c>
      <c r="M561" s="1" t="str">
        <f t="shared" si="89"/>
        <v>('2023-07-14'</v>
      </c>
      <c r="N561" s="3" t="str">
        <f t="shared" si="90"/>
        <v>'Household'</v>
      </c>
      <c r="O561">
        <f t="shared" si="91"/>
        <v>852</v>
      </c>
      <c r="P561" t="str">
        <f t="shared" si="92"/>
        <v>12.684586566481515</v>
      </c>
      <c r="Q561">
        <f t="shared" si="93"/>
        <v>0</v>
      </c>
      <c r="R561" s="3" t="str">
        <f t="shared" si="94"/>
        <v>'Rural'</v>
      </c>
      <c r="S561">
        <f t="shared" si="95"/>
        <v>4</v>
      </c>
      <c r="T561" t="str">
        <f t="shared" si="96"/>
        <v>14.049279061924901</v>
      </c>
      <c r="U561">
        <f t="shared" si="97"/>
        <v>4</v>
      </c>
      <c r="V561" s="3" t="str">
        <f t="shared" si="98"/>
        <v>286)</v>
      </c>
    </row>
    <row r="562" spans="1:22" x14ac:dyDescent="0.25">
      <c r="A562" s="1">
        <v>45122</v>
      </c>
      <c r="B562" t="s">
        <v>53</v>
      </c>
      <c r="C562">
        <v>605</v>
      </c>
      <c r="D562" t="s">
        <v>1138</v>
      </c>
      <c r="E562">
        <v>0</v>
      </c>
      <c r="F562" t="s">
        <v>29</v>
      </c>
      <c r="G562">
        <v>5</v>
      </c>
      <c r="H562" t="s">
        <v>1139</v>
      </c>
      <c r="I562">
        <v>8</v>
      </c>
      <c r="J562">
        <v>154</v>
      </c>
      <c r="K562" s="1" t="str">
        <f t="shared" si="88"/>
        <v>2023-07-15</v>
      </c>
      <c r="L562" t="s">
        <v>2578</v>
      </c>
      <c r="M562" s="1" t="str">
        <f t="shared" si="89"/>
        <v>('2023-07-15'</v>
      </c>
      <c r="N562" s="3" t="str">
        <f t="shared" si="90"/>
        <v>'Beverages'</v>
      </c>
      <c r="O562">
        <f t="shared" si="91"/>
        <v>605</v>
      </c>
      <c r="P562" t="str">
        <f t="shared" si="92"/>
        <v>14.069798087718388</v>
      </c>
      <c r="Q562">
        <f t="shared" si="93"/>
        <v>0</v>
      </c>
      <c r="R562" s="3" t="str">
        <f t="shared" si="94"/>
        <v>'Suburban'</v>
      </c>
      <c r="S562">
        <f t="shared" si="95"/>
        <v>5</v>
      </c>
      <c r="T562" t="str">
        <f t="shared" si="96"/>
        <v>10.49177097934933</v>
      </c>
      <c r="U562">
        <f t="shared" si="97"/>
        <v>8</v>
      </c>
      <c r="V562" s="3" t="str">
        <f t="shared" si="98"/>
        <v>154)</v>
      </c>
    </row>
    <row r="563" spans="1:22" x14ac:dyDescent="0.25">
      <c r="A563" s="1">
        <v>45123</v>
      </c>
      <c r="B563" t="s">
        <v>53</v>
      </c>
      <c r="C563">
        <v>358</v>
      </c>
      <c r="D563" t="s">
        <v>1140</v>
      </c>
      <c r="E563">
        <v>0</v>
      </c>
      <c r="F563" t="s">
        <v>12</v>
      </c>
      <c r="G563">
        <v>6</v>
      </c>
      <c r="H563" t="s">
        <v>1141</v>
      </c>
      <c r="I563">
        <v>2</v>
      </c>
      <c r="J563">
        <v>308</v>
      </c>
      <c r="K563" s="1" t="str">
        <f t="shared" si="88"/>
        <v>2023-07-16</v>
      </c>
      <c r="L563" t="s">
        <v>2579</v>
      </c>
      <c r="M563" s="1" t="str">
        <f t="shared" si="89"/>
        <v>('2023-07-16'</v>
      </c>
      <c r="N563" s="3" t="str">
        <f t="shared" si="90"/>
        <v>'Beverages'</v>
      </c>
      <c r="O563">
        <f t="shared" si="91"/>
        <v>358</v>
      </c>
      <c r="P563" t="str">
        <f t="shared" si="92"/>
        <v>8.12993818441066</v>
      </c>
      <c r="Q563">
        <f t="shared" si="93"/>
        <v>0</v>
      </c>
      <c r="R563" s="3" t="str">
        <f t="shared" si="94"/>
        <v>'Urban'</v>
      </c>
      <c r="S563">
        <f t="shared" si="95"/>
        <v>6</v>
      </c>
      <c r="T563" t="str">
        <f t="shared" si="96"/>
        <v>12.437461583860438</v>
      </c>
      <c r="U563">
        <f t="shared" si="97"/>
        <v>2</v>
      </c>
      <c r="V563" s="3" t="str">
        <f t="shared" si="98"/>
        <v>308)</v>
      </c>
    </row>
    <row r="564" spans="1:22" x14ac:dyDescent="0.25">
      <c r="A564" s="1">
        <v>45124</v>
      </c>
      <c r="B564" t="s">
        <v>14</v>
      </c>
      <c r="C564">
        <v>1897</v>
      </c>
      <c r="D564" t="s">
        <v>1142</v>
      </c>
      <c r="E564">
        <v>1</v>
      </c>
      <c r="F564" t="s">
        <v>29</v>
      </c>
      <c r="G564">
        <v>0</v>
      </c>
      <c r="H564" t="s">
        <v>1143</v>
      </c>
      <c r="I564">
        <v>9</v>
      </c>
      <c r="J564">
        <v>95</v>
      </c>
      <c r="K564" s="1" t="str">
        <f t="shared" si="88"/>
        <v>2023-07-17</v>
      </c>
      <c r="L564" t="s">
        <v>2580</v>
      </c>
      <c r="M564" s="1" t="str">
        <f t="shared" si="89"/>
        <v>('2023-07-17'</v>
      </c>
      <c r="N564" s="3" t="str">
        <f t="shared" si="90"/>
        <v>'Personal Care'</v>
      </c>
      <c r="O564">
        <f t="shared" si="91"/>
        <v>1897</v>
      </c>
      <c r="P564" t="str">
        <f t="shared" si="92"/>
        <v>11.235217679517742</v>
      </c>
      <c r="Q564">
        <f t="shared" si="93"/>
        <v>1</v>
      </c>
      <c r="R564" s="3" t="str">
        <f t="shared" si="94"/>
        <v>'Suburban'</v>
      </c>
      <c r="S564">
        <f t="shared" si="95"/>
        <v>0</v>
      </c>
      <c r="T564" t="str">
        <f t="shared" si="96"/>
        <v>8.56476504313517</v>
      </c>
      <c r="U564">
        <f t="shared" si="97"/>
        <v>9</v>
      </c>
      <c r="V564" s="3" t="str">
        <f t="shared" si="98"/>
        <v>95)</v>
      </c>
    </row>
    <row r="565" spans="1:22" x14ac:dyDescent="0.25">
      <c r="A565" s="1">
        <v>45125</v>
      </c>
      <c r="B565" t="s">
        <v>10</v>
      </c>
      <c r="C565">
        <v>1640</v>
      </c>
      <c r="D565" t="s">
        <v>1144</v>
      </c>
      <c r="E565">
        <v>1</v>
      </c>
      <c r="F565" t="s">
        <v>12</v>
      </c>
      <c r="G565">
        <v>1</v>
      </c>
      <c r="H565" t="s">
        <v>1145</v>
      </c>
      <c r="I565">
        <v>7</v>
      </c>
      <c r="J565">
        <v>360</v>
      </c>
      <c r="K565" s="1" t="str">
        <f t="shared" si="88"/>
        <v>2023-07-18</v>
      </c>
      <c r="L565" t="s">
        <v>2581</v>
      </c>
      <c r="M565" s="1" t="str">
        <f t="shared" si="89"/>
        <v>('2023-07-18'</v>
      </c>
      <c r="N565" s="3" t="str">
        <f t="shared" si="90"/>
        <v>'Household'</v>
      </c>
      <c r="O565">
        <f t="shared" si="91"/>
        <v>1640</v>
      </c>
      <c r="P565" t="str">
        <f t="shared" si="92"/>
        <v>10.959024243797083</v>
      </c>
      <c r="Q565">
        <f t="shared" si="93"/>
        <v>1</v>
      </c>
      <c r="R565" s="3" t="str">
        <f t="shared" si="94"/>
        <v>'Urban'</v>
      </c>
      <c r="S565">
        <f t="shared" si="95"/>
        <v>1</v>
      </c>
      <c r="T565" t="str">
        <f t="shared" si="96"/>
        <v>11.80299217064892</v>
      </c>
      <c r="U565">
        <f t="shared" si="97"/>
        <v>7</v>
      </c>
      <c r="V565" s="3" t="str">
        <f t="shared" si="98"/>
        <v>360)</v>
      </c>
    </row>
    <row r="566" spans="1:22" x14ac:dyDescent="0.25">
      <c r="A566" s="1">
        <v>45126</v>
      </c>
      <c r="B566" t="s">
        <v>10</v>
      </c>
      <c r="C566">
        <v>1896</v>
      </c>
      <c r="D566" t="s">
        <v>1146</v>
      </c>
      <c r="E566">
        <v>1</v>
      </c>
      <c r="F566" t="s">
        <v>29</v>
      </c>
      <c r="G566">
        <v>2</v>
      </c>
      <c r="H566" t="s">
        <v>1147</v>
      </c>
      <c r="I566">
        <v>7</v>
      </c>
      <c r="J566">
        <v>380</v>
      </c>
      <c r="K566" s="1" t="str">
        <f t="shared" si="88"/>
        <v>2023-07-19</v>
      </c>
      <c r="L566" t="s">
        <v>2582</v>
      </c>
      <c r="M566" s="1" t="str">
        <f t="shared" si="89"/>
        <v>('2023-07-19'</v>
      </c>
      <c r="N566" s="3" t="str">
        <f t="shared" si="90"/>
        <v>'Household'</v>
      </c>
      <c r="O566">
        <f t="shared" si="91"/>
        <v>1896</v>
      </c>
      <c r="P566" t="str">
        <f t="shared" si="92"/>
        <v>17.112908031484665</v>
      </c>
      <c r="Q566">
        <f t="shared" si="93"/>
        <v>1</v>
      </c>
      <c r="R566" s="3" t="str">
        <f t="shared" si="94"/>
        <v>'Suburban'</v>
      </c>
      <c r="S566">
        <f t="shared" si="95"/>
        <v>2</v>
      </c>
      <c r="T566" t="str">
        <f t="shared" si="96"/>
        <v>0.7349057614222745</v>
      </c>
      <c r="U566">
        <f t="shared" si="97"/>
        <v>7</v>
      </c>
      <c r="V566" s="3" t="str">
        <f t="shared" si="98"/>
        <v>380)</v>
      </c>
    </row>
    <row r="567" spans="1:22" x14ac:dyDescent="0.25">
      <c r="A567" s="1">
        <v>45127</v>
      </c>
      <c r="B567" t="s">
        <v>10</v>
      </c>
      <c r="C567">
        <v>153</v>
      </c>
      <c r="D567" t="s">
        <v>1148</v>
      </c>
      <c r="E567">
        <v>1</v>
      </c>
      <c r="F567" t="s">
        <v>19</v>
      </c>
      <c r="G567">
        <v>3</v>
      </c>
      <c r="H567" t="s">
        <v>1149</v>
      </c>
      <c r="I567">
        <v>1</v>
      </c>
      <c r="J567">
        <v>265</v>
      </c>
      <c r="K567" s="1" t="str">
        <f t="shared" si="88"/>
        <v>2023-07-20</v>
      </c>
      <c r="L567" t="s">
        <v>2583</v>
      </c>
      <c r="M567" s="1" t="str">
        <f t="shared" si="89"/>
        <v>('2023-07-20'</v>
      </c>
      <c r="N567" s="3" t="str">
        <f t="shared" si="90"/>
        <v>'Household'</v>
      </c>
      <c r="O567">
        <f t="shared" si="91"/>
        <v>153</v>
      </c>
      <c r="P567" t="str">
        <f t="shared" si="92"/>
        <v>16.95931562536147</v>
      </c>
      <c r="Q567">
        <f t="shared" si="93"/>
        <v>1</v>
      </c>
      <c r="R567" s="3" t="str">
        <f t="shared" si="94"/>
        <v>'Rural'</v>
      </c>
      <c r="S567">
        <f t="shared" si="95"/>
        <v>3</v>
      </c>
      <c r="T567" t="str">
        <f t="shared" si="96"/>
        <v>12.366516159303261</v>
      </c>
      <c r="U567">
        <f t="shared" si="97"/>
        <v>1</v>
      </c>
      <c r="V567" s="3" t="str">
        <f t="shared" si="98"/>
        <v>265)</v>
      </c>
    </row>
    <row r="568" spans="1:22" x14ac:dyDescent="0.25">
      <c r="A568" s="1">
        <v>45128</v>
      </c>
      <c r="B568" t="s">
        <v>17</v>
      </c>
      <c r="C568">
        <v>1170</v>
      </c>
      <c r="D568" t="s">
        <v>1150</v>
      </c>
      <c r="E568">
        <v>1</v>
      </c>
      <c r="F568" t="s">
        <v>12</v>
      </c>
      <c r="G568">
        <v>4</v>
      </c>
      <c r="H568" t="s">
        <v>1151</v>
      </c>
      <c r="I568">
        <v>2</v>
      </c>
      <c r="J568">
        <v>497</v>
      </c>
      <c r="K568" s="1" t="str">
        <f t="shared" si="88"/>
        <v>2023-07-21</v>
      </c>
      <c r="L568" t="s">
        <v>2584</v>
      </c>
      <c r="M568" s="1" t="str">
        <f t="shared" si="89"/>
        <v>('2023-07-21'</v>
      </c>
      <c r="N568" s="3" t="str">
        <f t="shared" si="90"/>
        <v>'Dairy'</v>
      </c>
      <c r="O568">
        <f t="shared" si="91"/>
        <v>1170</v>
      </c>
      <c r="P568" t="str">
        <f t="shared" si="92"/>
        <v>16.82092891759382</v>
      </c>
      <c r="Q568">
        <f t="shared" si="93"/>
        <v>1</v>
      </c>
      <c r="R568" s="3" t="str">
        <f t="shared" si="94"/>
        <v>'Urban'</v>
      </c>
      <c r="S568">
        <f t="shared" si="95"/>
        <v>4</v>
      </c>
      <c r="T568" t="str">
        <f t="shared" si="96"/>
        <v>1.0820134567378146</v>
      </c>
      <c r="U568">
        <f t="shared" si="97"/>
        <v>2</v>
      </c>
      <c r="V568" s="3" t="str">
        <f t="shared" si="98"/>
        <v>497)</v>
      </c>
    </row>
    <row r="569" spans="1:22" x14ac:dyDescent="0.25">
      <c r="A569" s="1">
        <v>45129</v>
      </c>
      <c r="B569" t="s">
        <v>14</v>
      </c>
      <c r="C569">
        <v>826</v>
      </c>
      <c r="D569" t="s">
        <v>1152</v>
      </c>
      <c r="E569">
        <v>0</v>
      </c>
      <c r="F569" t="s">
        <v>19</v>
      </c>
      <c r="G569">
        <v>5</v>
      </c>
      <c r="H569" t="s">
        <v>1153</v>
      </c>
      <c r="I569">
        <v>4</v>
      </c>
      <c r="J569">
        <v>350</v>
      </c>
      <c r="K569" s="1" t="str">
        <f t="shared" si="88"/>
        <v>2023-07-22</v>
      </c>
      <c r="L569" t="s">
        <v>2585</v>
      </c>
      <c r="M569" s="1" t="str">
        <f t="shared" si="89"/>
        <v>('2023-07-22'</v>
      </c>
      <c r="N569" s="3" t="str">
        <f t="shared" si="90"/>
        <v>'Personal Care'</v>
      </c>
      <c r="O569">
        <f t="shared" si="91"/>
        <v>826</v>
      </c>
      <c r="P569" t="str">
        <f t="shared" si="92"/>
        <v>1.20960067098685</v>
      </c>
      <c r="Q569">
        <f t="shared" si="93"/>
        <v>0</v>
      </c>
      <c r="R569" s="3" t="str">
        <f t="shared" si="94"/>
        <v>'Rural'</v>
      </c>
      <c r="S569">
        <f t="shared" si="95"/>
        <v>5</v>
      </c>
      <c r="T569" t="str">
        <f t="shared" si="96"/>
        <v>13.403743957261506</v>
      </c>
      <c r="U569">
        <f t="shared" si="97"/>
        <v>4</v>
      </c>
      <c r="V569" s="3" t="str">
        <f t="shared" si="98"/>
        <v>350)</v>
      </c>
    </row>
    <row r="570" spans="1:22" x14ac:dyDescent="0.25">
      <c r="A570" s="1">
        <v>45130</v>
      </c>
      <c r="B570" t="s">
        <v>10</v>
      </c>
      <c r="C570">
        <v>788</v>
      </c>
      <c r="D570" t="s">
        <v>1154</v>
      </c>
      <c r="E570">
        <v>0</v>
      </c>
      <c r="F570" t="s">
        <v>19</v>
      </c>
      <c r="G570">
        <v>6</v>
      </c>
      <c r="H570" t="s">
        <v>1155</v>
      </c>
      <c r="I570">
        <v>4</v>
      </c>
      <c r="J570">
        <v>459</v>
      </c>
      <c r="K570" s="1" t="str">
        <f t="shared" si="88"/>
        <v>2023-07-23</v>
      </c>
      <c r="L570" t="s">
        <v>2586</v>
      </c>
      <c r="M570" s="1" t="str">
        <f t="shared" si="89"/>
        <v>('2023-07-23'</v>
      </c>
      <c r="N570" s="3" t="str">
        <f t="shared" si="90"/>
        <v>'Household'</v>
      </c>
      <c r="O570">
        <f t="shared" si="91"/>
        <v>788</v>
      </c>
      <c r="P570" t="str">
        <f t="shared" si="92"/>
        <v>15.241364204908876</v>
      </c>
      <c r="Q570">
        <f t="shared" si="93"/>
        <v>0</v>
      </c>
      <c r="R570" s="3" t="str">
        <f t="shared" si="94"/>
        <v>'Rural'</v>
      </c>
      <c r="S570">
        <f t="shared" si="95"/>
        <v>6</v>
      </c>
      <c r="T570" t="str">
        <f t="shared" si="96"/>
        <v>14.883459834960329</v>
      </c>
      <c r="U570">
        <f t="shared" si="97"/>
        <v>4</v>
      </c>
      <c r="V570" s="3" t="str">
        <f t="shared" si="98"/>
        <v>459)</v>
      </c>
    </row>
    <row r="571" spans="1:22" x14ac:dyDescent="0.25">
      <c r="A571" s="1">
        <v>45131</v>
      </c>
      <c r="B571" t="s">
        <v>17</v>
      </c>
      <c r="C571">
        <v>1644</v>
      </c>
      <c r="D571" t="s">
        <v>1156</v>
      </c>
      <c r="E571">
        <v>0</v>
      </c>
      <c r="F571" t="s">
        <v>29</v>
      </c>
      <c r="G571">
        <v>0</v>
      </c>
      <c r="H571" t="s">
        <v>1157</v>
      </c>
      <c r="I571">
        <v>3</v>
      </c>
      <c r="J571">
        <v>382</v>
      </c>
      <c r="K571" s="1" t="str">
        <f t="shared" si="88"/>
        <v>2023-07-24</v>
      </c>
      <c r="L571" t="s">
        <v>2587</v>
      </c>
      <c r="M571" s="1" t="str">
        <f t="shared" si="89"/>
        <v>('2023-07-24'</v>
      </c>
      <c r="N571" s="3" t="str">
        <f t="shared" si="90"/>
        <v>'Dairy'</v>
      </c>
      <c r="O571">
        <f t="shared" si="91"/>
        <v>1644</v>
      </c>
      <c r="P571" t="str">
        <f t="shared" si="92"/>
        <v>15.414851412109092</v>
      </c>
      <c r="Q571">
        <f t="shared" si="93"/>
        <v>0</v>
      </c>
      <c r="R571" s="3" t="str">
        <f t="shared" si="94"/>
        <v>'Suburban'</v>
      </c>
      <c r="S571">
        <f t="shared" si="95"/>
        <v>0</v>
      </c>
      <c r="T571" t="str">
        <f t="shared" si="96"/>
        <v>4.763978201563278</v>
      </c>
      <c r="U571">
        <f t="shared" si="97"/>
        <v>3</v>
      </c>
      <c r="V571" s="3" t="str">
        <f t="shared" si="98"/>
        <v>382)</v>
      </c>
    </row>
    <row r="572" spans="1:22" x14ac:dyDescent="0.25">
      <c r="A572" s="1">
        <v>45132</v>
      </c>
      <c r="B572" t="s">
        <v>25</v>
      </c>
      <c r="C572">
        <v>1222</v>
      </c>
      <c r="D572" t="s">
        <v>1158</v>
      </c>
      <c r="E572">
        <v>0</v>
      </c>
      <c r="F572" t="s">
        <v>12</v>
      </c>
      <c r="G572">
        <v>1</v>
      </c>
      <c r="H572" t="s">
        <v>1159</v>
      </c>
      <c r="I572">
        <v>7</v>
      </c>
      <c r="J572">
        <v>498</v>
      </c>
      <c r="K572" s="1" t="str">
        <f t="shared" si="88"/>
        <v>2023-07-25</v>
      </c>
      <c r="L572" t="s">
        <v>2588</v>
      </c>
      <c r="M572" s="1" t="str">
        <f t="shared" si="89"/>
        <v>('2023-07-25'</v>
      </c>
      <c r="N572" s="3" t="str">
        <f t="shared" si="90"/>
        <v>'Snacks'</v>
      </c>
      <c r="O572">
        <f t="shared" si="91"/>
        <v>1222</v>
      </c>
      <c r="P572" t="str">
        <f t="shared" si="92"/>
        <v>13.889197634247695</v>
      </c>
      <c r="Q572">
        <f t="shared" si="93"/>
        <v>0</v>
      </c>
      <c r="R572" s="3" t="str">
        <f t="shared" si="94"/>
        <v>'Urban'</v>
      </c>
      <c r="S572">
        <f t="shared" si="95"/>
        <v>1</v>
      </c>
      <c r="T572" t="str">
        <f t="shared" si="96"/>
        <v>3.549619066144008</v>
      </c>
      <c r="U572">
        <f t="shared" si="97"/>
        <v>7</v>
      </c>
      <c r="V572" s="3" t="str">
        <f t="shared" si="98"/>
        <v>498)</v>
      </c>
    </row>
    <row r="573" spans="1:22" x14ac:dyDescent="0.25">
      <c r="A573" s="1">
        <v>45133</v>
      </c>
      <c r="B573" t="s">
        <v>25</v>
      </c>
      <c r="C573">
        <v>1143</v>
      </c>
      <c r="D573" t="s">
        <v>1160</v>
      </c>
      <c r="E573">
        <v>0</v>
      </c>
      <c r="F573" t="s">
        <v>19</v>
      </c>
      <c r="G573">
        <v>2</v>
      </c>
      <c r="H573" t="s">
        <v>1161</v>
      </c>
      <c r="I573">
        <v>8</v>
      </c>
      <c r="J573">
        <v>73</v>
      </c>
      <c r="K573" s="1" t="str">
        <f t="shared" si="88"/>
        <v>2023-07-26</v>
      </c>
      <c r="L573" t="s">
        <v>2589</v>
      </c>
      <c r="M573" s="1" t="str">
        <f t="shared" si="89"/>
        <v>('2023-07-26'</v>
      </c>
      <c r="N573" s="3" t="str">
        <f t="shared" si="90"/>
        <v>'Snacks'</v>
      </c>
      <c r="O573">
        <f t="shared" si="91"/>
        <v>1143</v>
      </c>
      <c r="P573" t="str">
        <f t="shared" si="92"/>
        <v>15.369028499937599</v>
      </c>
      <c r="Q573">
        <f t="shared" si="93"/>
        <v>0</v>
      </c>
      <c r="R573" s="3" t="str">
        <f t="shared" si="94"/>
        <v>'Rural'</v>
      </c>
      <c r="S573">
        <f t="shared" si="95"/>
        <v>2</v>
      </c>
      <c r="T573" t="str">
        <f t="shared" si="96"/>
        <v>11.59776877594159</v>
      </c>
      <c r="U573">
        <f t="shared" si="97"/>
        <v>8</v>
      </c>
      <c r="V573" s="3" t="str">
        <f t="shared" si="98"/>
        <v>73)</v>
      </c>
    </row>
    <row r="574" spans="1:22" x14ac:dyDescent="0.25">
      <c r="A574" s="1">
        <v>45134</v>
      </c>
      <c r="B574" t="s">
        <v>17</v>
      </c>
      <c r="C574">
        <v>1876</v>
      </c>
      <c r="D574" t="s">
        <v>1162</v>
      </c>
      <c r="E574">
        <v>1</v>
      </c>
      <c r="F574" t="s">
        <v>29</v>
      </c>
      <c r="G574">
        <v>3</v>
      </c>
      <c r="H574" t="s">
        <v>1163</v>
      </c>
      <c r="I574">
        <v>2</v>
      </c>
      <c r="J574">
        <v>84</v>
      </c>
      <c r="K574" s="1" t="str">
        <f t="shared" si="88"/>
        <v>2023-07-27</v>
      </c>
      <c r="L574" t="s">
        <v>2590</v>
      </c>
      <c r="M574" s="1" t="str">
        <f t="shared" si="89"/>
        <v>('2023-07-27'</v>
      </c>
      <c r="N574" s="3" t="str">
        <f t="shared" si="90"/>
        <v>'Dairy'</v>
      </c>
      <c r="O574">
        <f t="shared" si="91"/>
        <v>1876</v>
      </c>
      <c r="P574" t="str">
        <f t="shared" si="92"/>
        <v>16.997437058437466</v>
      </c>
      <c r="Q574">
        <f t="shared" si="93"/>
        <v>1</v>
      </c>
      <c r="R574" s="3" t="str">
        <f t="shared" si="94"/>
        <v>'Suburban'</v>
      </c>
      <c r="S574">
        <f t="shared" si="95"/>
        <v>3</v>
      </c>
      <c r="T574" t="str">
        <f t="shared" si="96"/>
        <v>4.168881943343672</v>
      </c>
      <c r="U574">
        <f t="shared" si="97"/>
        <v>2</v>
      </c>
      <c r="V574" s="3" t="str">
        <f t="shared" si="98"/>
        <v>84)</v>
      </c>
    </row>
    <row r="575" spans="1:22" x14ac:dyDescent="0.25">
      <c r="A575" s="1">
        <v>45135</v>
      </c>
      <c r="B575" t="s">
        <v>17</v>
      </c>
      <c r="C575">
        <v>1696</v>
      </c>
      <c r="D575" t="s">
        <v>1164</v>
      </c>
      <c r="E575">
        <v>1</v>
      </c>
      <c r="F575" t="s">
        <v>12</v>
      </c>
      <c r="G575">
        <v>4</v>
      </c>
      <c r="H575" t="s">
        <v>1165</v>
      </c>
      <c r="I575">
        <v>4</v>
      </c>
      <c r="J575">
        <v>73</v>
      </c>
      <c r="K575" s="1" t="str">
        <f t="shared" si="88"/>
        <v>2023-07-28</v>
      </c>
      <c r="L575" t="s">
        <v>2591</v>
      </c>
      <c r="M575" s="1" t="str">
        <f t="shared" si="89"/>
        <v>('2023-07-28'</v>
      </c>
      <c r="N575" s="3" t="str">
        <f t="shared" si="90"/>
        <v>'Dairy'</v>
      </c>
      <c r="O575">
        <f t="shared" si="91"/>
        <v>1696</v>
      </c>
      <c r="P575" t="str">
        <f t="shared" si="92"/>
        <v>9.936062027933927</v>
      </c>
      <c r="Q575">
        <f t="shared" si="93"/>
        <v>1</v>
      </c>
      <c r="R575" s="3" t="str">
        <f t="shared" si="94"/>
        <v>'Urban'</v>
      </c>
      <c r="S575">
        <f t="shared" si="95"/>
        <v>4</v>
      </c>
      <c r="T575" t="str">
        <f t="shared" si="96"/>
        <v>13.05065455599695</v>
      </c>
      <c r="U575">
        <f t="shared" si="97"/>
        <v>4</v>
      </c>
      <c r="V575" s="3" t="str">
        <f t="shared" si="98"/>
        <v>73)</v>
      </c>
    </row>
    <row r="576" spans="1:22" x14ac:dyDescent="0.25">
      <c r="A576" s="1">
        <v>45136</v>
      </c>
      <c r="B576" t="s">
        <v>14</v>
      </c>
      <c r="C576">
        <v>1613</v>
      </c>
      <c r="D576" t="s">
        <v>1166</v>
      </c>
      <c r="E576">
        <v>1</v>
      </c>
      <c r="F576" t="s">
        <v>12</v>
      </c>
      <c r="G576">
        <v>5</v>
      </c>
      <c r="H576" t="s">
        <v>1167</v>
      </c>
      <c r="I576">
        <v>3</v>
      </c>
      <c r="J576">
        <v>77</v>
      </c>
      <c r="K576" s="1" t="str">
        <f t="shared" si="88"/>
        <v>2023-07-29</v>
      </c>
      <c r="L576" t="s">
        <v>2592</v>
      </c>
      <c r="M576" s="1" t="str">
        <f t="shared" si="89"/>
        <v>('2023-07-29'</v>
      </c>
      <c r="N576" s="3" t="str">
        <f t="shared" si="90"/>
        <v>'Personal Care'</v>
      </c>
      <c r="O576">
        <f t="shared" si="91"/>
        <v>1613</v>
      </c>
      <c r="P576" t="str">
        <f t="shared" si="92"/>
        <v>10.538954056280495</v>
      </c>
      <c r="Q576">
        <f t="shared" si="93"/>
        <v>1</v>
      </c>
      <c r="R576" s="3" t="str">
        <f t="shared" si="94"/>
        <v>'Urban'</v>
      </c>
      <c r="S576">
        <f t="shared" si="95"/>
        <v>5</v>
      </c>
      <c r="T576" t="str">
        <f t="shared" si="96"/>
        <v>1.9912175862834123</v>
      </c>
      <c r="U576">
        <f t="shared" si="97"/>
        <v>3</v>
      </c>
      <c r="V576" s="3" t="str">
        <f t="shared" si="98"/>
        <v>77)</v>
      </c>
    </row>
    <row r="577" spans="1:22" x14ac:dyDescent="0.25">
      <c r="A577" s="1">
        <v>45137</v>
      </c>
      <c r="B577" t="s">
        <v>14</v>
      </c>
      <c r="C577">
        <v>518</v>
      </c>
      <c r="D577" t="s">
        <v>1168</v>
      </c>
      <c r="E577">
        <v>1</v>
      </c>
      <c r="F577" t="s">
        <v>19</v>
      </c>
      <c r="G577">
        <v>6</v>
      </c>
      <c r="H577" t="s">
        <v>1169</v>
      </c>
      <c r="I577">
        <v>2</v>
      </c>
      <c r="J577">
        <v>65</v>
      </c>
      <c r="K577" s="1" t="str">
        <f t="shared" si="88"/>
        <v>2023-07-30</v>
      </c>
      <c r="L577" t="s">
        <v>2593</v>
      </c>
      <c r="M577" s="1" t="str">
        <f t="shared" si="89"/>
        <v>('2023-07-30'</v>
      </c>
      <c r="N577" s="3" t="str">
        <f t="shared" si="90"/>
        <v>'Personal Care'</v>
      </c>
      <c r="O577">
        <f t="shared" si="91"/>
        <v>518</v>
      </c>
      <c r="P577" t="str">
        <f t="shared" si="92"/>
        <v>3.3695670813164194</v>
      </c>
      <c r="Q577">
        <f t="shared" si="93"/>
        <v>1</v>
      </c>
      <c r="R577" s="3" t="str">
        <f t="shared" si="94"/>
        <v>'Rural'</v>
      </c>
      <c r="S577">
        <f t="shared" si="95"/>
        <v>6</v>
      </c>
      <c r="T577" t="str">
        <f t="shared" si="96"/>
        <v>2.3263503475006946</v>
      </c>
      <c r="U577">
        <f t="shared" si="97"/>
        <v>2</v>
      </c>
      <c r="V577" s="3" t="str">
        <f t="shared" si="98"/>
        <v>65)</v>
      </c>
    </row>
    <row r="578" spans="1:22" x14ac:dyDescent="0.25">
      <c r="A578" s="1">
        <v>45138</v>
      </c>
      <c r="B578" t="s">
        <v>25</v>
      </c>
      <c r="C578">
        <v>789</v>
      </c>
      <c r="D578" t="s">
        <v>1170</v>
      </c>
      <c r="E578">
        <v>0</v>
      </c>
      <c r="F578" t="s">
        <v>12</v>
      </c>
      <c r="G578">
        <v>0</v>
      </c>
      <c r="H578" t="s">
        <v>1171</v>
      </c>
      <c r="I578">
        <v>6</v>
      </c>
      <c r="J578">
        <v>108</v>
      </c>
      <c r="K578" s="1" t="str">
        <f t="shared" si="88"/>
        <v>2023-07-31</v>
      </c>
      <c r="L578" t="s">
        <v>2594</v>
      </c>
      <c r="M578" s="1" t="str">
        <f t="shared" si="89"/>
        <v>('2023-07-31'</v>
      </c>
      <c r="N578" s="3" t="str">
        <f t="shared" si="90"/>
        <v>'Snacks'</v>
      </c>
      <c r="O578">
        <f t="shared" si="91"/>
        <v>789</v>
      </c>
      <c r="P578" t="str">
        <f t="shared" si="92"/>
        <v>8.322141777899875</v>
      </c>
      <c r="Q578">
        <f t="shared" si="93"/>
        <v>0</v>
      </c>
      <c r="R578" s="3" t="str">
        <f t="shared" si="94"/>
        <v>'Urban'</v>
      </c>
      <c r="S578">
        <f t="shared" si="95"/>
        <v>0</v>
      </c>
      <c r="T578" t="str">
        <f t="shared" si="96"/>
        <v>14.697697548958926</v>
      </c>
      <c r="U578">
        <f t="shared" si="97"/>
        <v>6</v>
      </c>
      <c r="V578" s="3" t="str">
        <f t="shared" si="98"/>
        <v>108)</v>
      </c>
    </row>
    <row r="579" spans="1:22" x14ac:dyDescent="0.25">
      <c r="A579" s="1">
        <v>45139</v>
      </c>
      <c r="B579" t="s">
        <v>10</v>
      </c>
      <c r="C579">
        <v>949</v>
      </c>
      <c r="D579" t="s">
        <v>1172</v>
      </c>
      <c r="E579">
        <v>0</v>
      </c>
      <c r="F579" t="s">
        <v>19</v>
      </c>
      <c r="G579">
        <v>1</v>
      </c>
      <c r="H579" t="s">
        <v>1173</v>
      </c>
      <c r="I579">
        <v>4</v>
      </c>
      <c r="J579">
        <v>292</v>
      </c>
      <c r="K579" s="1" t="str">
        <f t="shared" ref="K579:K642" si="99">CONCATENATE(TEXT(A579,"yyyy-mm-dd"))</f>
        <v>2023-08-01</v>
      </c>
      <c r="L579" t="s">
        <v>2595</v>
      </c>
      <c r="M579" s="1" t="str">
        <f t="shared" ref="M579:M642" si="100">CONCATENATE("('",L579,"'")</f>
        <v>('2023-08-01'</v>
      </c>
      <c r="N579" s="3" t="str">
        <f t="shared" ref="N579:N642" si="101">CONCATENATE("'",B579,"'")</f>
        <v>'Household'</v>
      </c>
      <c r="O579">
        <f t="shared" ref="O579:O642" si="102">C579</f>
        <v>949</v>
      </c>
      <c r="P579" t="str">
        <f t="shared" ref="P579:P642" si="103">D579</f>
        <v>13.223938418323902</v>
      </c>
      <c r="Q579">
        <f t="shared" ref="Q579:Q642" si="104">E579</f>
        <v>0</v>
      </c>
      <c r="R579" s="3" t="str">
        <f t="shared" ref="R579:R642" si="105">CONCATENATE("'",F579,"'")</f>
        <v>'Rural'</v>
      </c>
      <c r="S579">
        <f t="shared" ref="S579:S642" si="106">G579</f>
        <v>1</v>
      </c>
      <c r="T579" t="str">
        <f t="shared" ref="T579:T642" si="107">H579</f>
        <v>10.270664024915067</v>
      </c>
      <c r="U579">
        <f t="shared" ref="U579:U642" si="108">I579</f>
        <v>4</v>
      </c>
      <c r="V579" s="3" t="str">
        <f t="shared" ref="V579:V642" si="109">CONCATENATE(J579,")")</f>
        <v>292)</v>
      </c>
    </row>
    <row r="580" spans="1:22" x14ac:dyDescent="0.25">
      <c r="A580" s="1">
        <v>45140</v>
      </c>
      <c r="B580" t="s">
        <v>25</v>
      </c>
      <c r="C580">
        <v>161</v>
      </c>
      <c r="D580" t="s">
        <v>1174</v>
      </c>
      <c r="E580">
        <v>0</v>
      </c>
      <c r="F580" t="s">
        <v>12</v>
      </c>
      <c r="G580">
        <v>2</v>
      </c>
      <c r="H580" t="s">
        <v>1175</v>
      </c>
      <c r="I580">
        <v>6</v>
      </c>
      <c r="J580">
        <v>487</v>
      </c>
      <c r="K580" s="1" t="str">
        <f t="shared" si="99"/>
        <v>2023-08-02</v>
      </c>
      <c r="L580" t="s">
        <v>2596</v>
      </c>
      <c r="M580" s="1" t="str">
        <f t="shared" si="100"/>
        <v>('2023-08-02'</v>
      </c>
      <c r="N580" s="3" t="str">
        <f t="shared" si="101"/>
        <v>'Snacks'</v>
      </c>
      <c r="O580">
        <f t="shared" si="102"/>
        <v>161</v>
      </c>
      <c r="P580" t="str">
        <f t="shared" si="103"/>
        <v>15.827595746798217</v>
      </c>
      <c r="Q580">
        <f t="shared" si="104"/>
        <v>0</v>
      </c>
      <c r="R580" s="3" t="str">
        <f t="shared" si="105"/>
        <v>'Urban'</v>
      </c>
      <c r="S580">
        <f t="shared" si="106"/>
        <v>2</v>
      </c>
      <c r="T580" t="str">
        <f t="shared" si="107"/>
        <v>12.779864754219815</v>
      </c>
      <c r="U580">
        <f t="shared" si="108"/>
        <v>6</v>
      </c>
      <c r="V580" s="3" t="str">
        <f t="shared" si="109"/>
        <v>487)</v>
      </c>
    </row>
    <row r="581" spans="1:22" x14ac:dyDescent="0.25">
      <c r="A581" s="1">
        <v>45141</v>
      </c>
      <c r="B581" t="s">
        <v>10</v>
      </c>
      <c r="C581">
        <v>1268</v>
      </c>
      <c r="D581" t="s">
        <v>1176</v>
      </c>
      <c r="E581">
        <v>1</v>
      </c>
      <c r="F581" t="s">
        <v>29</v>
      </c>
      <c r="G581">
        <v>3</v>
      </c>
      <c r="H581" t="s">
        <v>1177</v>
      </c>
      <c r="I581">
        <v>2</v>
      </c>
      <c r="J581">
        <v>256</v>
      </c>
      <c r="K581" s="1" t="str">
        <f t="shared" si="99"/>
        <v>2023-08-03</v>
      </c>
      <c r="L581" t="s">
        <v>2597</v>
      </c>
      <c r="M581" s="1" t="str">
        <f t="shared" si="100"/>
        <v>('2023-08-03'</v>
      </c>
      <c r="N581" s="3" t="str">
        <f t="shared" si="101"/>
        <v>'Household'</v>
      </c>
      <c r="O581">
        <f t="shared" si="102"/>
        <v>1268</v>
      </c>
      <c r="P581" t="str">
        <f t="shared" si="103"/>
        <v>5.126972856133</v>
      </c>
      <c r="Q581">
        <f t="shared" si="104"/>
        <v>1</v>
      </c>
      <c r="R581" s="3" t="str">
        <f t="shared" si="105"/>
        <v>'Suburban'</v>
      </c>
      <c r="S581">
        <f t="shared" si="106"/>
        <v>3</v>
      </c>
      <c r="T581" t="str">
        <f t="shared" si="107"/>
        <v>5.202775971597011</v>
      </c>
      <c r="U581">
        <f t="shared" si="108"/>
        <v>2</v>
      </c>
      <c r="V581" s="3" t="str">
        <f t="shared" si="109"/>
        <v>256)</v>
      </c>
    </row>
    <row r="582" spans="1:22" x14ac:dyDescent="0.25">
      <c r="A582" s="1">
        <v>45142</v>
      </c>
      <c r="B582" t="s">
        <v>10</v>
      </c>
      <c r="C582">
        <v>315</v>
      </c>
      <c r="D582" t="s">
        <v>1178</v>
      </c>
      <c r="E582">
        <v>0</v>
      </c>
      <c r="F582" t="s">
        <v>19</v>
      </c>
      <c r="G582">
        <v>4</v>
      </c>
      <c r="H582" t="s">
        <v>1179</v>
      </c>
      <c r="I582">
        <v>4</v>
      </c>
      <c r="J582">
        <v>449</v>
      </c>
      <c r="K582" s="1" t="str">
        <f t="shared" si="99"/>
        <v>2023-08-04</v>
      </c>
      <c r="L582" t="s">
        <v>2598</v>
      </c>
      <c r="M582" s="1" t="str">
        <f t="shared" si="100"/>
        <v>('2023-08-04'</v>
      </c>
      <c r="N582" s="3" t="str">
        <f t="shared" si="101"/>
        <v>'Household'</v>
      </c>
      <c r="O582">
        <f t="shared" si="102"/>
        <v>315</v>
      </c>
      <c r="P582" t="str">
        <f t="shared" si="103"/>
        <v>3.6186350840254726</v>
      </c>
      <c r="Q582">
        <f t="shared" si="104"/>
        <v>0</v>
      </c>
      <c r="R582" s="3" t="str">
        <f t="shared" si="105"/>
        <v>'Rural'</v>
      </c>
      <c r="S582">
        <f t="shared" si="106"/>
        <v>4</v>
      </c>
      <c r="T582" t="str">
        <f t="shared" si="107"/>
        <v>10.309014368048764</v>
      </c>
      <c r="U582">
        <f t="shared" si="108"/>
        <v>4</v>
      </c>
      <c r="V582" s="3" t="str">
        <f t="shared" si="109"/>
        <v>449)</v>
      </c>
    </row>
    <row r="583" spans="1:22" x14ac:dyDescent="0.25">
      <c r="A583" s="1">
        <v>45143</v>
      </c>
      <c r="B583" t="s">
        <v>14</v>
      </c>
      <c r="C583">
        <v>102</v>
      </c>
      <c r="D583" t="s">
        <v>1180</v>
      </c>
      <c r="E583">
        <v>1</v>
      </c>
      <c r="F583" t="s">
        <v>19</v>
      </c>
      <c r="G583">
        <v>5</v>
      </c>
      <c r="H583" t="s">
        <v>1181</v>
      </c>
      <c r="I583">
        <v>6</v>
      </c>
      <c r="J583">
        <v>320</v>
      </c>
      <c r="K583" s="1" t="str">
        <f t="shared" si="99"/>
        <v>2023-08-05</v>
      </c>
      <c r="L583" t="s">
        <v>2599</v>
      </c>
      <c r="M583" s="1" t="str">
        <f t="shared" si="100"/>
        <v>('2023-08-05'</v>
      </c>
      <c r="N583" s="3" t="str">
        <f t="shared" si="101"/>
        <v>'Personal Care'</v>
      </c>
      <c r="O583">
        <f t="shared" si="102"/>
        <v>102</v>
      </c>
      <c r="P583" t="str">
        <f t="shared" si="103"/>
        <v>13.597798085509352</v>
      </c>
      <c r="Q583">
        <f t="shared" si="104"/>
        <v>1</v>
      </c>
      <c r="R583" s="3" t="str">
        <f t="shared" si="105"/>
        <v>'Rural'</v>
      </c>
      <c r="S583">
        <f t="shared" si="106"/>
        <v>5</v>
      </c>
      <c r="T583" t="str">
        <f t="shared" si="107"/>
        <v>9.11650649597466</v>
      </c>
      <c r="U583">
        <f t="shared" si="108"/>
        <v>6</v>
      </c>
      <c r="V583" s="3" t="str">
        <f t="shared" si="109"/>
        <v>320)</v>
      </c>
    </row>
    <row r="584" spans="1:22" x14ac:dyDescent="0.25">
      <c r="A584" s="1">
        <v>45144</v>
      </c>
      <c r="B584" t="s">
        <v>53</v>
      </c>
      <c r="C584">
        <v>259</v>
      </c>
      <c r="D584" t="s">
        <v>1182</v>
      </c>
      <c r="E584">
        <v>0</v>
      </c>
      <c r="F584" t="s">
        <v>12</v>
      </c>
      <c r="G584">
        <v>6</v>
      </c>
      <c r="H584" t="s">
        <v>1183</v>
      </c>
      <c r="I584">
        <v>5</v>
      </c>
      <c r="J584">
        <v>298</v>
      </c>
      <c r="K584" s="1" t="str">
        <f t="shared" si="99"/>
        <v>2023-08-06</v>
      </c>
      <c r="L584" t="s">
        <v>2600</v>
      </c>
      <c r="M584" s="1" t="str">
        <f t="shared" si="100"/>
        <v>('2023-08-06'</v>
      </c>
      <c r="N584" s="3" t="str">
        <f t="shared" si="101"/>
        <v>'Beverages'</v>
      </c>
      <c r="O584">
        <f t="shared" si="102"/>
        <v>259</v>
      </c>
      <c r="P584" t="str">
        <f t="shared" si="103"/>
        <v>1.035717786973302</v>
      </c>
      <c r="Q584">
        <f t="shared" si="104"/>
        <v>0</v>
      </c>
      <c r="R584" s="3" t="str">
        <f t="shared" si="105"/>
        <v>'Urban'</v>
      </c>
      <c r="S584">
        <f t="shared" si="106"/>
        <v>6</v>
      </c>
      <c r="T584" t="str">
        <f t="shared" si="107"/>
        <v>9.24567674178273</v>
      </c>
      <c r="U584">
        <f t="shared" si="108"/>
        <v>5</v>
      </c>
      <c r="V584" s="3" t="str">
        <f t="shared" si="109"/>
        <v>298)</v>
      </c>
    </row>
    <row r="585" spans="1:22" x14ac:dyDescent="0.25">
      <c r="A585" s="1">
        <v>45145</v>
      </c>
      <c r="B585" t="s">
        <v>53</v>
      </c>
      <c r="C585">
        <v>1862</v>
      </c>
      <c r="D585" t="s">
        <v>1184</v>
      </c>
      <c r="E585">
        <v>0</v>
      </c>
      <c r="F585" t="s">
        <v>12</v>
      </c>
      <c r="G585">
        <v>0</v>
      </c>
      <c r="H585" t="s">
        <v>1185</v>
      </c>
      <c r="I585">
        <v>3</v>
      </c>
      <c r="J585">
        <v>316</v>
      </c>
      <c r="K585" s="1" t="str">
        <f t="shared" si="99"/>
        <v>2023-08-07</v>
      </c>
      <c r="L585" t="s">
        <v>2601</v>
      </c>
      <c r="M585" s="1" t="str">
        <f t="shared" si="100"/>
        <v>('2023-08-07'</v>
      </c>
      <c r="N585" s="3" t="str">
        <f t="shared" si="101"/>
        <v>'Beverages'</v>
      </c>
      <c r="O585">
        <f t="shared" si="102"/>
        <v>1862</v>
      </c>
      <c r="P585" t="str">
        <f t="shared" si="103"/>
        <v>4.3890791018392665</v>
      </c>
      <c r="Q585">
        <f t="shared" si="104"/>
        <v>0</v>
      </c>
      <c r="R585" s="3" t="str">
        <f t="shared" si="105"/>
        <v>'Urban'</v>
      </c>
      <c r="S585">
        <f t="shared" si="106"/>
        <v>0</v>
      </c>
      <c r="T585" t="str">
        <f t="shared" si="107"/>
        <v>10.396720663296962</v>
      </c>
      <c r="U585">
        <f t="shared" si="108"/>
        <v>3</v>
      </c>
      <c r="V585" s="3" t="str">
        <f t="shared" si="109"/>
        <v>316)</v>
      </c>
    </row>
    <row r="586" spans="1:22" x14ac:dyDescent="0.25">
      <c r="A586" s="1">
        <v>45146</v>
      </c>
      <c r="B586" t="s">
        <v>17</v>
      </c>
      <c r="C586">
        <v>880</v>
      </c>
      <c r="D586" t="s">
        <v>1186</v>
      </c>
      <c r="E586">
        <v>1</v>
      </c>
      <c r="F586" t="s">
        <v>19</v>
      </c>
      <c r="G586">
        <v>1</v>
      </c>
      <c r="H586" t="s">
        <v>1187</v>
      </c>
      <c r="I586">
        <v>8</v>
      </c>
      <c r="J586">
        <v>242</v>
      </c>
      <c r="K586" s="1" t="str">
        <f t="shared" si="99"/>
        <v>2023-08-08</v>
      </c>
      <c r="L586" t="s">
        <v>2602</v>
      </c>
      <c r="M586" s="1" t="str">
        <f t="shared" si="100"/>
        <v>('2023-08-08'</v>
      </c>
      <c r="N586" s="3" t="str">
        <f t="shared" si="101"/>
        <v>'Dairy'</v>
      </c>
      <c r="O586">
        <f t="shared" si="102"/>
        <v>880</v>
      </c>
      <c r="P586" t="str">
        <f t="shared" si="103"/>
        <v>1.552356226535121</v>
      </c>
      <c r="Q586">
        <f t="shared" si="104"/>
        <v>1</v>
      </c>
      <c r="R586" s="3" t="str">
        <f t="shared" si="105"/>
        <v>'Rural'</v>
      </c>
      <c r="S586">
        <f t="shared" si="106"/>
        <v>1</v>
      </c>
      <c r="T586" t="str">
        <f t="shared" si="107"/>
        <v>8.842708010371929</v>
      </c>
      <c r="U586">
        <f t="shared" si="108"/>
        <v>8</v>
      </c>
      <c r="V586" s="3" t="str">
        <f t="shared" si="109"/>
        <v>242)</v>
      </c>
    </row>
    <row r="587" spans="1:22" x14ac:dyDescent="0.25">
      <c r="A587" s="1">
        <v>45147</v>
      </c>
      <c r="B587" t="s">
        <v>14</v>
      </c>
      <c r="C587">
        <v>1243</v>
      </c>
      <c r="D587" t="s">
        <v>1188</v>
      </c>
      <c r="E587">
        <v>0</v>
      </c>
      <c r="F587" t="s">
        <v>12</v>
      </c>
      <c r="G587">
        <v>2</v>
      </c>
      <c r="H587" t="s">
        <v>1189</v>
      </c>
      <c r="I587">
        <v>7</v>
      </c>
      <c r="J587">
        <v>384</v>
      </c>
      <c r="K587" s="1" t="str">
        <f t="shared" si="99"/>
        <v>2023-08-09</v>
      </c>
      <c r="L587" t="s">
        <v>2603</v>
      </c>
      <c r="M587" s="1" t="str">
        <f t="shared" si="100"/>
        <v>('2023-08-09'</v>
      </c>
      <c r="N587" s="3" t="str">
        <f t="shared" si="101"/>
        <v>'Personal Care'</v>
      </c>
      <c r="O587">
        <f t="shared" si="102"/>
        <v>1243</v>
      </c>
      <c r="P587" t="str">
        <f t="shared" si="103"/>
        <v>4.170817239242547</v>
      </c>
      <c r="Q587">
        <f t="shared" si="104"/>
        <v>0</v>
      </c>
      <c r="R587" s="3" t="str">
        <f t="shared" si="105"/>
        <v>'Urban'</v>
      </c>
      <c r="S587">
        <f t="shared" si="106"/>
        <v>2</v>
      </c>
      <c r="T587" t="str">
        <f t="shared" si="107"/>
        <v>6.721404354888656</v>
      </c>
      <c r="U587">
        <f t="shared" si="108"/>
        <v>7</v>
      </c>
      <c r="V587" s="3" t="str">
        <f t="shared" si="109"/>
        <v>384)</v>
      </c>
    </row>
    <row r="588" spans="1:22" x14ac:dyDescent="0.25">
      <c r="A588" s="1">
        <v>45148</v>
      </c>
      <c r="B588" t="s">
        <v>10</v>
      </c>
      <c r="C588">
        <v>992</v>
      </c>
      <c r="D588" t="s">
        <v>1190</v>
      </c>
      <c r="E588">
        <v>0</v>
      </c>
      <c r="F588" t="s">
        <v>29</v>
      </c>
      <c r="G588">
        <v>3</v>
      </c>
      <c r="H588" t="s">
        <v>1191</v>
      </c>
      <c r="I588">
        <v>3</v>
      </c>
      <c r="J588">
        <v>267</v>
      </c>
      <c r="K588" s="1" t="str">
        <f t="shared" si="99"/>
        <v>2023-08-10</v>
      </c>
      <c r="L588" t="s">
        <v>2604</v>
      </c>
      <c r="M588" s="1" t="str">
        <f t="shared" si="100"/>
        <v>('2023-08-10'</v>
      </c>
      <c r="N588" s="3" t="str">
        <f t="shared" si="101"/>
        <v>'Household'</v>
      </c>
      <c r="O588">
        <f t="shared" si="102"/>
        <v>992</v>
      </c>
      <c r="P588" t="str">
        <f t="shared" si="103"/>
        <v>4.445066318584599</v>
      </c>
      <c r="Q588">
        <f t="shared" si="104"/>
        <v>0</v>
      </c>
      <c r="R588" s="3" t="str">
        <f t="shared" si="105"/>
        <v>'Suburban'</v>
      </c>
      <c r="S588">
        <f t="shared" si="106"/>
        <v>3</v>
      </c>
      <c r="T588" t="str">
        <f t="shared" si="107"/>
        <v>4.500879068517929</v>
      </c>
      <c r="U588">
        <f t="shared" si="108"/>
        <v>3</v>
      </c>
      <c r="V588" s="3" t="str">
        <f t="shared" si="109"/>
        <v>267)</v>
      </c>
    </row>
    <row r="589" spans="1:22" x14ac:dyDescent="0.25">
      <c r="A589" s="1">
        <v>45149</v>
      </c>
      <c r="B589" t="s">
        <v>53</v>
      </c>
      <c r="C589">
        <v>1212</v>
      </c>
      <c r="D589" t="s">
        <v>1192</v>
      </c>
      <c r="E589">
        <v>1</v>
      </c>
      <c r="F589" t="s">
        <v>12</v>
      </c>
      <c r="G589">
        <v>4</v>
      </c>
      <c r="H589" t="s">
        <v>1193</v>
      </c>
      <c r="I589">
        <v>6</v>
      </c>
      <c r="J589">
        <v>164</v>
      </c>
      <c r="K589" s="1" t="str">
        <f t="shared" si="99"/>
        <v>2023-08-11</v>
      </c>
      <c r="L589" t="s">
        <v>2605</v>
      </c>
      <c r="M589" s="1" t="str">
        <f t="shared" si="100"/>
        <v>('2023-08-11'</v>
      </c>
      <c r="N589" s="3" t="str">
        <f t="shared" si="101"/>
        <v>'Beverages'</v>
      </c>
      <c r="O589">
        <f t="shared" si="102"/>
        <v>1212</v>
      </c>
      <c r="P589" t="str">
        <f t="shared" si="103"/>
        <v>8.36579830025749</v>
      </c>
      <c r="Q589">
        <f t="shared" si="104"/>
        <v>1</v>
      </c>
      <c r="R589" s="3" t="str">
        <f t="shared" si="105"/>
        <v>'Urban'</v>
      </c>
      <c r="S589">
        <f t="shared" si="106"/>
        <v>4</v>
      </c>
      <c r="T589" t="str">
        <f t="shared" si="107"/>
        <v>11.644429298241429</v>
      </c>
      <c r="U589">
        <f t="shared" si="108"/>
        <v>6</v>
      </c>
      <c r="V589" s="3" t="str">
        <f t="shared" si="109"/>
        <v>164)</v>
      </c>
    </row>
    <row r="590" spans="1:22" x14ac:dyDescent="0.25">
      <c r="A590" s="1">
        <v>45150</v>
      </c>
      <c r="B590" t="s">
        <v>10</v>
      </c>
      <c r="C590">
        <v>428</v>
      </c>
      <c r="D590" t="s">
        <v>1194</v>
      </c>
      <c r="E590">
        <v>0</v>
      </c>
      <c r="F590" t="s">
        <v>29</v>
      </c>
      <c r="G590">
        <v>5</v>
      </c>
      <c r="H590" t="s">
        <v>1195</v>
      </c>
      <c r="I590">
        <v>4</v>
      </c>
      <c r="J590">
        <v>117</v>
      </c>
      <c r="K590" s="1" t="str">
        <f t="shared" si="99"/>
        <v>2023-08-12</v>
      </c>
      <c r="L590" t="s">
        <v>2606</v>
      </c>
      <c r="M590" s="1" t="str">
        <f t="shared" si="100"/>
        <v>('2023-08-12'</v>
      </c>
      <c r="N590" s="3" t="str">
        <f t="shared" si="101"/>
        <v>'Household'</v>
      </c>
      <c r="O590">
        <f t="shared" si="102"/>
        <v>428</v>
      </c>
      <c r="P590" t="str">
        <f t="shared" si="103"/>
        <v>8.644215369044563</v>
      </c>
      <c r="Q590">
        <f t="shared" si="104"/>
        <v>0</v>
      </c>
      <c r="R590" s="3" t="str">
        <f t="shared" si="105"/>
        <v>'Suburban'</v>
      </c>
      <c r="S590">
        <f t="shared" si="106"/>
        <v>5</v>
      </c>
      <c r="T590" t="str">
        <f t="shared" si="107"/>
        <v>3.7809502350462</v>
      </c>
      <c r="U590">
        <f t="shared" si="108"/>
        <v>4</v>
      </c>
      <c r="V590" s="3" t="str">
        <f t="shared" si="109"/>
        <v>117)</v>
      </c>
    </row>
    <row r="591" spans="1:22" x14ac:dyDescent="0.25">
      <c r="A591" s="1">
        <v>45151</v>
      </c>
      <c r="B591" t="s">
        <v>53</v>
      </c>
      <c r="C591">
        <v>679</v>
      </c>
      <c r="D591" t="s">
        <v>1196</v>
      </c>
      <c r="E591">
        <v>1</v>
      </c>
      <c r="F591" t="s">
        <v>29</v>
      </c>
      <c r="G591">
        <v>6</v>
      </c>
      <c r="H591" t="s">
        <v>1197</v>
      </c>
      <c r="I591">
        <v>5</v>
      </c>
      <c r="J591">
        <v>348</v>
      </c>
      <c r="K591" s="1" t="str">
        <f t="shared" si="99"/>
        <v>2023-08-13</v>
      </c>
      <c r="L591" t="s">
        <v>2607</v>
      </c>
      <c r="M591" s="1" t="str">
        <f t="shared" si="100"/>
        <v>('2023-08-13'</v>
      </c>
      <c r="N591" s="3" t="str">
        <f t="shared" si="101"/>
        <v>'Beverages'</v>
      </c>
      <c r="O591">
        <f t="shared" si="102"/>
        <v>679</v>
      </c>
      <c r="P591" t="str">
        <f t="shared" si="103"/>
        <v>17.61098694159452</v>
      </c>
      <c r="Q591">
        <f t="shared" si="104"/>
        <v>1</v>
      </c>
      <c r="R591" s="3" t="str">
        <f t="shared" si="105"/>
        <v>'Suburban'</v>
      </c>
      <c r="S591">
        <f t="shared" si="106"/>
        <v>6</v>
      </c>
      <c r="T591" t="str">
        <f t="shared" si="107"/>
        <v>10.539137439239006</v>
      </c>
      <c r="U591">
        <f t="shared" si="108"/>
        <v>5</v>
      </c>
      <c r="V591" s="3" t="str">
        <f t="shared" si="109"/>
        <v>348)</v>
      </c>
    </row>
    <row r="592" spans="1:22" x14ac:dyDescent="0.25">
      <c r="A592" s="1">
        <v>45152</v>
      </c>
      <c r="B592" t="s">
        <v>53</v>
      </c>
      <c r="C592">
        <v>1480</v>
      </c>
      <c r="D592" t="s">
        <v>1198</v>
      </c>
      <c r="E592">
        <v>0</v>
      </c>
      <c r="F592" t="s">
        <v>29</v>
      </c>
      <c r="G592">
        <v>0</v>
      </c>
      <c r="H592" t="s">
        <v>1199</v>
      </c>
      <c r="I592">
        <v>5</v>
      </c>
      <c r="J592">
        <v>374</v>
      </c>
      <c r="K592" s="1" t="str">
        <f t="shared" si="99"/>
        <v>2023-08-14</v>
      </c>
      <c r="L592" t="s">
        <v>2608</v>
      </c>
      <c r="M592" s="1" t="str">
        <f t="shared" si="100"/>
        <v>('2023-08-14'</v>
      </c>
      <c r="N592" s="3" t="str">
        <f t="shared" si="101"/>
        <v>'Beverages'</v>
      </c>
      <c r="O592">
        <f t="shared" si="102"/>
        <v>1480</v>
      </c>
      <c r="P592" t="str">
        <f t="shared" si="103"/>
        <v>10.69208453747768</v>
      </c>
      <c r="Q592">
        <f t="shared" si="104"/>
        <v>0</v>
      </c>
      <c r="R592" s="3" t="str">
        <f t="shared" si="105"/>
        <v>'Suburban'</v>
      </c>
      <c r="S592">
        <f t="shared" si="106"/>
        <v>0</v>
      </c>
      <c r="T592" t="str">
        <f t="shared" si="107"/>
        <v>3.8833259284152364</v>
      </c>
      <c r="U592">
        <f t="shared" si="108"/>
        <v>5</v>
      </c>
      <c r="V592" s="3" t="str">
        <f t="shared" si="109"/>
        <v>374)</v>
      </c>
    </row>
    <row r="593" spans="1:22" x14ac:dyDescent="0.25">
      <c r="A593" s="1">
        <v>45153</v>
      </c>
      <c r="B593" t="s">
        <v>53</v>
      </c>
      <c r="C593">
        <v>1733</v>
      </c>
      <c r="D593" t="s">
        <v>1200</v>
      </c>
      <c r="E593">
        <v>0</v>
      </c>
      <c r="F593" t="s">
        <v>29</v>
      </c>
      <c r="G593">
        <v>1</v>
      </c>
      <c r="H593" t="s">
        <v>1201</v>
      </c>
      <c r="I593">
        <v>7</v>
      </c>
      <c r="J593">
        <v>446</v>
      </c>
      <c r="K593" s="1" t="str">
        <f t="shared" si="99"/>
        <v>2023-08-15</v>
      </c>
      <c r="L593" t="s">
        <v>2609</v>
      </c>
      <c r="M593" s="1" t="str">
        <f t="shared" si="100"/>
        <v>('2023-08-15'</v>
      </c>
      <c r="N593" s="3" t="str">
        <f t="shared" si="101"/>
        <v>'Beverages'</v>
      </c>
      <c r="O593">
        <f t="shared" si="102"/>
        <v>1733</v>
      </c>
      <c r="P593" t="str">
        <f t="shared" si="103"/>
        <v>14.74469054663344</v>
      </c>
      <c r="Q593">
        <f t="shared" si="104"/>
        <v>0</v>
      </c>
      <c r="R593" s="3" t="str">
        <f t="shared" si="105"/>
        <v>'Suburban'</v>
      </c>
      <c r="S593">
        <f t="shared" si="106"/>
        <v>1</v>
      </c>
      <c r="T593" t="str">
        <f t="shared" si="107"/>
        <v>9.567287464339582</v>
      </c>
      <c r="U593">
        <f t="shared" si="108"/>
        <v>7</v>
      </c>
      <c r="V593" s="3" t="str">
        <f t="shared" si="109"/>
        <v>446)</v>
      </c>
    </row>
    <row r="594" spans="1:22" x14ac:dyDescent="0.25">
      <c r="A594" s="1">
        <v>45154</v>
      </c>
      <c r="B594" t="s">
        <v>14</v>
      </c>
      <c r="C594">
        <v>1390</v>
      </c>
      <c r="D594" t="s">
        <v>1202</v>
      </c>
      <c r="E594">
        <v>0</v>
      </c>
      <c r="F594" t="s">
        <v>29</v>
      </c>
      <c r="G594">
        <v>2</v>
      </c>
      <c r="H594" t="s">
        <v>1203</v>
      </c>
      <c r="I594">
        <v>5</v>
      </c>
      <c r="J594">
        <v>443</v>
      </c>
      <c r="K594" s="1" t="str">
        <f t="shared" si="99"/>
        <v>2023-08-16</v>
      </c>
      <c r="L594" t="s">
        <v>2610</v>
      </c>
      <c r="M594" s="1" t="str">
        <f t="shared" si="100"/>
        <v>('2023-08-16'</v>
      </c>
      <c r="N594" s="3" t="str">
        <f t="shared" si="101"/>
        <v>'Personal Care'</v>
      </c>
      <c r="O594">
        <f t="shared" si="102"/>
        <v>1390</v>
      </c>
      <c r="P594" t="str">
        <f t="shared" si="103"/>
        <v>2.9786098004854615</v>
      </c>
      <c r="Q594">
        <f t="shared" si="104"/>
        <v>0</v>
      </c>
      <c r="R594" s="3" t="str">
        <f t="shared" si="105"/>
        <v>'Suburban'</v>
      </c>
      <c r="S594">
        <f t="shared" si="106"/>
        <v>2</v>
      </c>
      <c r="T594" t="str">
        <f t="shared" si="107"/>
        <v>11.33263487337092</v>
      </c>
      <c r="U594">
        <f t="shared" si="108"/>
        <v>5</v>
      </c>
      <c r="V594" s="3" t="str">
        <f t="shared" si="109"/>
        <v>443)</v>
      </c>
    </row>
    <row r="595" spans="1:22" x14ac:dyDescent="0.25">
      <c r="A595" s="1">
        <v>45155</v>
      </c>
      <c r="B595" t="s">
        <v>25</v>
      </c>
      <c r="C595">
        <v>1740</v>
      </c>
      <c r="D595" t="s">
        <v>1204</v>
      </c>
      <c r="E595">
        <v>0</v>
      </c>
      <c r="F595" t="s">
        <v>12</v>
      </c>
      <c r="G595">
        <v>3</v>
      </c>
      <c r="H595" t="s">
        <v>1205</v>
      </c>
      <c r="I595">
        <v>3</v>
      </c>
      <c r="J595">
        <v>124</v>
      </c>
      <c r="K595" s="1" t="str">
        <f t="shared" si="99"/>
        <v>2023-08-17</v>
      </c>
      <c r="L595" t="s">
        <v>2611</v>
      </c>
      <c r="M595" s="1" t="str">
        <f t="shared" si="100"/>
        <v>('2023-08-17'</v>
      </c>
      <c r="N595" s="3" t="str">
        <f t="shared" si="101"/>
        <v>'Snacks'</v>
      </c>
      <c r="O595">
        <f t="shared" si="102"/>
        <v>1740</v>
      </c>
      <c r="P595" t="str">
        <f t="shared" si="103"/>
        <v>5.283336353810183</v>
      </c>
      <c r="Q595">
        <f t="shared" si="104"/>
        <v>0</v>
      </c>
      <c r="R595" s="3" t="str">
        <f t="shared" si="105"/>
        <v>'Urban'</v>
      </c>
      <c r="S595">
        <f t="shared" si="106"/>
        <v>3</v>
      </c>
      <c r="T595" t="str">
        <f t="shared" si="107"/>
        <v>3.671351389144818</v>
      </c>
      <c r="U595">
        <f t="shared" si="108"/>
        <v>3</v>
      </c>
      <c r="V595" s="3" t="str">
        <f t="shared" si="109"/>
        <v>124)</v>
      </c>
    </row>
    <row r="596" spans="1:22" x14ac:dyDescent="0.25">
      <c r="A596" s="1">
        <v>45156</v>
      </c>
      <c r="B596" t="s">
        <v>10</v>
      </c>
      <c r="C596">
        <v>1051</v>
      </c>
      <c r="D596" t="s">
        <v>1206</v>
      </c>
      <c r="E596">
        <v>0</v>
      </c>
      <c r="F596" t="s">
        <v>29</v>
      </c>
      <c r="G596">
        <v>4</v>
      </c>
      <c r="H596" t="s">
        <v>1207</v>
      </c>
      <c r="I596">
        <v>5</v>
      </c>
      <c r="J596">
        <v>152</v>
      </c>
      <c r="K596" s="1" t="str">
        <f t="shared" si="99"/>
        <v>2023-08-18</v>
      </c>
      <c r="L596" t="s">
        <v>2612</v>
      </c>
      <c r="M596" s="1" t="str">
        <f t="shared" si="100"/>
        <v>('2023-08-18'</v>
      </c>
      <c r="N596" s="3" t="str">
        <f t="shared" si="101"/>
        <v>'Household'</v>
      </c>
      <c r="O596">
        <f t="shared" si="102"/>
        <v>1051</v>
      </c>
      <c r="P596" t="str">
        <f t="shared" si="103"/>
        <v>14.35592537859486</v>
      </c>
      <c r="Q596">
        <f t="shared" si="104"/>
        <v>0</v>
      </c>
      <c r="R596" s="3" t="str">
        <f t="shared" si="105"/>
        <v>'Suburban'</v>
      </c>
      <c r="S596">
        <f t="shared" si="106"/>
        <v>4</v>
      </c>
      <c r="T596" t="str">
        <f t="shared" si="107"/>
        <v>1.36917786248897</v>
      </c>
      <c r="U596">
        <f t="shared" si="108"/>
        <v>5</v>
      </c>
      <c r="V596" s="3" t="str">
        <f t="shared" si="109"/>
        <v>152)</v>
      </c>
    </row>
    <row r="597" spans="1:22" x14ac:dyDescent="0.25">
      <c r="A597" s="1">
        <v>45157</v>
      </c>
      <c r="B597" t="s">
        <v>14</v>
      </c>
      <c r="C597">
        <v>1446</v>
      </c>
      <c r="D597" t="s">
        <v>1208</v>
      </c>
      <c r="E597">
        <v>0</v>
      </c>
      <c r="F597" t="s">
        <v>12</v>
      </c>
      <c r="G597">
        <v>5</v>
      </c>
      <c r="H597" t="s">
        <v>1209</v>
      </c>
      <c r="I597">
        <v>7</v>
      </c>
      <c r="J597">
        <v>346</v>
      </c>
      <c r="K597" s="1" t="str">
        <f t="shared" si="99"/>
        <v>2023-08-19</v>
      </c>
      <c r="L597" t="s">
        <v>2613</v>
      </c>
      <c r="M597" s="1" t="str">
        <f t="shared" si="100"/>
        <v>('2023-08-19'</v>
      </c>
      <c r="N597" s="3" t="str">
        <f t="shared" si="101"/>
        <v>'Personal Care'</v>
      </c>
      <c r="O597">
        <f t="shared" si="102"/>
        <v>1446</v>
      </c>
      <c r="P597" t="str">
        <f t="shared" si="103"/>
        <v>2.0032752489020336</v>
      </c>
      <c r="Q597">
        <f t="shared" si="104"/>
        <v>0</v>
      </c>
      <c r="R597" s="3" t="str">
        <f t="shared" si="105"/>
        <v>'Urban'</v>
      </c>
      <c r="S597">
        <f t="shared" si="106"/>
        <v>5</v>
      </c>
      <c r="T597" t="str">
        <f t="shared" si="107"/>
        <v>2.3991192734155242</v>
      </c>
      <c r="U597">
        <f t="shared" si="108"/>
        <v>7</v>
      </c>
      <c r="V597" s="3" t="str">
        <f t="shared" si="109"/>
        <v>346)</v>
      </c>
    </row>
    <row r="598" spans="1:22" x14ac:dyDescent="0.25">
      <c r="A598" s="1">
        <v>45158</v>
      </c>
      <c r="B598" t="s">
        <v>14</v>
      </c>
      <c r="C598">
        <v>734</v>
      </c>
      <c r="D598" t="s">
        <v>1210</v>
      </c>
      <c r="E598">
        <v>0</v>
      </c>
      <c r="F598" t="s">
        <v>29</v>
      </c>
      <c r="G598">
        <v>6</v>
      </c>
      <c r="H598" t="s">
        <v>1211</v>
      </c>
      <c r="I598">
        <v>5</v>
      </c>
      <c r="J598">
        <v>227</v>
      </c>
      <c r="K598" s="1" t="str">
        <f t="shared" si="99"/>
        <v>2023-08-20</v>
      </c>
      <c r="L598" t="s">
        <v>2614</v>
      </c>
      <c r="M598" s="1" t="str">
        <f t="shared" si="100"/>
        <v>('2023-08-20'</v>
      </c>
      <c r="N598" s="3" t="str">
        <f t="shared" si="101"/>
        <v>'Personal Care'</v>
      </c>
      <c r="O598">
        <f t="shared" si="102"/>
        <v>734</v>
      </c>
      <c r="P598" t="str">
        <f t="shared" si="103"/>
        <v>10.245355582631309</v>
      </c>
      <c r="Q598">
        <f t="shared" si="104"/>
        <v>0</v>
      </c>
      <c r="R598" s="3" t="str">
        <f t="shared" si="105"/>
        <v>'Suburban'</v>
      </c>
      <c r="S598">
        <f t="shared" si="106"/>
        <v>6</v>
      </c>
      <c r="T598" t="str">
        <f t="shared" si="107"/>
        <v>9.28695602542987</v>
      </c>
      <c r="U598">
        <f t="shared" si="108"/>
        <v>5</v>
      </c>
      <c r="V598" s="3" t="str">
        <f t="shared" si="109"/>
        <v>227)</v>
      </c>
    </row>
    <row r="599" spans="1:22" x14ac:dyDescent="0.25">
      <c r="A599" s="1">
        <v>45159</v>
      </c>
      <c r="B599" t="s">
        <v>14</v>
      </c>
      <c r="C599">
        <v>1087</v>
      </c>
      <c r="D599" t="s">
        <v>1212</v>
      </c>
      <c r="E599">
        <v>0</v>
      </c>
      <c r="F599" t="s">
        <v>19</v>
      </c>
      <c r="G599">
        <v>0</v>
      </c>
      <c r="H599" t="s">
        <v>1213</v>
      </c>
      <c r="I599">
        <v>5</v>
      </c>
      <c r="J599">
        <v>264</v>
      </c>
      <c r="K599" s="1" t="str">
        <f t="shared" si="99"/>
        <v>2023-08-21</v>
      </c>
      <c r="L599" t="s">
        <v>2615</v>
      </c>
      <c r="M599" s="1" t="str">
        <f t="shared" si="100"/>
        <v>('2023-08-21'</v>
      </c>
      <c r="N599" s="3" t="str">
        <f t="shared" si="101"/>
        <v>'Personal Care'</v>
      </c>
      <c r="O599">
        <f t="shared" si="102"/>
        <v>1087</v>
      </c>
      <c r="P599" t="str">
        <f t="shared" si="103"/>
        <v>12.388010347595744</v>
      </c>
      <c r="Q599">
        <f t="shared" si="104"/>
        <v>0</v>
      </c>
      <c r="R599" s="3" t="str">
        <f t="shared" si="105"/>
        <v>'Rural'</v>
      </c>
      <c r="S599">
        <f t="shared" si="106"/>
        <v>0</v>
      </c>
      <c r="T599" t="str">
        <f t="shared" si="107"/>
        <v>12.816972890273165</v>
      </c>
      <c r="U599">
        <f t="shared" si="108"/>
        <v>5</v>
      </c>
      <c r="V599" s="3" t="str">
        <f t="shared" si="109"/>
        <v>264)</v>
      </c>
    </row>
    <row r="600" spans="1:22" x14ac:dyDescent="0.25">
      <c r="A600" s="1">
        <v>45160</v>
      </c>
      <c r="B600" t="s">
        <v>14</v>
      </c>
      <c r="C600">
        <v>1664</v>
      </c>
      <c r="D600" t="s">
        <v>1214</v>
      </c>
      <c r="E600">
        <v>1</v>
      </c>
      <c r="F600" t="s">
        <v>29</v>
      </c>
      <c r="G600">
        <v>1</v>
      </c>
      <c r="H600" t="s">
        <v>1215</v>
      </c>
      <c r="I600">
        <v>9</v>
      </c>
      <c r="J600">
        <v>364</v>
      </c>
      <c r="K600" s="1" t="str">
        <f t="shared" si="99"/>
        <v>2023-08-22</v>
      </c>
      <c r="L600" t="s">
        <v>2616</v>
      </c>
      <c r="M600" s="1" t="str">
        <f t="shared" si="100"/>
        <v>('2023-08-22'</v>
      </c>
      <c r="N600" s="3" t="str">
        <f t="shared" si="101"/>
        <v>'Personal Care'</v>
      </c>
      <c r="O600">
        <f t="shared" si="102"/>
        <v>1664</v>
      </c>
      <c r="P600" t="str">
        <f t="shared" si="103"/>
        <v>12.44076723699714</v>
      </c>
      <c r="Q600">
        <f t="shared" si="104"/>
        <v>1</v>
      </c>
      <c r="R600" s="3" t="str">
        <f t="shared" si="105"/>
        <v>'Suburban'</v>
      </c>
      <c r="S600">
        <f t="shared" si="106"/>
        <v>1</v>
      </c>
      <c r="T600" t="str">
        <f t="shared" si="107"/>
        <v>1.1524539079136533</v>
      </c>
      <c r="U600">
        <f t="shared" si="108"/>
        <v>9</v>
      </c>
      <c r="V600" s="3" t="str">
        <f t="shared" si="109"/>
        <v>364)</v>
      </c>
    </row>
    <row r="601" spans="1:22" x14ac:dyDescent="0.25">
      <c r="A601" s="1">
        <v>45161</v>
      </c>
      <c r="B601" t="s">
        <v>14</v>
      </c>
      <c r="C601">
        <v>1772</v>
      </c>
      <c r="D601" t="s">
        <v>1216</v>
      </c>
      <c r="E601">
        <v>1</v>
      </c>
      <c r="F601" t="s">
        <v>19</v>
      </c>
      <c r="G601">
        <v>2</v>
      </c>
      <c r="H601" t="s">
        <v>1217</v>
      </c>
      <c r="I601">
        <v>3</v>
      </c>
      <c r="J601">
        <v>88</v>
      </c>
      <c r="K601" s="1" t="str">
        <f t="shared" si="99"/>
        <v>2023-08-23</v>
      </c>
      <c r="L601" t="s">
        <v>2617</v>
      </c>
      <c r="M601" s="1" t="str">
        <f t="shared" si="100"/>
        <v>('2023-08-23'</v>
      </c>
      <c r="N601" s="3" t="str">
        <f t="shared" si="101"/>
        <v>'Personal Care'</v>
      </c>
      <c r="O601">
        <f t="shared" si="102"/>
        <v>1772</v>
      </c>
      <c r="P601" t="str">
        <f t="shared" si="103"/>
        <v>1.4357234140927986</v>
      </c>
      <c r="Q601">
        <f t="shared" si="104"/>
        <v>1</v>
      </c>
      <c r="R601" s="3" t="str">
        <f t="shared" si="105"/>
        <v>'Rural'</v>
      </c>
      <c r="S601">
        <f t="shared" si="106"/>
        <v>2</v>
      </c>
      <c r="T601" t="str">
        <f t="shared" si="107"/>
        <v>11.145193256103871</v>
      </c>
      <c r="U601">
        <f t="shared" si="108"/>
        <v>3</v>
      </c>
      <c r="V601" s="3" t="str">
        <f t="shared" si="109"/>
        <v>88)</v>
      </c>
    </row>
    <row r="602" spans="1:22" x14ac:dyDescent="0.25">
      <c r="A602" s="1">
        <v>45162</v>
      </c>
      <c r="B602" t="s">
        <v>17</v>
      </c>
      <c r="C602">
        <v>1318</v>
      </c>
      <c r="D602" t="s">
        <v>1218</v>
      </c>
      <c r="E602">
        <v>0</v>
      </c>
      <c r="F602" t="s">
        <v>29</v>
      </c>
      <c r="G602">
        <v>3</v>
      </c>
      <c r="H602" t="s">
        <v>1219</v>
      </c>
      <c r="I602">
        <v>6</v>
      </c>
      <c r="J602">
        <v>308</v>
      </c>
      <c r="K602" s="1" t="str">
        <f t="shared" si="99"/>
        <v>2023-08-24</v>
      </c>
      <c r="L602" t="s">
        <v>2618</v>
      </c>
      <c r="M602" s="1" t="str">
        <f t="shared" si="100"/>
        <v>('2023-08-24'</v>
      </c>
      <c r="N602" s="3" t="str">
        <f t="shared" si="101"/>
        <v>'Dairy'</v>
      </c>
      <c r="O602">
        <f t="shared" si="102"/>
        <v>1318</v>
      </c>
      <c r="P602" t="str">
        <f t="shared" si="103"/>
        <v>7.120052080354524</v>
      </c>
      <c r="Q602">
        <f t="shared" si="104"/>
        <v>0</v>
      </c>
      <c r="R602" s="3" t="str">
        <f t="shared" si="105"/>
        <v>'Suburban'</v>
      </c>
      <c r="S602">
        <f t="shared" si="106"/>
        <v>3</v>
      </c>
      <c r="T602" t="str">
        <f t="shared" si="107"/>
        <v>5.449120366275756</v>
      </c>
      <c r="U602">
        <f t="shared" si="108"/>
        <v>6</v>
      </c>
      <c r="V602" s="3" t="str">
        <f t="shared" si="109"/>
        <v>308)</v>
      </c>
    </row>
    <row r="603" spans="1:22" x14ac:dyDescent="0.25">
      <c r="A603" s="1">
        <v>45163</v>
      </c>
      <c r="B603" t="s">
        <v>10</v>
      </c>
      <c r="C603">
        <v>1020</v>
      </c>
      <c r="D603" t="s">
        <v>1220</v>
      </c>
      <c r="E603">
        <v>0</v>
      </c>
      <c r="F603" t="s">
        <v>29</v>
      </c>
      <c r="G603">
        <v>4</v>
      </c>
      <c r="H603" t="s">
        <v>1221</v>
      </c>
      <c r="I603">
        <v>1</v>
      </c>
      <c r="J603">
        <v>253</v>
      </c>
      <c r="K603" s="1" t="str">
        <f t="shared" si="99"/>
        <v>2023-08-25</v>
      </c>
      <c r="L603" t="s">
        <v>2619</v>
      </c>
      <c r="M603" s="1" t="str">
        <f t="shared" si="100"/>
        <v>('2023-08-25'</v>
      </c>
      <c r="N603" s="3" t="str">
        <f t="shared" si="101"/>
        <v>'Household'</v>
      </c>
      <c r="O603">
        <f t="shared" si="102"/>
        <v>1020</v>
      </c>
      <c r="P603" t="str">
        <f t="shared" si="103"/>
        <v>13.093322369933926</v>
      </c>
      <c r="Q603">
        <f t="shared" si="104"/>
        <v>0</v>
      </c>
      <c r="R603" s="3" t="str">
        <f t="shared" si="105"/>
        <v>'Suburban'</v>
      </c>
      <c r="S603">
        <f t="shared" si="106"/>
        <v>4</v>
      </c>
      <c r="T603" t="str">
        <f t="shared" si="107"/>
        <v>7.438661363833076</v>
      </c>
      <c r="U603">
        <f t="shared" si="108"/>
        <v>1</v>
      </c>
      <c r="V603" s="3" t="str">
        <f t="shared" si="109"/>
        <v>253)</v>
      </c>
    </row>
    <row r="604" spans="1:22" x14ac:dyDescent="0.25">
      <c r="A604" s="1">
        <v>45164</v>
      </c>
      <c r="B604" t="s">
        <v>14</v>
      </c>
      <c r="C604">
        <v>837</v>
      </c>
      <c r="D604" t="s">
        <v>1222</v>
      </c>
      <c r="E604">
        <v>1</v>
      </c>
      <c r="F604" t="s">
        <v>29</v>
      </c>
      <c r="G604">
        <v>5</v>
      </c>
      <c r="H604" t="s">
        <v>1223</v>
      </c>
      <c r="I604">
        <v>5</v>
      </c>
      <c r="J604">
        <v>56</v>
      </c>
      <c r="K604" s="1" t="str">
        <f t="shared" si="99"/>
        <v>2023-08-26</v>
      </c>
      <c r="L604" t="s">
        <v>2620</v>
      </c>
      <c r="M604" s="1" t="str">
        <f t="shared" si="100"/>
        <v>('2023-08-26'</v>
      </c>
      <c r="N604" s="3" t="str">
        <f t="shared" si="101"/>
        <v>'Personal Care'</v>
      </c>
      <c r="O604">
        <f t="shared" si="102"/>
        <v>837</v>
      </c>
      <c r="P604" t="str">
        <f t="shared" si="103"/>
        <v>3.8309949868356252</v>
      </c>
      <c r="Q604">
        <f t="shared" si="104"/>
        <v>1</v>
      </c>
      <c r="R604" s="3" t="str">
        <f t="shared" si="105"/>
        <v>'Suburban'</v>
      </c>
      <c r="S604">
        <f t="shared" si="106"/>
        <v>5</v>
      </c>
      <c r="T604" t="str">
        <f t="shared" si="107"/>
        <v>13.968463472760702</v>
      </c>
      <c r="U604">
        <f t="shared" si="108"/>
        <v>5</v>
      </c>
      <c r="V604" s="3" t="str">
        <f t="shared" si="109"/>
        <v>56)</v>
      </c>
    </row>
    <row r="605" spans="1:22" x14ac:dyDescent="0.25">
      <c r="A605" s="1">
        <v>45165</v>
      </c>
      <c r="B605" t="s">
        <v>10</v>
      </c>
      <c r="C605">
        <v>1455</v>
      </c>
      <c r="D605" t="s">
        <v>1224</v>
      </c>
      <c r="E605">
        <v>0</v>
      </c>
      <c r="F605" t="s">
        <v>19</v>
      </c>
      <c r="G605">
        <v>6</v>
      </c>
      <c r="H605" t="s">
        <v>1225</v>
      </c>
      <c r="I605">
        <v>8</v>
      </c>
      <c r="J605">
        <v>98</v>
      </c>
      <c r="K605" s="1" t="str">
        <f t="shared" si="99"/>
        <v>2023-08-27</v>
      </c>
      <c r="L605" t="s">
        <v>2621</v>
      </c>
      <c r="M605" s="1" t="str">
        <f t="shared" si="100"/>
        <v>('2023-08-27'</v>
      </c>
      <c r="N605" s="3" t="str">
        <f t="shared" si="101"/>
        <v>'Household'</v>
      </c>
      <c r="O605">
        <f t="shared" si="102"/>
        <v>1455</v>
      </c>
      <c r="P605" t="str">
        <f t="shared" si="103"/>
        <v>14.212897318233011</v>
      </c>
      <c r="Q605">
        <f t="shared" si="104"/>
        <v>0</v>
      </c>
      <c r="R605" s="3" t="str">
        <f t="shared" si="105"/>
        <v>'Rural'</v>
      </c>
      <c r="S605">
        <f t="shared" si="106"/>
        <v>6</v>
      </c>
      <c r="T605" t="str">
        <f t="shared" si="107"/>
        <v>5.3135868186697595</v>
      </c>
      <c r="U605">
        <f t="shared" si="108"/>
        <v>8</v>
      </c>
      <c r="V605" s="3" t="str">
        <f t="shared" si="109"/>
        <v>98)</v>
      </c>
    </row>
    <row r="606" spans="1:22" x14ac:dyDescent="0.25">
      <c r="A606" s="1">
        <v>45166</v>
      </c>
      <c r="B606" t="s">
        <v>17</v>
      </c>
      <c r="C606">
        <v>269</v>
      </c>
      <c r="D606" t="s">
        <v>1226</v>
      </c>
      <c r="E606">
        <v>0</v>
      </c>
      <c r="F606" t="s">
        <v>19</v>
      </c>
      <c r="G606">
        <v>0</v>
      </c>
      <c r="H606" t="s">
        <v>1227</v>
      </c>
      <c r="I606">
        <v>5</v>
      </c>
      <c r="J606">
        <v>75</v>
      </c>
      <c r="K606" s="1" t="str">
        <f t="shared" si="99"/>
        <v>2023-08-28</v>
      </c>
      <c r="L606" t="s">
        <v>2622</v>
      </c>
      <c r="M606" s="1" t="str">
        <f t="shared" si="100"/>
        <v>('2023-08-28'</v>
      </c>
      <c r="N606" s="3" t="str">
        <f t="shared" si="101"/>
        <v>'Dairy'</v>
      </c>
      <c r="O606">
        <f t="shared" si="102"/>
        <v>269</v>
      </c>
      <c r="P606" t="str">
        <f t="shared" si="103"/>
        <v>15.172578967459817</v>
      </c>
      <c r="Q606">
        <f t="shared" si="104"/>
        <v>0</v>
      </c>
      <c r="R606" s="3" t="str">
        <f t="shared" si="105"/>
        <v>'Rural'</v>
      </c>
      <c r="S606">
        <f t="shared" si="106"/>
        <v>0</v>
      </c>
      <c r="T606" t="str">
        <f t="shared" si="107"/>
        <v>7.247385542122548</v>
      </c>
      <c r="U606">
        <f t="shared" si="108"/>
        <v>5</v>
      </c>
      <c r="V606" s="3" t="str">
        <f t="shared" si="109"/>
        <v>75)</v>
      </c>
    </row>
    <row r="607" spans="1:22" x14ac:dyDescent="0.25">
      <c r="A607" s="1">
        <v>45167</v>
      </c>
      <c r="B607" t="s">
        <v>17</v>
      </c>
      <c r="C607">
        <v>620</v>
      </c>
      <c r="D607" t="s">
        <v>1228</v>
      </c>
      <c r="E607">
        <v>1</v>
      </c>
      <c r="F607" t="s">
        <v>29</v>
      </c>
      <c r="G607">
        <v>1</v>
      </c>
      <c r="H607" t="s">
        <v>1229</v>
      </c>
      <c r="I607">
        <v>9</v>
      </c>
      <c r="J607">
        <v>210</v>
      </c>
      <c r="K607" s="1" t="str">
        <f t="shared" si="99"/>
        <v>2023-08-29</v>
      </c>
      <c r="L607" t="s">
        <v>2623</v>
      </c>
      <c r="M607" s="1" t="str">
        <f t="shared" si="100"/>
        <v>('2023-08-29'</v>
      </c>
      <c r="N607" s="3" t="str">
        <f t="shared" si="101"/>
        <v>'Dairy'</v>
      </c>
      <c r="O607">
        <f t="shared" si="102"/>
        <v>620</v>
      </c>
      <c r="P607" t="str">
        <f t="shared" si="103"/>
        <v>19.65741461847676</v>
      </c>
      <c r="Q607">
        <f t="shared" si="104"/>
        <v>1</v>
      </c>
      <c r="R607" s="3" t="str">
        <f t="shared" si="105"/>
        <v>'Suburban'</v>
      </c>
      <c r="S607">
        <f t="shared" si="106"/>
        <v>1</v>
      </c>
      <c r="T607" t="str">
        <f t="shared" si="107"/>
        <v>0.698395014029876</v>
      </c>
      <c r="U607">
        <f t="shared" si="108"/>
        <v>9</v>
      </c>
      <c r="V607" s="3" t="str">
        <f t="shared" si="109"/>
        <v>210)</v>
      </c>
    </row>
    <row r="608" spans="1:22" x14ac:dyDescent="0.25">
      <c r="A608" s="1">
        <v>45168</v>
      </c>
      <c r="B608" t="s">
        <v>10</v>
      </c>
      <c r="C608">
        <v>1586</v>
      </c>
      <c r="D608" t="s">
        <v>1230</v>
      </c>
      <c r="E608">
        <v>0</v>
      </c>
      <c r="F608" t="s">
        <v>12</v>
      </c>
      <c r="G608">
        <v>2</v>
      </c>
      <c r="H608" t="s">
        <v>1231</v>
      </c>
      <c r="I608">
        <v>6</v>
      </c>
      <c r="J608">
        <v>406</v>
      </c>
      <c r="K608" s="1" t="str">
        <f t="shared" si="99"/>
        <v>2023-08-30</v>
      </c>
      <c r="L608" t="s">
        <v>2624</v>
      </c>
      <c r="M608" s="1" t="str">
        <f t="shared" si="100"/>
        <v>('2023-08-30'</v>
      </c>
      <c r="N608" s="3" t="str">
        <f t="shared" si="101"/>
        <v>'Household'</v>
      </c>
      <c r="O608">
        <f t="shared" si="102"/>
        <v>1586</v>
      </c>
      <c r="P608" t="str">
        <f t="shared" si="103"/>
        <v>4.986997902271779</v>
      </c>
      <c r="Q608">
        <f t="shared" si="104"/>
        <v>0</v>
      </c>
      <c r="R608" s="3" t="str">
        <f t="shared" si="105"/>
        <v>'Urban'</v>
      </c>
      <c r="S608">
        <f t="shared" si="106"/>
        <v>2</v>
      </c>
      <c r="T608" t="str">
        <f t="shared" si="107"/>
        <v>1.6831814400701564</v>
      </c>
      <c r="U608">
        <f t="shared" si="108"/>
        <v>6</v>
      </c>
      <c r="V608" s="3" t="str">
        <f t="shared" si="109"/>
        <v>406)</v>
      </c>
    </row>
    <row r="609" spans="1:22" x14ac:dyDescent="0.25">
      <c r="A609" s="1">
        <v>45169</v>
      </c>
      <c r="B609" t="s">
        <v>53</v>
      </c>
      <c r="C609">
        <v>139</v>
      </c>
      <c r="D609" t="s">
        <v>1232</v>
      </c>
      <c r="E609">
        <v>0</v>
      </c>
      <c r="F609" t="s">
        <v>29</v>
      </c>
      <c r="G609">
        <v>3</v>
      </c>
      <c r="H609" t="s">
        <v>1233</v>
      </c>
      <c r="I609">
        <v>8</v>
      </c>
      <c r="J609">
        <v>225</v>
      </c>
      <c r="K609" s="1" t="str">
        <f t="shared" si="99"/>
        <v>2023-08-31</v>
      </c>
      <c r="L609" t="s">
        <v>2625</v>
      </c>
      <c r="M609" s="1" t="str">
        <f t="shared" si="100"/>
        <v>('2023-08-31'</v>
      </c>
      <c r="N609" s="3" t="str">
        <f t="shared" si="101"/>
        <v>'Beverages'</v>
      </c>
      <c r="O609">
        <f t="shared" si="102"/>
        <v>139</v>
      </c>
      <c r="P609" t="str">
        <f t="shared" si="103"/>
        <v>16.677482685656187</v>
      </c>
      <c r="Q609">
        <f t="shared" si="104"/>
        <v>0</v>
      </c>
      <c r="R609" s="3" t="str">
        <f t="shared" si="105"/>
        <v>'Suburban'</v>
      </c>
      <c r="S609">
        <f t="shared" si="106"/>
        <v>3</v>
      </c>
      <c r="T609" t="str">
        <f t="shared" si="107"/>
        <v>4.249578071454368</v>
      </c>
      <c r="U609">
        <f t="shared" si="108"/>
        <v>8</v>
      </c>
      <c r="V609" s="3" t="str">
        <f t="shared" si="109"/>
        <v>225)</v>
      </c>
    </row>
    <row r="610" spans="1:22" x14ac:dyDescent="0.25">
      <c r="A610" s="1">
        <v>45170</v>
      </c>
      <c r="B610" t="s">
        <v>25</v>
      </c>
      <c r="C610">
        <v>1660</v>
      </c>
      <c r="D610" t="s">
        <v>1234</v>
      </c>
      <c r="E610">
        <v>1</v>
      </c>
      <c r="F610" t="s">
        <v>19</v>
      </c>
      <c r="G610">
        <v>4</v>
      </c>
      <c r="H610" t="s">
        <v>1235</v>
      </c>
      <c r="I610">
        <v>8</v>
      </c>
      <c r="J610">
        <v>128</v>
      </c>
      <c r="K610" s="1" t="str">
        <f t="shared" si="99"/>
        <v>2023-09-01</v>
      </c>
      <c r="L610" t="s">
        <v>2626</v>
      </c>
      <c r="M610" s="1" t="str">
        <f t="shared" si="100"/>
        <v>('2023-09-01'</v>
      </c>
      <c r="N610" s="3" t="str">
        <f t="shared" si="101"/>
        <v>'Snacks'</v>
      </c>
      <c r="O610">
        <f t="shared" si="102"/>
        <v>1660</v>
      </c>
      <c r="P610" t="str">
        <f t="shared" si="103"/>
        <v>10.885634961454427</v>
      </c>
      <c r="Q610">
        <f t="shared" si="104"/>
        <v>1</v>
      </c>
      <c r="R610" s="3" t="str">
        <f t="shared" si="105"/>
        <v>'Rural'</v>
      </c>
      <c r="S610">
        <f t="shared" si="106"/>
        <v>4</v>
      </c>
      <c r="T610" t="str">
        <f t="shared" si="107"/>
        <v>0.9038574919055788</v>
      </c>
      <c r="U610">
        <f t="shared" si="108"/>
        <v>8</v>
      </c>
      <c r="V610" s="3" t="str">
        <f t="shared" si="109"/>
        <v>128)</v>
      </c>
    </row>
    <row r="611" spans="1:22" x14ac:dyDescent="0.25">
      <c r="A611" s="1">
        <v>45171</v>
      </c>
      <c r="B611" t="s">
        <v>53</v>
      </c>
      <c r="C611">
        <v>1384</v>
      </c>
      <c r="D611" t="s">
        <v>1236</v>
      </c>
      <c r="E611">
        <v>0</v>
      </c>
      <c r="F611" t="s">
        <v>29</v>
      </c>
      <c r="G611">
        <v>5</v>
      </c>
      <c r="H611" t="s">
        <v>1237</v>
      </c>
      <c r="I611">
        <v>3</v>
      </c>
      <c r="J611">
        <v>51</v>
      </c>
      <c r="K611" s="1" t="str">
        <f t="shared" si="99"/>
        <v>2023-09-02</v>
      </c>
      <c r="L611" t="s">
        <v>2627</v>
      </c>
      <c r="M611" s="1" t="str">
        <f t="shared" si="100"/>
        <v>('2023-09-02'</v>
      </c>
      <c r="N611" s="3" t="str">
        <f t="shared" si="101"/>
        <v>'Beverages'</v>
      </c>
      <c r="O611">
        <f t="shared" si="102"/>
        <v>1384</v>
      </c>
      <c r="P611" t="str">
        <f t="shared" si="103"/>
        <v>8.095789326739295</v>
      </c>
      <c r="Q611">
        <f t="shared" si="104"/>
        <v>0</v>
      </c>
      <c r="R611" s="3" t="str">
        <f t="shared" si="105"/>
        <v>'Suburban'</v>
      </c>
      <c r="S611">
        <f t="shared" si="106"/>
        <v>5</v>
      </c>
      <c r="T611" t="str">
        <f t="shared" si="107"/>
        <v>9.654942227699639</v>
      </c>
      <c r="U611">
        <f t="shared" si="108"/>
        <v>3</v>
      </c>
      <c r="V611" s="3" t="str">
        <f t="shared" si="109"/>
        <v>51)</v>
      </c>
    </row>
    <row r="612" spans="1:22" x14ac:dyDescent="0.25">
      <c r="A612" s="1">
        <v>45172</v>
      </c>
      <c r="B612" t="s">
        <v>53</v>
      </c>
      <c r="C612">
        <v>1518</v>
      </c>
      <c r="D612" t="s">
        <v>1238</v>
      </c>
      <c r="E612">
        <v>0</v>
      </c>
      <c r="F612" t="s">
        <v>19</v>
      </c>
      <c r="G612">
        <v>6</v>
      </c>
      <c r="H612" t="s">
        <v>1239</v>
      </c>
      <c r="I612">
        <v>7</v>
      </c>
      <c r="J612">
        <v>432</v>
      </c>
      <c r="K612" s="1" t="str">
        <f t="shared" si="99"/>
        <v>2023-09-03</v>
      </c>
      <c r="L612" t="s">
        <v>2628</v>
      </c>
      <c r="M612" s="1" t="str">
        <f t="shared" si="100"/>
        <v>('2023-09-03'</v>
      </c>
      <c r="N612" s="3" t="str">
        <f t="shared" si="101"/>
        <v>'Beverages'</v>
      </c>
      <c r="O612">
        <f t="shared" si="102"/>
        <v>1518</v>
      </c>
      <c r="P612" t="str">
        <f t="shared" si="103"/>
        <v>3.325158389178381</v>
      </c>
      <c r="Q612">
        <f t="shared" si="104"/>
        <v>0</v>
      </c>
      <c r="R612" s="3" t="str">
        <f t="shared" si="105"/>
        <v>'Rural'</v>
      </c>
      <c r="S612">
        <f t="shared" si="106"/>
        <v>6</v>
      </c>
      <c r="T612" t="str">
        <f t="shared" si="107"/>
        <v>6.682776173623527</v>
      </c>
      <c r="U612">
        <f t="shared" si="108"/>
        <v>7</v>
      </c>
      <c r="V612" s="3" t="str">
        <f t="shared" si="109"/>
        <v>432)</v>
      </c>
    </row>
    <row r="613" spans="1:22" x14ac:dyDescent="0.25">
      <c r="A613" s="1">
        <v>45173</v>
      </c>
      <c r="B613" t="s">
        <v>53</v>
      </c>
      <c r="C613">
        <v>1054</v>
      </c>
      <c r="D613" t="s">
        <v>1240</v>
      </c>
      <c r="E613">
        <v>1</v>
      </c>
      <c r="F613" t="s">
        <v>19</v>
      </c>
      <c r="G613">
        <v>0</v>
      </c>
      <c r="H613" t="s">
        <v>1241</v>
      </c>
      <c r="I613">
        <v>7</v>
      </c>
      <c r="J613">
        <v>465</v>
      </c>
      <c r="K613" s="1" t="str">
        <f t="shared" si="99"/>
        <v>2023-09-04</v>
      </c>
      <c r="L613" t="s">
        <v>2629</v>
      </c>
      <c r="M613" s="1" t="str">
        <f t="shared" si="100"/>
        <v>('2023-09-04'</v>
      </c>
      <c r="N613" s="3" t="str">
        <f t="shared" si="101"/>
        <v>'Beverages'</v>
      </c>
      <c r="O613">
        <f t="shared" si="102"/>
        <v>1054</v>
      </c>
      <c r="P613" t="str">
        <f t="shared" si="103"/>
        <v>14.974606523263214</v>
      </c>
      <c r="Q613">
        <f t="shared" si="104"/>
        <v>1</v>
      </c>
      <c r="R613" s="3" t="str">
        <f t="shared" si="105"/>
        <v>'Rural'</v>
      </c>
      <c r="S613">
        <f t="shared" si="106"/>
        <v>0</v>
      </c>
      <c r="T613" t="str">
        <f t="shared" si="107"/>
        <v>8.448105439556318</v>
      </c>
      <c r="U613">
        <f t="shared" si="108"/>
        <v>7</v>
      </c>
      <c r="V613" s="3" t="str">
        <f t="shared" si="109"/>
        <v>465)</v>
      </c>
    </row>
    <row r="614" spans="1:22" x14ac:dyDescent="0.25">
      <c r="A614" s="1">
        <v>45174</v>
      </c>
      <c r="B614" t="s">
        <v>14</v>
      </c>
      <c r="C614">
        <v>1349</v>
      </c>
      <c r="D614" t="s">
        <v>1242</v>
      </c>
      <c r="E614">
        <v>0</v>
      </c>
      <c r="F614" t="s">
        <v>19</v>
      </c>
      <c r="G614">
        <v>1</v>
      </c>
      <c r="H614" t="s">
        <v>1243</v>
      </c>
      <c r="I614">
        <v>6</v>
      </c>
      <c r="J614">
        <v>181</v>
      </c>
      <c r="K614" s="1" t="str">
        <f t="shared" si="99"/>
        <v>2023-09-05</v>
      </c>
      <c r="L614" t="s">
        <v>2630</v>
      </c>
      <c r="M614" s="1" t="str">
        <f t="shared" si="100"/>
        <v>('2023-09-05'</v>
      </c>
      <c r="N614" s="3" t="str">
        <f t="shared" si="101"/>
        <v>'Personal Care'</v>
      </c>
      <c r="O614">
        <f t="shared" si="102"/>
        <v>1349</v>
      </c>
      <c r="P614" t="str">
        <f t="shared" si="103"/>
        <v>5.481294383730055</v>
      </c>
      <c r="Q614">
        <f t="shared" si="104"/>
        <v>0</v>
      </c>
      <c r="R614" s="3" t="str">
        <f t="shared" si="105"/>
        <v>'Rural'</v>
      </c>
      <c r="S614">
        <f t="shared" si="106"/>
        <v>1</v>
      </c>
      <c r="T614" t="str">
        <f t="shared" si="107"/>
        <v>3.0323841954967783</v>
      </c>
      <c r="U614">
        <f t="shared" si="108"/>
        <v>6</v>
      </c>
      <c r="V614" s="3" t="str">
        <f t="shared" si="109"/>
        <v>181)</v>
      </c>
    </row>
    <row r="615" spans="1:22" x14ac:dyDescent="0.25">
      <c r="A615" s="1">
        <v>45175</v>
      </c>
      <c r="B615" t="s">
        <v>17</v>
      </c>
      <c r="C615">
        <v>1083</v>
      </c>
      <c r="D615" t="s">
        <v>1244</v>
      </c>
      <c r="E615">
        <v>1</v>
      </c>
      <c r="F615" t="s">
        <v>29</v>
      </c>
      <c r="G615">
        <v>2</v>
      </c>
      <c r="H615" t="s">
        <v>1245</v>
      </c>
      <c r="I615">
        <v>7</v>
      </c>
      <c r="J615">
        <v>325</v>
      </c>
      <c r="K615" s="1" t="str">
        <f t="shared" si="99"/>
        <v>2023-09-06</v>
      </c>
      <c r="L615" t="s">
        <v>2631</v>
      </c>
      <c r="M615" s="1" t="str">
        <f t="shared" si="100"/>
        <v>('2023-09-06'</v>
      </c>
      <c r="N615" s="3" t="str">
        <f t="shared" si="101"/>
        <v>'Dairy'</v>
      </c>
      <c r="O615">
        <f t="shared" si="102"/>
        <v>1083</v>
      </c>
      <c r="P615" t="str">
        <f t="shared" si="103"/>
        <v>8.05701803558787</v>
      </c>
      <c r="Q615">
        <f t="shared" si="104"/>
        <v>1</v>
      </c>
      <c r="R615" s="3" t="str">
        <f t="shared" si="105"/>
        <v>'Suburban'</v>
      </c>
      <c r="S615">
        <f t="shared" si="106"/>
        <v>2</v>
      </c>
      <c r="T615" t="str">
        <f t="shared" si="107"/>
        <v>4.791014426830934</v>
      </c>
      <c r="U615">
        <f t="shared" si="108"/>
        <v>7</v>
      </c>
      <c r="V615" s="3" t="str">
        <f t="shared" si="109"/>
        <v>325)</v>
      </c>
    </row>
    <row r="616" spans="1:22" x14ac:dyDescent="0.25">
      <c r="A616" s="1">
        <v>45176</v>
      </c>
      <c r="B616" t="s">
        <v>53</v>
      </c>
      <c r="C616">
        <v>1247</v>
      </c>
      <c r="D616" t="s">
        <v>1246</v>
      </c>
      <c r="E616">
        <v>0</v>
      </c>
      <c r="F616" t="s">
        <v>19</v>
      </c>
      <c r="G616">
        <v>3</v>
      </c>
      <c r="H616" t="s">
        <v>1247</v>
      </c>
      <c r="I616">
        <v>2</v>
      </c>
      <c r="J616">
        <v>166</v>
      </c>
      <c r="K616" s="1" t="str">
        <f t="shared" si="99"/>
        <v>2023-09-07</v>
      </c>
      <c r="L616" t="s">
        <v>2632</v>
      </c>
      <c r="M616" s="1" t="str">
        <f t="shared" si="100"/>
        <v>('2023-09-07'</v>
      </c>
      <c r="N616" s="3" t="str">
        <f t="shared" si="101"/>
        <v>'Beverages'</v>
      </c>
      <c r="O616">
        <f t="shared" si="102"/>
        <v>1247</v>
      </c>
      <c r="P616" t="str">
        <f t="shared" si="103"/>
        <v>2.18830231105</v>
      </c>
      <c r="Q616">
        <f t="shared" si="104"/>
        <v>0</v>
      </c>
      <c r="R616" s="3" t="str">
        <f t="shared" si="105"/>
        <v>'Rural'</v>
      </c>
      <c r="S616">
        <f t="shared" si="106"/>
        <v>3</v>
      </c>
      <c r="T616" t="str">
        <f t="shared" si="107"/>
        <v>10.125454885364514</v>
      </c>
      <c r="U616">
        <f t="shared" si="108"/>
        <v>2</v>
      </c>
      <c r="V616" s="3" t="str">
        <f t="shared" si="109"/>
        <v>166)</v>
      </c>
    </row>
    <row r="617" spans="1:22" x14ac:dyDescent="0.25">
      <c r="A617" s="1">
        <v>45177</v>
      </c>
      <c r="B617" t="s">
        <v>17</v>
      </c>
      <c r="C617">
        <v>1074</v>
      </c>
      <c r="D617" t="s">
        <v>1248</v>
      </c>
      <c r="E617">
        <v>0</v>
      </c>
      <c r="F617" t="s">
        <v>19</v>
      </c>
      <c r="G617">
        <v>4</v>
      </c>
      <c r="H617" t="s">
        <v>1249</v>
      </c>
      <c r="I617">
        <v>9</v>
      </c>
      <c r="J617">
        <v>213</v>
      </c>
      <c r="K617" s="1" t="str">
        <f t="shared" si="99"/>
        <v>2023-09-08</v>
      </c>
      <c r="L617" t="s">
        <v>2633</v>
      </c>
      <c r="M617" s="1" t="str">
        <f t="shared" si="100"/>
        <v>('2023-09-08'</v>
      </c>
      <c r="N617" s="3" t="str">
        <f t="shared" si="101"/>
        <v>'Dairy'</v>
      </c>
      <c r="O617">
        <f t="shared" si="102"/>
        <v>1074</v>
      </c>
      <c r="P617" t="str">
        <f t="shared" si="103"/>
        <v>16.225971400570863</v>
      </c>
      <c r="Q617">
        <f t="shared" si="104"/>
        <v>0</v>
      </c>
      <c r="R617" s="3" t="str">
        <f t="shared" si="105"/>
        <v>'Rural'</v>
      </c>
      <c r="S617">
        <f t="shared" si="106"/>
        <v>4</v>
      </c>
      <c r="T617" t="str">
        <f t="shared" si="107"/>
        <v>14.496889492640797</v>
      </c>
      <c r="U617">
        <f t="shared" si="108"/>
        <v>9</v>
      </c>
      <c r="V617" s="3" t="str">
        <f t="shared" si="109"/>
        <v>213)</v>
      </c>
    </row>
    <row r="618" spans="1:22" x14ac:dyDescent="0.25">
      <c r="A618" s="1">
        <v>45178</v>
      </c>
      <c r="B618" t="s">
        <v>10</v>
      </c>
      <c r="C618">
        <v>137</v>
      </c>
      <c r="D618" t="s">
        <v>1250</v>
      </c>
      <c r="E618">
        <v>1</v>
      </c>
      <c r="F618" t="s">
        <v>29</v>
      </c>
      <c r="G618">
        <v>5</v>
      </c>
      <c r="H618" t="s">
        <v>1251</v>
      </c>
      <c r="I618">
        <v>1</v>
      </c>
      <c r="J618">
        <v>337</v>
      </c>
      <c r="K618" s="1" t="str">
        <f t="shared" si="99"/>
        <v>2023-09-09</v>
      </c>
      <c r="L618" t="s">
        <v>2634</v>
      </c>
      <c r="M618" s="1" t="str">
        <f t="shared" si="100"/>
        <v>('2023-09-09'</v>
      </c>
      <c r="N618" s="3" t="str">
        <f t="shared" si="101"/>
        <v>'Household'</v>
      </c>
      <c r="O618">
        <f t="shared" si="102"/>
        <v>137</v>
      </c>
      <c r="P618" t="str">
        <f t="shared" si="103"/>
        <v>15.565181955461224</v>
      </c>
      <c r="Q618">
        <f t="shared" si="104"/>
        <v>1</v>
      </c>
      <c r="R618" s="3" t="str">
        <f t="shared" si="105"/>
        <v>'Suburban'</v>
      </c>
      <c r="S618">
        <f t="shared" si="106"/>
        <v>5</v>
      </c>
      <c r="T618" t="str">
        <f t="shared" si="107"/>
        <v>1.2310432172320334</v>
      </c>
      <c r="U618">
        <f t="shared" si="108"/>
        <v>1</v>
      </c>
      <c r="V618" s="3" t="str">
        <f t="shared" si="109"/>
        <v>337)</v>
      </c>
    </row>
    <row r="619" spans="1:22" x14ac:dyDescent="0.25">
      <c r="A619" s="1">
        <v>45179</v>
      </c>
      <c r="B619" t="s">
        <v>25</v>
      </c>
      <c r="C619">
        <v>427</v>
      </c>
      <c r="D619" t="s">
        <v>1252</v>
      </c>
      <c r="E619">
        <v>1</v>
      </c>
      <c r="F619" t="s">
        <v>19</v>
      </c>
      <c r="G619">
        <v>6</v>
      </c>
      <c r="H619" t="s">
        <v>1253</v>
      </c>
      <c r="I619">
        <v>1</v>
      </c>
      <c r="J619">
        <v>77</v>
      </c>
      <c r="K619" s="1" t="str">
        <f t="shared" si="99"/>
        <v>2023-09-10</v>
      </c>
      <c r="L619" t="s">
        <v>2635</v>
      </c>
      <c r="M619" s="1" t="str">
        <f t="shared" si="100"/>
        <v>('2023-09-10'</v>
      </c>
      <c r="N619" s="3" t="str">
        <f t="shared" si="101"/>
        <v>'Snacks'</v>
      </c>
      <c r="O619">
        <f t="shared" si="102"/>
        <v>427</v>
      </c>
      <c r="P619" t="str">
        <f t="shared" si="103"/>
        <v>14.938700770803937</v>
      </c>
      <c r="Q619">
        <f t="shared" si="104"/>
        <v>1</v>
      </c>
      <c r="R619" s="3" t="str">
        <f t="shared" si="105"/>
        <v>'Rural'</v>
      </c>
      <c r="S619">
        <f t="shared" si="106"/>
        <v>6</v>
      </c>
      <c r="T619" t="str">
        <f t="shared" si="107"/>
        <v>13.410572652401358</v>
      </c>
      <c r="U619">
        <f t="shared" si="108"/>
        <v>1</v>
      </c>
      <c r="V619" s="3" t="str">
        <f t="shared" si="109"/>
        <v>77)</v>
      </c>
    </row>
    <row r="620" spans="1:22" x14ac:dyDescent="0.25">
      <c r="A620" s="1">
        <v>45180</v>
      </c>
      <c r="B620" t="s">
        <v>10</v>
      </c>
      <c r="C620">
        <v>1374</v>
      </c>
      <c r="D620" t="s">
        <v>1254</v>
      </c>
      <c r="E620">
        <v>0</v>
      </c>
      <c r="F620" t="s">
        <v>29</v>
      </c>
      <c r="G620">
        <v>0</v>
      </c>
      <c r="H620" t="s">
        <v>1255</v>
      </c>
      <c r="I620">
        <v>3</v>
      </c>
      <c r="J620">
        <v>382</v>
      </c>
      <c r="K620" s="1" t="str">
        <f t="shared" si="99"/>
        <v>2023-09-11</v>
      </c>
      <c r="L620" t="s">
        <v>2636</v>
      </c>
      <c r="M620" s="1" t="str">
        <f t="shared" si="100"/>
        <v>('2023-09-11'</v>
      </c>
      <c r="N620" s="3" t="str">
        <f t="shared" si="101"/>
        <v>'Household'</v>
      </c>
      <c r="O620">
        <f t="shared" si="102"/>
        <v>1374</v>
      </c>
      <c r="P620" t="str">
        <f t="shared" si="103"/>
        <v>6.689426699345846</v>
      </c>
      <c r="Q620">
        <f t="shared" si="104"/>
        <v>0</v>
      </c>
      <c r="R620" s="3" t="str">
        <f t="shared" si="105"/>
        <v>'Suburban'</v>
      </c>
      <c r="S620">
        <f t="shared" si="106"/>
        <v>0</v>
      </c>
      <c r="T620" t="str">
        <f t="shared" si="107"/>
        <v>8.864777419012523</v>
      </c>
      <c r="U620">
        <f t="shared" si="108"/>
        <v>3</v>
      </c>
      <c r="V620" s="3" t="str">
        <f t="shared" si="109"/>
        <v>382)</v>
      </c>
    </row>
    <row r="621" spans="1:22" x14ac:dyDescent="0.25">
      <c r="A621" s="1">
        <v>45181</v>
      </c>
      <c r="B621" t="s">
        <v>10</v>
      </c>
      <c r="C621">
        <v>1299</v>
      </c>
      <c r="D621" t="s">
        <v>1256</v>
      </c>
      <c r="E621">
        <v>1</v>
      </c>
      <c r="F621" t="s">
        <v>19</v>
      </c>
      <c r="G621">
        <v>1</v>
      </c>
      <c r="H621" t="s">
        <v>1257</v>
      </c>
      <c r="I621">
        <v>3</v>
      </c>
      <c r="J621">
        <v>50</v>
      </c>
      <c r="K621" s="1" t="str">
        <f t="shared" si="99"/>
        <v>2023-09-12</v>
      </c>
      <c r="L621" t="s">
        <v>2637</v>
      </c>
      <c r="M621" s="1" t="str">
        <f t="shared" si="100"/>
        <v>('2023-09-12'</v>
      </c>
      <c r="N621" s="3" t="str">
        <f t="shared" si="101"/>
        <v>'Household'</v>
      </c>
      <c r="O621">
        <f t="shared" si="102"/>
        <v>1299</v>
      </c>
      <c r="P621" t="str">
        <f t="shared" si="103"/>
        <v>4.296121411053187</v>
      </c>
      <c r="Q621">
        <f t="shared" si="104"/>
        <v>1</v>
      </c>
      <c r="R621" s="3" t="str">
        <f t="shared" si="105"/>
        <v>'Rural'</v>
      </c>
      <c r="S621">
        <f t="shared" si="106"/>
        <v>1</v>
      </c>
      <c r="T621" t="str">
        <f t="shared" si="107"/>
        <v>8.676833717956544</v>
      </c>
      <c r="U621">
        <f t="shared" si="108"/>
        <v>3</v>
      </c>
      <c r="V621" s="3" t="str">
        <f t="shared" si="109"/>
        <v>50)</v>
      </c>
    </row>
    <row r="622" spans="1:22" x14ac:dyDescent="0.25">
      <c r="A622" s="1">
        <v>45182</v>
      </c>
      <c r="B622" t="s">
        <v>14</v>
      </c>
      <c r="C622">
        <v>1725</v>
      </c>
      <c r="D622" t="s">
        <v>1258</v>
      </c>
      <c r="E622">
        <v>1</v>
      </c>
      <c r="F622" t="s">
        <v>12</v>
      </c>
      <c r="G622">
        <v>2</v>
      </c>
      <c r="H622" t="s">
        <v>1259</v>
      </c>
      <c r="I622">
        <v>1</v>
      </c>
      <c r="J622">
        <v>237</v>
      </c>
      <c r="K622" s="1" t="str">
        <f t="shared" si="99"/>
        <v>2023-09-13</v>
      </c>
      <c r="L622" t="s">
        <v>2638</v>
      </c>
      <c r="M622" s="1" t="str">
        <f t="shared" si="100"/>
        <v>('2023-09-13'</v>
      </c>
      <c r="N622" s="3" t="str">
        <f t="shared" si="101"/>
        <v>'Personal Care'</v>
      </c>
      <c r="O622">
        <f t="shared" si="102"/>
        <v>1725</v>
      </c>
      <c r="P622" t="str">
        <f t="shared" si="103"/>
        <v>13.113512024934366</v>
      </c>
      <c r="Q622">
        <f t="shared" si="104"/>
        <v>1</v>
      </c>
      <c r="R622" s="3" t="str">
        <f t="shared" si="105"/>
        <v>'Urban'</v>
      </c>
      <c r="S622">
        <f t="shared" si="106"/>
        <v>2</v>
      </c>
      <c r="T622" t="str">
        <f t="shared" si="107"/>
        <v>7.7540387605125245</v>
      </c>
      <c r="U622">
        <f t="shared" si="108"/>
        <v>1</v>
      </c>
      <c r="V622" s="3" t="str">
        <f t="shared" si="109"/>
        <v>237)</v>
      </c>
    </row>
    <row r="623" spans="1:22" x14ac:dyDescent="0.25">
      <c r="A623" s="1">
        <v>45183</v>
      </c>
      <c r="B623" t="s">
        <v>25</v>
      </c>
      <c r="C623">
        <v>1013</v>
      </c>
      <c r="D623" t="s">
        <v>1260</v>
      </c>
      <c r="E623">
        <v>0</v>
      </c>
      <c r="F623" t="s">
        <v>12</v>
      </c>
      <c r="G623">
        <v>3</v>
      </c>
      <c r="H623" t="s">
        <v>1261</v>
      </c>
      <c r="I623">
        <v>7</v>
      </c>
      <c r="J623">
        <v>105</v>
      </c>
      <c r="K623" s="1" t="str">
        <f t="shared" si="99"/>
        <v>2023-09-14</v>
      </c>
      <c r="L623" t="s">
        <v>2639</v>
      </c>
      <c r="M623" s="1" t="str">
        <f t="shared" si="100"/>
        <v>('2023-09-14'</v>
      </c>
      <c r="N623" s="3" t="str">
        <f t="shared" si="101"/>
        <v>'Snacks'</v>
      </c>
      <c r="O623">
        <f t="shared" si="102"/>
        <v>1013</v>
      </c>
      <c r="P623" t="str">
        <f t="shared" si="103"/>
        <v>10.42716129815117</v>
      </c>
      <c r="Q623">
        <f t="shared" si="104"/>
        <v>0</v>
      </c>
      <c r="R623" s="3" t="str">
        <f t="shared" si="105"/>
        <v>'Urban'</v>
      </c>
      <c r="S623">
        <f t="shared" si="106"/>
        <v>3</v>
      </c>
      <c r="T623" t="str">
        <f t="shared" si="107"/>
        <v>1.506214245610659</v>
      </c>
      <c r="U623">
        <f t="shared" si="108"/>
        <v>7</v>
      </c>
      <c r="V623" s="3" t="str">
        <f t="shared" si="109"/>
        <v>105)</v>
      </c>
    </row>
    <row r="624" spans="1:22" x14ac:dyDescent="0.25">
      <c r="A624" s="1">
        <v>45184</v>
      </c>
      <c r="B624" t="s">
        <v>10</v>
      </c>
      <c r="C624">
        <v>553</v>
      </c>
      <c r="D624" t="s">
        <v>1262</v>
      </c>
      <c r="E624">
        <v>0</v>
      </c>
      <c r="F624" t="s">
        <v>19</v>
      </c>
      <c r="G624">
        <v>4</v>
      </c>
      <c r="H624" t="s">
        <v>1263</v>
      </c>
      <c r="I624">
        <v>4</v>
      </c>
      <c r="J624">
        <v>84</v>
      </c>
      <c r="K624" s="1" t="str">
        <f t="shared" si="99"/>
        <v>2023-09-15</v>
      </c>
      <c r="L624" t="s">
        <v>2640</v>
      </c>
      <c r="M624" s="1" t="str">
        <f t="shared" si="100"/>
        <v>('2023-09-15'</v>
      </c>
      <c r="N624" s="3" t="str">
        <f t="shared" si="101"/>
        <v>'Household'</v>
      </c>
      <c r="O624">
        <f t="shared" si="102"/>
        <v>553</v>
      </c>
      <c r="P624" t="str">
        <f t="shared" si="103"/>
        <v>4.38679687118819</v>
      </c>
      <c r="Q624">
        <f t="shared" si="104"/>
        <v>0</v>
      </c>
      <c r="R624" s="3" t="str">
        <f t="shared" si="105"/>
        <v>'Rural'</v>
      </c>
      <c r="S624">
        <f t="shared" si="106"/>
        <v>4</v>
      </c>
      <c r="T624" t="str">
        <f t="shared" si="107"/>
        <v>1.8032143501743296</v>
      </c>
      <c r="U624">
        <f t="shared" si="108"/>
        <v>4</v>
      </c>
      <c r="V624" s="3" t="str">
        <f t="shared" si="109"/>
        <v>84)</v>
      </c>
    </row>
    <row r="625" spans="1:22" x14ac:dyDescent="0.25">
      <c r="A625" s="1">
        <v>45185</v>
      </c>
      <c r="B625" t="s">
        <v>10</v>
      </c>
      <c r="C625">
        <v>136</v>
      </c>
      <c r="D625" t="s">
        <v>1264</v>
      </c>
      <c r="E625">
        <v>0</v>
      </c>
      <c r="F625" t="s">
        <v>12</v>
      </c>
      <c r="G625">
        <v>5</v>
      </c>
      <c r="H625" t="s">
        <v>1265</v>
      </c>
      <c r="I625">
        <v>2</v>
      </c>
      <c r="J625">
        <v>161</v>
      </c>
      <c r="K625" s="1" t="str">
        <f t="shared" si="99"/>
        <v>2023-09-16</v>
      </c>
      <c r="L625" t="s">
        <v>2641</v>
      </c>
      <c r="M625" s="1" t="str">
        <f t="shared" si="100"/>
        <v>('2023-09-16'</v>
      </c>
      <c r="N625" s="3" t="str">
        <f t="shared" si="101"/>
        <v>'Household'</v>
      </c>
      <c r="O625">
        <f t="shared" si="102"/>
        <v>136</v>
      </c>
      <c r="P625" t="str">
        <f t="shared" si="103"/>
        <v>14.03231414994741</v>
      </c>
      <c r="Q625">
        <f t="shared" si="104"/>
        <v>0</v>
      </c>
      <c r="R625" s="3" t="str">
        <f t="shared" si="105"/>
        <v>'Urban'</v>
      </c>
      <c r="S625">
        <f t="shared" si="106"/>
        <v>5</v>
      </c>
      <c r="T625" t="str">
        <f t="shared" si="107"/>
        <v>9.213224082056747</v>
      </c>
      <c r="U625">
        <f t="shared" si="108"/>
        <v>2</v>
      </c>
      <c r="V625" s="3" t="str">
        <f t="shared" si="109"/>
        <v>161)</v>
      </c>
    </row>
    <row r="626" spans="1:22" x14ac:dyDescent="0.25">
      <c r="A626" s="1">
        <v>45186</v>
      </c>
      <c r="B626" t="s">
        <v>25</v>
      </c>
      <c r="C626">
        <v>1439</v>
      </c>
      <c r="D626" t="s">
        <v>1266</v>
      </c>
      <c r="E626">
        <v>1</v>
      </c>
      <c r="F626" t="s">
        <v>29</v>
      </c>
      <c r="G626">
        <v>6</v>
      </c>
      <c r="H626" t="s">
        <v>1267</v>
      </c>
      <c r="I626">
        <v>5</v>
      </c>
      <c r="J626">
        <v>335</v>
      </c>
      <c r="K626" s="1" t="str">
        <f t="shared" si="99"/>
        <v>2023-09-17</v>
      </c>
      <c r="L626" t="s">
        <v>2642</v>
      </c>
      <c r="M626" s="1" t="str">
        <f t="shared" si="100"/>
        <v>('2023-09-17'</v>
      </c>
      <c r="N626" s="3" t="str">
        <f t="shared" si="101"/>
        <v>'Snacks'</v>
      </c>
      <c r="O626">
        <f t="shared" si="102"/>
        <v>1439</v>
      </c>
      <c r="P626" t="str">
        <f t="shared" si="103"/>
        <v>19.83140220460477</v>
      </c>
      <c r="Q626">
        <f t="shared" si="104"/>
        <v>1</v>
      </c>
      <c r="R626" s="3" t="str">
        <f t="shared" si="105"/>
        <v>'Suburban'</v>
      </c>
      <c r="S626">
        <f t="shared" si="106"/>
        <v>6</v>
      </c>
      <c r="T626" t="str">
        <f t="shared" si="107"/>
        <v>5.443899285815595</v>
      </c>
      <c r="U626">
        <f t="shared" si="108"/>
        <v>5</v>
      </c>
      <c r="V626" s="3" t="str">
        <f t="shared" si="109"/>
        <v>335)</v>
      </c>
    </row>
    <row r="627" spans="1:22" x14ac:dyDescent="0.25">
      <c r="A627" s="1">
        <v>45187</v>
      </c>
      <c r="B627" t="s">
        <v>25</v>
      </c>
      <c r="C627">
        <v>1811</v>
      </c>
      <c r="D627" t="s">
        <v>1268</v>
      </c>
      <c r="E627">
        <v>1</v>
      </c>
      <c r="F627" t="s">
        <v>12</v>
      </c>
      <c r="G627">
        <v>0</v>
      </c>
      <c r="H627" t="s">
        <v>1269</v>
      </c>
      <c r="I627">
        <v>6</v>
      </c>
      <c r="J627">
        <v>359</v>
      </c>
      <c r="K627" s="1" t="str">
        <f t="shared" si="99"/>
        <v>2023-09-18</v>
      </c>
      <c r="L627" t="s">
        <v>2643</v>
      </c>
      <c r="M627" s="1" t="str">
        <f t="shared" si="100"/>
        <v>('2023-09-18'</v>
      </c>
      <c r="N627" s="3" t="str">
        <f t="shared" si="101"/>
        <v>'Snacks'</v>
      </c>
      <c r="O627">
        <f t="shared" si="102"/>
        <v>1811</v>
      </c>
      <c r="P627" t="str">
        <f t="shared" si="103"/>
        <v>15.197172167098715</v>
      </c>
      <c r="Q627">
        <f t="shared" si="104"/>
        <v>1</v>
      </c>
      <c r="R627" s="3" t="str">
        <f t="shared" si="105"/>
        <v>'Urban'</v>
      </c>
      <c r="S627">
        <f t="shared" si="106"/>
        <v>0</v>
      </c>
      <c r="T627" t="str">
        <f t="shared" si="107"/>
        <v>13.80038696537637</v>
      </c>
      <c r="U627">
        <f t="shared" si="108"/>
        <v>6</v>
      </c>
      <c r="V627" s="3" t="str">
        <f t="shared" si="109"/>
        <v>359)</v>
      </c>
    </row>
    <row r="628" spans="1:22" x14ac:dyDescent="0.25">
      <c r="A628" s="1">
        <v>45188</v>
      </c>
      <c r="B628" t="s">
        <v>10</v>
      </c>
      <c r="C628">
        <v>1072</v>
      </c>
      <c r="D628" t="s">
        <v>1270</v>
      </c>
      <c r="E628">
        <v>1</v>
      </c>
      <c r="F628" t="s">
        <v>19</v>
      </c>
      <c r="G628">
        <v>1</v>
      </c>
      <c r="H628" t="s">
        <v>1271</v>
      </c>
      <c r="I628">
        <v>9</v>
      </c>
      <c r="J628">
        <v>85</v>
      </c>
      <c r="K628" s="1" t="str">
        <f t="shared" si="99"/>
        <v>2023-09-19</v>
      </c>
      <c r="L628" t="s">
        <v>2644</v>
      </c>
      <c r="M628" s="1" t="str">
        <f t="shared" si="100"/>
        <v>('2023-09-19'</v>
      </c>
      <c r="N628" s="3" t="str">
        <f t="shared" si="101"/>
        <v>'Household'</v>
      </c>
      <c r="O628">
        <f t="shared" si="102"/>
        <v>1072</v>
      </c>
      <c r="P628" t="str">
        <f t="shared" si="103"/>
        <v>15.059741347026623</v>
      </c>
      <c r="Q628">
        <f t="shared" si="104"/>
        <v>1</v>
      </c>
      <c r="R628" s="3" t="str">
        <f t="shared" si="105"/>
        <v>'Rural'</v>
      </c>
      <c r="S628">
        <f t="shared" si="106"/>
        <v>1</v>
      </c>
      <c r="T628" t="str">
        <f t="shared" si="107"/>
        <v>6.395562791712348</v>
      </c>
      <c r="U628">
        <f t="shared" si="108"/>
        <v>9</v>
      </c>
      <c r="V628" s="3" t="str">
        <f t="shared" si="109"/>
        <v>85)</v>
      </c>
    </row>
    <row r="629" spans="1:22" x14ac:dyDescent="0.25">
      <c r="A629" s="1">
        <v>45189</v>
      </c>
      <c r="B629" t="s">
        <v>25</v>
      </c>
      <c r="C629">
        <v>895</v>
      </c>
      <c r="D629" t="s">
        <v>1272</v>
      </c>
      <c r="E629">
        <v>1</v>
      </c>
      <c r="F629" t="s">
        <v>19</v>
      </c>
      <c r="G629">
        <v>2</v>
      </c>
      <c r="H629" t="s">
        <v>1273</v>
      </c>
      <c r="I629">
        <v>4</v>
      </c>
      <c r="J629">
        <v>488</v>
      </c>
      <c r="K629" s="1" t="str">
        <f t="shared" si="99"/>
        <v>2023-09-20</v>
      </c>
      <c r="L629" t="s">
        <v>2645</v>
      </c>
      <c r="M629" s="1" t="str">
        <f t="shared" si="100"/>
        <v>('2023-09-20'</v>
      </c>
      <c r="N629" s="3" t="str">
        <f t="shared" si="101"/>
        <v>'Snacks'</v>
      </c>
      <c r="O629">
        <f t="shared" si="102"/>
        <v>895</v>
      </c>
      <c r="P629" t="str">
        <f t="shared" si="103"/>
        <v>19.055942305681242</v>
      </c>
      <c r="Q629">
        <f t="shared" si="104"/>
        <v>1</v>
      </c>
      <c r="R629" s="3" t="str">
        <f t="shared" si="105"/>
        <v>'Rural'</v>
      </c>
      <c r="S629">
        <f t="shared" si="106"/>
        <v>2</v>
      </c>
      <c r="T629" t="str">
        <f t="shared" si="107"/>
        <v>2.5775811511882956</v>
      </c>
      <c r="U629">
        <f t="shared" si="108"/>
        <v>4</v>
      </c>
      <c r="V629" s="3" t="str">
        <f t="shared" si="109"/>
        <v>488)</v>
      </c>
    </row>
    <row r="630" spans="1:22" x14ac:dyDescent="0.25">
      <c r="A630" s="1">
        <v>45190</v>
      </c>
      <c r="B630" t="s">
        <v>10</v>
      </c>
      <c r="C630">
        <v>1072</v>
      </c>
      <c r="D630" t="s">
        <v>1274</v>
      </c>
      <c r="E630">
        <v>0</v>
      </c>
      <c r="F630" t="s">
        <v>29</v>
      </c>
      <c r="G630">
        <v>3</v>
      </c>
      <c r="H630" t="s">
        <v>1275</v>
      </c>
      <c r="I630">
        <v>2</v>
      </c>
      <c r="J630">
        <v>266</v>
      </c>
      <c r="K630" s="1" t="str">
        <f t="shared" si="99"/>
        <v>2023-09-21</v>
      </c>
      <c r="L630" t="s">
        <v>2646</v>
      </c>
      <c r="M630" s="1" t="str">
        <f t="shared" si="100"/>
        <v>('2023-09-21'</v>
      </c>
      <c r="N630" s="3" t="str">
        <f t="shared" si="101"/>
        <v>'Household'</v>
      </c>
      <c r="O630">
        <f t="shared" si="102"/>
        <v>1072</v>
      </c>
      <c r="P630" t="str">
        <f t="shared" si="103"/>
        <v>4.855790983923141</v>
      </c>
      <c r="Q630">
        <f t="shared" si="104"/>
        <v>0</v>
      </c>
      <c r="R630" s="3" t="str">
        <f t="shared" si="105"/>
        <v>'Suburban'</v>
      </c>
      <c r="S630">
        <f t="shared" si="106"/>
        <v>3</v>
      </c>
      <c r="T630" t="str">
        <f t="shared" si="107"/>
        <v>10.863423085779523</v>
      </c>
      <c r="U630">
        <f t="shared" si="108"/>
        <v>2</v>
      </c>
      <c r="V630" s="3" t="str">
        <f t="shared" si="109"/>
        <v>266)</v>
      </c>
    </row>
    <row r="631" spans="1:22" x14ac:dyDescent="0.25">
      <c r="A631" s="1">
        <v>45191</v>
      </c>
      <c r="B631" t="s">
        <v>10</v>
      </c>
      <c r="C631">
        <v>692</v>
      </c>
      <c r="D631" t="s">
        <v>1276</v>
      </c>
      <c r="E631">
        <v>1</v>
      </c>
      <c r="F631" t="s">
        <v>19</v>
      </c>
      <c r="G631">
        <v>4</v>
      </c>
      <c r="H631" t="s">
        <v>1277</v>
      </c>
      <c r="I631">
        <v>5</v>
      </c>
      <c r="J631">
        <v>129</v>
      </c>
      <c r="K631" s="1" t="str">
        <f t="shared" si="99"/>
        <v>2023-09-22</v>
      </c>
      <c r="L631" t="s">
        <v>2647</v>
      </c>
      <c r="M631" s="1" t="str">
        <f t="shared" si="100"/>
        <v>('2023-09-22'</v>
      </c>
      <c r="N631" s="3" t="str">
        <f t="shared" si="101"/>
        <v>'Household'</v>
      </c>
      <c r="O631">
        <f t="shared" si="102"/>
        <v>692</v>
      </c>
      <c r="P631" t="str">
        <f t="shared" si="103"/>
        <v>11.745449333507366</v>
      </c>
      <c r="Q631">
        <f t="shared" si="104"/>
        <v>1</v>
      </c>
      <c r="R631" s="3" t="str">
        <f t="shared" si="105"/>
        <v>'Rural'</v>
      </c>
      <c r="S631">
        <f t="shared" si="106"/>
        <v>4</v>
      </c>
      <c r="T631" t="str">
        <f t="shared" si="107"/>
        <v>4.753624610894643</v>
      </c>
      <c r="U631">
        <f t="shared" si="108"/>
        <v>5</v>
      </c>
      <c r="V631" s="3" t="str">
        <f t="shared" si="109"/>
        <v>129)</v>
      </c>
    </row>
    <row r="632" spans="1:22" x14ac:dyDescent="0.25">
      <c r="A632" s="1">
        <v>45192</v>
      </c>
      <c r="B632" t="s">
        <v>14</v>
      </c>
      <c r="C632">
        <v>1237</v>
      </c>
      <c r="D632" t="s">
        <v>1278</v>
      </c>
      <c r="E632">
        <v>0</v>
      </c>
      <c r="F632" t="s">
        <v>29</v>
      </c>
      <c r="G632">
        <v>5</v>
      </c>
      <c r="H632" t="s">
        <v>1279</v>
      </c>
      <c r="I632">
        <v>3</v>
      </c>
      <c r="J632">
        <v>363</v>
      </c>
      <c r="K632" s="1" t="str">
        <f t="shared" si="99"/>
        <v>2023-09-23</v>
      </c>
      <c r="L632" t="s">
        <v>2648</v>
      </c>
      <c r="M632" s="1" t="str">
        <f t="shared" si="100"/>
        <v>('2023-09-23'</v>
      </c>
      <c r="N632" s="3" t="str">
        <f t="shared" si="101"/>
        <v>'Personal Care'</v>
      </c>
      <c r="O632">
        <f t="shared" si="102"/>
        <v>1237</v>
      </c>
      <c r="P632" t="str">
        <f t="shared" si="103"/>
        <v>19.613287585643786</v>
      </c>
      <c r="Q632">
        <f t="shared" si="104"/>
        <v>0</v>
      </c>
      <c r="R632" s="3" t="str">
        <f t="shared" si="105"/>
        <v>'Suburban'</v>
      </c>
      <c r="S632">
        <f t="shared" si="106"/>
        <v>5</v>
      </c>
      <c r="T632" t="str">
        <f t="shared" si="107"/>
        <v>8.11931945666045</v>
      </c>
      <c r="U632">
        <f t="shared" si="108"/>
        <v>3</v>
      </c>
      <c r="V632" s="3" t="str">
        <f t="shared" si="109"/>
        <v>363)</v>
      </c>
    </row>
    <row r="633" spans="1:22" x14ac:dyDescent="0.25">
      <c r="A633" s="1">
        <v>45193</v>
      </c>
      <c r="B633" t="s">
        <v>53</v>
      </c>
      <c r="C633">
        <v>1163</v>
      </c>
      <c r="D633" t="s">
        <v>1280</v>
      </c>
      <c r="E633">
        <v>1</v>
      </c>
      <c r="F633" t="s">
        <v>12</v>
      </c>
      <c r="G633">
        <v>6</v>
      </c>
      <c r="H633" t="s">
        <v>1281</v>
      </c>
      <c r="I633">
        <v>2</v>
      </c>
      <c r="J633">
        <v>132</v>
      </c>
      <c r="K633" s="1" t="str">
        <f t="shared" si="99"/>
        <v>2023-09-24</v>
      </c>
      <c r="L633" t="s">
        <v>2649</v>
      </c>
      <c r="M633" s="1" t="str">
        <f t="shared" si="100"/>
        <v>('2023-09-24'</v>
      </c>
      <c r="N633" s="3" t="str">
        <f t="shared" si="101"/>
        <v>'Beverages'</v>
      </c>
      <c r="O633">
        <f t="shared" si="102"/>
        <v>1163</v>
      </c>
      <c r="P633" t="str">
        <f t="shared" si="103"/>
        <v>4.140588108433317</v>
      </c>
      <c r="Q633">
        <f t="shared" si="104"/>
        <v>1</v>
      </c>
      <c r="R633" s="3" t="str">
        <f t="shared" si="105"/>
        <v>'Urban'</v>
      </c>
      <c r="S633">
        <f t="shared" si="106"/>
        <v>6</v>
      </c>
      <c r="T633" t="str">
        <f t="shared" si="107"/>
        <v>10.618575389824965</v>
      </c>
      <c r="U633">
        <f t="shared" si="108"/>
        <v>2</v>
      </c>
      <c r="V633" s="3" t="str">
        <f t="shared" si="109"/>
        <v>132)</v>
      </c>
    </row>
    <row r="634" spans="1:22" x14ac:dyDescent="0.25">
      <c r="A634" s="1">
        <v>45194</v>
      </c>
      <c r="B634" t="s">
        <v>10</v>
      </c>
      <c r="C634">
        <v>1424</v>
      </c>
      <c r="D634" t="s">
        <v>1282</v>
      </c>
      <c r="E634">
        <v>0</v>
      </c>
      <c r="F634" t="s">
        <v>12</v>
      </c>
      <c r="G634">
        <v>0</v>
      </c>
      <c r="H634" t="s">
        <v>1283</v>
      </c>
      <c r="I634">
        <v>1</v>
      </c>
      <c r="J634">
        <v>114</v>
      </c>
      <c r="K634" s="1" t="str">
        <f t="shared" si="99"/>
        <v>2023-09-25</v>
      </c>
      <c r="L634" t="s">
        <v>2650</v>
      </c>
      <c r="M634" s="1" t="str">
        <f t="shared" si="100"/>
        <v>('2023-09-25'</v>
      </c>
      <c r="N634" s="3" t="str">
        <f t="shared" si="101"/>
        <v>'Household'</v>
      </c>
      <c r="O634">
        <f t="shared" si="102"/>
        <v>1424</v>
      </c>
      <c r="P634" t="str">
        <f t="shared" si="103"/>
        <v>14.3047872294459</v>
      </c>
      <c r="Q634">
        <f t="shared" si="104"/>
        <v>0</v>
      </c>
      <c r="R634" s="3" t="str">
        <f t="shared" si="105"/>
        <v>'Urban'</v>
      </c>
      <c r="S634">
        <f t="shared" si="106"/>
        <v>0</v>
      </c>
      <c r="T634" t="str">
        <f t="shared" si="107"/>
        <v>13.55382961243002</v>
      </c>
      <c r="U634">
        <f t="shared" si="108"/>
        <v>1</v>
      </c>
      <c r="V634" s="3" t="str">
        <f t="shared" si="109"/>
        <v>114)</v>
      </c>
    </row>
    <row r="635" spans="1:22" x14ac:dyDescent="0.25">
      <c r="A635" s="1">
        <v>45195</v>
      </c>
      <c r="B635" t="s">
        <v>17</v>
      </c>
      <c r="C635">
        <v>323</v>
      </c>
      <c r="D635" t="s">
        <v>1284</v>
      </c>
      <c r="E635">
        <v>0</v>
      </c>
      <c r="F635" t="s">
        <v>29</v>
      </c>
      <c r="G635">
        <v>1</v>
      </c>
      <c r="H635" t="s">
        <v>1285</v>
      </c>
      <c r="I635">
        <v>2</v>
      </c>
      <c r="J635">
        <v>374</v>
      </c>
      <c r="K635" s="1" t="str">
        <f t="shared" si="99"/>
        <v>2023-09-26</v>
      </c>
      <c r="L635" t="s">
        <v>2651</v>
      </c>
      <c r="M635" s="1" t="str">
        <f t="shared" si="100"/>
        <v>('2023-09-26'</v>
      </c>
      <c r="N635" s="3" t="str">
        <f t="shared" si="101"/>
        <v>'Dairy'</v>
      </c>
      <c r="O635">
        <f t="shared" si="102"/>
        <v>323</v>
      </c>
      <c r="P635" t="str">
        <f t="shared" si="103"/>
        <v>12.130392773466138</v>
      </c>
      <c r="Q635">
        <f t="shared" si="104"/>
        <v>0</v>
      </c>
      <c r="R635" s="3" t="str">
        <f t="shared" si="105"/>
        <v>'Suburban'</v>
      </c>
      <c r="S635">
        <f t="shared" si="106"/>
        <v>1</v>
      </c>
      <c r="T635" t="str">
        <f t="shared" si="107"/>
        <v>11.986772324624303</v>
      </c>
      <c r="U635">
        <f t="shared" si="108"/>
        <v>2</v>
      </c>
      <c r="V635" s="3" t="str">
        <f t="shared" si="109"/>
        <v>374)</v>
      </c>
    </row>
    <row r="636" spans="1:22" x14ac:dyDescent="0.25">
      <c r="A636" s="1">
        <v>45196</v>
      </c>
      <c r="B636" t="s">
        <v>53</v>
      </c>
      <c r="C636">
        <v>417</v>
      </c>
      <c r="D636" t="s">
        <v>1286</v>
      </c>
      <c r="E636">
        <v>0</v>
      </c>
      <c r="F636" t="s">
        <v>29</v>
      </c>
      <c r="G636">
        <v>2</v>
      </c>
      <c r="H636" t="s">
        <v>1287</v>
      </c>
      <c r="I636">
        <v>6</v>
      </c>
      <c r="J636">
        <v>177</v>
      </c>
      <c r="K636" s="1" t="str">
        <f t="shared" si="99"/>
        <v>2023-09-27</v>
      </c>
      <c r="L636" t="s">
        <v>2652</v>
      </c>
      <c r="M636" s="1" t="str">
        <f t="shared" si="100"/>
        <v>('2023-09-27'</v>
      </c>
      <c r="N636" s="3" t="str">
        <f t="shared" si="101"/>
        <v>'Beverages'</v>
      </c>
      <c r="O636">
        <f t="shared" si="102"/>
        <v>417</v>
      </c>
      <c r="P636" t="str">
        <f t="shared" si="103"/>
        <v>12.143102751585433</v>
      </c>
      <c r="Q636">
        <f t="shared" si="104"/>
        <v>0</v>
      </c>
      <c r="R636" s="3" t="str">
        <f t="shared" si="105"/>
        <v>'Suburban'</v>
      </c>
      <c r="S636">
        <f t="shared" si="106"/>
        <v>2</v>
      </c>
      <c r="T636" t="str">
        <f t="shared" si="107"/>
        <v>10.3072354841545</v>
      </c>
      <c r="U636">
        <f t="shared" si="108"/>
        <v>6</v>
      </c>
      <c r="V636" s="3" t="str">
        <f t="shared" si="109"/>
        <v>177)</v>
      </c>
    </row>
    <row r="637" spans="1:22" x14ac:dyDescent="0.25">
      <c r="A637" s="1">
        <v>45197</v>
      </c>
      <c r="B637" t="s">
        <v>53</v>
      </c>
      <c r="C637">
        <v>448</v>
      </c>
      <c r="D637" t="s">
        <v>1288</v>
      </c>
      <c r="E637">
        <v>1</v>
      </c>
      <c r="F637" t="s">
        <v>19</v>
      </c>
      <c r="G637">
        <v>3</v>
      </c>
      <c r="H637" t="s">
        <v>1289</v>
      </c>
      <c r="I637">
        <v>8</v>
      </c>
      <c r="J637">
        <v>356</v>
      </c>
      <c r="K637" s="1" t="str">
        <f t="shared" si="99"/>
        <v>2023-09-28</v>
      </c>
      <c r="L637" t="s">
        <v>2653</v>
      </c>
      <c r="M637" s="1" t="str">
        <f t="shared" si="100"/>
        <v>('2023-09-28'</v>
      </c>
      <c r="N637" s="3" t="str">
        <f t="shared" si="101"/>
        <v>'Beverages'</v>
      </c>
      <c r="O637">
        <f t="shared" si="102"/>
        <v>448</v>
      </c>
      <c r="P637" t="str">
        <f t="shared" si="103"/>
        <v>14.255741922881427</v>
      </c>
      <c r="Q637">
        <f t="shared" si="104"/>
        <v>1</v>
      </c>
      <c r="R637" s="3" t="str">
        <f t="shared" si="105"/>
        <v>'Rural'</v>
      </c>
      <c r="S637">
        <f t="shared" si="106"/>
        <v>3</v>
      </c>
      <c r="T637" t="str">
        <f t="shared" si="107"/>
        <v>10.354681144729582</v>
      </c>
      <c r="U637">
        <f t="shared" si="108"/>
        <v>8</v>
      </c>
      <c r="V637" s="3" t="str">
        <f t="shared" si="109"/>
        <v>356)</v>
      </c>
    </row>
    <row r="638" spans="1:22" x14ac:dyDescent="0.25">
      <c r="A638" s="1">
        <v>45198</v>
      </c>
      <c r="B638" t="s">
        <v>53</v>
      </c>
      <c r="C638">
        <v>214</v>
      </c>
      <c r="D638" t="s">
        <v>1290</v>
      </c>
      <c r="E638">
        <v>0</v>
      </c>
      <c r="F638" t="s">
        <v>12</v>
      </c>
      <c r="G638">
        <v>4</v>
      </c>
      <c r="H638" t="s">
        <v>1291</v>
      </c>
      <c r="I638">
        <v>3</v>
      </c>
      <c r="J638">
        <v>71</v>
      </c>
      <c r="K638" s="1" t="str">
        <f t="shared" si="99"/>
        <v>2023-09-29</v>
      </c>
      <c r="L638" t="s">
        <v>2654</v>
      </c>
      <c r="M638" s="1" t="str">
        <f t="shared" si="100"/>
        <v>('2023-09-29'</v>
      </c>
      <c r="N638" s="3" t="str">
        <f t="shared" si="101"/>
        <v>'Beverages'</v>
      </c>
      <c r="O638">
        <f t="shared" si="102"/>
        <v>214</v>
      </c>
      <c r="P638" t="str">
        <f t="shared" si="103"/>
        <v>18.662721534638</v>
      </c>
      <c r="Q638">
        <f t="shared" si="104"/>
        <v>0</v>
      </c>
      <c r="R638" s="3" t="str">
        <f t="shared" si="105"/>
        <v>'Urban'</v>
      </c>
      <c r="S638">
        <f t="shared" si="106"/>
        <v>4</v>
      </c>
      <c r="T638" t="str">
        <f t="shared" si="107"/>
        <v>14.215907338465255</v>
      </c>
      <c r="U638">
        <f t="shared" si="108"/>
        <v>3</v>
      </c>
      <c r="V638" s="3" t="str">
        <f t="shared" si="109"/>
        <v>71)</v>
      </c>
    </row>
    <row r="639" spans="1:22" x14ac:dyDescent="0.25">
      <c r="A639" s="1">
        <v>45199</v>
      </c>
      <c r="B639" t="s">
        <v>14</v>
      </c>
      <c r="C639">
        <v>797</v>
      </c>
      <c r="D639" t="s">
        <v>1292</v>
      </c>
      <c r="E639">
        <v>0</v>
      </c>
      <c r="F639" t="s">
        <v>29</v>
      </c>
      <c r="G639">
        <v>5</v>
      </c>
      <c r="H639" t="s">
        <v>1293</v>
      </c>
      <c r="I639">
        <v>9</v>
      </c>
      <c r="J639">
        <v>265</v>
      </c>
      <c r="K639" s="1" t="str">
        <f t="shared" si="99"/>
        <v>2023-09-30</v>
      </c>
      <c r="L639" t="s">
        <v>2655</v>
      </c>
      <c r="M639" s="1" t="str">
        <f t="shared" si="100"/>
        <v>('2023-09-30'</v>
      </c>
      <c r="N639" s="3" t="str">
        <f t="shared" si="101"/>
        <v>'Personal Care'</v>
      </c>
      <c r="O639">
        <f t="shared" si="102"/>
        <v>797</v>
      </c>
      <c r="P639" t="str">
        <f t="shared" si="103"/>
        <v>15.869056857175421</v>
      </c>
      <c r="Q639">
        <f t="shared" si="104"/>
        <v>0</v>
      </c>
      <c r="R639" s="3" t="str">
        <f t="shared" si="105"/>
        <v>'Suburban'</v>
      </c>
      <c r="S639">
        <f t="shared" si="106"/>
        <v>5</v>
      </c>
      <c r="T639" t="str">
        <f t="shared" si="107"/>
        <v>4.7894494136997725</v>
      </c>
      <c r="U639">
        <f t="shared" si="108"/>
        <v>9</v>
      </c>
      <c r="V639" s="3" t="str">
        <f t="shared" si="109"/>
        <v>265)</v>
      </c>
    </row>
    <row r="640" spans="1:22" x14ac:dyDescent="0.25">
      <c r="A640" s="1">
        <v>45200</v>
      </c>
      <c r="B640" t="s">
        <v>10</v>
      </c>
      <c r="C640">
        <v>1446</v>
      </c>
      <c r="D640" t="s">
        <v>1294</v>
      </c>
      <c r="E640">
        <v>1</v>
      </c>
      <c r="F640" t="s">
        <v>12</v>
      </c>
      <c r="G640">
        <v>6</v>
      </c>
      <c r="H640" t="s">
        <v>1295</v>
      </c>
      <c r="I640">
        <v>9</v>
      </c>
      <c r="J640">
        <v>156</v>
      </c>
      <c r="K640" s="1" t="str">
        <f t="shared" si="99"/>
        <v>2023-10-01</v>
      </c>
      <c r="L640" t="s">
        <v>2656</v>
      </c>
      <c r="M640" s="1" t="str">
        <f t="shared" si="100"/>
        <v>('2023-10-01'</v>
      </c>
      <c r="N640" s="3" t="str">
        <f t="shared" si="101"/>
        <v>'Household'</v>
      </c>
      <c r="O640">
        <f t="shared" si="102"/>
        <v>1446</v>
      </c>
      <c r="P640" t="str">
        <f t="shared" si="103"/>
        <v>2.06658596490799</v>
      </c>
      <c r="Q640">
        <f t="shared" si="104"/>
        <v>1</v>
      </c>
      <c r="R640" s="3" t="str">
        <f t="shared" si="105"/>
        <v>'Urban'</v>
      </c>
      <c r="S640">
        <f t="shared" si="106"/>
        <v>6</v>
      </c>
      <c r="T640" t="str">
        <f t="shared" si="107"/>
        <v>0.5161253658447174</v>
      </c>
      <c r="U640">
        <f t="shared" si="108"/>
        <v>9</v>
      </c>
      <c r="V640" s="3" t="str">
        <f t="shared" si="109"/>
        <v>156)</v>
      </c>
    </row>
    <row r="641" spans="1:22" x14ac:dyDescent="0.25">
      <c r="A641" s="1">
        <v>45201</v>
      </c>
      <c r="B641" t="s">
        <v>14</v>
      </c>
      <c r="C641">
        <v>1691</v>
      </c>
      <c r="D641" t="s">
        <v>1296</v>
      </c>
      <c r="E641">
        <v>0</v>
      </c>
      <c r="F641" t="s">
        <v>29</v>
      </c>
      <c r="G641">
        <v>0</v>
      </c>
      <c r="H641" t="s">
        <v>1297</v>
      </c>
      <c r="I641">
        <v>2</v>
      </c>
      <c r="J641">
        <v>158</v>
      </c>
      <c r="K641" s="1" t="str">
        <f t="shared" si="99"/>
        <v>2023-10-02</v>
      </c>
      <c r="L641" t="s">
        <v>2657</v>
      </c>
      <c r="M641" s="1" t="str">
        <f t="shared" si="100"/>
        <v>('2023-10-02'</v>
      </c>
      <c r="N641" s="3" t="str">
        <f t="shared" si="101"/>
        <v>'Personal Care'</v>
      </c>
      <c r="O641">
        <f t="shared" si="102"/>
        <v>1691</v>
      </c>
      <c r="P641" t="str">
        <f t="shared" si="103"/>
        <v>17.201832377638514</v>
      </c>
      <c r="Q641">
        <f t="shared" si="104"/>
        <v>0</v>
      </c>
      <c r="R641" s="3" t="str">
        <f t="shared" si="105"/>
        <v>'Suburban'</v>
      </c>
      <c r="S641">
        <f t="shared" si="106"/>
        <v>0</v>
      </c>
      <c r="T641" t="str">
        <f t="shared" si="107"/>
        <v>4.443341111273881</v>
      </c>
      <c r="U641">
        <f t="shared" si="108"/>
        <v>2</v>
      </c>
      <c r="V641" s="3" t="str">
        <f t="shared" si="109"/>
        <v>158)</v>
      </c>
    </row>
    <row r="642" spans="1:22" x14ac:dyDescent="0.25">
      <c r="A642" s="1">
        <v>45202</v>
      </c>
      <c r="B642" t="s">
        <v>10</v>
      </c>
      <c r="C642">
        <v>1163</v>
      </c>
      <c r="D642" t="s">
        <v>1298</v>
      </c>
      <c r="E642">
        <v>1</v>
      </c>
      <c r="F642" t="s">
        <v>12</v>
      </c>
      <c r="G642">
        <v>1</v>
      </c>
      <c r="H642" t="s">
        <v>1299</v>
      </c>
      <c r="I642">
        <v>8</v>
      </c>
      <c r="J642">
        <v>421</v>
      </c>
      <c r="K642" s="1" t="str">
        <f t="shared" si="99"/>
        <v>2023-10-03</v>
      </c>
      <c r="L642" t="s">
        <v>2658</v>
      </c>
      <c r="M642" s="1" t="str">
        <f t="shared" si="100"/>
        <v>('2023-10-03'</v>
      </c>
      <c r="N642" s="3" t="str">
        <f t="shared" si="101"/>
        <v>'Household'</v>
      </c>
      <c r="O642">
        <f t="shared" si="102"/>
        <v>1163</v>
      </c>
      <c r="P642" t="str">
        <f t="shared" si="103"/>
        <v>5.28528526858892</v>
      </c>
      <c r="Q642">
        <f t="shared" si="104"/>
        <v>1</v>
      </c>
      <c r="R642" s="3" t="str">
        <f t="shared" si="105"/>
        <v>'Urban'</v>
      </c>
      <c r="S642">
        <f t="shared" si="106"/>
        <v>1</v>
      </c>
      <c r="T642" t="str">
        <f t="shared" si="107"/>
        <v>3.6594250045877876</v>
      </c>
      <c r="U642">
        <f t="shared" si="108"/>
        <v>8</v>
      </c>
      <c r="V642" s="3" t="str">
        <f t="shared" si="109"/>
        <v>421)</v>
      </c>
    </row>
    <row r="643" spans="1:22" x14ac:dyDescent="0.25">
      <c r="A643" s="1">
        <v>45203</v>
      </c>
      <c r="B643" t="s">
        <v>14</v>
      </c>
      <c r="C643">
        <v>1989</v>
      </c>
      <c r="D643" t="s">
        <v>1300</v>
      </c>
      <c r="E643">
        <v>1</v>
      </c>
      <c r="F643" t="s">
        <v>19</v>
      </c>
      <c r="G643">
        <v>2</v>
      </c>
      <c r="H643" t="s">
        <v>1301</v>
      </c>
      <c r="I643">
        <v>5</v>
      </c>
      <c r="J643">
        <v>406</v>
      </c>
      <c r="K643" s="1" t="str">
        <f t="shared" ref="K643:K706" si="110">CONCATENATE(TEXT(A643,"yyyy-mm-dd"))</f>
        <v>2023-10-04</v>
      </c>
      <c r="L643" t="s">
        <v>2659</v>
      </c>
      <c r="M643" s="1" t="str">
        <f t="shared" ref="M643:M706" si="111">CONCATENATE("('",L643,"'")</f>
        <v>('2023-10-04'</v>
      </c>
      <c r="N643" s="3" t="str">
        <f t="shared" ref="N643:N706" si="112">CONCATENATE("'",B643,"'")</f>
        <v>'Personal Care'</v>
      </c>
      <c r="O643">
        <f t="shared" ref="O643:O706" si="113">C643</f>
        <v>1989</v>
      </c>
      <c r="P643" t="str">
        <f t="shared" ref="P643:P706" si="114">D643</f>
        <v>8.161369129991067</v>
      </c>
      <c r="Q643">
        <f t="shared" ref="Q643:Q706" si="115">E643</f>
        <v>1</v>
      </c>
      <c r="R643" s="3" t="str">
        <f t="shared" ref="R643:R706" si="116">CONCATENATE("'",F643,"'")</f>
        <v>'Rural'</v>
      </c>
      <c r="S643">
        <f t="shared" ref="S643:S706" si="117">G643</f>
        <v>2</v>
      </c>
      <c r="T643" t="str">
        <f t="shared" ref="T643:T706" si="118">H643</f>
        <v>10.096601484152973</v>
      </c>
      <c r="U643">
        <f t="shared" ref="U643:U706" si="119">I643</f>
        <v>5</v>
      </c>
      <c r="V643" s="3" t="str">
        <f t="shared" ref="V643:V706" si="120">CONCATENATE(J643,")")</f>
        <v>406)</v>
      </c>
    </row>
    <row r="644" spans="1:22" x14ac:dyDescent="0.25">
      <c r="A644" s="1">
        <v>45204</v>
      </c>
      <c r="B644" t="s">
        <v>14</v>
      </c>
      <c r="C644">
        <v>139</v>
      </c>
      <c r="D644" t="s">
        <v>1302</v>
      </c>
      <c r="E644">
        <v>0</v>
      </c>
      <c r="F644" t="s">
        <v>12</v>
      </c>
      <c r="G644">
        <v>3</v>
      </c>
      <c r="H644" t="s">
        <v>1303</v>
      </c>
      <c r="I644">
        <v>4</v>
      </c>
      <c r="J644">
        <v>230</v>
      </c>
      <c r="K644" s="1" t="str">
        <f t="shared" si="110"/>
        <v>2023-10-05</v>
      </c>
      <c r="L644" t="s">
        <v>2660</v>
      </c>
      <c r="M644" s="1" t="str">
        <f t="shared" si="111"/>
        <v>('2023-10-05'</v>
      </c>
      <c r="N644" s="3" t="str">
        <f t="shared" si="112"/>
        <v>'Personal Care'</v>
      </c>
      <c r="O644">
        <f t="shared" si="113"/>
        <v>139</v>
      </c>
      <c r="P644" t="str">
        <f t="shared" si="114"/>
        <v>9.772923458635262</v>
      </c>
      <c r="Q644">
        <f t="shared" si="115"/>
        <v>0</v>
      </c>
      <c r="R644" s="3" t="str">
        <f t="shared" si="116"/>
        <v>'Urban'</v>
      </c>
      <c r="S644">
        <f t="shared" si="117"/>
        <v>3</v>
      </c>
      <c r="T644" t="str">
        <f t="shared" si="118"/>
        <v>9.68881819660017</v>
      </c>
      <c r="U644">
        <f t="shared" si="119"/>
        <v>4</v>
      </c>
      <c r="V644" s="3" t="str">
        <f t="shared" si="120"/>
        <v>230)</v>
      </c>
    </row>
    <row r="645" spans="1:22" x14ac:dyDescent="0.25">
      <c r="A645" s="1">
        <v>45205</v>
      </c>
      <c r="B645" t="s">
        <v>17</v>
      </c>
      <c r="C645">
        <v>1982</v>
      </c>
      <c r="D645" t="s">
        <v>1304</v>
      </c>
      <c r="E645">
        <v>0</v>
      </c>
      <c r="F645" t="s">
        <v>12</v>
      </c>
      <c r="G645">
        <v>4</v>
      </c>
      <c r="H645" t="s">
        <v>1305</v>
      </c>
      <c r="I645">
        <v>5</v>
      </c>
      <c r="J645">
        <v>405</v>
      </c>
      <c r="K645" s="1" t="str">
        <f t="shared" si="110"/>
        <v>2023-10-06</v>
      </c>
      <c r="L645" t="s">
        <v>2661</v>
      </c>
      <c r="M645" s="1" t="str">
        <f t="shared" si="111"/>
        <v>('2023-10-06'</v>
      </c>
      <c r="N645" s="3" t="str">
        <f t="shared" si="112"/>
        <v>'Dairy'</v>
      </c>
      <c r="O645">
        <f t="shared" si="113"/>
        <v>1982</v>
      </c>
      <c r="P645" t="str">
        <f t="shared" si="114"/>
        <v>10.137214014308324</v>
      </c>
      <c r="Q645">
        <f t="shared" si="115"/>
        <v>0</v>
      </c>
      <c r="R645" s="3" t="str">
        <f t="shared" si="116"/>
        <v>'Urban'</v>
      </c>
      <c r="S645">
        <f t="shared" si="117"/>
        <v>4</v>
      </c>
      <c r="T645" t="str">
        <f t="shared" si="118"/>
        <v>9.105190049218495</v>
      </c>
      <c r="U645">
        <f t="shared" si="119"/>
        <v>5</v>
      </c>
      <c r="V645" s="3" t="str">
        <f t="shared" si="120"/>
        <v>405)</v>
      </c>
    </row>
    <row r="646" spans="1:22" x14ac:dyDescent="0.25">
      <c r="A646" s="1">
        <v>45206</v>
      </c>
      <c r="B646" t="s">
        <v>14</v>
      </c>
      <c r="C646">
        <v>1872</v>
      </c>
      <c r="D646" t="s">
        <v>1306</v>
      </c>
      <c r="E646">
        <v>1</v>
      </c>
      <c r="F646" t="s">
        <v>12</v>
      </c>
      <c r="G646">
        <v>5</v>
      </c>
      <c r="H646" t="s">
        <v>1307</v>
      </c>
      <c r="I646">
        <v>4</v>
      </c>
      <c r="J646">
        <v>213</v>
      </c>
      <c r="K646" s="1" t="str">
        <f t="shared" si="110"/>
        <v>2023-10-07</v>
      </c>
      <c r="L646" t="s">
        <v>2662</v>
      </c>
      <c r="M646" s="1" t="str">
        <f t="shared" si="111"/>
        <v>('2023-10-07'</v>
      </c>
      <c r="N646" s="3" t="str">
        <f t="shared" si="112"/>
        <v>'Personal Care'</v>
      </c>
      <c r="O646">
        <f t="shared" si="113"/>
        <v>1872</v>
      </c>
      <c r="P646" t="str">
        <f t="shared" si="114"/>
        <v>9.268427585851779</v>
      </c>
      <c r="Q646">
        <f t="shared" si="115"/>
        <v>1</v>
      </c>
      <c r="R646" s="3" t="str">
        <f t="shared" si="116"/>
        <v>'Urban'</v>
      </c>
      <c r="S646">
        <f t="shared" si="117"/>
        <v>5</v>
      </c>
      <c r="T646" t="str">
        <f t="shared" si="118"/>
        <v>0.7355299265370787</v>
      </c>
      <c r="U646">
        <f t="shared" si="119"/>
        <v>4</v>
      </c>
      <c r="V646" s="3" t="str">
        <f t="shared" si="120"/>
        <v>213)</v>
      </c>
    </row>
    <row r="647" spans="1:22" x14ac:dyDescent="0.25">
      <c r="A647" s="1">
        <v>45207</v>
      </c>
      <c r="B647" t="s">
        <v>25</v>
      </c>
      <c r="C647">
        <v>1412</v>
      </c>
      <c r="D647" t="s">
        <v>1308</v>
      </c>
      <c r="E647">
        <v>0</v>
      </c>
      <c r="F647" t="s">
        <v>12</v>
      </c>
      <c r="G647">
        <v>6</v>
      </c>
      <c r="H647" t="s">
        <v>1309</v>
      </c>
      <c r="I647">
        <v>8</v>
      </c>
      <c r="J647">
        <v>117</v>
      </c>
      <c r="K647" s="1" t="str">
        <f t="shared" si="110"/>
        <v>2023-10-08</v>
      </c>
      <c r="L647" t="s">
        <v>2663</v>
      </c>
      <c r="M647" s="1" t="str">
        <f t="shared" si="111"/>
        <v>('2023-10-08'</v>
      </c>
      <c r="N647" s="3" t="str">
        <f t="shared" si="112"/>
        <v>'Snacks'</v>
      </c>
      <c r="O647">
        <f t="shared" si="113"/>
        <v>1412</v>
      </c>
      <c r="P647" t="str">
        <f t="shared" si="114"/>
        <v>18.809712590101423</v>
      </c>
      <c r="Q647">
        <f t="shared" si="115"/>
        <v>0</v>
      </c>
      <c r="R647" s="3" t="str">
        <f t="shared" si="116"/>
        <v>'Urban'</v>
      </c>
      <c r="S647">
        <f t="shared" si="117"/>
        <v>6</v>
      </c>
      <c r="T647" t="str">
        <f t="shared" si="118"/>
        <v>11.067281789534388</v>
      </c>
      <c r="U647">
        <f t="shared" si="119"/>
        <v>8</v>
      </c>
      <c r="V647" s="3" t="str">
        <f t="shared" si="120"/>
        <v>117)</v>
      </c>
    </row>
    <row r="648" spans="1:22" x14ac:dyDescent="0.25">
      <c r="A648" s="1">
        <v>45208</v>
      </c>
      <c r="B648" t="s">
        <v>17</v>
      </c>
      <c r="C648">
        <v>1385</v>
      </c>
      <c r="D648" t="s">
        <v>1310</v>
      </c>
      <c r="E648">
        <v>1</v>
      </c>
      <c r="F648" t="s">
        <v>12</v>
      </c>
      <c r="G648">
        <v>0</v>
      </c>
      <c r="H648" t="s">
        <v>1311</v>
      </c>
      <c r="I648">
        <v>4</v>
      </c>
      <c r="J648">
        <v>341</v>
      </c>
      <c r="K648" s="1" t="str">
        <f t="shared" si="110"/>
        <v>2023-10-09</v>
      </c>
      <c r="L648" t="s">
        <v>2664</v>
      </c>
      <c r="M648" s="1" t="str">
        <f t="shared" si="111"/>
        <v>('2023-10-09'</v>
      </c>
      <c r="N648" s="3" t="str">
        <f t="shared" si="112"/>
        <v>'Dairy'</v>
      </c>
      <c r="O648">
        <f t="shared" si="113"/>
        <v>1385</v>
      </c>
      <c r="P648" t="str">
        <f t="shared" si="114"/>
        <v>14.414361145616468</v>
      </c>
      <c r="Q648">
        <f t="shared" si="115"/>
        <v>1</v>
      </c>
      <c r="R648" s="3" t="str">
        <f t="shared" si="116"/>
        <v>'Urban'</v>
      </c>
      <c r="S648">
        <f t="shared" si="117"/>
        <v>0</v>
      </c>
      <c r="T648" t="str">
        <f t="shared" si="118"/>
        <v>5.191190981039627</v>
      </c>
      <c r="U648">
        <f t="shared" si="119"/>
        <v>4</v>
      </c>
      <c r="V648" s="3" t="str">
        <f t="shared" si="120"/>
        <v>341)</v>
      </c>
    </row>
    <row r="649" spans="1:22" x14ac:dyDescent="0.25">
      <c r="A649" s="1">
        <v>45209</v>
      </c>
      <c r="B649" t="s">
        <v>14</v>
      </c>
      <c r="C649">
        <v>315</v>
      </c>
      <c r="D649" t="s">
        <v>1312</v>
      </c>
      <c r="E649">
        <v>1</v>
      </c>
      <c r="F649" t="s">
        <v>19</v>
      </c>
      <c r="G649">
        <v>1</v>
      </c>
      <c r="H649" t="s">
        <v>1313</v>
      </c>
      <c r="I649">
        <v>6</v>
      </c>
      <c r="J649">
        <v>229</v>
      </c>
      <c r="K649" s="1" t="str">
        <f t="shared" si="110"/>
        <v>2023-10-10</v>
      </c>
      <c r="L649" t="s">
        <v>2665</v>
      </c>
      <c r="M649" s="1" t="str">
        <f t="shared" si="111"/>
        <v>('2023-10-10'</v>
      </c>
      <c r="N649" s="3" t="str">
        <f t="shared" si="112"/>
        <v>'Personal Care'</v>
      </c>
      <c r="O649">
        <f t="shared" si="113"/>
        <v>315</v>
      </c>
      <c r="P649" t="str">
        <f t="shared" si="114"/>
        <v>12.992242273177421</v>
      </c>
      <c r="Q649">
        <f t="shared" si="115"/>
        <v>1</v>
      </c>
      <c r="R649" s="3" t="str">
        <f t="shared" si="116"/>
        <v>'Rural'</v>
      </c>
      <c r="S649">
        <f t="shared" si="117"/>
        <v>1</v>
      </c>
      <c r="T649" t="str">
        <f t="shared" si="118"/>
        <v>10.143311840596152</v>
      </c>
      <c r="U649">
        <f t="shared" si="119"/>
        <v>6</v>
      </c>
      <c r="V649" s="3" t="str">
        <f t="shared" si="120"/>
        <v>229)</v>
      </c>
    </row>
    <row r="650" spans="1:22" x14ac:dyDescent="0.25">
      <c r="A650" s="1">
        <v>45210</v>
      </c>
      <c r="B650" t="s">
        <v>53</v>
      </c>
      <c r="C650">
        <v>1270</v>
      </c>
      <c r="D650" t="s">
        <v>1314</v>
      </c>
      <c r="E650">
        <v>1</v>
      </c>
      <c r="F650" t="s">
        <v>29</v>
      </c>
      <c r="G650">
        <v>2</v>
      </c>
      <c r="H650" t="s">
        <v>1315</v>
      </c>
      <c r="I650">
        <v>2</v>
      </c>
      <c r="J650">
        <v>230</v>
      </c>
      <c r="K650" s="1" t="str">
        <f t="shared" si="110"/>
        <v>2023-10-11</v>
      </c>
      <c r="L650" t="s">
        <v>2666</v>
      </c>
      <c r="M650" s="1" t="str">
        <f t="shared" si="111"/>
        <v>('2023-10-11'</v>
      </c>
      <c r="N650" s="3" t="str">
        <f t="shared" si="112"/>
        <v>'Beverages'</v>
      </c>
      <c r="O650">
        <f t="shared" si="113"/>
        <v>1270</v>
      </c>
      <c r="P650" t="str">
        <f t="shared" si="114"/>
        <v>1.9469985278758895</v>
      </c>
      <c r="Q650">
        <f t="shared" si="115"/>
        <v>1</v>
      </c>
      <c r="R650" s="3" t="str">
        <f t="shared" si="116"/>
        <v>'Suburban'</v>
      </c>
      <c r="S650">
        <f t="shared" si="117"/>
        <v>2</v>
      </c>
      <c r="T650" t="str">
        <f t="shared" si="118"/>
        <v>8.570387213281224</v>
      </c>
      <c r="U650">
        <f t="shared" si="119"/>
        <v>2</v>
      </c>
      <c r="V650" s="3" t="str">
        <f t="shared" si="120"/>
        <v>230)</v>
      </c>
    </row>
    <row r="651" spans="1:22" x14ac:dyDescent="0.25">
      <c r="A651" s="1">
        <v>45211</v>
      </c>
      <c r="B651" t="s">
        <v>25</v>
      </c>
      <c r="C651">
        <v>435</v>
      </c>
      <c r="D651" t="s">
        <v>1316</v>
      </c>
      <c r="E651">
        <v>0</v>
      </c>
      <c r="F651" t="s">
        <v>12</v>
      </c>
      <c r="G651">
        <v>3</v>
      </c>
      <c r="H651" t="s">
        <v>1317</v>
      </c>
      <c r="I651">
        <v>5</v>
      </c>
      <c r="J651">
        <v>483</v>
      </c>
      <c r="K651" s="1" t="str">
        <f t="shared" si="110"/>
        <v>2023-10-12</v>
      </c>
      <c r="L651" t="s">
        <v>2667</v>
      </c>
      <c r="M651" s="1" t="str">
        <f t="shared" si="111"/>
        <v>('2023-10-12'</v>
      </c>
      <c r="N651" s="3" t="str">
        <f t="shared" si="112"/>
        <v>'Snacks'</v>
      </c>
      <c r="O651">
        <f t="shared" si="113"/>
        <v>435</v>
      </c>
      <c r="P651" t="str">
        <f t="shared" si="114"/>
        <v>18.17435327494712</v>
      </c>
      <c r="Q651">
        <f t="shared" si="115"/>
        <v>0</v>
      </c>
      <c r="R651" s="3" t="str">
        <f t="shared" si="116"/>
        <v>'Urban'</v>
      </c>
      <c r="S651">
        <f t="shared" si="117"/>
        <v>3</v>
      </c>
      <c r="T651" t="str">
        <f t="shared" si="118"/>
        <v>5.4695984187046545</v>
      </c>
      <c r="U651">
        <f t="shared" si="119"/>
        <v>5</v>
      </c>
      <c r="V651" s="3" t="str">
        <f t="shared" si="120"/>
        <v>483)</v>
      </c>
    </row>
    <row r="652" spans="1:22" x14ac:dyDescent="0.25">
      <c r="A652" s="1">
        <v>45212</v>
      </c>
      <c r="B652" t="s">
        <v>25</v>
      </c>
      <c r="C652">
        <v>1291</v>
      </c>
      <c r="D652" t="s">
        <v>1318</v>
      </c>
      <c r="E652">
        <v>1</v>
      </c>
      <c r="F652" t="s">
        <v>19</v>
      </c>
      <c r="G652">
        <v>4</v>
      </c>
      <c r="H652" t="s">
        <v>1319</v>
      </c>
      <c r="I652">
        <v>6</v>
      </c>
      <c r="J652">
        <v>218</v>
      </c>
      <c r="K652" s="1" t="str">
        <f t="shared" si="110"/>
        <v>2023-10-13</v>
      </c>
      <c r="L652" t="s">
        <v>2668</v>
      </c>
      <c r="M652" s="1" t="str">
        <f t="shared" si="111"/>
        <v>('2023-10-13'</v>
      </c>
      <c r="N652" s="3" t="str">
        <f t="shared" si="112"/>
        <v>'Snacks'</v>
      </c>
      <c r="O652">
        <f t="shared" si="113"/>
        <v>1291</v>
      </c>
      <c r="P652" t="str">
        <f t="shared" si="114"/>
        <v>18.27841364815953</v>
      </c>
      <c r="Q652">
        <f t="shared" si="115"/>
        <v>1</v>
      </c>
      <c r="R652" s="3" t="str">
        <f t="shared" si="116"/>
        <v>'Rural'</v>
      </c>
      <c r="S652">
        <f t="shared" si="117"/>
        <v>4</v>
      </c>
      <c r="T652" t="str">
        <f t="shared" si="118"/>
        <v>2.4513558730095624</v>
      </c>
      <c r="U652">
        <f t="shared" si="119"/>
        <v>6</v>
      </c>
      <c r="V652" s="3" t="str">
        <f t="shared" si="120"/>
        <v>218)</v>
      </c>
    </row>
    <row r="653" spans="1:22" x14ac:dyDescent="0.25">
      <c r="A653" s="1">
        <v>45213</v>
      </c>
      <c r="B653" t="s">
        <v>25</v>
      </c>
      <c r="C653">
        <v>191</v>
      </c>
      <c r="D653" t="s">
        <v>1320</v>
      </c>
      <c r="E653">
        <v>0</v>
      </c>
      <c r="F653" t="s">
        <v>12</v>
      </c>
      <c r="G653">
        <v>5</v>
      </c>
      <c r="H653" t="s">
        <v>1321</v>
      </c>
      <c r="I653">
        <v>5</v>
      </c>
      <c r="J653">
        <v>451</v>
      </c>
      <c r="K653" s="1" t="str">
        <f t="shared" si="110"/>
        <v>2023-10-14</v>
      </c>
      <c r="L653" t="s">
        <v>2669</v>
      </c>
      <c r="M653" s="1" t="str">
        <f t="shared" si="111"/>
        <v>('2023-10-14'</v>
      </c>
      <c r="N653" s="3" t="str">
        <f t="shared" si="112"/>
        <v>'Snacks'</v>
      </c>
      <c r="O653">
        <f t="shared" si="113"/>
        <v>191</v>
      </c>
      <c r="P653" t="str">
        <f t="shared" si="114"/>
        <v>15.824048205171945</v>
      </c>
      <c r="Q653">
        <f t="shared" si="115"/>
        <v>0</v>
      </c>
      <c r="R653" s="3" t="str">
        <f t="shared" si="116"/>
        <v>'Urban'</v>
      </c>
      <c r="S653">
        <f t="shared" si="117"/>
        <v>5</v>
      </c>
      <c r="T653" t="str">
        <f t="shared" si="118"/>
        <v>1.8690740160769739</v>
      </c>
      <c r="U653">
        <f t="shared" si="119"/>
        <v>5</v>
      </c>
      <c r="V653" s="3" t="str">
        <f t="shared" si="120"/>
        <v>451)</v>
      </c>
    </row>
    <row r="654" spans="1:22" x14ac:dyDescent="0.25">
      <c r="A654" s="1">
        <v>45214</v>
      </c>
      <c r="B654" t="s">
        <v>17</v>
      </c>
      <c r="C654">
        <v>452</v>
      </c>
      <c r="D654" t="s">
        <v>1322</v>
      </c>
      <c r="E654">
        <v>0</v>
      </c>
      <c r="F654" t="s">
        <v>12</v>
      </c>
      <c r="G654">
        <v>6</v>
      </c>
      <c r="H654" t="s">
        <v>1323</v>
      </c>
      <c r="I654">
        <v>2</v>
      </c>
      <c r="J654">
        <v>71</v>
      </c>
      <c r="K654" s="1" t="str">
        <f t="shared" si="110"/>
        <v>2023-10-15</v>
      </c>
      <c r="L654" t="s">
        <v>2670</v>
      </c>
      <c r="M654" s="1" t="str">
        <f t="shared" si="111"/>
        <v>('2023-10-15'</v>
      </c>
      <c r="N654" s="3" t="str">
        <f t="shared" si="112"/>
        <v>'Dairy'</v>
      </c>
      <c r="O654">
        <f t="shared" si="113"/>
        <v>452</v>
      </c>
      <c r="P654" t="str">
        <f t="shared" si="114"/>
        <v>1.133554872458764</v>
      </c>
      <c r="Q654">
        <f t="shared" si="115"/>
        <v>0</v>
      </c>
      <c r="R654" s="3" t="str">
        <f t="shared" si="116"/>
        <v>'Urban'</v>
      </c>
      <c r="S654">
        <f t="shared" si="117"/>
        <v>6</v>
      </c>
      <c r="T654" t="str">
        <f t="shared" si="118"/>
        <v>12.557015830127241</v>
      </c>
      <c r="U654">
        <f t="shared" si="119"/>
        <v>2</v>
      </c>
      <c r="V654" s="3" t="str">
        <f t="shared" si="120"/>
        <v>71)</v>
      </c>
    </row>
    <row r="655" spans="1:22" x14ac:dyDescent="0.25">
      <c r="A655" s="1">
        <v>45215</v>
      </c>
      <c r="B655" t="s">
        <v>14</v>
      </c>
      <c r="C655">
        <v>670</v>
      </c>
      <c r="D655" t="s">
        <v>1324</v>
      </c>
      <c r="E655">
        <v>0</v>
      </c>
      <c r="F655" t="s">
        <v>29</v>
      </c>
      <c r="G655">
        <v>0</v>
      </c>
      <c r="H655" t="s">
        <v>1325</v>
      </c>
      <c r="I655">
        <v>7</v>
      </c>
      <c r="J655">
        <v>115</v>
      </c>
      <c r="K655" s="1" t="str">
        <f t="shared" si="110"/>
        <v>2023-10-16</v>
      </c>
      <c r="L655" t="s">
        <v>2671</v>
      </c>
      <c r="M655" s="1" t="str">
        <f t="shared" si="111"/>
        <v>('2023-10-16'</v>
      </c>
      <c r="N655" s="3" t="str">
        <f t="shared" si="112"/>
        <v>'Personal Care'</v>
      </c>
      <c r="O655">
        <f t="shared" si="113"/>
        <v>670</v>
      </c>
      <c r="P655" t="str">
        <f t="shared" si="114"/>
        <v>2.088324770474844</v>
      </c>
      <c r="Q655">
        <f t="shared" si="115"/>
        <v>0</v>
      </c>
      <c r="R655" s="3" t="str">
        <f t="shared" si="116"/>
        <v>'Suburban'</v>
      </c>
      <c r="S655">
        <f t="shared" si="117"/>
        <v>0</v>
      </c>
      <c r="T655" t="str">
        <f t="shared" si="118"/>
        <v>13.81676436018259</v>
      </c>
      <c r="U655">
        <f t="shared" si="119"/>
        <v>7</v>
      </c>
      <c r="V655" s="3" t="str">
        <f t="shared" si="120"/>
        <v>115)</v>
      </c>
    </row>
    <row r="656" spans="1:22" x14ac:dyDescent="0.25">
      <c r="A656" s="1">
        <v>45216</v>
      </c>
      <c r="B656" t="s">
        <v>14</v>
      </c>
      <c r="C656">
        <v>1694</v>
      </c>
      <c r="D656" t="s">
        <v>1326</v>
      </c>
      <c r="E656">
        <v>0</v>
      </c>
      <c r="F656" t="s">
        <v>12</v>
      </c>
      <c r="G656">
        <v>1</v>
      </c>
      <c r="H656" t="s">
        <v>1327</v>
      </c>
      <c r="I656">
        <v>4</v>
      </c>
      <c r="J656">
        <v>70</v>
      </c>
      <c r="K656" s="1" t="str">
        <f t="shared" si="110"/>
        <v>2023-10-17</v>
      </c>
      <c r="L656" t="s">
        <v>2672</v>
      </c>
      <c r="M656" s="1" t="str">
        <f t="shared" si="111"/>
        <v>('2023-10-17'</v>
      </c>
      <c r="N656" s="3" t="str">
        <f t="shared" si="112"/>
        <v>'Personal Care'</v>
      </c>
      <c r="O656">
        <f t="shared" si="113"/>
        <v>1694</v>
      </c>
      <c r="P656" t="str">
        <f t="shared" si="114"/>
        <v>5.279250343101305</v>
      </c>
      <c r="Q656">
        <f t="shared" si="115"/>
        <v>0</v>
      </c>
      <c r="R656" s="3" t="str">
        <f t="shared" si="116"/>
        <v>'Urban'</v>
      </c>
      <c r="S656">
        <f t="shared" si="117"/>
        <v>1</v>
      </c>
      <c r="T656" t="str">
        <f t="shared" si="118"/>
        <v>9.921926678082343</v>
      </c>
      <c r="U656">
        <f t="shared" si="119"/>
        <v>4</v>
      </c>
      <c r="V656" s="3" t="str">
        <f t="shared" si="120"/>
        <v>70)</v>
      </c>
    </row>
    <row r="657" spans="1:22" x14ac:dyDescent="0.25">
      <c r="A657" s="1">
        <v>45217</v>
      </c>
      <c r="B657" t="s">
        <v>53</v>
      </c>
      <c r="C657">
        <v>915</v>
      </c>
      <c r="D657" t="s">
        <v>1328</v>
      </c>
      <c r="E657">
        <v>1</v>
      </c>
      <c r="F657" t="s">
        <v>19</v>
      </c>
      <c r="G657">
        <v>2</v>
      </c>
      <c r="H657" t="s">
        <v>1329</v>
      </c>
      <c r="I657">
        <v>8</v>
      </c>
      <c r="J657">
        <v>149</v>
      </c>
      <c r="K657" s="1" t="str">
        <f t="shared" si="110"/>
        <v>2023-10-18</v>
      </c>
      <c r="L657" t="s">
        <v>2673</v>
      </c>
      <c r="M657" s="1" t="str">
        <f t="shared" si="111"/>
        <v>('2023-10-18'</v>
      </c>
      <c r="N657" s="3" t="str">
        <f t="shared" si="112"/>
        <v>'Beverages'</v>
      </c>
      <c r="O657">
        <f t="shared" si="113"/>
        <v>915</v>
      </c>
      <c r="P657" t="str">
        <f t="shared" si="114"/>
        <v>3.4956387547532275</v>
      </c>
      <c r="Q657">
        <f t="shared" si="115"/>
        <v>1</v>
      </c>
      <c r="R657" s="3" t="str">
        <f t="shared" si="116"/>
        <v>'Rural'</v>
      </c>
      <c r="S657">
        <f t="shared" si="117"/>
        <v>2</v>
      </c>
      <c r="T657" t="str">
        <f t="shared" si="118"/>
        <v>1.999794665477009</v>
      </c>
      <c r="U657">
        <f t="shared" si="119"/>
        <v>8</v>
      </c>
      <c r="V657" s="3" t="str">
        <f t="shared" si="120"/>
        <v>149)</v>
      </c>
    </row>
    <row r="658" spans="1:22" x14ac:dyDescent="0.25">
      <c r="A658" s="1">
        <v>45218</v>
      </c>
      <c r="B658" t="s">
        <v>53</v>
      </c>
      <c r="C658">
        <v>1804</v>
      </c>
      <c r="D658" t="s">
        <v>1330</v>
      </c>
      <c r="E658">
        <v>0</v>
      </c>
      <c r="F658" t="s">
        <v>19</v>
      </c>
      <c r="G658">
        <v>3</v>
      </c>
      <c r="H658" t="s">
        <v>1331</v>
      </c>
      <c r="I658">
        <v>7</v>
      </c>
      <c r="J658">
        <v>433</v>
      </c>
      <c r="K658" s="1" t="str">
        <f t="shared" si="110"/>
        <v>2023-10-19</v>
      </c>
      <c r="L658" t="s">
        <v>2674</v>
      </c>
      <c r="M658" s="1" t="str">
        <f t="shared" si="111"/>
        <v>('2023-10-19'</v>
      </c>
      <c r="N658" s="3" t="str">
        <f t="shared" si="112"/>
        <v>'Beverages'</v>
      </c>
      <c r="O658">
        <f t="shared" si="113"/>
        <v>1804</v>
      </c>
      <c r="P658" t="str">
        <f t="shared" si="114"/>
        <v>8.577884564370859</v>
      </c>
      <c r="Q658">
        <f t="shared" si="115"/>
        <v>0</v>
      </c>
      <c r="R658" s="3" t="str">
        <f t="shared" si="116"/>
        <v>'Rural'</v>
      </c>
      <c r="S658">
        <f t="shared" si="117"/>
        <v>3</v>
      </c>
      <c r="T658" t="str">
        <f t="shared" si="118"/>
        <v>6.329394644879491</v>
      </c>
      <c r="U658">
        <f t="shared" si="119"/>
        <v>7</v>
      </c>
      <c r="V658" s="3" t="str">
        <f t="shared" si="120"/>
        <v>433)</v>
      </c>
    </row>
    <row r="659" spans="1:22" x14ac:dyDescent="0.25">
      <c r="A659" s="1">
        <v>45219</v>
      </c>
      <c r="B659" t="s">
        <v>25</v>
      </c>
      <c r="C659">
        <v>880</v>
      </c>
      <c r="D659" t="s">
        <v>1332</v>
      </c>
      <c r="E659">
        <v>1</v>
      </c>
      <c r="F659" t="s">
        <v>29</v>
      </c>
      <c r="G659">
        <v>4</v>
      </c>
      <c r="H659" t="s">
        <v>1333</v>
      </c>
      <c r="I659">
        <v>7</v>
      </c>
      <c r="J659">
        <v>349</v>
      </c>
      <c r="K659" s="1" t="str">
        <f t="shared" si="110"/>
        <v>2023-10-20</v>
      </c>
      <c r="L659" t="s">
        <v>2675</v>
      </c>
      <c r="M659" s="1" t="str">
        <f t="shared" si="111"/>
        <v>('2023-10-20'</v>
      </c>
      <c r="N659" s="3" t="str">
        <f t="shared" si="112"/>
        <v>'Snacks'</v>
      </c>
      <c r="O659">
        <f t="shared" si="113"/>
        <v>880</v>
      </c>
      <c r="P659" t="str">
        <f t="shared" si="114"/>
        <v>18.529838103668002</v>
      </c>
      <c r="Q659">
        <f t="shared" si="115"/>
        <v>1</v>
      </c>
      <c r="R659" s="3" t="str">
        <f t="shared" si="116"/>
        <v>'Suburban'</v>
      </c>
      <c r="S659">
        <f t="shared" si="117"/>
        <v>4</v>
      </c>
      <c r="T659" t="str">
        <f t="shared" si="118"/>
        <v>11.06961840152478</v>
      </c>
      <c r="U659">
        <f t="shared" si="119"/>
        <v>7</v>
      </c>
      <c r="V659" s="3" t="str">
        <f t="shared" si="120"/>
        <v>349)</v>
      </c>
    </row>
    <row r="660" spans="1:22" x14ac:dyDescent="0.25">
      <c r="A660" s="1">
        <v>45220</v>
      </c>
      <c r="B660" t="s">
        <v>53</v>
      </c>
      <c r="C660">
        <v>462</v>
      </c>
      <c r="D660" t="s">
        <v>1334</v>
      </c>
      <c r="E660">
        <v>1</v>
      </c>
      <c r="F660" t="s">
        <v>12</v>
      </c>
      <c r="G660">
        <v>5</v>
      </c>
      <c r="H660" t="s">
        <v>1335</v>
      </c>
      <c r="I660">
        <v>9</v>
      </c>
      <c r="J660">
        <v>152</v>
      </c>
      <c r="K660" s="1" t="str">
        <f t="shared" si="110"/>
        <v>2023-10-21</v>
      </c>
      <c r="L660" t="s">
        <v>2676</v>
      </c>
      <c r="M660" s="1" t="str">
        <f t="shared" si="111"/>
        <v>('2023-10-21'</v>
      </c>
      <c r="N660" s="3" t="str">
        <f t="shared" si="112"/>
        <v>'Beverages'</v>
      </c>
      <c r="O660">
        <f t="shared" si="113"/>
        <v>462</v>
      </c>
      <c r="P660" t="str">
        <f t="shared" si="114"/>
        <v>9.969148249742968</v>
      </c>
      <c r="Q660">
        <f t="shared" si="115"/>
        <v>1</v>
      </c>
      <c r="R660" s="3" t="str">
        <f t="shared" si="116"/>
        <v>'Urban'</v>
      </c>
      <c r="S660">
        <f t="shared" si="117"/>
        <v>5</v>
      </c>
      <c r="T660" t="str">
        <f t="shared" si="118"/>
        <v>11.807402818145988</v>
      </c>
      <c r="U660">
        <f t="shared" si="119"/>
        <v>9</v>
      </c>
      <c r="V660" s="3" t="str">
        <f t="shared" si="120"/>
        <v>152)</v>
      </c>
    </row>
    <row r="661" spans="1:22" x14ac:dyDescent="0.25">
      <c r="A661" s="1">
        <v>45221</v>
      </c>
      <c r="B661" t="s">
        <v>17</v>
      </c>
      <c r="C661">
        <v>656</v>
      </c>
      <c r="D661" t="s">
        <v>1336</v>
      </c>
      <c r="E661">
        <v>0</v>
      </c>
      <c r="F661" t="s">
        <v>19</v>
      </c>
      <c r="G661">
        <v>6</v>
      </c>
      <c r="H661" t="s">
        <v>1337</v>
      </c>
      <c r="I661">
        <v>1</v>
      </c>
      <c r="J661">
        <v>96</v>
      </c>
      <c r="K661" s="1" t="str">
        <f t="shared" si="110"/>
        <v>2023-10-22</v>
      </c>
      <c r="L661" t="s">
        <v>2677</v>
      </c>
      <c r="M661" s="1" t="str">
        <f t="shared" si="111"/>
        <v>('2023-10-22'</v>
      </c>
      <c r="N661" s="3" t="str">
        <f t="shared" si="112"/>
        <v>'Dairy'</v>
      </c>
      <c r="O661">
        <f t="shared" si="113"/>
        <v>656</v>
      </c>
      <c r="P661" t="str">
        <f t="shared" si="114"/>
        <v>1.2546499022111466</v>
      </c>
      <c r="Q661">
        <f t="shared" si="115"/>
        <v>0</v>
      </c>
      <c r="R661" s="3" t="str">
        <f t="shared" si="116"/>
        <v>'Rural'</v>
      </c>
      <c r="S661">
        <f t="shared" si="117"/>
        <v>6</v>
      </c>
      <c r="T661" t="str">
        <f t="shared" si="118"/>
        <v>2.2141700232207846</v>
      </c>
      <c r="U661">
        <f t="shared" si="119"/>
        <v>1</v>
      </c>
      <c r="V661" s="3" t="str">
        <f t="shared" si="120"/>
        <v>96)</v>
      </c>
    </row>
    <row r="662" spans="1:22" x14ac:dyDescent="0.25">
      <c r="A662" s="1">
        <v>45222</v>
      </c>
      <c r="B662" t="s">
        <v>14</v>
      </c>
      <c r="C662">
        <v>1468</v>
      </c>
      <c r="D662" t="s">
        <v>1338</v>
      </c>
      <c r="E662">
        <v>1</v>
      </c>
      <c r="F662" t="s">
        <v>12</v>
      </c>
      <c r="G662">
        <v>0</v>
      </c>
      <c r="H662" t="s">
        <v>1339</v>
      </c>
      <c r="I662">
        <v>6</v>
      </c>
      <c r="J662">
        <v>88</v>
      </c>
      <c r="K662" s="1" t="str">
        <f t="shared" si="110"/>
        <v>2023-10-23</v>
      </c>
      <c r="L662" t="s">
        <v>2678</v>
      </c>
      <c r="M662" s="1" t="str">
        <f t="shared" si="111"/>
        <v>('2023-10-23'</v>
      </c>
      <c r="N662" s="3" t="str">
        <f t="shared" si="112"/>
        <v>'Personal Care'</v>
      </c>
      <c r="O662">
        <f t="shared" si="113"/>
        <v>1468</v>
      </c>
      <c r="P662" t="str">
        <f t="shared" si="114"/>
        <v>6.372168101996478</v>
      </c>
      <c r="Q662">
        <f t="shared" si="115"/>
        <v>1</v>
      </c>
      <c r="R662" s="3" t="str">
        <f t="shared" si="116"/>
        <v>'Urban'</v>
      </c>
      <c r="S662">
        <f t="shared" si="117"/>
        <v>0</v>
      </c>
      <c r="T662" t="str">
        <f t="shared" si="118"/>
        <v>0.5004454232580451</v>
      </c>
      <c r="U662">
        <f t="shared" si="119"/>
        <v>6</v>
      </c>
      <c r="V662" s="3" t="str">
        <f t="shared" si="120"/>
        <v>88)</v>
      </c>
    </row>
    <row r="663" spans="1:22" x14ac:dyDescent="0.25">
      <c r="A663" s="1">
        <v>45223</v>
      </c>
      <c r="B663" t="s">
        <v>25</v>
      </c>
      <c r="C663">
        <v>1816</v>
      </c>
      <c r="D663" t="s">
        <v>1340</v>
      </c>
      <c r="E663">
        <v>1</v>
      </c>
      <c r="F663" t="s">
        <v>12</v>
      </c>
      <c r="G663">
        <v>1</v>
      </c>
      <c r="H663" t="s">
        <v>1341</v>
      </c>
      <c r="I663">
        <v>6</v>
      </c>
      <c r="J663">
        <v>334</v>
      </c>
      <c r="K663" s="1" t="str">
        <f t="shared" si="110"/>
        <v>2023-10-24</v>
      </c>
      <c r="L663" t="s">
        <v>2679</v>
      </c>
      <c r="M663" s="1" t="str">
        <f t="shared" si="111"/>
        <v>('2023-10-24'</v>
      </c>
      <c r="N663" s="3" t="str">
        <f t="shared" si="112"/>
        <v>'Snacks'</v>
      </c>
      <c r="O663">
        <f t="shared" si="113"/>
        <v>1816</v>
      </c>
      <c r="P663" t="str">
        <f t="shared" si="114"/>
        <v>1.8473032590862692</v>
      </c>
      <c r="Q663">
        <f t="shared" si="115"/>
        <v>1</v>
      </c>
      <c r="R663" s="3" t="str">
        <f t="shared" si="116"/>
        <v>'Urban'</v>
      </c>
      <c r="S663">
        <f t="shared" si="117"/>
        <v>1</v>
      </c>
      <c r="T663" t="str">
        <f t="shared" si="118"/>
        <v>10.825987165268772</v>
      </c>
      <c r="U663">
        <f t="shared" si="119"/>
        <v>6</v>
      </c>
      <c r="V663" s="3" t="str">
        <f t="shared" si="120"/>
        <v>334)</v>
      </c>
    </row>
    <row r="664" spans="1:22" x14ac:dyDescent="0.25">
      <c r="A664" s="1">
        <v>45224</v>
      </c>
      <c r="B664" t="s">
        <v>53</v>
      </c>
      <c r="C664">
        <v>1293</v>
      </c>
      <c r="D664" t="s">
        <v>1342</v>
      </c>
      <c r="E664">
        <v>0</v>
      </c>
      <c r="F664" t="s">
        <v>12</v>
      </c>
      <c r="G664">
        <v>2</v>
      </c>
      <c r="H664" t="s">
        <v>1343</v>
      </c>
      <c r="I664">
        <v>6</v>
      </c>
      <c r="J664">
        <v>359</v>
      </c>
      <c r="K664" s="1" t="str">
        <f t="shared" si="110"/>
        <v>2023-10-25</v>
      </c>
      <c r="L664" t="s">
        <v>2680</v>
      </c>
      <c r="M664" s="1" t="str">
        <f t="shared" si="111"/>
        <v>('2023-10-25'</v>
      </c>
      <c r="N664" s="3" t="str">
        <f t="shared" si="112"/>
        <v>'Beverages'</v>
      </c>
      <c r="O664">
        <f t="shared" si="113"/>
        <v>1293</v>
      </c>
      <c r="P664" t="str">
        <f t="shared" si="114"/>
        <v>1.6894648296565409</v>
      </c>
      <c r="Q664">
        <f t="shared" si="115"/>
        <v>0</v>
      </c>
      <c r="R664" s="3" t="str">
        <f t="shared" si="116"/>
        <v>'Urban'</v>
      </c>
      <c r="S664">
        <f t="shared" si="117"/>
        <v>2</v>
      </c>
      <c r="T664" t="str">
        <f t="shared" si="118"/>
        <v>5.670644551799982</v>
      </c>
      <c r="U664">
        <f t="shared" si="119"/>
        <v>6</v>
      </c>
      <c r="V664" s="3" t="str">
        <f t="shared" si="120"/>
        <v>359)</v>
      </c>
    </row>
    <row r="665" spans="1:22" x14ac:dyDescent="0.25">
      <c r="A665" s="1">
        <v>45225</v>
      </c>
      <c r="B665" t="s">
        <v>17</v>
      </c>
      <c r="C665">
        <v>455</v>
      </c>
      <c r="D665" t="s">
        <v>1344</v>
      </c>
      <c r="E665">
        <v>1</v>
      </c>
      <c r="F665" t="s">
        <v>29</v>
      </c>
      <c r="G665">
        <v>3</v>
      </c>
      <c r="H665" t="s">
        <v>1345</v>
      </c>
      <c r="I665">
        <v>6</v>
      </c>
      <c r="J665">
        <v>139</v>
      </c>
      <c r="K665" s="1" t="str">
        <f t="shared" si="110"/>
        <v>2023-10-26</v>
      </c>
      <c r="L665" t="s">
        <v>2681</v>
      </c>
      <c r="M665" s="1" t="str">
        <f t="shared" si="111"/>
        <v>('2023-10-26'</v>
      </c>
      <c r="N665" s="3" t="str">
        <f t="shared" si="112"/>
        <v>'Dairy'</v>
      </c>
      <c r="O665">
        <f t="shared" si="113"/>
        <v>455</v>
      </c>
      <c r="P665" t="str">
        <f t="shared" si="114"/>
        <v>6.238677208815493</v>
      </c>
      <c r="Q665">
        <f t="shared" si="115"/>
        <v>1</v>
      </c>
      <c r="R665" s="3" t="str">
        <f t="shared" si="116"/>
        <v>'Suburban'</v>
      </c>
      <c r="S665">
        <f t="shared" si="117"/>
        <v>3</v>
      </c>
      <c r="T665" t="str">
        <f t="shared" si="118"/>
        <v>4.189979308464774</v>
      </c>
      <c r="U665">
        <f t="shared" si="119"/>
        <v>6</v>
      </c>
      <c r="V665" s="3" t="str">
        <f t="shared" si="120"/>
        <v>139)</v>
      </c>
    </row>
    <row r="666" spans="1:22" x14ac:dyDescent="0.25">
      <c r="A666" s="1">
        <v>45226</v>
      </c>
      <c r="B666" t="s">
        <v>17</v>
      </c>
      <c r="C666">
        <v>290</v>
      </c>
      <c r="D666" t="s">
        <v>1346</v>
      </c>
      <c r="E666">
        <v>1</v>
      </c>
      <c r="F666" t="s">
        <v>12</v>
      </c>
      <c r="G666">
        <v>4</v>
      </c>
      <c r="H666" t="s">
        <v>1347</v>
      </c>
      <c r="I666">
        <v>7</v>
      </c>
      <c r="J666">
        <v>134</v>
      </c>
      <c r="K666" s="1" t="str">
        <f t="shared" si="110"/>
        <v>2023-10-27</v>
      </c>
      <c r="L666" t="s">
        <v>2682</v>
      </c>
      <c r="M666" s="1" t="str">
        <f t="shared" si="111"/>
        <v>('2023-10-27'</v>
      </c>
      <c r="N666" s="3" t="str">
        <f t="shared" si="112"/>
        <v>'Dairy'</v>
      </c>
      <c r="O666">
        <f t="shared" si="113"/>
        <v>290</v>
      </c>
      <c r="P666" t="str">
        <f t="shared" si="114"/>
        <v>6.236634434899963</v>
      </c>
      <c r="Q666">
        <f t="shared" si="115"/>
        <v>1</v>
      </c>
      <c r="R666" s="3" t="str">
        <f t="shared" si="116"/>
        <v>'Urban'</v>
      </c>
      <c r="S666">
        <f t="shared" si="117"/>
        <v>4</v>
      </c>
      <c r="T666" t="str">
        <f t="shared" si="118"/>
        <v>0.6870133119481189</v>
      </c>
      <c r="U666">
        <f t="shared" si="119"/>
        <v>7</v>
      </c>
      <c r="V666" s="3" t="str">
        <f t="shared" si="120"/>
        <v>134)</v>
      </c>
    </row>
    <row r="667" spans="1:22" x14ac:dyDescent="0.25">
      <c r="A667" s="1">
        <v>45227</v>
      </c>
      <c r="B667" t="s">
        <v>53</v>
      </c>
      <c r="C667">
        <v>1790</v>
      </c>
      <c r="D667" t="s">
        <v>1348</v>
      </c>
      <c r="E667">
        <v>1</v>
      </c>
      <c r="F667" t="s">
        <v>19</v>
      </c>
      <c r="G667">
        <v>5</v>
      </c>
      <c r="H667" t="s">
        <v>1349</v>
      </c>
      <c r="I667">
        <v>6</v>
      </c>
      <c r="J667">
        <v>322</v>
      </c>
      <c r="K667" s="1" t="str">
        <f t="shared" si="110"/>
        <v>2023-10-28</v>
      </c>
      <c r="L667" t="s">
        <v>2683</v>
      </c>
      <c r="M667" s="1" t="str">
        <f t="shared" si="111"/>
        <v>('2023-10-28'</v>
      </c>
      <c r="N667" s="3" t="str">
        <f t="shared" si="112"/>
        <v>'Beverages'</v>
      </c>
      <c r="O667">
        <f t="shared" si="113"/>
        <v>1790</v>
      </c>
      <c r="P667" t="str">
        <f t="shared" si="114"/>
        <v>15.955405449430478</v>
      </c>
      <c r="Q667">
        <f t="shared" si="115"/>
        <v>1</v>
      </c>
      <c r="R667" s="3" t="str">
        <f t="shared" si="116"/>
        <v>'Rural'</v>
      </c>
      <c r="S667">
        <f t="shared" si="117"/>
        <v>5</v>
      </c>
      <c r="T667" t="str">
        <f t="shared" si="118"/>
        <v>8.334341398041746</v>
      </c>
      <c r="U667">
        <f t="shared" si="119"/>
        <v>6</v>
      </c>
      <c r="V667" s="3" t="str">
        <f t="shared" si="120"/>
        <v>322)</v>
      </c>
    </row>
    <row r="668" spans="1:22" x14ac:dyDescent="0.25">
      <c r="A668" s="1">
        <v>45228</v>
      </c>
      <c r="B668" t="s">
        <v>14</v>
      </c>
      <c r="C668">
        <v>521</v>
      </c>
      <c r="D668" t="s">
        <v>1350</v>
      </c>
      <c r="E668">
        <v>1</v>
      </c>
      <c r="F668" t="s">
        <v>12</v>
      </c>
      <c r="G668">
        <v>6</v>
      </c>
      <c r="H668" t="s">
        <v>1351</v>
      </c>
      <c r="I668">
        <v>1</v>
      </c>
      <c r="J668">
        <v>385</v>
      </c>
      <c r="K668" s="1" t="str">
        <f t="shared" si="110"/>
        <v>2023-10-29</v>
      </c>
      <c r="L668" t="s">
        <v>2684</v>
      </c>
      <c r="M668" s="1" t="str">
        <f t="shared" si="111"/>
        <v>('2023-10-29'</v>
      </c>
      <c r="N668" s="3" t="str">
        <f t="shared" si="112"/>
        <v>'Personal Care'</v>
      </c>
      <c r="O668">
        <f t="shared" si="113"/>
        <v>521</v>
      </c>
      <c r="P668" t="str">
        <f t="shared" si="114"/>
        <v>19.521858402841126</v>
      </c>
      <c r="Q668">
        <f t="shared" si="115"/>
        <v>1</v>
      </c>
      <c r="R668" s="3" t="str">
        <f t="shared" si="116"/>
        <v>'Urban'</v>
      </c>
      <c r="S668">
        <f t="shared" si="117"/>
        <v>6</v>
      </c>
      <c r="T668" t="str">
        <f t="shared" si="118"/>
        <v>12.841685663676735</v>
      </c>
      <c r="U668">
        <f t="shared" si="119"/>
        <v>1</v>
      </c>
      <c r="V668" s="3" t="str">
        <f t="shared" si="120"/>
        <v>385)</v>
      </c>
    </row>
    <row r="669" spans="1:22" x14ac:dyDescent="0.25">
      <c r="A669" s="1">
        <v>45229</v>
      </c>
      <c r="B669" t="s">
        <v>53</v>
      </c>
      <c r="C669">
        <v>799</v>
      </c>
      <c r="D669" t="s">
        <v>1352</v>
      </c>
      <c r="E669">
        <v>0</v>
      </c>
      <c r="F669" t="s">
        <v>19</v>
      </c>
      <c r="G669">
        <v>0</v>
      </c>
      <c r="H669" t="s">
        <v>1353</v>
      </c>
      <c r="I669">
        <v>3</v>
      </c>
      <c r="J669">
        <v>237</v>
      </c>
      <c r="K669" s="1" t="str">
        <f t="shared" si="110"/>
        <v>2023-10-30</v>
      </c>
      <c r="L669" t="s">
        <v>2685</v>
      </c>
      <c r="M669" s="1" t="str">
        <f t="shared" si="111"/>
        <v>('2023-10-30'</v>
      </c>
      <c r="N669" s="3" t="str">
        <f t="shared" si="112"/>
        <v>'Beverages'</v>
      </c>
      <c r="O669">
        <f t="shared" si="113"/>
        <v>799</v>
      </c>
      <c r="P669" t="str">
        <f t="shared" si="114"/>
        <v>8.052934783909969</v>
      </c>
      <c r="Q669">
        <f t="shared" si="115"/>
        <v>0</v>
      </c>
      <c r="R669" s="3" t="str">
        <f t="shared" si="116"/>
        <v>'Rural'</v>
      </c>
      <c r="S669">
        <f t="shared" si="117"/>
        <v>0</v>
      </c>
      <c r="T669" t="str">
        <f t="shared" si="118"/>
        <v>14.385658870952524</v>
      </c>
      <c r="U669">
        <f t="shared" si="119"/>
        <v>3</v>
      </c>
      <c r="V669" s="3" t="str">
        <f t="shared" si="120"/>
        <v>237)</v>
      </c>
    </row>
    <row r="670" spans="1:22" x14ac:dyDescent="0.25">
      <c r="A670" s="1">
        <v>45230</v>
      </c>
      <c r="B670" t="s">
        <v>25</v>
      </c>
      <c r="C670">
        <v>106</v>
      </c>
      <c r="D670" t="s">
        <v>1354</v>
      </c>
      <c r="E670">
        <v>1</v>
      </c>
      <c r="F670" t="s">
        <v>12</v>
      </c>
      <c r="G670">
        <v>1</v>
      </c>
      <c r="H670" t="s">
        <v>1355</v>
      </c>
      <c r="I670">
        <v>2</v>
      </c>
      <c r="J670">
        <v>208</v>
      </c>
      <c r="K670" s="1" t="str">
        <f t="shared" si="110"/>
        <v>2023-10-31</v>
      </c>
      <c r="L670" t="s">
        <v>2686</v>
      </c>
      <c r="M670" s="1" t="str">
        <f t="shared" si="111"/>
        <v>('2023-10-31'</v>
      </c>
      <c r="N670" s="3" t="str">
        <f t="shared" si="112"/>
        <v>'Snacks'</v>
      </c>
      <c r="O670">
        <f t="shared" si="113"/>
        <v>106</v>
      </c>
      <c r="P670" t="str">
        <f t="shared" si="114"/>
        <v>9.148850698359734</v>
      </c>
      <c r="Q670">
        <f t="shared" si="115"/>
        <v>1</v>
      </c>
      <c r="R670" s="3" t="str">
        <f t="shared" si="116"/>
        <v>'Urban'</v>
      </c>
      <c r="S670">
        <f t="shared" si="117"/>
        <v>1</v>
      </c>
      <c r="T670" t="str">
        <f t="shared" si="118"/>
        <v>8.703301783892694</v>
      </c>
      <c r="U670">
        <f t="shared" si="119"/>
        <v>2</v>
      </c>
      <c r="V670" s="3" t="str">
        <f t="shared" si="120"/>
        <v>208)</v>
      </c>
    </row>
    <row r="671" spans="1:22" x14ac:dyDescent="0.25">
      <c r="A671" s="1">
        <v>45231</v>
      </c>
      <c r="B671" t="s">
        <v>53</v>
      </c>
      <c r="C671">
        <v>232</v>
      </c>
      <c r="D671" t="s">
        <v>1356</v>
      </c>
      <c r="E671">
        <v>1</v>
      </c>
      <c r="F671" t="s">
        <v>19</v>
      </c>
      <c r="G671">
        <v>2</v>
      </c>
      <c r="H671" t="s">
        <v>1357</v>
      </c>
      <c r="I671">
        <v>6</v>
      </c>
      <c r="J671">
        <v>292</v>
      </c>
      <c r="K671" s="1" t="str">
        <f t="shared" si="110"/>
        <v>2023-11-01</v>
      </c>
      <c r="L671" t="s">
        <v>2687</v>
      </c>
      <c r="M671" s="1" t="str">
        <f t="shared" si="111"/>
        <v>('2023-11-01'</v>
      </c>
      <c r="N671" s="3" t="str">
        <f t="shared" si="112"/>
        <v>'Beverages'</v>
      </c>
      <c r="O671">
        <f t="shared" si="113"/>
        <v>232</v>
      </c>
      <c r="P671" t="str">
        <f t="shared" si="114"/>
        <v>17.050999289434408</v>
      </c>
      <c r="Q671">
        <f t="shared" si="115"/>
        <v>1</v>
      </c>
      <c r="R671" s="3" t="str">
        <f t="shared" si="116"/>
        <v>'Rural'</v>
      </c>
      <c r="S671">
        <f t="shared" si="117"/>
        <v>2</v>
      </c>
      <c r="T671" t="str">
        <f t="shared" si="118"/>
        <v>7.959689252228466</v>
      </c>
      <c r="U671">
        <f t="shared" si="119"/>
        <v>6</v>
      </c>
      <c r="V671" s="3" t="str">
        <f t="shared" si="120"/>
        <v>292)</v>
      </c>
    </row>
    <row r="672" spans="1:22" x14ac:dyDescent="0.25">
      <c r="A672" s="1">
        <v>45232</v>
      </c>
      <c r="B672" t="s">
        <v>17</v>
      </c>
      <c r="C672">
        <v>1870</v>
      </c>
      <c r="D672" t="s">
        <v>1358</v>
      </c>
      <c r="E672">
        <v>1</v>
      </c>
      <c r="F672" t="s">
        <v>19</v>
      </c>
      <c r="G672">
        <v>3</v>
      </c>
      <c r="H672" t="s">
        <v>1359</v>
      </c>
      <c r="I672">
        <v>8</v>
      </c>
      <c r="J672">
        <v>122</v>
      </c>
      <c r="K672" s="1" t="str">
        <f t="shared" si="110"/>
        <v>2023-11-02</v>
      </c>
      <c r="L672" t="s">
        <v>2688</v>
      </c>
      <c r="M672" s="1" t="str">
        <f t="shared" si="111"/>
        <v>('2023-11-02'</v>
      </c>
      <c r="N672" s="3" t="str">
        <f t="shared" si="112"/>
        <v>'Dairy'</v>
      </c>
      <c r="O672">
        <f t="shared" si="113"/>
        <v>1870</v>
      </c>
      <c r="P672" t="str">
        <f t="shared" si="114"/>
        <v>6.094641381814754</v>
      </c>
      <c r="Q672">
        <f t="shared" si="115"/>
        <v>1</v>
      </c>
      <c r="R672" s="3" t="str">
        <f t="shared" si="116"/>
        <v>'Rural'</v>
      </c>
      <c r="S672">
        <f t="shared" si="117"/>
        <v>3</v>
      </c>
      <c r="T672" t="str">
        <f t="shared" si="118"/>
        <v>1.733317589593996</v>
      </c>
      <c r="U672">
        <f t="shared" si="119"/>
        <v>8</v>
      </c>
      <c r="V672" s="3" t="str">
        <f t="shared" si="120"/>
        <v>122)</v>
      </c>
    </row>
    <row r="673" spans="1:22" x14ac:dyDescent="0.25">
      <c r="A673" s="1">
        <v>45233</v>
      </c>
      <c r="B673" t="s">
        <v>53</v>
      </c>
      <c r="C673">
        <v>656</v>
      </c>
      <c r="D673" t="s">
        <v>1360</v>
      </c>
      <c r="E673">
        <v>1</v>
      </c>
      <c r="F673" t="s">
        <v>12</v>
      </c>
      <c r="G673">
        <v>4</v>
      </c>
      <c r="H673" t="s">
        <v>1361</v>
      </c>
      <c r="I673">
        <v>3</v>
      </c>
      <c r="J673">
        <v>98</v>
      </c>
      <c r="K673" s="1" t="str">
        <f t="shared" si="110"/>
        <v>2023-11-03</v>
      </c>
      <c r="L673" t="s">
        <v>2689</v>
      </c>
      <c r="M673" s="1" t="str">
        <f t="shared" si="111"/>
        <v>('2023-11-03'</v>
      </c>
      <c r="N673" s="3" t="str">
        <f t="shared" si="112"/>
        <v>'Beverages'</v>
      </c>
      <c r="O673">
        <f t="shared" si="113"/>
        <v>656</v>
      </c>
      <c r="P673" t="str">
        <f t="shared" si="114"/>
        <v>3.971254283665511</v>
      </c>
      <c r="Q673">
        <f t="shared" si="115"/>
        <v>1</v>
      </c>
      <c r="R673" s="3" t="str">
        <f t="shared" si="116"/>
        <v>'Urban'</v>
      </c>
      <c r="S673">
        <f t="shared" si="117"/>
        <v>4</v>
      </c>
      <c r="T673" t="str">
        <f t="shared" si="118"/>
        <v>8.458655622367697</v>
      </c>
      <c r="U673">
        <f t="shared" si="119"/>
        <v>3</v>
      </c>
      <c r="V673" s="3" t="str">
        <f t="shared" si="120"/>
        <v>98)</v>
      </c>
    </row>
    <row r="674" spans="1:22" x14ac:dyDescent="0.25">
      <c r="A674" s="1">
        <v>45234</v>
      </c>
      <c r="B674" t="s">
        <v>14</v>
      </c>
      <c r="C674">
        <v>925</v>
      </c>
      <c r="D674" t="s">
        <v>1362</v>
      </c>
      <c r="E674">
        <v>0</v>
      </c>
      <c r="F674" t="s">
        <v>12</v>
      </c>
      <c r="G674">
        <v>5</v>
      </c>
      <c r="H674" t="s">
        <v>1363</v>
      </c>
      <c r="I674">
        <v>8</v>
      </c>
      <c r="J674">
        <v>150</v>
      </c>
      <c r="K674" s="1" t="str">
        <f t="shared" si="110"/>
        <v>2023-11-04</v>
      </c>
      <c r="L674" t="s">
        <v>2690</v>
      </c>
      <c r="M674" s="1" t="str">
        <f t="shared" si="111"/>
        <v>('2023-11-04'</v>
      </c>
      <c r="N674" s="3" t="str">
        <f t="shared" si="112"/>
        <v>'Personal Care'</v>
      </c>
      <c r="O674">
        <f t="shared" si="113"/>
        <v>925</v>
      </c>
      <c r="P674" t="str">
        <f t="shared" si="114"/>
        <v>17.208702844669357</v>
      </c>
      <c r="Q674">
        <f t="shared" si="115"/>
        <v>0</v>
      </c>
      <c r="R674" s="3" t="str">
        <f t="shared" si="116"/>
        <v>'Urban'</v>
      </c>
      <c r="S674">
        <f t="shared" si="117"/>
        <v>5</v>
      </c>
      <c r="T674" t="str">
        <f t="shared" si="118"/>
        <v>6.009696644998222</v>
      </c>
      <c r="U674">
        <f t="shared" si="119"/>
        <v>8</v>
      </c>
      <c r="V674" s="3" t="str">
        <f t="shared" si="120"/>
        <v>150)</v>
      </c>
    </row>
    <row r="675" spans="1:22" x14ac:dyDescent="0.25">
      <c r="A675" s="1">
        <v>45235</v>
      </c>
      <c r="B675" t="s">
        <v>10</v>
      </c>
      <c r="C675">
        <v>860</v>
      </c>
      <c r="D675" t="s">
        <v>1364</v>
      </c>
      <c r="E675">
        <v>1</v>
      </c>
      <c r="F675" t="s">
        <v>19</v>
      </c>
      <c r="G675">
        <v>6</v>
      </c>
      <c r="H675" t="s">
        <v>1365</v>
      </c>
      <c r="I675">
        <v>8</v>
      </c>
      <c r="J675">
        <v>51</v>
      </c>
      <c r="K675" s="1" t="str">
        <f t="shared" si="110"/>
        <v>2023-11-05</v>
      </c>
      <c r="L675" t="s">
        <v>2691</v>
      </c>
      <c r="M675" s="1" t="str">
        <f t="shared" si="111"/>
        <v>('2023-11-05'</v>
      </c>
      <c r="N675" s="3" t="str">
        <f t="shared" si="112"/>
        <v>'Household'</v>
      </c>
      <c r="O675">
        <f t="shared" si="113"/>
        <v>860</v>
      </c>
      <c r="P675" t="str">
        <f t="shared" si="114"/>
        <v>1.8835111423612445</v>
      </c>
      <c r="Q675">
        <f t="shared" si="115"/>
        <v>1</v>
      </c>
      <c r="R675" s="3" t="str">
        <f t="shared" si="116"/>
        <v>'Rural'</v>
      </c>
      <c r="S675">
        <f t="shared" si="117"/>
        <v>6</v>
      </c>
      <c r="T675" t="str">
        <f t="shared" si="118"/>
        <v>9.303461572811866</v>
      </c>
      <c r="U675">
        <f t="shared" si="119"/>
        <v>8</v>
      </c>
      <c r="V675" s="3" t="str">
        <f t="shared" si="120"/>
        <v>51)</v>
      </c>
    </row>
    <row r="676" spans="1:22" x14ac:dyDescent="0.25">
      <c r="A676" s="1">
        <v>45236</v>
      </c>
      <c r="B676" t="s">
        <v>53</v>
      </c>
      <c r="C676">
        <v>1154</v>
      </c>
      <c r="D676" t="s">
        <v>1366</v>
      </c>
      <c r="E676">
        <v>0</v>
      </c>
      <c r="F676" t="s">
        <v>29</v>
      </c>
      <c r="G676">
        <v>0</v>
      </c>
      <c r="H676" t="s">
        <v>1367</v>
      </c>
      <c r="I676">
        <v>5</v>
      </c>
      <c r="J676">
        <v>293</v>
      </c>
      <c r="K676" s="1" t="str">
        <f t="shared" si="110"/>
        <v>2023-11-06</v>
      </c>
      <c r="L676" t="s">
        <v>2692</v>
      </c>
      <c r="M676" s="1" t="str">
        <f t="shared" si="111"/>
        <v>('2023-11-06'</v>
      </c>
      <c r="N676" s="3" t="str">
        <f t="shared" si="112"/>
        <v>'Beverages'</v>
      </c>
      <c r="O676">
        <f t="shared" si="113"/>
        <v>1154</v>
      </c>
      <c r="P676" t="str">
        <f t="shared" si="114"/>
        <v>12.774289363788899</v>
      </c>
      <c r="Q676">
        <f t="shared" si="115"/>
        <v>0</v>
      </c>
      <c r="R676" s="3" t="str">
        <f t="shared" si="116"/>
        <v>'Suburban'</v>
      </c>
      <c r="S676">
        <f t="shared" si="117"/>
        <v>0</v>
      </c>
      <c r="T676" t="str">
        <f t="shared" si="118"/>
        <v>6.136532044209927</v>
      </c>
      <c r="U676">
        <f t="shared" si="119"/>
        <v>5</v>
      </c>
      <c r="V676" s="3" t="str">
        <f t="shared" si="120"/>
        <v>293)</v>
      </c>
    </row>
    <row r="677" spans="1:22" x14ac:dyDescent="0.25">
      <c r="A677" s="1">
        <v>45237</v>
      </c>
      <c r="B677" t="s">
        <v>14</v>
      </c>
      <c r="C677">
        <v>634</v>
      </c>
      <c r="D677" t="s">
        <v>1368</v>
      </c>
      <c r="E677">
        <v>1</v>
      </c>
      <c r="F677" t="s">
        <v>12</v>
      </c>
      <c r="G677">
        <v>1</v>
      </c>
      <c r="H677" t="s">
        <v>1369</v>
      </c>
      <c r="I677">
        <v>8</v>
      </c>
      <c r="J677">
        <v>225</v>
      </c>
      <c r="K677" s="1" t="str">
        <f t="shared" si="110"/>
        <v>2023-11-07</v>
      </c>
      <c r="L677" t="s">
        <v>2693</v>
      </c>
      <c r="M677" s="1" t="str">
        <f t="shared" si="111"/>
        <v>('2023-11-07'</v>
      </c>
      <c r="N677" s="3" t="str">
        <f t="shared" si="112"/>
        <v>'Personal Care'</v>
      </c>
      <c r="O677">
        <f t="shared" si="113"/>
        <v>634</v>
      </c>
      <c r="P677" t="str">
        <f t="shared" si="114"/>
        <v>11.677864101869329</v>
      </c>
      <c r="Q677">
        <f t="shared" si="115"/>
        <v>1</v>
      </c>
      <c r="R677" s="3" t="str">
        <f t="shared" si="116"/>
        <v>'Urban'</v>
      </c>
      <c r="S677">
        <f t="shared" si="117"/>
        <v>1</v>
      </c>
      <c r="T677" t="str">
        <f t="shared" si="118"/>
        <v>3.984337290030318</v>
      </c>
      <c r="U677">
        <f t="shared" si="119"/>
        <v>8</v>
      </c>
      <c r="V677" s="3" t="str">
        <f t="shared" si="120"/>
        <v>225)</v>
      </c>
    </row>
    <row r="678" spans="1:22" x14ac:dyDescent="0.25">
      <c r="A678" s="1">
        <v>45238</v>
      </c>
      <c r="B678" t="s">
        <v>14</v>
      </c>
      <c r="C678">
        <v>525</v>
      </c>
      <c r="D678" t="s">
        <v>1370</v>
      </c>
      <c r="E678">
        <v>0</v>
      </c>
      <c r="F678" t="s">
        <v>29</v>
      </c>
      <c r="G678">
        <v>2</v>
      </c>
      <c r="H678" t="s">
        <v>1371</v>
      </c>
      <c r="I678">
        <v>6</v>
      </c>
      <c r="J678">
        <v>287</v>
      </c>
      <c r="K678" s="1" t="str">
        <f t="shared" si="110"/>
        <v>2023-11-08</v>
      </c>
      <c r="L678" t="s">
        <v>2694</v>
      </c>
      <c r="M678" s="1" t="str">
        <f t="shared" si="111"/>
        <v>('2023-11-08'</v>
      </c>
      <c r="N678" s="3" t="str">
        <f t="shared" si="112"/>
        <v>'Personal Care'</v>
      </c>
      <c r="O678">
        <f t="shared" si="113"/>
        <v>525</v>
      </c>
      <c r="P678" t="str">
        <f t="shared" si="114"/>
        <v>7.572488502532191</v>
      </c>
      <c r="Q678">
        <f t="shared" si="115"/>
        <v>0</v>
      </c>
      <c r="R678" s="3" t="str">
        <f t="shared" si="116"/>
        <v>'Suburban'</v>
      </c>
      <c r="S678">
        <f t="shared" si="117"/>
        <v>2</v>
      </c>
      <c r="T678" t="str">
        <f t="shared" si="118"/>
        <v>1.8769964908114591</v>
      </c>
      <c r="U678">
        <f t="shared" si="119"/>
        <v>6</v>
      </c>
      <c r="V678" s="3" t="str">
        <f t="shared" si="120"/>
        <v>287)</v>
      </c>
    </row>
    <row r="679" spans="1:22" x14ac:dyDescent="0.25">
      <c r="A679" s="1">
        <v>45239</v>
      </c>
      <c r="B679" t="s">
        <v>17</v>
      </c>
      <c r="C679">
        <v>1517</v>
      </c>
      <c r="D679" t="s">
        <v>1372</v>
      </c>
      <c r="E679">
        <v>0</v>
      </c>
      <c r="F679" t="s">
        <v>12</v>
      </c>
      <c r="G679">
        <v>3</v>
      </c>
      <c r="H679" t="s">
        <v>1373</v>
      </c>
      <c r="I679">
        <v>5</v>
      </c>
      <c r="J679">
        <v>447</v>
      </c>
      <c r="K679" s="1" t="str">
        <f t="shared" si="110"/>
        <v>2023-11-09</v>
      </c>
      <c r="L679" t="s">
        <v>2695</v>
      </c>
      <c r="M679" s="1" t="str">
        <f t="shared" si="111"/>
        <v>('2023-11-09'</v>
      </c>
      <c r="N679" s="3" t="str">
        <f t="shared" si="112"/>
        <v>'Dairy'</v>
      </c>
      <c r="O679">
        <f t="shared" si="113"/>
        <v>1517</v>
      </c>
      <c r="P679" t="str">
        <f t="shared" si="114"/>
        <v>6.98860090084982</v>
      </c>
      <c r="Q679">
        <f t="shared" si="115"/>
        <v>0</v>
      </c>
      <c r="R679" s="3" t="str">
        <f t="shared" si="116"/>
        <v>'Urban'</v>
      </c>
      <c r="S679">
        <f t="shared" si="117"/>
        <v>3</v>
      </c>
      <c r="T679" t="str">
        <f t="shared" si="118"/>
        <v>5.066317446538988</v>
      </c>
      <c r="U679">
        <f t="shared" si="119"/>
        <v>5</v>
      </c>
      <c r="V679" s="3" t="str">
        <f t="shared" si="120"/>
        <v>447)</v>
      </c>
    </row>
    <row r="680" spans="1:22" x14ac:dyDescent="0.25">
      <c r="A680" s="1">
        <v>45240</v>
      </c>
      <c r="B680" t="s">
        <v>14</v>
      </c>
      <c r="C680">
        <v>771</v>
      </c>
      <c r="D680" t="s">
        <v>1374</v>
      </c>
      <c r="E680">
        <v>0</v>
      </c>
      <c r="F680" t="s">
        <v>12</v>
      </c>
      <c r="G680">
        <v>4</v>
      </c>
      <c r="H680" t="s">
        <v>1375</v>
      </c>
      <c r="I680">
        <v>9</v>
      </c>
      <c r="J680">
        <v>108</v>
      </c>
      <c r="K680" s="1" t="str">
        <f t="shared" si="110"/>
        <v>2023-11-10</v>
      </c>
      <c r="L680" t="s">
        <v>2696</v>
      </c>
      <c r="M680" s="1" t="str">
        <f t="shared" si="111"/>
        <v>('2023-11-10'</v>
      </c>
      <c r="N680" s="3" t="str">
        <f t="shared" si="112"/>
        <v>'Personal Care'</v>
      </c>
      <c r="O680">
        <f t="shared" si="113"/>
        <v>771</v>
      </c>
      <c r="P680" t="str">
        <f t="shared" si="114"/>
        <v>15.665296797450804</v>
      </c>
      <c r="Q680">
        <f t="shared" si="115"/>
        <v>0</v>
      </c>
      <c r="R680" s="3" t="str">
        <f t="shared" si="116"/>
        <v>'Urban'</v>
      </c>
      <c r="S680">
        <f t="shared" si="117"/>
        <v>4</v>
      </c>
      <c r="T680" t="str">
        <f t="shared" si="118"/>
        <v>1.901350097172408</v>
      </c>
      <c r="U680">
        <f t="shared" si="119"/>
        <v>9</v>
      </c>
      <c r="V680" s="3" t="str">
        <f t="shared" si="120"/>
        <v>108)</v>
      </c>
    </row>
    <row r="681" spans="1:22" x14ac:dyDescent="0.25">
      <c r="A681" s="1">
        <v>45241</v>
      </c>
      <c r="B681" t="s">
        <v>14</v>
      </c>
      <c r="C681">
        <v>462</v>
      </c>
      <c r="D681" t="s">
        <v>1376</v>
      </c>
      <c r="E681">
        <v>0</v>
      </c>
      <c r="F681" t="s">
        <v>12</v>
      </c>
      <c r="G681">
        <v>5</v>
      </c>
      <c r="H681" t="s">
        <v>1377</v>
      </c>
      <c r="I681">
        <v>7</v>
      </c>
      <c r="J681">
        <v>402</v>
      </c>
      <c r="K681" s="1" t="str">
        <f t="shared" si="110"/>
        <v>2023-11-11</v>
      </c>
      <c r="L681" t="s">
        <v>2697</v>
      </c>
      <c r="M681" s="1" t="str">
        <f t="shared" si="111"/>
        <v>('2023-11-11'</v>
      </c>
      <c r="N681" s="3" t="str">
        <f t="shared" si="112"/>
        <v>'Personal Care'</v>
      </c>
      <c r="O681">
        <f t="shared" si="113"/>
        <v>462</v>
      </c>
      <c r="P681" t="str">
        <f t="shared" si="114"/>
        <v>2.6420676044883833</v>
      </c>
      <c r="Q681">
        <f t="shared" si="115"/>
        <v>0</v>
      </c>
      <c r="R681" s="3" t="str">
        <f t="shared" si="116"/>
        <v>'Urban'</v>
      </c>
      <c r="S681">
        <f t="shared" si="117"/>
        <v>5</v>
      </c>
      <c r="T681" t="str">
        <f t="shared" si="118"/>
        <v>3.065005786947767</v>
      </c>
      <c r="U681">
        <f t="shared" si="119"/>
        <v>7</v>
      </c>
      <c r="V681" s="3" t="str">
        <f t="shared" si="120"/>
        <v>402)</v>
      </c>
    </row>
    <row r="682" spans="1:22" x14ac:dyDescent="0.25">
      <c r="A682" s="1">
        <v>45242</v>
      </c>
      <c r="B682" t="s">
        <v>14</v>
      </c>
      <c r="C682">
        <v>1560</v>
      </c>
      <c r="D682" t="s">
        <v>1378</v>
      </c>
      <c r="E682">
        <v>0</v>
      </c>
      <c r="F682" t="s">
        <v>12</v>
      </c>
      <c r="G682">
        <v>6</v>
      </c>
      <c r="H682" t="s">
        <v>1379</v>
      </c>
      <c r="I682">
        <v>8</v>
      </c>
      <c r="J682">
        <v>148</v>
      </c>
      <c r="K682" s="1" t="str">
        <f t="shared" si="110"/>
        <v>2023-11-12</v>
      </c>
      <c r="L682" t="s">
        <v>2698</v>
      </c>
      <c r="M682" s="1" t="str">
        <f t="shared" si="111"/>
        <v>('2023-11-12'</v>
      </c>
      <c r="N682" s="3" t="str">
        <f t="shared" si="112"/>
        <v>'Personal Care'</v>
      </c>
      <c r="O682">
        <f t="shared" si="113"/>
        <v>1560</v>
      </c>
      <c r="P682" t="str">
        <f t="shared" si="114"/>
        <v>5.498901876916323</v>
      </c>
      <c r="Q682">
        <f t="shared" si="115"/>
        <v>0</v>
      </c>
      <c r="R682" s="3" t="str">
        <f t="shared" si="116"/>
        <v>'Urban'</v>
      </c>
      <c r="S682">
        <f t="shared" si="117"/>
        <v>6</v>
      </c>
      <c r="T682" t="str">
        <f t="shared" si="118"/>
        <v>14.816374299403416</v>
      </c>
      <c r="U682">
        <f t="shared" si="119"/>
        <v>8</v>
      </c>
      <c r="V682" s="3" t="str">
        <f t="shared" si="120"/>
        <v>148)</v>
      </c>
    </row>
    <row r="683" spans="1:22" x14ac:dyDescent="0.25">
      <c r="A683" s="1">
        <v>45243</v>
      </c>
      <c r="B683" t="s">
        <v>14</v>
      </c>
      <c r="C683">
        <v>1793</v>
      </c>
      <c r="D683" t="s">
        <v>1380</v>
      </c>
      <c r="E683">
        <v>1</v>
      </c>
      <c r="F683" t="s">
        <v>29</v>
      </c>
      <c r="G683">
        <v>0</v>
      </c>
      <c r="H683" t="s">
        <v>1381</v>
      </c>
      <c r="I683">
        <v>1</v>
      </c>
      <c r="J683">
        <v>491</v>
      </c>
      <c r="K683" s="1" t="str">
        <f t="shared" si="110"/>
        <v>2023-11-13</v>
      </c>
      <c r="L683" t="s">
        <v>2699</v>
      </c>
      <c r="M683" s="1" t="str">
        <f t="shared" si="111"/>
        <v>('2023-11-13'</v>
      </c>
      <c r="N683" s="3" t="str">
        <f t="shared" si="112"/>
        <v>'Personal Care'</v>
      </c>
      <c r="O683">
        <f t="shared" si="113"/>
        <v>1793</v>
      </c>
      <c r="P683" t="str">
        <f t="shared" si="114"/>
        <v>14.916525904923706</v>
      </c>
      <c r="Q683">
        <f t="shared" si="115"/>
        <v>1</v>
      </c>
      <c r="R683" s="3" t="str">
        <f t="shared" si="116"/>
        <v>'Suburban'</v>
      </c>
      <c r="S683">
        <f t="shared" si="117"/>
        <v>0</v>
      </c>
      <c r="T683" t="str">
        <f t="shared" si="118"/>
        <v>6.93950157514597</v>
      </c>
      <c r="U683">
        <f t="shared" si="119"/>
        <v>1</v>
      </c>
      <c r="V683" s="3" t="str">
        <f t="shared" si="120"/>
        <v>491)</v>
      </c>
    </row>
    <row r="684" spans="1:22" x14ac:dyDescent="0.25">
      <c r="A684" s="1">
        <v>45244</v>
      </c>
      <c r="B684" t="s">
        <v>25</v>
      </c>
      <c r="C684">
        <v>1674</v>
      </c>
      <c r="D684" t="s">
        <v>1382</v>
      </c>
      <c r="E684">
        <v>1</v>
      </c>
      <c r="F684" t="s">
        <v>12</v>
      </c>
      <c r="G684">
        <v>1</v>
      </c>
      <c r="H684" t="s">
        <v>1383</v>
      </c>
      <c r="I684">
        <v>2</v>
      </c>
      <c r="J684">
        <v>408</v>
      </c>
      <c r="K684" s="1" t="str">
        <f t="shared" si="110"/>
        <v>2023-11-14</v>
      </c>
      <c r="L684" t="s">
        <v>2700</v>
      </c>
      <c r="M684" s="1" t="str">
        <f t="shared" si="111"/>
        <v>('2023-11-14'</v>
      </c>
      <c r="N684" s="3" t="str">
        <f t="shared" si="112"/>
        <v>'Snacks'</v>
      </c>
      <c r="O684">
        <f t="shared" si="113"/>
        <v>1674</v>
      </c>
      <c r="P684" t="str">
        <f t="shared" si="114"/>
        <v>11.41809109080206</v>
      </c>
      <c r="Q684">
        <f t="shared" si="115"/>
        <v>1</v>
      </c>
      <c r="R684" s="3" t="str">
        <f t="shared" si="116"/>
        <v>'Urban'</v>
      </c>
      <c r="S684">
        <f t="shared" si="117"/>
        <v>1</v>
      </c>
      <c r="T684" t="str">
        <f t="shared" si="118"/>
        <v>8.21214061432274</v>
      </c>
      <c r="U684">
        <f t="shared" si="119"/>
        <v>2</v>
      </c>
      <c r="V684" s="3" t="str">
        <f t="shared" si="120"/>
        <v>408)</v>
      </c>
    </row>
    <row r="685" spans="1:22" x14ac:dyDescent="0.25">
      <c r="A685" s="1">
        <v>45245</v>
      </c>
      <c r="B685" t="s">
        <v>25</v>
      </c>
      <c r="C685">
        <v>181</v>
      </c>
      <c r="D685" t="s">
        <v>1384</v>
      </c>
      <c r="E685">
        <v>1</v>
      </c>
      <c r="F685" t="s">
        <v>19</v>
      </c>
      <c r="G685">
        <v>2</v>
      </c>
      <c r="H685" t="s">
        <v>1385</v>
      </c>
      <c r="I685">
        <v>8</v>
      </c>
      <c r="J685">
        <v>491</v>
      </c>
      <c r="K685" s="1" t="str">
        <f t="shared" si="110"/>
        <v>2023-11-15</v>
      </c>
      <c r="L685" t="s">
        <v>2701</v>
      </c>
      <c r="M685" s="1" t="str">
        <f t="shared" si="111"/>
        <v>('2023-11-15'</v>
      </c>
      <c r="N685" s="3" t="str">
        <f t="shared" si="112"/>
        <v>'Snacks'</v>
      </c>
      <c r="O685">
        <f t="shared" si="113"/>
        <v>181</v>
      </c>
      <c r="P685" t="str">
        <f t="shared" si="114"/>
        <v>3.4317759621381416</v>
      </c>
      <c r="Q685">
        <f t="shared" si="115"/>
        <v>1</v>
      </c>
      <c r="R685" s="3" t="str">
        <f t="shared" si="116"/>
        <v>'Rural'</v>
      </c>
      <c r="S685">
        <f t="shared" si="117"/>
        <v>2</v>
      </c>
      <c r="T685" t="str">
        <f t="shared" si="118"/>
        <v>13.167468666689622</v>
      </c>
      <c r="U685">
        <f t="shared" si="119"/>
        <v>8</v>
      </c>
      <c r="V685" s="3" t="str">
        <f t="shared" si="120"/>
        <v>491)</v>
      </c>
    </row>
    <row r="686" spans="1:22" x14ac:dyDescent="0.25">
      <c r="A686" s="1">
        <v>45246</v>
      </c>
      <c r="B686" t="s">
        <v>17</v>
      </c>
      <c r="C686">
        <v>455</v>
      </c>
      <c r="D686" t="s">
        <v>1386</v>
      </c>
      <c r="E686">
        <v>0</v>
      </c>
      <c r="F686" t="s">
        <v>19</v>
      </c>
      <c r="G686">
        <v>3</v>
      </c>
      <c r="H686" t="s">
        <v>1387</v>
      </c>
      <c r="I686">
        <v>9</v>
      </c>
      <c r="J686">
        <v>484</v>
      </c>
      <c r="K686" s="1" t="str">
        <f t="shared" si="110"/>
        <v>2023-11-16</v>
      </c>
      <c r="L686" t="s">
        <v>2702</v>
      </c>
      <c r="M686" s="1" t="str">
        <f t="shared" si="111"/>
        <v>('2023-11-16'</v>
      </c>
      <c r="N686" s="3" t="str">
        <f t="shared" si="112"/>
        <v>'Dairy'</v>
      </c>
      <c r="O686">
        <f t="shared" si="113"/>
        <v>455</v>
      </c>
      <c r="P686" t="str">
        <f t="shared" si="114"/>
        <v>17.760576671359143</v>
      </c>
      <c r="Q686">
        <f t="shared" si="115"/>
        <v>0</v>
      </c>
      <c r="R686" s="3" t="str">
        <f t="shared" si="116"/>
        <v>'Rural'</v>
      </c>
      <c r="S686">
        <f t="shared" si="117"/>
        <v>3</v>
      </c>
      <c r="T686" t="str">
        <f t="shared" si="118"/>
        <v>14.935749057114974</v>
      </c>
      <c r="U686">
        <f t="shared" si="119"/>
        <v>9</v>
      </c>
      <c r="V686" s="3" t="str">
        <f t="shared" si="120"/>
        <v>484)</v>
      </c>
    </row>
    <row r="687" spans="1:22" x14ac:dyDescent="0.25">
      <c r="A687" s="1">
        <v>45247</v>
      </c>
      <c r="B687" t="s">
        <v>53</v>
      </c>
      <c r="C687">
        <v>1381</v>
      </c>
      <c r="D687" t="s">
        <v>1388</v>
      </c>
      <c r="E687">
        <v>1</v>
      </c>
      <c r="F687" t="s">
        <v>29</v>
      </c>
      <c r="G687">
        <v>4</v>
      </c>
      <c r="H687" t="s">
        <v>1389</v>
      </c>
      <c r="I687">
        <v>4</v>
      </c>
      <c r="J687">
        <v>51</v>
      </c>
      <c r="K687" s="1" t="str">
        <f t="shared" si="110"/>
        <v>2023-11-17</v>
      </c>
      <c r="L687" t="s">
        <v>2703</v>
      </c>
      <c r="M687" s="1" t="str">
        <f t="shared" si="111"/>
        <v>('2023-11-17'</v>
      </c>
      <c r="N687" s="3" t="str">
        <f t="shared" si="112"/>
        <v>'Beverages'</v>
      </c>
      <c r="O687">
        <f t="shared" si="113"/>
        <v>1381</v>
      </c>
      <c r="P687" t="str">
        <f t="shared" si="114"/>
        <v>8.47550908470824</v>
      </c>
      <c r="Q687">
        <f t="shared" si="115"/>
        <v>1</v>
      </c>
      <c r="R687" s="3" t="str">
        <f t="shared" si="116"/>
        <v>'Suburban'</v>
      </c>
      <c r="S687">
        <f t="shared" si="117"/>
        <v>4</v>
      </c>
      <c r="T687" t="str">
        <f t="shared" si="118"/>
        <v>8.949359515497882</v>
      </c>
      <c r="U687">
        <f t="shared" si="119"/>
        <v>4</v>
      </c>
      <c r="V687" s="3" t="str">
        <f t="shared" si="120"/>
        <v>51)</v>
      </c>
    </row>
    <row r="688" spans="1:22" x14ac:dyDescent="0.25">
      <c r="A688" s="1">
        <v>45248</v>
      </c>
      <c r="B688" t="s">
        <v>14</v>
      </c>
      <c r="C688">
        <v>1841</v>
      </c>
      <c r="D688" t="s">
        <v>1390</v>
      </c>
      <c r="E688">
        <v>0</v>
      </c>
      <c r="F688" t="s">
        <v>12</v>
      </c>
      <c r="G688">
        <v>5</v>
      </c>
      <c r="H688" t="s">
        <v>1391</v>
      </c>
      <c r="I688">
        <v>9</v>
      </c>
      <c r="J688">
        <v>292</v>
      </c>
      <c r="K688" s="1" t="str">
        <f t="shared" si="110"/>
        <v>2023-11-18</v>
      </c>
      <c r="L688" t="s">
        <v>2704</v>
      </c>
      <c r="M688" s="1" t="str">
        <f t="shared" si="111"/>
        <v>('2023-11-18'</v>
      </c>
      <c r="N688" s="3" t="str">
        <f t="shared" si="112"/>
        <v>'Personal Care'</v>
      </c>
      <c r="O688">
        <f t="shared" si="113"/>
        <v>1841</v>
      </c>
      <c r="P688" t="str">
        <f t="shared" si="114"/>
        <v>16.729499131121283</v>
      </c>
      <c r="Q688">
        <f t="shared" si="115"/>
        <v>0</v>
      </c>
      <c r="R688" s="3" t="str">
        <f t="shared" si="116"/>
        <v>'Urban'</v>
      </c>
      <c r="S688">
        <f t="shared" si="117"/>
        <v>5</v>
      </c>
      <c r="T688" t="str">
        <f t="shared" si="118"/>
        <v>12.280870405140488</v>
      </c>
      <c r="U688">
        <f t="shared" si="119"/>
        <v>9</v>
      </c>
      <c r="V688" s="3" t="str">
        <f t="shared" si="120"/>
        <v>292)</v>
      </c>
    </row>
    <row r="689" spans="1:22" x14ac:dyDescent="0.25">
      <c r="A689" s="1">
        <v>45249</v>
      </c>
      <c r="B689" t="s">
        <v>53</v>
      </c>
      <c r="C689">
        <v>688</v>
      </c>
      <c r="D689" t="s">
        <v>1392</v>
      </c>
      <c r="E689">
        <v>0</v>
      </c>
      <c r="F689" t="s">
        <v>19</v>
      </c>
      <c r="G689">
        <v>6</v>
      </c>
      <c r="H689" t="s">
        <v>1393</v>
      </c>
      <c r="I689">
        <v>4</v>
      </c>
      <c r="J689">
        <v>346</v>
      </c>
      <c r="K689" s="1" t="str">
        <f t="shared" si="110"/>
        <v>2023-11-19</v>
      </c>
      <c r="L689" t="s">
        <v>2705</v>
      </c>
      <c r="M689" s="1" t="str">
        <f t="shared" si="111"/>
        <v>('2023-11-19'</v>
      </c>
      <c r="N689" s="3" t="str">
        <f t="shared" si="112"/>
        <v>'Beverages'</v>
      </c>
      <c r="O689">
        <f t="shared" si="113"/>
        <v>688</v>
      </c>
      <c r="P689" t="str">
        <f t="shared" si="114"/>
        <v>15.966547295026464</v>
      </c>
      <c r="Q689">
        <f t="shared" si="115"/>
        <v>0</v>
      </c>
      <c r="R689" s="3" t="str">
        <f t="shared" si="116"/>
        <v>'Rural'</v>
      </c>
      <c r="S689">
        <f t="shared" si="117"/>
        <v>6</v>
      </c>
      <c r="T689" t="str">
        <f t="shared" si="118"/>
        <v>5.2406448528817915</v>
      </c>
      <c r="U689">
        <f t="shared" si="119"/>
        <v>4</v>
      </c>
      <c r="V689" s="3" t="str">
        <f t="shared" si="120"/>
        <v>346)</v>
      </c>
    </row>
    <row r="690" spans="1:22" x14ac:dyDescent="0.25">
      <c r="A690" s="1">
        <v>45250</v>
      </c>
      <c r="B690" t="s">
        <v>53</v>
      </c>
      <c r="C690">
        <v>1647</v>
      </c>
      <c r="D690" t="s">
        <v>1394</v>
      </c>
      <c r="E690">
        <v>1</v>
      </c>
      <c r="F690" t="s">
        <v>29</v>
      </c>
      <c r="G690">
        <v>0</v>
      </c>
      <c r="H690" t="s">
        <v>1395</v>
      </c>
      <c r="I690">
        <v>9</v>
      </c>
      <c r="J690">
        <v>260</v>
      </c>
      <c r="K690" s="1" t="str">
        <f t="shared" si="110"/>
        <v>2023-11-20</v>
      </c>
      <c r="L690" t="s">
        <v>2706</v>
      </c>
      <c r="M690" s="1" t="str">
        <f t="shared" si="111"/>
        <v>('2023-11-20'</v>
      </c>
      <c r="N690" s="3" t="str">
        <f t="shared" si="112"/>
        <v>'Beverages'</v>
      </c>
      <c r="O690">
        <f t="shared" si="113"/>
        <v>1647</v>
      </c>
      <c r="P690" t="str">
        <f t="shared" si="114"/>
        <v>12.864083482962833</v>
      </c>
      <c r="Q690">
        <f t="shared" si="115"/>
        <v>1</v>
      </c>
      <c r="R690" s="3" t="str">
        <f t="shared" si="116"/>
        <v>'Suburban'</v>
      </c>
      <c r="S690">
        <f t="shared" si="117"/>
        <v>0</v>
      </c>
      <c r="T690" t="str">
        <f t="shared" si="118"/>
        <v>4.933287382985721</v>
      </c>
      <c r="U690">
        <f t="shared" si="119"/>
        <v>9</v>
      </c>
      <c r="V690" s="3" t="str">
        <f t="shared" si="120"/>
        <v>260)</v>
      </c>
    </row>
    <row r="691" spans="1:22" x14ac:dyDescent="0.25">
      <c r="A691" s="1">
        <v>45251</v>
      </c>
      <c r="B691" t="s">
        <v>17</v>
      </c>
      <c r="C691">
        <v>394</v>
      </c>
      <c r="D691" t="s">
        <v>1396</v>
      </c>
      <c r="E691">
        <v>1</v>
      </c>
      <c r="F691" t="s">
        <v>12</v>
      </c>
      <c r="G691">
        <v>1</v>
      </c>
      <c r="H691" t="s">
        <v>1397</v>
      </c>
      <c r="I691">
        <v>7</v>
      </c>
      <c r="J691">
        <v>172</v>
      </c>
      <c r="K691" s="1" t="str">
        <f t="shared" si="110"/>
        <v>2023-11-21</v>
      </c>
      <c r="L691" t="s">
        <v>2707</v>
      </c>
      <c r="M691" s="1" t="str">
        <f t="shared" si="111"/>
        <v>('2023-11-21'</v>
      </c>
      <c r="N691" s="3" t="str">
        <f t="shared" si="112"/>
        <v>'Dairy'</v>
      </c>
      <c r="O691">
        <f t="shared" si="113"/>
        <v>394</v>
      </c>
      <c r="P691" t="str">
        <f t="shared" si="114"/>
        <v>10.395141494606767</v>
      </c>
      <c r="Q691">
        <f t="shared" si="115"/>
        <v>1</v>
      </c>
      <c r="R691" s="3" t="str">
        <f t="shared" si="116"/>
        <v>'Urban'</v>
      </c>
      <c r="S691">
        <f t="shared" si="117"/>
        <v>1</v>
      </c>
      <c r="T691" t="str">
        <f t="shared" si="118"/>
        <v>6.339203954421123</v>
      </c>
      <c r="U691">
        <f t="shared" si="119"/>
        <v>7</v>
      </c>
      <c r="V691" s="3" t="str">
        <f t="shared" si="120"/>
        <v>172)</v>
      </c>
    </row>
    <row r="692" spans="1:22" x14ac:dyDescent="0.25">
      <c r="A692" s="1">
        <v>45252</v>
      </c>
      <c r="B692" t="s">
        <v>14</v>
      </c>
      <c r="C692">
        <v>1347</v>
      </c>
      <c r="D692" t="s">
        <v>1398</v>
      </c>
      <c r="E692">
        <v>0</v>
      </c>
      <c r="F692" t="s">
        <v>19</v>
      </c>
      <c r="G692">
        <v>2</v>
      </c>
      <c r="H692" t="s">
        <v>1399</v>
      </c>
      <c r="I692">
        <v>2</v>
      </c>
      <c r="J692">
        <v>278</v>
      </c>
      <c r="K692" s="1" t="str">
        <f t="shared" si="110"/>
        <v>2023-11-22</v>
      </c>
      <c r="L692" t="s">
        <v>2708</v>
      </c>
      <c r="M692" s="1" t="str">
        <f t="shared" si="111"/>
        <v>('2023-11-22'</v>
      </c>
      <c r="N692" s="3" t="str">
        <f t="shared" si="112"/>
        <v>'Personal Care'</v>
      </c>
      <c r="O692">
        <f t="shared" si="113"/>
        <v>1347</v>
      </c>
      <c r="P692" t="str">
        <f t="shared" si="114"/>
        <v>19.61146596725338</v>
      </c>
      <c r="Q692">
        <f t="shared" si="115"/>
        <v>0</v>
      </c>
      <c r="R692" s="3" t="str">
        <f t="shared" si="116"/>
        <v>'Rural'</v>
      </c>
      <c r="S692">
        <f t="shared" si="117"/>
        <v>2</v>
      </c>
      <c r="T692" t="str">
        <f t="shared" si="118"/>
        <v>10.251355308767913</v>
      </c>
      <c r="U692">
        <f t="shared" si="119"/>
        <v>2</v>
      </c>
      <c r="V692" s="3" t="str">
        <f t="shared" si="120"/>
        <v>278)</v>
      </c>
    </row>
    <row r="693" spans="1:22" x14ac:dyDescent="0.25">
      <c r="A693" s="1">
        <v>45253</v>
      </c>
      <c r="B693" t="s">
        <v>14</v>
      </c>
      <c r="C693">
        <v>1648</v>
      </c>
      <c r="D693" t="s">
        <v>1400</v>
      </c>
      <c r="E693">
        <v>0</v>
      </c>
      <c r="F693" t="s">
        <v>19</v>
      </c>
      <c r="G693">
        <v>3</v>
      </c>
      <c r="H693" t="s">
        <v>1401</v>
      </c>
      <c r="I693">
        <v>9</v>
      </c>
      <c r="J693">
        <v>131</v>
      </c>
      <c r="K693" s="1" t="str">
        <f t="shared" si="110"/>
        <v>2023-11-23</v>
      </c>
      <c r="L693" t="s">
        <v>2709</v>
      </c>
      <c r="M693" s="1" t="str">
        <f t="shared" si="111"/>
        <v>('2023-11-23'</v>
      </c>
      <c r="N693" s="3" t="str">
        <f t="shared" si="112"/>
        <v>'Personal Care'</v>
      </c>
      <c r="O693">
        <f t="shared" si="113"/>
        <v>1648</v>
      </c>
      <c r="P693" t="str">
        <f t="shared" si="114"/>
        <v>3.754336375216524</v>
      </c>
      <c r="Q693">
        <f t="shared" si="115"/>
        <v>0</v>
      </c>
      <c r="R693" s="3" t="str">
        <f t="shared" si="116"/>
        <v>'Rural'</v>
      </c>
      <c r="S693">
        <f t="shared" si="117"/>
        <v>3</v>
      </c>
      <c r="T693" t="str">
        <f t="shared" si="118"/>
        <v>10.391779494198932</v>
      </c>
      <c r="U693">
        <f t="shared" si="119"/>
        <v>9</v>
      </c>
      <c r="V693" s="3" t="str">
        <f t="shared" si="120"/>
        <v>131)</v>
      </c>
    </row>
    <row r="694" spans="1:22" x14ac:dyDescent="0.25">
      <c r="A694" s="1">
        <v>45254</v>
      </c>
      <c r="B694" t="s">
        <v>10</v>
      </c>
      <c r="C694">
        <v>1169</v>
      </c>
      <c r="D694" t="s">
        <v>1402</v>
      </c>
      <c r="E694">
        <v>1</v>
      </c>
      <c r="F694" t="s">
        <v>29</v>
      </c>
      <c r="G694">
        <v>4</v>
      </c>
      <c r="H694" t="s">
        <v>1403</v>
      </c>
      <c r="I694">
        <v>4</v>
      </c>
      <c r="J694">
        <v>193</v>
      </c>
      <c r="K694" s="1" t="str">
        <f t="shared" si="110"/>
        <v>2023-11-24</v>
      </c>
      <c r="L694" t="s">
        <v>2710</v>
      </c>
      <c r="M694" s="1" t="str">
        <f t="shared" si="111"/>
        <v>('2023-11-24'</v>
      </c>
      <c r="N694" s="3" t="str">
        <f t="shared" si="112"/>
        <v>'Household'</v>
      </c>
      <c r="O694">
        <f t="shared" si="113"/>
        <v>1169</v>
      </c>
      <c r="P694" t="str">
        <f t="shared" si="114"/>
        <v>14.777958823471181</v>
      </c>
      <c r="Q694">
        <f t="shared" si="115"/>
        <v>1</v>
      </c>
      <c r="R694" s="3" t="str">
        <f t="shared" si="116"/>
        <v>'Suburban'</v>
      </c>
      <c r="S694">
        <f t="shared" si="117"/>
        <v>4</v>
      </c>
      <c r="T694" t="str">
        <f t="shared" si="118"/>
        <v>5.070971802417037</v>
      </c>
      <c r="U694">
        <f t="shared" si="119"/>
        <v>4</v>
      </c>
      <c r="V694" s="3" t="str">
        <f t="shared" si="120"/>
        <v>193)</v>
      </c>
    </row>
    <row r="695" spans="1:22" x14ac:dyDescent="0.25">
      <c r="A695" s="1">
        <v>45255</v>
      </c>
      <c r="B695" t="s">
        <v>53</v>
      </c>
      <c r="C695">
        <v>1790</v>
      </c>
      <c r="D695" t="s">
        <v>1404</v>
      </c>
      <c r="E695">
        <v>1</v>
      </c>
      <c r="F695" t="s">
        <v>12</v>
      </c>
      <c r="G695">
        <v>5</v>
      </c>
      <c r="H695" t="s">
        <v>1405</v>
      </c>
      <c r="I695">
        <v>8</v>
      </c>
      <c r="J695">
        <v>437</v>
      </c>
      <c r="K695" s="1" t="str">
        <f t="shared" si="110"/>
        <v>2023-11-25</v>
      </c>
      <c r="L695" t="s">
        <v>2711</v>
      </c>
      <c r="M695" s="1" t="str">
        <f t="shared" si="111"/>
        <v>('2023-11-25'</v>
      </c>
      <c r="N695" s="3" t="str">
        <f t="shared" si="112"/>
        <v>'Beverages'</v>
      </c>
      <c r="O695">
        <f t="shared" si="113"/>
        <v>1790</v>
      </c>
      <c r="P695" t="str">
        <f t="shared" si="114"/>
        <v>4.632623327830991</v>
      </c>
      <c r="Q695">
        <f t="shared" si="115"/>
        <v>1</v>
      </c>
      <c r="R695" s="3" t="str">
        <f t="shared" si="116"/>
        <v>'Urban'</v>
      </c>
      <c r="S695">
        <f t="shared" si="117"/>
        <v>5</v>
      </c>
      <c r="T695" t="str">
        <f t="shared" si="118"/>
        <v>2.431543899981116</v>
      </c>
      <c r="U695">
        <f t="shared" si="119"/>
        <v>8</v>
      </c>
      <c r="V695" s="3" t="str">
        <f t="shared" si="120"/>
        <v>437)</v>
      </c>
    </row>
    <row r="696" spans="1:22" x14ac:dyDescent="0.25">
      <c r="A696" s="1">
        <v>45256</v>
      </c>
      <c r="B696" t="s">
        <v>53</v>
      </c>
      <c r="C696">
        <v>1236</v>
      </c>
      <c r="D696" t="s">
        <v>1406</v>
      </c>
      <c r="E696">
        <v>1</v>
      </c>
      <c r="F696" t="s">
        <v>12</v>
      </c>
      <c r="G696">
        <v>6</v>
      </c>
      <c r="H696" t="s">
        <v>1407</v>
      </c>
      <c r="I696">
        <v>7</v>
      </c>
      <c r="J696">
        <v>189</v>
      </c>
      <c r="K696" s="1" t="str">
        <f t="shared" si="110"/>
        <v>2023-11-26</v>
      </c>
      <c r="L696" t="s">
        <v>2712</v>
      </c>
      <c r="M696" s="1" t="str">
        <f t="shared" si="111"/>
        <v>('2023-11-26'</v>
      </c>
      <c r="N696" s="3" t="str">
        <f t="shared" si="112"/>
        <v>'Beverages'</v>
      </c>
      <c r="O696">
        <f t="shared" si="113"/>
        <v>1236</v>
      </c>
      <c r="P696" t="str">
        <f t="shared" si="114"/>
        <v>7.426999001314619</v>
      </c>
      <c r="Q696">
        <f t="shared" si="115"/>
        <v>1</v>
      </c>
      <c r="R696" s="3" t="str">
        <f t="shared" si="116"/>
        <v>'Urban'</v>
      </c>
      <c r="S696">
        <f t="shared" si="117"/>
        <v>6</v>
      </c>
      <c r="T696" t="str">
        <f t="shared" si="118"/>
        <v>9.669745718749875</v>
      </c>
      <c r="U696">
        <f t="shared" si="119"/>
        <v>7</v>
      </c>
      <c r="V696" s="3" t="str">
        <f t="shared" si="120"/>
        <v>189)</v>
      </c>
    </row>
    <row r="697" spans="1:22" x14ac:dyDescent="0.25">
      <c r="A697" s="1">
        <v>45257</v>
      </c>
      <c r="B697" t="s">
        <v>25</v>
      </c>
      <c r="C697">
        <v>1356</v>
      </c>
      <c r="D697" t="s">
        <v>1408</v>
      </c>
      <c r="E697">
        <v>1</v>
      </c>
      <c r="F697" t="s">
        <v>19</v>
      </c>
      <c r="G697">
        <v>0</v>
      </c>
      <c r="H697" t="s">
        <v>1409</v>
      </c>
      <c r="I697">
        <v>7</v>
      </c>
      <c r="J697">
        <v>78</v>
      </c>
      <c r="K697" s="1" t="str">
        <f t="shared" si="110"/>
        <v>2023-11-27</v>
      </c>
      <c r="L697" t="s">
        <v>2713</v>
      </c>
      <c r="M697" s="1" t="str">
        <f t="shared" si="111"/>
        <v>('2023-11-27'</v>
      </c>
      <c r="N697" s="3" t="str">
        <f t="shared" si="112"/>
        <v>'Snacks'</v>
      </c>
      <c r="O697">
        <f t="shared" si="113"/>
        <v>1356</v>
      </c>
      <c r="P697" t="str">
        <f t="shared" si="114"/>
        <v>6.86527612409071</v>
      </c>
      <c r="Q697">
        <f t="shared" si="115"/>
        <v>1</v>
      </c>
      <c r="R697" s="3" t="str">
        <f t="shared" si="116"/>
        <v>'Rural'</v>
      </c>
      <c r="S697">
        <f t="shared" si="117"/>
        <v>0</v>
      </c>
      <c r="T697" t="str">
        <f t="shared" si="118"/>
        <v>2.3607250017370855</v>
      </c>
      <c r="U697">
        <f t="shared" si="119"/>
        <v>7</v>
      </c>
      <c r="V697" s="3" t="str">
        <f t="shared" si="120"/>
        <v>78)</v>
      </c>
    </row>
    <row r="698" spans="1:22" x14ac:dyDescent="0.25">
      <c r="A698" s="1">
        <v>45258</v>
      </c>
      <c r="B698" t="s">
        <v>10</v>
      </c>
      <c r="C698">
        <v>116</v>
      </c>
      <c r="D698" t="s">
        <v>1410</v>
      </c>
      <c r="E698">
        <v>0</v>
      </c>
      <c r="F698" t="s">
        <v>19</v>
      </c>
      <c r="G698">
        <v>1</v>
      </c>
      <c r="H698" t="s">
        <v>1411</v>
      </c>
      <c r="I698">
        <v>8</v>
      </c>
      <c r="J698">
        <v>440</v>
      </c>
      <c r="K698" s="1" t="str">
        <f t="shared" si="110"/>
        <v>2023-11-28</v>
      </c>
      <c r="L698" t="s">
        <v>2714</v>
      </c>
      <c r="M698" s="1" t="str">
        <f t="shared" si="111"/>
        <v>('2023-11-28'</v>
      </c>
      <c r="N698" s="3" t="str">
        <f t="shared" si="112"/>
        <v>'Household'</v>
      </c>
      <c r="O698">
        <f t="shared" si="113"/>
        <v>116</v>
      </c>
      <c r="P698" t="str">
        <f t="shared" si="114"/>
        <v>18.993683767035737</v>
      </c>
      <c r="Q698">
        <f t="shared" si="115"/>
        <v>0</v>
      </c>
      <c r="R698" s="3" t="str">
        <f t="shared" si="116"/>
        <v>'Rural'</v>
      </c>
      <c r="S698">
        <f t="shared" si="117"/>
        <v>1</v>
      </c>
      <c r="T698" t="str">
        <f t="shared" si="118"/>
        <v>8.888141369325286</v>
      </c>
      <c r="U698">
        <f t="shared" si="119"/>
        <v>8</v>
      </c>
      <c r="V698" s="3" t="str">
        <f t="shared" si="120"/>
        <v>440)</v>
      </c>
    </row>
    <row r="699" spans="1:22" x14ac:dyDescent="0.25">
      <c r="A699" s="1">
        <v>45259</v>
      </c>
      <c r="B699" t="s">
        <v>25</v>
      </c>
      <c r="C699">
        <v>459</v>
      </c>
      <c r="D699" t="s">
        <v>1412</v>
      </c>
      <c r="E699">
        <v>1</v>
      </c>
      <c r="F699" t="s">
        <v>19</v>
      </c>
      <c r="G699">
        <v>2</v>
      </c>
      <c r="H699" t="s">
        <v>1413</v>
      </c>
      <c r="I699">
        <v>1</v>
      </c>
      <c r="J699">
        <v>319</v>
      </c>
      <c r="K699" s="1" t="str">
        <f t="shared" si="110"/>
        <v>2023-11-29</v>
      </c>
      <c r="L699" t="s">
        <v>2715</v>
      </c>
      <c r="M699" s="1" t="str">
        <f t="shared" si="111"/>
        <v>('2023-11-29'</v>
      </c>
      <c r="N699" s="3" t="str">
        <f t="shared" si="112"/>
        <v>'Snacks'</v>
      </c>
      <c r="O699">
        <f t="shared" si="113"/>
        <v>459</v>
      </c>
      <c r="P699" t="str">
        <f t="shared" si="114"/>
        <v>19.379767377977227</v>
      </c>
      <c r="Q699">
        <f t="shared" si="115"/>
        <v>1</v>
      </c>
      <c r="R699" s="3" t="str">
        <f t="shared" si="116"/>
        <v>'Rural'</v>
      </c>
      <c r="S699">
        <f t="shared" si="117"/>
        <v>2</v>
      </c>
      <c r="T699" t="str">
        <f t="shared" si="118"/>
        <v>10.55462085681648</v>
      </c>
      <c r="U699">
        <f t="shared" si="119"/>
        <v>1</v>
      </c>
      <c r="V699" s="3" t="str">
        <f t="shared" si="120"/>
        <v>319)</v>
      </c>
    </row>
    <row r="700" spans="1:22" x14ac:dyDescent="0.25">
      <c r="A700" s="1">
        <v>45260</v>
      </c>
      <c r="B700" t="s">
        <v>25</v>
      </c>
      <c r="C700">
        <v>1346</v>
      </c>
      <c r="D700" t="s">
        <v>1414</v>
      </c>
      <c r="E700">
        <v>1</v>
      </c>
      <c r="F700" t="s">
        <v>12</v>
      </c>
      <c r="G700">
        <v>3</v>
      </c>
      <c r="H700" t="s">
        <v>1415</v>
      </c>
      <c r="I700">
        <v>5</v>
      </c>
      <c r="J700">
        <v>296</v>
      </c>
      <c r="K700" s="1" t="str">
        <f t="shared" si="110"/>
        <v>2023-11-30</v>
      </c>
      <c r="L700" t="s">
        <v>2716</v>
      </c>
      <c r="M700" s="1" t="str">
        <f t="shared" si="111"/>
        <v>('2023-11-30'</v>
      </c>
      <c r="N700" s="3" t="str">
        <f t="shared" si="112"/>
        <v>'Snacks'</v>
      </c>
      <c r="O700">
        <f t="shared" si="113"/>
        <v>1346</v>
      </c>
      <c r="P700" t="str">
        <f t="shared" si="114"/>
        <v>4.477293440459816</v>
      </c>
      <c r="Q700">
        <f t="shared" si="115"/>
        <v>1</v>
      </c>
      <c r="R700" s="3" t="str">
        <f t="shared" si="116"/>
        <v>'Urban'</v>
      </c>
      <c r="S700">
        <f t="shared" si="117"/>
        <v>3</v>
      </c>
      <c r="T700" t="str">
        <f t="shared" si="118"/>
        <v>10.65886669771955</v>
      </c>
      <c r="U700">
        <f t="shared" si="119"/>
        <v>5</v>
      </c>
      <c r="V700" s="3" t="str">
        <f t="shared" si="120"/>
        <v>296)</v>
      </c>
    </row>
    <row r="701" spans="1:22" x14ac:dyDescent="0.25">
      <c r="A701" s="1">
        <v>45261</v>
      </c>
      <c r="B701" t="s">
        <v>25</v>
      </c>
      <c r="C701">
        <v>965</v>
      </c>
      <c r="D701" t="s">
        <v>1416</v>
      </c>
      <c r="E701">
        <v>1</v>
      </c>
      <c r="F701" t="s">
        <v>29</v>
      </c>
      <c r="G701">
        <v>4</v>
      </c>
      <c r="H701" t="s">
        <v>1417</v>
      </c>
      <c r="I701">
        <v>2</v>
      </c>
      <c r="J701">
        <v>61</v>
      </c>
      <c r="K701" s="1" t="str">
        <f t="shared" si="110"/>
        <v>2023-12-01</v>
      </c>
      <c r="L701" t="s">
        <v>2717</v>
      </c>
      <c r="M701" s="1" t="str">
        <f t="shared" si="111"/>
        <v>('2023-12-01'</v>
      </c>
      <c r="N701" s="3" t="str">
        <f t="shared" si="112"/>
        <v>'Snacks'</v>
      </c>
      <c r="O701">
        <f t="shared" si="113"/>
        <v>965</v>
      </c>
      <c r="P701" t="str">
        <f t="shared" si="114"/>
        <v>1.4186680456525795</v>
      </c>
      <c r="Q701">
        <f t="shared" si="115"/>
        <v>1</v>
      </c>
      <c r="R701" s="3" t="str">
        <f t="shared" si="116"/>
        <v>'Suburban'</v>
      </c>
      <c r="S701">
        <f t="shared" si="117"/>
        <v>4</v>
      </c>
      <c r="T701" t="str">
        <f t="shared" si="118"/>
        <v>11.425345604564153</v>
      </c>
      <c r="U701">
        <f t="shared" si="119"/>
        <v>2</v>
      </c>
      <c r="V701" s="3" t="str">
        <f t="shared" si="120"/>
        <v>61)</v>
      </c>
    </row>
    <row r="702" spans="1:22" x14ac:dyDescent="0.25">
      <c r="A702" s="1">
        <v>45262</v>
      </c>
      <c r="B702" t="s">
        <v>17</v>
      </c>
      <c r="C702">
        <v>799</v>
      </c>
      <c r="D702" t="s">
        <v>1418</v>
      </c>
      <c r="E702">
        <v>0</v>
      </c>
      <c r="F702" t="s">
        <v>29</v>
      </c>
      <c r="G702">
        <v>5</v>
      </c>
      <c r="H702" t="s">
        <v>1419</v>
      </c>
      <c r="I702">
        <v>2</v>
      </c>
      <c r="J702">
        <v>404</v>
      </c>
      <c r="K702" s="1" t="str">
        <f t="shared" si="110"/>
        <v>2023-12-02</v>
      </c>
      <c r="L702" t="s">
        <v>2718</v>
      </c>
      <c r="M702" s="1" t="str">
        <f t="shared" si="111"/>
        <v>('2023-12-02'</v>
      </c>
      <c r="N702" s="3" t="str">
        <f t="shared" si="112"/>
        <v>'Dairy'</v>
      </c>
      <c r="O702">
        <f t="shared" si="113"/>
        <v>799</v>
      </c>
      <c r="P702" t="str">
        <f t="shared" si="114"/>
        <v>14.680152753599149</v>
      </c>
      <c r="Q702">
        <f t="shared" si="115"/>
        <v>0</v>
      </c>
      <c r="R702" s="3" t="str">
        <f t="shared" si="116"/>
        <v>'Suburban'</v>
      </c>
      <c r="S702">
        <f t="shared" si="117"/>
        <v>5</v>
      </c>
      <c r="T702" t="str">
        <f t="shared" si="118"/>
        <v>13.156461612702136</v>
      </c>
      <c r="U702">
        <f t="shared" si="119"/>
        <v>2</v>
      </c>
      <c r="V702" s="3" t="str">
        <f t="shared" si="120"/>
        <v>404)</v>
      </c>
    </row>
    <row r="703" spans="1:22" x14ac:dyDescent="0.25">
      <c r="A703" s="1">
        <v>45263</v>
      </c>
      <c r="B703" t="s">
        <v>17</v>
      </c>
      <c r="C703">
        <v>547</v>
      </c>
      <c r="D703" t="s">
        <v>1420</v>
      </c>
      <c r="E703">
        <v>0</v>
      </c>
      <c r="F703" t="s">
        <v>12</v>
      </c>
      <c r="G703">
        <v>6</v>
      </c>
      <c r="H703" t="s">
        <v>1421</v>
      </c>
      <c r="I703">
        <v>1</v>
      </c>
      <c r="J703">
        <v>438</v>
      </c>
      <c r="K703" s="1" t="str">
        <f t="shared" si="110"/>
        <v>2023-12-03</v>
      </c>
      <c r="L703" t="s">
        <v>2719</v>
      </c>
      <c r="M703" s="1" t="str">
        <f t="shared" si="111"/>
        <v>('2023-12-03'</v>
      </c>
      <c r="N703" s="3" t="str">
        <f t="shared" si="112"/>
        <v>'Dairy'</v>
      </c>
      <c r="O703">
        <f t="shared" si="113"/>
        <v>547</v>
      </c>
      <c r="P703" t="str">
        <f t="shared" si="114"/>
        <v>8.941808743539202</v>
      </c>
      <c r="Q703">
        <f t="shared" si="115"/>
        <v>0</v>
      </c>
      <c r="R703" s="3" t="str">
        <f t="shared" si="116"/>
        <v>'Urban'</v>
      </c>
      <c r="S703">
        <f t="shared" si="117"/>
        <v>6</v>
      </c>
      <c r="T703" t="str">
        <f t="shared" si="118"/>
        <v>7.7494053834894325</v>
      </c>
      <c r="U703">
        <f t="shared" si="119"/>
        <v>1</v>
      </c>
      <c r="V703" s="3" t="str">
        <f t="shared" si="120"/>
        <v>438)</v>
      </c>
    </row>
    <row r="704" spans="1:22" x14ac:dyDescent="0.25">
      <c r="A704" s="1">
        <v>45264</v>
      </c>
      <c r="B704" t="s">
        <v>25</v>
      </c>
      <c r="C704">
        <v>955</v>
      </c>
      <c r="D704" t="s">
        <v>1422</v>
      </c>
      <c r="E704">
        <v>0</v>
      </c>
      <c r="F704" t="s">
        <v>29</v>
      </c>
      <c r="G704">
        <v>0</v>
      </c>
      <c r="H704" t="s">
        <v>1423</v>
      </c>
      <c r="I704">
        <v>5</v>
      </c>
      <c r="J704">
        <v>386</v>
      </c>
      <c r="K704" s="1" t="str">
        <f t="shared" si="110"/>
        <v>2023-12-04</v>
      </c>
      <c r="L704" t="s">
        <v>2720</v>
      </c>
      <c r="M704" s="1" t="str">
        <f t="shared" si="111"/>
        <v>('2023-12-04'</v>
      </c>
      <c r="N704" s="3" t="str">
        <f t="shared" si="112"/>
        <v>'Snacks'</v>
      </c>
      <c r="O704">
        <f t="shared" si="113"/>
        <v>955</v>
      </c>
      <c r="P704" t="str">
        <f t="shared" si="114"/>
        <v>2.6879646566637234</v>
      </c>
      <c r="Q704">
        <f t="shared" si="115"/>
        <v>0</v>
      </c>
      <c r="R704" s="3" t="str">
        <f t="shared" si="116"/>
        <v>'Suburban'</v>
      </c>
      <c r="S704">
        <f t="shared" si="117"/>
        <v>0</v>
      </c>
      <c r="T704" t="str">
        <f t="shared" si="118"/>
        <v>11.088613248178783</v>
      </c>
      <c r="U704">
        <f t="shared" si="119"/>
        <v>5</v>
      </c>
      <c r="V704" s="3" t="str">
        <f t="shared" si="120"/>
        <v>386)</v>
      </c>
    </row>
    <row r="705" spans="1:22" x14ac:dyDescent="0.25">
      <c r="A705" s="1">
        <v>45265</v>
      </c>
      <c r="B705" t="s">
        <v>10</v>
      </c>
      <c r="C705">
        <v>464</v>
      </c>
      <c r="D705" t="s">
        <v>1424</v>
      </c>
      <c r="E705">
        <v>0</v>
      </c>
      <c r="F705" t="s">
        <v>19</v>
      </c>
      <c r="G705">
        <v>1</v>
      </c>
      <c r="H705" t="s">
        <v>1425</v>
      </c>
      <c r="I705">
        <v>2</v>
      </c>
      <c r="J705">
        <v>155</v>
      </c>
      <c r="K705" s="1" t="str">
        <f t="shared" si="110"/>
        <v>2023-12-05</v>
      </c>
      <c r="L705" t="s">
        <v>2721</v>
      </c>
      <c r="M705" s="1" t="str">
        <f t="shared" si="111"/>
        <v>('2023-12-05'</v>
      </c>
      <c r="N705" s="3" t="str">
        <f t="shared" si="112"/>
        <v>'Household'</v>
      </c>
      <c r="O705">
        <f t="shared" si="113"/>
        <v>464</v>
      </c>
      <c r="P705" t="str">
        <f t="shared" si="114"/>
        <v>13.991328005963808</v>
      </c>
      <c r="Q705">
        <f t="shared" si="115"/>
        <v>0</v>
      </c>
      <c r="R705" s="3" t="str">
        <f t="shared" si="116"/>
        <v>'Rural'</v>
      </c>
      <c r="S705">
        <f t="shared" si="117"/>
        <v>1</v>
      </c>
      <c r="T705" t="str">
        <f t="shared" si="118"/>
        <v>9.478004662804633</v>
      </c>
      <c r="U705">
        <f t="shared" si="119"/>
        <v>2</v>
      </c>
      <c r="V705" s="3" t="str">
        <f t="shared" si="120"/>
        <v>155)</v>
      </c>
    </row>
    <row r="706" spans="1:22" x14ac:dyDescent="0.25">
      <c r="A706" s="1">
        <v>45266</v>
      </c>
      <c r="B706" t="s">
        <v>53</v>
      </c>
      <c r="C706">
        <v>774</v>
      </c>
      <c r="D706" t="s">
        <v>1426</v>
      </c>
      <c r="E706">
        <v>1</v>
      </c>
      <c r="F706" t="s">
        <v>29</v>
      </c>
      <c r="G706">
        <v>2</v>
      </c>
      <c r="H706" t="s">
        <v>1427</v>
      </c>
      <c r="I706">
        <v>4</v>
      </c>
      <c r="J706">
        <v>81</v>
      </c>
      <c r="K706" s="1" t="str">
        <f t="shared" si="110"/>
        <v>2023-12-06</v>
      </c>
      <c r="L706" t="s">
        <v>2722</v>
      </c>
      <c r="M706" s="1" t="str">
        <f t="shared" si="111"/>
        <v>('2023-12-06'</v>
      </c>
      <c r="N706" s="3" t="str">
        <f t="shared" si="112"/>
        <v>'Beverages'</v>
      </c>
      <c r="O706">
        <f t="shared" si="113"/>
        <v>774</v>
      </c>
      <c r="P706" t="str">
        <f t="shared" si="114"/>
        <v>11.357005036953295</v>
      </c>
      <c r="Q706">
        <f t="shared" si="115"/>
        <v>1</v>
      </c>
      <c r="R706" s="3" t="str">
        <f t="shared" si="116"/>
        <v>'Suburban'</v>
      </c>
      <c r="S706">
        <f t="shared" si="117"/>
        <v>2</v>
      </c>
      <c r="T706" t="str">
        <f t="shared" si="118"/>
        <v>3.2062791270663973</v>
      </c>
      <c r="U706">
        <f t="shared" si="119"/>
        <v>4</v>
      </c>
      <c r="V706" s="3" t="str">
        <f t="shared" si="120"/>
        <v>81)</v>
      </c>
    </row>
    <row r="707" spans="1:22" x14ac:dyDescent="0.25">
      <c r="A707" s="1">
        <v>45267</v>
      </c>
      <c r="B707" t="s">
        <v>10</v>
      </c>
      <c r="C707">
        <v>1107</v>
      </c>
      <c r="D707" t="s">
        <v>1428</v>
      </c>
      <c r="E707">
        <v>0</v>
      </c>
      <c r="F707" t="s">
        <v>29</v>
      </c>
      <c r="G707">
        <v>3</v>
      </c>
      <c r="H707" t="s">
        <v>1429</v>
      </c>
      <c r="I707">
        <v>3</v>
      </c>
      <c r="J707">
        <v>123</v>
      </c>
      <c r="K707" s="1" t="str">
        <f t="shared" ref="K707:K770" si="121">CONCATENATE(TEXT(A707,"yyyy-mm-dd"))</f>
        <v>2023-12-07</v>
      </c>
      <c r="L707" t="s">
        <v>2723</v>
      </c>
      <c r="M707" s="1" t="str">
        <f t="shared" ref="M707:M770" si="122">CONCATENATE("('",L707,"'")</f>
        <v>('2023-12-07'</v>
      </c>
      <c r="N707" s="3" t="str">
        <f t="shared" ref="N707:N770" si="123">CONCATENATE("'",B707,"'")</f>
        <v>'Household'</v>
      </c>
      <c r="O707">
        <f t="shared" ref="O707:O770" si="124">C707</f>
        <v>1107</v>
      </c>
      <c r="P707" t="str">
        <f t="shared" ref="P707:P770" si="125">D707</f>
        <v>19.629819618021013</v>
      </c>
      <c r="Q707">
        <f t="shared" ref="Q707:Q770" si="126">E707</f>
        <v>0</v>
      </c>
      <c r="R707" s="3" t="str">
        <f t="shared" ref="R707:R770" si="127">CONCATENATE("'",F707,"'")</f>
        <v>'Suburban'</v>
      </c>
      <c r="S707">
        <f t="shared" ref="S707:S770" si="128">G707</f>
        <v>3</v>
      </c>
      <c r="T707" t="str">
        <f t="shared" ref="T707:T770" si="129">H707</f>
        <v>0.8724998506064184</v>
      </c>
      <c r="U707">
        <f t="shared" ref="U707:U770" si="130">I707</f>
        <v>3</v>
      </c>
      <c r="V707" s="3" t="str">
        <f t="shared" ref="V707:V770" si="131">CONCATENATE(J707,")")</f>
        <v>123)</v>
      </c>
    </row>
    <row r="708" spans="1:22" x14ac:dyDescent="0.25">
      <c r="A708" s="1">
        <v>45268</v>
      </c>
      <c r="B708" t="s">
        <v>14</v>
      </c>
      <c r="C708">
        <v>1449</v>
      </c>
      <c r="D708" t="s">
        <v>1430</v>
      </c>
      <c r="E708">
        <v>1</v>
      </c>
      <c r="F708" t="s">
        <v>29</v>
      </c>
      <c r="G708">
        <v>4</v>
      </c>
      <c r="H708" t="s">
        <v>1431</v>
      </c>
      <c r="I708">
        <v>3</v>
      </c>
      <c r="J708">
        <v>220</v>
      </c>
      <c r="K708" s="1" t="str">
        <f t="shared" si="121"/>
        <v>2023-12-08</v>
      </c>
      <c r="L708" t="s">
        <v>2724</v>
      </c>
      <c r="M708" s="1" t="str">
        <f t="shared" si="122"/>
        <v>('2023-12-08'</v>
      </c>
      <c r="N708" s="3" t="str">
        <f t="shared" si="123"/>
        <v>'Personal Care'</v>
      </c>
      <c r="O708">
        <f t="shared" si="124"/>
        <v>1449</v>
      </c>
      <c r="P708" t="str">
        <f t="shared" si="125"/>
        <v>5.3207804213662</v>
      </c>
      <c r="Q708">
        <f t="shared" si="126"/>
        <v>1</v>
      </c>
      <c r="R708" s="3" t="str">
        <f t="shared" si="127"/>
        <v>'Suburban'</v>
      </c>
      <c r="S708">
        <f t="shared" si="128"/>
        <v>4</v>
      </c>
      <c r="T708" t="str">
        <f t="shared" si="129"/>
        <v>4.62585009231554</v>
      </c>
      <c r="U708">
        <f t="shared" si="130"/>
        <v>3</v>
      </c>
      <c r="V708" s="3" t="str">
        <f t="shared" si="131"/>
        <v>220)</v>
      </c>
    </row>
    <row r="709" spans="1:22" x14ac:dyDescent="0.25">
      <c r="A709" s="1">
        <v>45269</v>
      </c>
      <c r="B709" t="s">
        <v>17</v>
      </c>
      <c r="C709">
        <v>566</v>
      </c>
      <c r="D709" t="s">
        <v>1432</v>
      </c>
      <c r="E709">
        <v>1</v>
      </c>
      <c r="F709" t="s">
        <v>19</v>
      </c>
      <c r="G709">
        <v>5</v>
      </c>
      <c r="H709" t="s">
        <v>1433</v>
      </c>
      <c r="I709">
        <v>2</v>
      </c>
      <c r="J709">
        <v>386</v>
      </c>
      <c r="K709" s="1" t="str">
        <f t="shared" si="121"/>
        <v>2023-12-09</v>
      </c>
      <c r="L709" t="s">
        <v>2725</v>
      </c>
      <c r="M709" s="1" t="str">
        <f t="shared" si="122"/>
        <v>('2023-12-09'</v>
      </c>
      <c r="N709" s="3" t="str">
        <f t="shared" si="123"/>
        <v>'Dairy'</v>
      </c>
      <c r="O709">
        <f t="shared" si="124"/>
        <v>566</v>
      </c>
      <c r="P709" t="str">
        <f t="shared" si="125"/>
        <v>8.675579650204416</v>
      </c>
      <c r="Q709">
        <f t="shared" si="126"/>
        <v>1</v>
      </c>
      <c r="R709" s="3" t="str">
        <f t="shared" si="127"/>
        <v>'Rural'</v>
      </c>
      <c r="S709">
        <f t="shared" si="128"/>
        <v>5</v>
      </c>
      <c r="T709" t="str">
        <f t="shared" si="129"/>
        <v>6.9239887418954815</v>
      </c>
      <c r="U709">
        <f t="shared" si="130"/>
        <v>2</v>
      </c>
      <c r="V709" s="3" t="str">
        <f t="shared" si="131"/>
        <v>386)</v>
      </c>
    </row>
    <row r="710" spans="1:22" x14ac:dyDescent="0.25">
      <c r="A710" s="1">
        <v>45270</v>
      </c>
      <c r="B710" t="s">
        <v>53</v>
      </c>
      <c r="C710">
        <v>513</v>
      </c>
      <c r="D710" t="s">
        <v>1434</v>
      </c>
      <c r="E710">
        <v>1</v>
      </c>
      <c r="F710" t="s">
        <v>12</v>
      </c>
      <c r="G710">
        <v>6</v>
      </c>
      <c r="H710" t="s">
        <v>1435</v>
      </c>
      <c r="I710">
        <v>6</v>
      </c>
      <c r="J710">
        <v>118</v>
      </c>
      <c r="K710" s="1" t="str">
        <f t="shared" si="121"/>
        <v>2023-12-10</v>
      </c>
      <c r="L710" t="s">
        <v>2726</v>
      </c>
      <c r="M710" s="1" t="str">
        <f t="shared" si="122"/>
        <v>('2023-12-10'</v>
      </c>
      <c r="N710" s="3" t="str">
        <f t="shared" si="123"/>
        <v>'Beverages'</v>
      </c>
      <c r="O710">
        <f t="shared" si="124"/>
        <v>513</v>
      </c>
      <c r="P710" t="str">
        <f t="shared" si="125"/>
        <v>11.308370264513036</v>
      </c>
      <c r="Q710">
        <f t="shared" si="126"/>
        <v>1</v>
      </c>
      <c r="R710" s="3" t="str">
        <f t="shared" si="127"/>
        <v>'Urban'</v>
      </c>
      <c r="S710">
        <f t="shared" si="128"/>
        <v>6</v>
      </c>
      <c r="T710" t="str">
        <f t="shared" si="129"/>
        <v>9.448036194215517</v>
      </c>
      <c r="U710">
        <f t="shared" si="130"/>
        <v>6</v>
      </c>
      <c r="V710" s="3" t="str">
        <f t="shared" si="131"/>
        <v>118)</v>
      </c>
    </row>
    <row r="711" spans="1:22" x14ac:dyDescent="0.25">
      <c r="A711" s="1">
        <v>45271</v>
      </c>
      <c r="B711" t="s">
        <v>53</v>
      </c>
      <c r="C711">
        <v>1578</v>
      </c>
      <c r="D711" t="s">
        <v>1436</v>
      </c>
      <c r="E711">
        <v>1</v>
      </c>
      <c r="F711" t="s">
        <v>19</v>
      </c>
      <c r="G711">
        <v>0</v>
      </c>
      <c r="H711" t="s">
        <v>1437</v>
      </c>
      <c r="I711">
        <v>2</v>
      </c>
      <c r="J711">
        <v>350</v>
      </c>
      <c r="K711" s="1" t="str">
        <f t="shared" si="121"/>
        <v>2023-12-11</v>
      </c>
      <c r="L711" t="s">
        <v>2727</v>
      </c>
      <c r="M711" s="1" t="str">
        <f t="shared" si="122"/>
        <v>('2023-12-11'</v>
      </c>
      <c r="N711" s="3" t="str">
        <f t="shared" si="123"/>
        <v>'Beverages'</v>
      </c>
      <c r="O711">
        <f t="shared" si="124"/>
        <v>1578</v>
      </c>
      <c r="P711" t="str">
        <f t="shared" si="125"/>
        <v>16.042299780613682</v>
      </c>
      <c r="Q711">
        <f t="shared" si="126"/>
        <v>1</v>
      </c>
      <c r="R711" s="3" t="str">
        <f t="shared" si="127"/>
        <v>'Rural'</v>
      </c>
      <c r="S711">
        <f t="shared" si="128"/>
        <v>0</v>
      </c>
      <c r="T711" t="str">
        <f t="shared" si="129"/>
        <v>12.824410292296477</v>
      </c>
      <c r="U711">
        <f t="shared" si="130"/>
        <v>2</v>
      </c>
      <c r="V711" s="3" t="str">
        <f t="shared" si="131"/>
        <v>350)</v>
      </c>
    </row>
    <row r="712" spans="1:22" x14ac:dyDescent="0.25">
      <c r="A712" s="1">
        <v>45272</v>
      </c>
      <c r="B712" t="s">
        <v>14</v>
      </c>
      <c r="C712">
        <v>685</v>
      </c>
      <c r="D712" t="s">
        <v>1438</v>
      </c>
      <c r="E712">
        <v>0</v>
      </c>
      <c r="F712" t="s">
        <v>12</v>
      </c>
      <c r="G712">
        <v>1</v>
      </c>
      <c r="H712" t="s">
        <v>1439</v>
      </c>
      <c r="I712">
        <v>8</v>
      </c>
      <c r="J712">
        <v>411</v>
      </c>
      <c r="K712" s="1" t="str">
        <f t="shared" si="121"/>
        <v>2023-12-12</v>
      </c>
      <c r="L712" t="s">
        <v>2728</v>
      </c>
      <c r="M712" s="1" t="str">
        <f t="shared" si="122"/>
        <v>('2023-12-12'</v>
      </c>
      <c r="N712" s="3" t="str">
        <f t="shared" si="123"/>
        <v>'Personal Care'</v>
      </c>
      <c r="O712">
        <f t="shared" si="124"/>
        <v>685</v>
      </c>
      <c r="P712" t="str">
        <f t="shared" si="125"/>
        <v>11.427934477681116</v>
      </c>
      <c r="Q712">
        <f t="shared" si="126"/>
        <v>0</v>
      </c>
      <c r="R712" s="3" t="str">
        <f t="shared" si="127"/>
        <v>'Urban'</v>
      </c>
      <c r="S712">
        <f t="shared" si="128"/>
        <v>1</v>
      </c>
      <c r="T712" t="str">
        <f t="shared" si="129"/>
        <v>3.3455628922394016</v>
      </c>
      <c r="U712">
        <f t="shared" si="130"/>
        <v>8</v>
      </c>
      <c r="V712" s="3" t="str">
        <f t="shared" si="131"/>
        <v>411)</v>
      </c>
    </row>
    <row r="713" spans="1:22" x14ac:dyDescent="0.25">
      <c r="A713" s="1">
        <v>45273</v>
      </c>
      <c r="B713" t="s">
        <v>14</v>
      </c>
      <c r="C713">
        <v>1356</v>
      </c>
      <c r="D713" t="s">
        <v>1440</v>
      </c>
      <c r="E713">
        <v>0</v>
      </c>
      <c r="F713" t="s">
        <v>12</v>
      </c>
      <c r="G713">
        <v>2</v>
      </c>
      <c r="H713" t="s">
        <v>1441</v>
      </c>
      <c r="I713">
        <v>8</v>
      </c>
      <c r="J713">
        <v>186</v>
      </c>
      <c r="K713" s="1" t="str">
        <f t="shared" si="121"/>
        <v>2023-12-13</v>
      </c>
      <c r="L713" t="s">
        <v>2729</v>
      </c>
      <c r="M713" s="1" t="str">
        <f t="shared" si="122"/>
        <v>('2023-12-13'</v>
      </c>
      <c r="N713" s="3" t="str">
        <f t="shared" si="123"/>
        <v>'Personal Care'</v>
      </c>
      <c r="O713">
        <f t="shared" si="124"/>
        <v>1356</v>
      </c>
      <c r="P713" t="str">
        <f t="shared" si="125"/>
        <v>12.645103056377035</v>
      </c>
      <c r="Q713">
        <f t="shared" si="126"/>
        <v>0</v>
      </c>
      <c r="R713" s="3" t="str">
        <f t="shared" si="127"/>
        <v>'Urban'</v>
      </c>
      <c r="S713">
        <f t="shared" si="128"/>
        <v>2</v>
      </c>
      <c r="T713" t="str">
        <f t="shared" si="129"/>
        <v>2.320471953527918</v>
      </c>
      <c r="U713">
        <f t="shared" si="130"/>
        <v>8</v>
      </c>
      <c r="V713" s="3" t="str">
        <f t="shared" si="131"/>
        <v>186)</v>
      </c>
    </row>
    <row r="714" spans="1:22" x14ac:dyDescent="0.25">
      <c r="A714" s="1">
        <v>45274</v>
      </c>
      <c r="B714" t="s">
        <v>25</v>
      </c>
      <c r="C714">
        <v>1347</v>
      </c>
      <c r="D714" t="s">
        <v>1442</v>
      </c>
      <c r="E714">
        <v>0</v>
      </c>
      <c r="F714" t="s">
        <v>12</v>
      </c>
      <c r="G714">
        <v>3</v>
      </c>
      <c r="H714" t="s">
        <v>1443</v>
      </c>
      <c r="I714">
        <v>5</v>
      </c>
      <c r="J714">
        <v>482</v>
      </c>
      <c r="K714" s="1" t="str">
        <f t="shared" si="121"/>
        <v>2023-12-14</v>
      </c>
      <c r="L714" t="s">
        <v>2730</v>
      </c>
      <c r="M714" s="1" t="str">
        <f t="shared" si="122"/>
        <v>('2023-12-14'</v>
      </c>
      <c r="N714" s="3" t="str">
        <f t="shared" si="123"/>
        <v>'Snacks'</v>
      </c>
      <c r="O714">
        <f t="shared" si="124"/>
        <v>1347</v>
      </c>
      <c r="P714" t="str">
        <f t="shared" si="125"/>
        <v>5.296793980208874</v>
      </c>
      <c r="Q714">
        <f t="shared" si="126"/>
        <v>0</v>
      </c>
      <c r="R714" s="3" t="str">
        <f t="shared" si="127"/>
        <v>'Urban'</v>
      </c>
      <c r="S714">
        <f t="shared" si="128"/>
        <v>3</v>
      </c>
      <c r="T714" t="str">
        <f t="shared" si="129"/>
        <v>14.47045923837775</v>
      </c>
      <c r="U714">
        <f t="shared" si="130"/>
        <v>5</v>
      </c>
      <c r="V714" s="3" t="str">
        <f t="shared" si="131"/>
        <v>482)</v>
      </c>
    </row>
    <row r="715" spans="1:22" x14ac:dyDescent="0.25">
      <c r="A715" s="1">
        <v>45275</v>
      </c>
      <c r="B715" t="s">
        <v>17</v>
      </c>
      <c r="C715">
        <v>1093</v>
      </c>
      <c r="D715" t="s">
        <v>1444</v>
      </c>
      <c r="E715">
        <v>1</v>
      </c>
      <c r="F715" t="s">
        <v>29</v>
      </c>
      <c r="G715">
        <v>4</v>
      </c>
      <c r="H715" t="s">
        <v>1445</v>
      </c>
      <c r="I715">
        <v>7</v>
      </c>
      <c r="J715">
        <v>466</v>
      </c>
      <c r="K715" s="1" t="str">
        <f t="shared" si="121"/>
        <v>2023-12-15</v>
      </c>
      <c r="L715" t="s">
        <v>2731</v>
      </c>
      <c r="M715" s="1" t="str">
        <f t="shared" si="122"/>
        <v>('2023-12-15'</v>
      </c>
      <c r="N715" s="3" t="str">
        <f t="shared" si="123"/>
        <v>'Dairy'</v>
      </c>
      <c r="O715">
        <f t="shared" si="124"/>
        <v>1093</v>
      </c>
      <c r="P715" t="str">
        <f t="shared" si="125"/>
        <v>17.091455833682637</v>
      </c>
      <c r="Q715">
        <f t="shared" si="126"/>
        <v>1</v>
      </c>
      <c r="R715" s="3" t="str">
        <f t="shared" si="127"/>
        <v>'Suburban'</v>
      </c>
      <c r="S715">
        <f t="shared" si="128"/>
        <v>4</v>
      </c>
      <c r="T715" t="str">
        <f t="shared" si="129"/>
        <v>2.066646110957903</v>
      </c>
      <c r="U715">
        <f t="shared" si="130"/>
        <v>7</v>
      </c>
      <c r="V715" s="3" t="str">
        <f t="shared" si="131"/>
        <v>466)</v>
      </c>
    </row>
    <row r="716" spans="1:22" x14ac:dyDescent="0.25">
      <c r="A716" s="1">
        <v>45276</v>
      </c>
      <c r="B716" t="s">
        <v>17</v>
      </c>
      <c r="C716">
        <v>1954</v>
      </c>
      <c r="D716" t="s">
        <v>1446</v>
      </c>
      <c r="E716">
        <v>1</v>
      </c>
      <c r="F716" t="s">
        <v>29</v>
      </c>
      <c r="G716">
        <v>5</v>
      </c>
      <c r="H716" t="s">
        <v>1447</v>
      </c>
      <c r="I716">
        <v>4</v>
      </c>
      <c r="J716">
        <v>149</v>
      </c>
      <c r="K716" s="1" t="str">
        <f t="shared" si="121"/>
        <v>2023-12-16</v>
      </c>
      <c r="L716" t="s">
        <v>2732</v>
      </c>
      <c r="M716" s="1" t="str">
        <f t="shared" si="122"/>
        <v>('2023-12-16'</v>
      </c>
      <c r="N716" s="3" t="str">
        <f t="shared" si="123"/>
        <v>'Dairy'</v>
      </c>
      <c r="O716">
        <f t="shared" si="124"/>
        <v>1954</v>
      </c>
      <c r="P716" t="str">
        <f t="shared" si="125"/>
        <v>9.143980392439039</v>
      </c>
      <c r="Q716">
        <f t="shared" si="126"/>
        <v>1</v>
      </c>
      <c r="R716" s="3" t="str">
        <f t="shared" si="127"/>
        <v>'Suburban'</v>
      </c>
      <c r="S716">
        <f t="shared" si="128"/>
        <v>5</v>
      </c>
      <c r="T716" t="str">
        <f t="shared" si="129"/>
        <v>7.438120516554243</v>
      </c>
      <c r="U716">
        <f t="shared" si="130"/>
        <v>4</v>
      </c>
      <c r="V716" s="3" t="str">
        <f t="shared" si="131"/>
        <v>149)</v>
      </c>
    </row>
    <row r="717" spans="1:22" x14ac:dyDescent="0.25">
      <c r="A717" s="1">
        <v>45277</v>
      </c>
      <c r="B717" t="s">
        <v>10</v>
      </c>
      <c r="C717">
        <v>1535</v>
      </c>
      <c r="D717" t="s">
        <v>1448</v>
      </c>
      <c r="E717">
        <v>1</v>
      </c>
      <c r="F717" t="s">
        <v>12</v>
      </c>
      <c r="G717">
        <v>6</v>
      </c>
      <c r="H717" t="s">
        <v>1449</v>
      </c>
      <c r="I717">
        <v>1</v>
      </c>
      <c r="J717">
        <v>195</v>
      </c>
      <c r="K717" s="1" t="str">
        <f t="shared" si="121"/>
        <v>2023-12-17</v>
      </c>
      <c r="L717" t="s">
        <v>2733</v>
      </c>
      <c r="M717" s="1" t="str">
        <f t="shared" si="122"/>
        <v>('2023-12-17'</v>
      </c>
      <c r="N717" s="3" t="str">
        <f t="shared" si="123"/>
        <v>'Household'</v>
      </c>
      <c r="O717">
        <f t="shared" si="124"/>
        <v>1535</v>
      </c>
      <c r="P717" t="str">
        <f t="shared" si="125"/>
        <v>3.678232922913616</v>
      </c>
      <c r="Q717">
        <f t="shared" si="126"/>
        <v>1</v>
      </c>
      <c r="R717" s="3" t="str">
        <f t="shared" si="127"/>
        <v>'Urban'</v>
      </c>
      <c r="S717">
        <f t="shared" si="128"/>
        <v>6</v>
      </c>
      <c r="T717" t="str">
        <f t="shared" si="129"/>
        <v>8.990674067502876</v>
      </c>
      <c r="U717">
        <f t="shared" si="130"/>
        <v>1</v>
      </c>
      <c r="V717" s="3" t="str">
        <f t="shared" si="131"/>
        <v>195)</v>
      </c>
    </row>
    <row r="718" spans="1:22" x14ac:dyDescent="0.25">
      <c r="A718" s="1">
        <v>45278</v>
      </c>
      <c r="B718" t="s">
        <v>25</v>
      </c>
      <c r="C718">
        <v>671</v>
      </c>
      <c r="D718" t="s">
        <v>1450</v>
      </c>
      <c r="E718">
        <v>1</v>
      </c>
      <c r="F718" t="s">
        <v>12</v>
      </c>
      <c r="G718">
        <v>0</v>
      </c>
      <c r="H718" t="s">
        <v>1451</v>
      </c>
      <c r="I718">
        <v>2</v>
      </c>
      <c r="J718">
        <v>58</v>
      </c>
      <c r="K718" s="1" t="str">
        <f t="shared" si="121"/>
        <v>2023-12-18</v>
      </c>
      <c r="L718" t="s">
        <v>2734</v>
      </c>
      <c r="M718" s="1" t="str">
        <f t="shared" si="122"/>
        <v>('2023-12-18'</v>
      </c>
      <c r="N718" s="3" t="str">
        <f t="shared" si="123"/>
        <v>'Snacks'</v>
      </c>
      <c r="O718">
        <f t="shared" si="124"/>
        <v>671</v>
      </c>
      <c r="P718" t="str">
        <f t="shared" si="125"/>
        <v>13.61957037560293</v>
      </c>
      <c r="Q718">
        <f t="shared" si="126"/>
        <v>1</v>
      </c>
      <c r="R718" s="3" t="str">
        <f t="shared" si="127"/>
        <v>'Urban'</v>
      </c>
      <c r="S718">
        <f t="shared" si="128"/>
        <v>0</v>
      </c>
      <c r="T718" t="str">
        <f t="shared" si="129"/>
        <v>8.349929103157855</v>
      </c>
      <c r="U718">
        <f t="shared" si="130"/>
        <v>2</v>
      </c>
      <c r="V718" s="3" t="str">
        <f t="shared" si="131"/>
        <v>58)</v>
      </c>
    </row>
    <row r="719" spans="1:22" x14ac:dyDescent="0.25">
      <c r="A719" s="1">
        <v>45279</v>
      </c>
      <c r="B719" t="s">
        <v>25</v>
      </c>
      <c r="C719">
        <v>434</v>
      </c>
      <c r="D719" t="s">
        <v>1452</v>
      </c>
      <c r="E719">
        <v>1</v>
      </c>
      <c r="F719" t="s">
        <v>29</v>
      </c>
      <c r="G719">
        <v>1</v>
      </c>
      <c r="H719" t="s">
        <v>1453</v>
      </c>
      <c r="I719">
        <v>4</v>
      </c>
      <c r="J719">
        <v>111</v>
      </c>
      <c r="K719" s="1" t="str">
        <f t="shared" si="121"/>
        <v>2023-12-19</v>
      </c>
      <c r="L719" t="s">
        <v>2735</v>
      </c>
      <c r="M719" s="1" t="str">
        <f t="shared" si="122"/>
        <v>('2023-12-19'</v>
      </c>
      <c r="N719" s="3" t="str">
        <f t="shared" si="123"/>
        <v>'Snacks'</v>
      </c>
      <c r="O719">
        <f t="shared" si="124"/>
        <v>434</v>
      </c>
      <c r="P719" t="str">
        <f t="shared" si="125"/>
        <v>5.105718610520842</v>
      </c>
      <c r="Q719">
        <f t="shared" si="126"/>
        <v>1</v>
      </c>
      <c r="R719" s="3" t="str">
        <f t="shared" si="127"/>
        <v>'Suburban'</v>
      </c>
      <c r="S719">
        <f t="shared" si="128"/>
        <v>1</v>
      </c>
      <c r="T719" t="str">
        <f t="shared" si="129"/>
        <v>1.7474662769776765</v>
      </c>
      <c r="U719">
        <f t="shared" si="130"/>
        <v>4</v>
      </c>
      <c r="V719" s="3" t="str">
        <f t="shared" si="131"/>
        <v>111)</v>
      </c>
    </row>
    <row r="720" spans="1:22" x14ac:dyDescent="0.25">
      <c r="A720" s="1">
        <v>45280</v>
      </c>
      <c r="B720" t="s">
        <v>25</v>
      </c>
      <c r="C720">
        <v>1345</v>
      </c>
      <c r="D720" t="s">
        <v>1454</v>
      </c>
      <c r="E720">
        <v>0</v>
      </c>
      <c r="F720" t="s">
        <v>19</v>
      </c>
      <c r="G720">
        <v>2</v>
      </c>
      <c r="H720" t="s">
        <v>1455</v>
      </c>
      <c r="I720">
        <v>1</v>
      </c>
      <c r="J720">
        <v>234</v>
      </c>
      <c r="K720" s="1" t="str">
        <f t="shared" si="121"/>
        <v>2023-12-20</v>
      </c>
      <c r="L720" t="s">
        <v>2736</v>
      </c>
      <c r="M720" s="1" t="str">
        <f t="shared" si="122"/>
        <v>('2023-12-20'</v>
      </c>
      <c r="N720" s="3" t="str">
        <f t="shared" si="123"/>
        <v>'Snacks'</v>
      </c>
      <c r="O720">
        <f t="shared" si="124"/>
        <v>1345</v>
      </c>
      <c r="P720" t="str">
        <f t="shared" si="125"/>
        <v>2.853687694546695</v>
      </c>
      <c r="Q720">
        <f t="shared" si="126"/>
        <v>0</v>
      </c>
      <c r="R720" s="3" t="str">
        <f t="shared" si="127"/>
        <v>'Rural'</v>
      </c>
      <c r="S720">
        <f t="shared" si="128"/>
        <v>2</v>
      </c>
      <c r="T720" t="str">
        <f t="shared" si="129"/>
        <v>1.3268902530524809</v>
      </c>
      <c r="U720">
        <f t="shared" si="130"/>
        <v>1</v>
      </c>
      <c r="V720" s="3" t="str">
        <f t="shared" si="131"/>
        <v>234)</v>
      </c>
    </row>
    <row r="721" spans="1:22" x14ac:dyDescent="0.25">
      <c r="A721" s="1">
        <v>45281</v>
      </c>
      <c r="B721" t="s">
        <v>25</v>
      </c>
      <c r="C721">
        <v>136</v>
      </c>
      <c r="D721" t="s">
        <v>1456</v>
      </c>
      <c r="E721">
        <v>1</v>
      </c>
      <c r="F721" t="s">
        <v>12</v>
      </c>
      <c r="G721">
        <v>3</v>
      </c>
      <c r="H721" t="s">
        <v>1457</v>
      </c>
      <c r="I721">
        <v>8</v>
      </c>
      <c r="J721">
        <v>78</v>
      </c>
      <c r="K721" s="1" t="str">
        <f t="shared" si="121"/>
        <v>2023-12-21</v>
      </c>
      <c r="L721" t="s">
        <v>2737</v>
      </c>
      <c r="M721" s="1" t="str">
        <f t="shared" si="122"/>
        <v>('2023-12-21'</v>
      </c>
      <c r="N721" s="3" t="str">
        <f t="shared" si="123"/>
        <v>'Snacks'</v>
      </c>
      <c r="O721">
        <f t="shared" si="124"/>
        <v>136</v>
      </c>
      <c r="P721" t="str">
        <f t="shared" si="125"/>
        <v>17.377751259681173</v>
      </c>
      <c r="Q721">
        <f t="shared" si="126"/>
        <v>1</v>
      </c>
      <c r="R721" s="3" t="str">
        <f t="shared" si="127"/>
        <v>'Urban'</v>
      </c>
      <c r="S721">
        <f t="shared" si="128"/>
        <v>3</v>
      </c>
      <c r="T721" t="str">
        <f t="shared" si="129"/>
        <v>2.0295096981850174</v>
      </c>
      <c r="U721">
        <f t="shared" si="130"/>
        <v>8</v>
      </c>
      <c r="V721" s="3" t="str">
        <f t="shared" si="131"/>
        <v>78)</v>
      </c>
    </row>
    <row r="722" spans="1:22" x14ac:dyDescent="0.25">
      <c r="A722" s="1">
        <v>45282</v>
      </c>
      <c r="B722" t="s">
        <v>17</v>
      </c>
      <c r="C722">
        <v>1088</v>
      </c>
      <c r="D722" t="s">
        <v>1458</v>
      </c>
      <c r="E722">
        <v>0</v>
      </c>
      <c r="F722" t="s">
        <v>19</v>
      </c>
      <c r="G722">
        <v>4</v>
      </c>
      <c r="H722" t="s">
        <v>1459</v>
      </c>
      <c r="I722">
        <v>9</v>
      </c>
      <c r="J722">
        <v>430</v>
      </c>
      <c r="K722" s="1" t="str">
        <f t="shared" si="121"/>
        <v>2023-12-22</v>
      </c>
      <c r="L722" t="s">
        <v>2738</v>
      </c>
      <c r="M722" s="1" t="str">
        <f t="shared" si="122"/>
        <v>('2023-12-22'</v>
      </c>
      <c r="N722" s="3" t="str">
        <f t="shared" si="123"/>
        <v>'Dairy'</v>
      </c>
      <c r="O722">
        <f t="shared" si="124"/>
        <v>1088</v>
      </c>
      <c r="P722" t="str">
        <f t="shared" si="125"/>
        <v>9.743083025280354</v>
      </c>
      <c r="Q722">
        <f t="shared" si="126"/>
        <v>0</v>
      </c>
      <c r="R722" s="3" t="str">
        <f t="shared" si="127"/>
        <v>'Rural'</v>
      </c>
      <c r="S722">
        <f t="shared" si="128"/>
        <v>4</v>
      </c>
      <c r="T722" t="str">
        <f t="shared" si="129"/>
        <v>8.991021416152881</v>
      </c>
      <c r="U722">
        <f t="shared" si="130"/>
        <v>9</v>
      </c>
      <c r="V722" s="3" t="str">
        <f t="shared" si="131"/>
        <v>430)</v>
      </c>
    </row>
    <row r="723" spans="1:22" x14ac:dyDescent="0.25">
      <c r="A723" s="1">
        <v>45283</v>
      </c>
      <c r="B723" t="s">
        <v>17</v>
      </c>
      <c r="C723">
        <v>377</v>
      </c>
      <c r="D723" t="s">
        <v>1460</v>
      </c>
      <c r="E723">
        <v>1</v>
      </c>
      <c r="F723" t="s">
        <v>29</v>
      </c>
      <c r="G723">
        <v>5</v>
      </c>
      <c r="H723" t="s">
        <v>1461</v>
      </c>
      <c r="I723">
        <v>4</v>
      </c>
      <c r="J723">
        <v>163</v>
      </c>
      <c r="K723" s="1" t="str">
        <f t="shared" si="121"/>
        <v>2023-12-23</v>
      </c>
      <c r="L723" t="s">
        <v>2739</v>
      </c>
      <c r="M723" s="1" t="str">
        <f t="shared" si="122"/>
        <v>('2023-12-23'</v>
      </c>
      <c r="N723" s="3" t="str">
        <f t="shared" si="123"/>
        <v>'Dairy'</v>
      </c>
      <c r="O723">
        <f t="shared" si="124"/>
        <v>377</v>
      </c>
      <c r="P723" t="str">
        <f t="shared" si="125"/>
        <v>15.236390541219752</v>
      </c>
      <c r="Q723">
        <f t="shared" si="126"/>
        <v>1</v>
      </c>
      <c r="R723" s="3" t="str">
        <f t="shared" si="127"/>
        <v>'Suburban'</v>
      </c>
      <c r="S723">
        <f t="shared" si="128"/>
        <v>5</v>
      </c>
      <c r="T723" t="str">
        <f t="shared" si="129"/>
        <v>8.393000870697655</v>
      </c>
      <c r="U723">
        <f t="shared" si="130"/>
        <v>4</v>
      </c>
      <c r="V723" s="3" t="str">
        <f t="shared" si="131"/>
        <v>163)</v>
      </c>
    </row>
    <row r="724" spans="1:22" x14ac:dyDescent="0.25">
      <c r="A724" s="1">
        <v>45284</v>
      </c>
      <c r="B724" t="s">
        <v>25</v>
      </c>
      <c r="C724">
        <v>1319</v>
      </c>
      <c r="D724" t="s">
        <v>1462</v>
      </c>
      <c r="E724">
        <v>1</v>
      </c>
      <c r="F724" t="s">
        <v>12</v>
      </c>
      <c r="G724">
        <v>6</v>
      </c>
      <c r="H724" t="s">
        <v>1463</v>
      </c>
      <c r="I724">
        <v>3</v>
      </c>
      <c r="J724">
        <v>458</v>
      </c>
      <c r="K724" s="1" t="str">
        <f t="shared" si="121"/>
        <v>2023-12-24</v>
      </c>
      <c r="L724" t="s">
        <v>2740</v>
      </c>
      <c r="M724" s="1" t="str">
        <f t="shared" si="122"/>
        <v>('2023-12-24'</v>
      </c>
      <c r="N724" s="3" t="str">
        <f t="shared" si="123"/>
        <v>'Snacks'</v>
      </c>
      <c r="O724">
        <f t="shared" si="124"/>
        <v>1319</v>
      </c>
      <c r="P724" t="str">
        <f t="shared" si="125"/>
        <v>6.521163636320747</v>
      </c>
      <c r="Q724">
        <f t="shared" si="126"/>
        <v>1</v>
      </c>
      <c r="R724" s="3" t="str">
        <f t="shared" si="127"/>
        <v>'Urban'</v>
      </c>
      <c r="S724">
        <f t="shared" si="128"/>
        <v>6</v>
      </c>
      <c r="T724" t="str">
        <f t="shared" si="129"/>
        <v>3.889241484532792</v>
      </c>
      <c r="U724">
        <f t="shared" si="130"/>
        <v>3</v>
      </c>
      <c r="V724" s="3" t="str">
        <f t="shared" si="131"/>
        <v>458)</v>
      </c>
    </row>
    <row r="725" spans="1:22" x14ac:dyDescent="0.25">
      <c r="A725" s="1">
        <v>45285</v>
      </c>
      <c r="B725" t="s">
        <v>10</v>
      </c>
      <c r="C725">
        <v>1015</v>
      </c>
      <c r="D725" t="s">
        <v>1464</v>
      </c>
      <c r="E725">
        <v>0</v>
      </c>
      <c r="F725" t="s">
        <v>19</v>
      </c>
      <c r="G725">
        <v>0</v>
      </c>
      <c r="H725" t="s">
        <v>1465</v>
      </c>
      <c r="I725">
        <v>2</v>
      </c>
      <c r="J725">
        <v>192</v>
      </c>
      <c r="K725" s="1" t="str">
        <f t="shared" si="121"/>
        <v>2023-12-25</v>
      </c>
      <c r="L725" t="s">
        <v>2741</v>
      </c>
      <c r="M725" s="1" t="str">
        <f t="shared" si="122"/>
        <v>('2023-12-25'</v>
      </c>
      <c r="N725" s="3" t="str">
        <f t="shared" si="123"/>
        <v>'Household'</v>
      </c>
      <c r="O725">
        <f t="shared" si="124"/>
        <v>1015</v>
      </c>
      <c r="P725" t="str">
        <f t="shared" si="125"/>
        <v>15.95243256343566</v>
      </c>
      <c r="Q725">
        <f t="shared" si="126"/>
        <v>0</v>
      </c>
      <c r="R725" s="3" t="str">
        <f t="shared" si="127"/>
        <v>'Rural'</v>
      </c>
      <c r="S725">
        <f t="shared" si="128"/>
        <v>0</v>
      </c>
      <c r="T725" t="str">
        <f t="shared" si="129"/>
        <v>9.747725056761077</v>
      </c>
      <c r="U725">
        <f t="shared" si="130"/>
        <v>2</v>
      </c>
      <c r="V725" s="3" t="str">
        <f t="shared" si="131"/>
        <v>192)</v>
      </c>
    </row>
    <row r="726" spans="1:22" x14ac:dyDescent="0.25">
      <c r="A726" s="1">
        <v>45286</v>
      </c>
      <c r="B726" t="s">
        <v>53</v>
      </c>
      <c r="C726">
        <v>1987</v>
      </c>
      <c r="D726" t="s">
        <v>1466</v>
      </c>
      <c r="E726">
        <v>0</v>
      </c>
      <c r="F726" t="s">
        <v>19</v>
      </c>
      <c r="G726">
        <v>1</v>
      </c>
      <c r="H726" t="s">
        <v>1467</v>
      </c>
      <c r="I726">
        <v>5</v>
      </c>
      <c r="J726">
        <v>439</v>
      </c>
      <c r="K726" s="1" t="str">
        <f t="shared" si="121"/>
        <v>2023-12-26</v>
      </c>
      <c r="L726" t="s">
        <v>2742</v>
      </c>
      <c r="M726" s="1" t="str">
        <f t="shared" si="122"/>
        <v>('2023-12-26'</v>
      </c>
      <c r="N726" s="3" t="str">
        <f t="shared" si="123"/>
        <v>'Beverages'</v>
      </c>
      <c r="O726">
        <f t="shared" si="124"/>
        <v>1987</v>
      </c>
      <c r="P726" t="str">
        <f t="shared" si="125"/>
        <v>3.126782613409076</v>
      </c>
      <c r="Q726">
        <f t="shared" si="126"/>
        <v>0</v>
      </c>
      <c r="R726" s="3" t="str">
        <f t="shared" si="127"/>
        <v>'Rural'</v>
      </c>
      <c r="S726">
        <f t="shared" si="128"/>
        <v>1</v>
      </c>
      <c r="T726" t="str">
        <f t="shared" si="129"/>
        <v>12.390978779806916</v>
      </c>
      <c r="U726">
        <f t="shared" si="130"/>
        <v>5</v>
      </c>
      <c r="V726" s="3" t="str">
        <f t="shared" si="131"/>
        <v>439)</v>
      </c>
    </row>
    <row r="727" spans="1:22" x14ac:dyDescent="0.25">
      <c r="A727" s="1">
        <v>45287</v>
      </c>
      <c r="B727" t="s">
        <v>53</v>
      </c>
      <c r="C727">
        <v>583</v>
      </c>
      <c r="D727" t="s">
        <v>1468</v>
      </c>
      <c r="E727">
        <v>1</v>
      </c>
      <c r="F727" t="s">
        <v>19</v>
      </c>
      <c r="G727">
        <v>2</v>
      </c>
      <c r="H727" t="s">
        <v>1469</v>
      </c>
      <c r="I727">
        <v>3</v>
      </c>
      <c r="J727">
        <v>169</v>
      </c>
      <c r="K727" s="1" t="str">
        <f t="shared" si="121"/>
        <v>2023-12-27</v>
      </c>
      <c r="L727" t="s">
        <v>2743</v>
      </c>
      <c r="M727" s="1" t="str">
        <f t="shared" si="122"/>
        <v>('2023-12-27'</v>
      </c>
      <c r="N727" s="3" t="str">
        <f t="shared" si="123"/>
        <v>'Beverages'</v>
      </c>
      <c r="O727">
        <f t="shared" si="124"/>
        <v>583</v>
      </c>
      <c r="P727" t="str">
        <f t="shared" si="125"/>
        <v>7.763494102102202</v>
      </c>
      <c r="Q727">
        <f t="shared" si="126"/>
        <v>1</v>
      </c>
      <c r="R727" s="3" t="str">
        <f t="shared" si="127"/>
        <v>'Rural'</v>
      </c>
      <c r="S727">
        <f t="shared" si="128"/>
        <v>2</v>
      </c>
      <c r="T727" t="str">
        <f t="shared" si="129"/>
        <v>1.1028949177756096</v>
      </c>
      <c r="U727">
        <f t="shared" si="130"/>
        <v>3</v>
      </c>
      <c r="V727" s="3" t="str">
        <f t="shared" si="131"/>
        <v>169)</v>
      </c>
    </row>
    <row r="728" spans="1:22" x14ac:dyDescent="0.25">
      <c r="A728" s="1">
        <v>45288</v>
      </c>
      <c r="B728" t="s">
        <v>10</v>
      </c>
      <c r="C728">
        <v>1365</v>
      </c>
      <c r="D728" t="s">
        <v>1470</v>
      </c>
      <c r="E728">
        <v>1</v>
      </c>
      <c r="F728" t="s">
        <v>29</v>
      </c>
      <c r="G728">
        <v>3</v>
      </c>
      <c r="H728" t="s">
        <v>1471</v>
      </c>
      <c r="I728">
        <v>7</v>
      </c>
      <c r="J728">
        <v>219</v>
      </c>
      <c r="K728" s="1" t="str">
        <f t="shared" si="121"/>
        <v>2023-12-28</v>
      </c>
      <c r="L728" t="s">
        <v>2744</v>
      </c>
      <c r="M728" s="1" t="str">
        <f t="shared" si="122"/>
        <v>('2023-12-28'</v>
      </c>
      <c r="N728" s="3" t="str">
        <f t="shared" si="123"/>
        <v>'Household'</v>
      </c>
      <c r="O728">
        <f t="shared" si="124"/>
        <v>1365</v>
      </c>
      <c r="P728" t="str">
        <f t="shared" si="125"/>
        <v>19.58317454149704</v>
      </c>
      <c r="Q728">
        <f t="shared" si="126"/>
        <v>1</v>
      </c>
      <c r="R728" s="3" t="str">
        <f t="shared" si="127"/>
        <v>'Suburban'</v>
      </c>
      <c r="S728">
        <f t="shared" si="128"/>
        <v>3</v>
      </c>
      <c r="T728" t="str">
        <f t="shared" si="129"/>
        <v>7.722884181446615</v>
      </c>
      <c r="U728">
        <f t="shared" si="130"/>
        <v>7</v>
      </c>
      <c r="V728" s="3" t="str">
        <f t="shared" si="131"/>
        <v>219)</v>
      </c>
    </row>
    <row r="729" spans="1:22" x14ac:dyDescent="0.25">
      <c r="A729" s="1">
        <v>45289</v>
      </c>
      <c r="B729" t="s">
        <v>25</v>
      </c>
      <c r="C729">
        <v>1447</v>
      </c>
      <c r="D729" t="s">
        <v>1472</v>
      </c>
      <c r="E729">
        <v>1</v>
      </c>
      <c r="F729" t="s">
        <v>29</v>
      </c>
      <c r="G729">
        <v>4</v>
      </c>
      <c r="H729" t="s">
        <v>1473</v>
      </c>
      <c r="I729">
        <v>6</v>
      </c>
      <c r="J729">
        <v>206</v>
      </c>
      <c r="K729" s="1" t="str">
        <f t="shared" si="121"/>
        <v>2023-12-29</v>
      </c>
      <c r="L729" t="s">
        <v>2745</v>
      </c>
      <c r="M729" s="1" t="str">
        <f t="shared" si="122"/>
        <v>('2023-12-29'</v>
      </c>
      <c r="N729" s="3" t="str">
        <f t="shared" si="123"/>
        <v>'Snacks'</v>
      </c>
      <c r="O729">
        <f t="shared" si="124"/>
        <v>1447</v>
      </c>
      <c r="P729" t="str">
        <f t="shared" si="125"/>
        <v>16.085804610992113</v>
      </c>
      <c r="Q729">
        <f t="shared" si="126"/>
        <v>1</v>
      </c>
      <c r="R729" s="3" t="str">
        <f t="shared" si="127"/>
        <v>'Suburban'</v>
      </c>
      <c r="S729">
        <f t="shared" si="128"/>
        <v>4</v>
      </c>
      <c r="T729" t="str">
        <f t="shared" si="129"/>
        <v>10.49500097548901</v>
      </c>
      <c r="U729">
        <f t="shared" si="130"/>
        <v>6</v>
      </c>
      <c r="V729" s="3" t="str">
        <f t="shared" si="131"/>
        <v>206)</v>
      </c>
    </row>
    <row r="730" spans="1:22" x14ac:dyDescent="0.25">
      <c r="A730" s="1">
        <v>45290</v>
      </c>
      <c r="B730" t="s">
        <v>17</v>
      </c>
      <c r="C730">
        <v>830</v>
      </c>
      <c r="D730" t="s">
        <v>1474</v>
      </c>
      <c r="E730">
        <v>1</v>
      </c>
      <c r="F730" t="s">
        <v>19</v>
      </c>
      <c r="G730">
        <v>5</v>
      </c>
      <c r="H730" t="s">
        <v>1475</v>
      </c>
      <c r="I730">
        <v>1</v>
      </c>
      <c r="J730">
        <v>384</v>
      </c>
      <c r="K730" s="1" t="str">
        <f t="shared" si="121"/>
        <v>2023-12-30</v>
      </c>
      <c r="L730" t="s">
        <v>2746</v>
      </c>
      <c r="M730" s="1" t="str">
        <f t="shared" si="122"/>
        <v>('2023-12-30'</v>
      </c>
      <c r="N730" s="3" t="str">
        <f t="shared" si="123"/>
        <v>'Dairy'</v>
      </c>
      <c r="O730">
        <f t="shared" si="124"/>
        <v>830</v>
      </c>
      <c r="P730" t="str">
        <f t="shared" si="125"/>
        <v>10.447862675979076</v>
      </c>
      <c r="Q730">
        <f t="shared" si="126"/>
        <v>1</v>
      </c>
      <c r="R730" s="3" t="str">
        <f t="shared" si="127"/>
        <v>'Rural'</v>
      </c>
      <c r="S730">
        <f t="shared" si="128"/>
        <v>5</v>
      </c>
      <c r="T730" t="str">
        <f t="shared" si="129"/>
        <v>4.158522942510462</v>
      </c>
      <c r="U730">
        <f t="shared" si="130"/>
        <v>1</v>
      </c>
      <c r="V730" s="3" t="str">
        <f t="shared" si="131"/>
        <v>384)</v>
      </c>
    </row>
    <row r="731" spans="1:22" x14ac:dyDescent="0.25">
      <c r="A731" s="1">
        <v>45291</v>
      </c>
      <c r="B731" t="s">
        <v>53</v>
      </c>
      <c r="C731">
        <v>291</v>
      </c>
      <c r="D731" t="s">
        <v>1476</v>
      </c>
      <c r="E731">
        <v>0</v>
      </c>
      <c r="F731" t="s">
        <v>19</v>
      </c>
      <c r="G731">
        <v>6</v>
      </c>
      <c r="H731" t="s">
        <v>1477</v>
      </c>
      <c r="I731">
        <v>8</v>
      </c>
      <c r="J731">
        <v>398</v>
      </c>
      <c r="K731" s="1" t="str">
        <f t="shared" si="121"/>
        <v>2023-12-31</v>
      </c>
      <c r="L731" t="s">
        <v>2747</v>
      </c>
      <c r="M731" s="1" t="str">
        <f t="shared" si="122"/>
        <v>('2023-12-31'</v>
      </c>
      <c r="N731" s="3" t="str">
        <f t="shared" si="123"/>
        <v>'Beverages'</v>
      </c>
      <c r="O731">
        <f t="shared" si="124"/>
        <v>291</v>
      </c>
      <c r="P731" t="str">
        <f t="shared" si="125"/>
        <v>7.4557719596758165</v>
      </c>
      <c r="Q731">
        <f t="shared" si="126"/>
        <v>0</v>
      </c>
      <c r="R731" s="3" t="str">
        <f t="shared" si="127"/>
        <v>'Rural'</v>
      </c>
      <c r="S731">
        <f t="shared" si="128"/>
        <v>6</v>
      </c>
      <c r="T731" t="str">
        <f t="shared" si="129"/>
        <v>4.962678126750662</v>
      </c>
      <c r="U731">
        <f t="shared" si="130"/>
        <v>8</v>
      </c>
      <c r="V731" s="3" t="str">
        <f t="shared" si="131"/>
        <v>398)</v>
      </c>
    </row>
    <row r="732" spans="1:22" x14ac:dyDescent="0.25">
      <c r="A732" s="1">
        <v>45292</v>
      </c>
      <c r="B732" t="s">
        <v>14</v>
      </c>
      <c r="C732">
        <v>1140</v>
      </c>
      <c r="D732" t="s">
        <v>1478</v>
      </c>
      <c r="E732">
        <v>1</v>
      </c>
      <c r="F732" t="s">
        <v>29</v>
      </c>
      <c r="G732">
        <v>0</v>
      </c>
      <c r="H732" t="s">
        <v>1479</v>
      </c>
      <c r="I732">
        <v>2</v>
      </c>
      <c r="J732">
        <v>309</v>
      </c>
      <c r="K732" s="1" t="str">
        <f t="shared" si="121"/>
        <v>2024-01-01</v>
      </c>
      <c r="L732" t="s">
        <v>2748</v>
      </c>
      <c r="M732" s="1" t="str">
        <f t="shared" si="122"/>
        <v>('2024-01-01'</v>
      </c>
      <c r="N732" s="3" t="str">
        <f t="shared" si="123"/>
        <v>'Personal Care'</v>
      </c>
      <c r="O732">
        <f t="shared" si="124"/>
        <v>1140</v>
      </c>
      <c r="P732" t="str">
        <f t="shared" si="125"/>
        <v>17.570578300427055</v>
      </c>
      <c r="Q732">
        <f t="shared" si="126"/>
        <v>1</v>
      </c>
      <c r="R732" s="3" t="str">
        <f t="shared" si="127"/>
        <v>'Suburban'</v>
      </c>
      <c r="S732">
        <f t="shared" si="128"/>
        <v>0</v>
      </c>
      <c r="T732" t="str">
        <f t="shared" si="129"/>
        <v>9.397749593346065</v>
      </c>
      <c r="U732">
        <f t="shared" si="130"/>
        <v>2</v>
      </c>
      <c r="V732" s="3" t="str">
        <f t="shared" si="131"/>
        <v>309)</v>
      </c>
    </row>
    <row r="733" spans="1:22" x14ac:dyDescent="0.25">
      <c r="A733" s="1">
        <v>45293</v>
      </c>
      <c r="B733" t="s">
        <v>14</v>
      </c>
      <c r="C733">
        <v>623</v>
      </c>
      <c r="D733" t="s">
        <v>1480</v>
      </c>
      <c r="E733">
        <v>0</v>
      </c>
      <c r="F733" t="s">
        <v>19</v>
      </c>
      <c r="G733">
        <v>1</v>
      </c>
      <c r="H733" t="s">
        <v>1481</v>
      </c>
      <c r="I733">
        <v>5</v>
      </c>
      <c r="J733">
        <v>131</v>
      </c>
      <c r="K733" s="1" t="str">
        <f t="shared" si="121"/>
        <v>2024-01-02</v>
      </c>
      <c r="L733" t="s">
        <v>2749</v>
      </c>
      <c r="M733" s="1" t="str">
        <f t="shared" si="122"/>
        <v>('2024-01-02'</v>
      </c>
      <c r="N733" s="3" t="str">
        <f t="shared" si="123"/>
        <v>'Personal Care'</v>
      </c>
      <c r="O733">
        <f t="shared" si="124"/>
        <v>623</v>
      </c>
      <c r="P733" t="str">
        <f t="shared" si="125"/>
        <v>11.352107422605798</v>
      </c>
      <c r="Q733">
        <f t="shared" si="126"/>
        <v>0</v>
      </c>
      <c r="R733" s="3" t="str">
        <f t="shared" si="127"/>
        <v>'Rural'</v>
      </c>
      <c r="S733">
        <f t="shared" si="128"/>
        <v>1</v>
      </c>
      <c r="T733" t="str">
        <f t="shared" si="129"/>
        <v>13.520061754934185</v>
      </c>
      <c r="U733">
        <f t="shared" si="130"/>
        <v>5</v>
      </c>
      <c r="V733" s="3" t="str">
        <f t="shared" si="131"/>
        <v>131)</v>
      </c>
    </row>
    <row r="734" spans="1:22" x14ac:dyDescent="0.25">
      <c r="A734" s="1">
        <v>45294</v>
      </c>
      <c r="B734" t="s">
        <v>10</v>
      </c>
      <c r="C734">
        <v>1017</v>
      </c>
      <c r="D734" t="s">
        <v>1482</v>
      </c>
      <c r="E734">
        <v>1</v>
      </c>
      <c r="F734" t="s">
        <v>19</v>
      </c>
      <c r="G734">
        <v>2</v>
      </c>
      <c r="H734" t="s">
        <v>1483</v>
      </c>
      <c r="I734">
        <v>9</v>
      </c>
      <c r="J734">
        <v>291</v>
      </c>
      <c r="K734" s="1" t="str">
        <f t="shared" si="121"/>
        <v>2024-01-03</v>
      </c>
      <c r="L734" t="s">
        <v>2750</v>
      </c>
      <c r="M734" s="1" t="str">
        <f t="shared" si="122"/>
        <v>('2024-01-03'</v>
      </c>
      <c r="N734" s="3" t="str">
        <f t="shared" si="123"/>
        <v>'Household'</v>
      </c>
      <c r="O734">
        <f t="shared" si="124"/>
        <v>1017</v>
      </c>
      <c r="P734" t="str">
        <f t="shared" si="125"/>
        <v>15.41007533951311</v>
      </c>
      <c r="Q734">
        <f t="shared" si="126"/>
        <v>1</v>
      </c>
      <c r="R734" s="3" t="str">
        <f t="shared" si="127"/>
        <v>'Rural'</v>
      </c>
      <c r="S734">
        <f t="shared" si="128"/>
        <v>2</v>
      </c>
      <c r="T734" t="str">
        <f t="shared" si="129"/>
        <v>12.243904094392041</v>
      </c>
      <c r="U734">
        <f t="shared" si="130"/>
        <v>9</v>
      </c>
      <c r="V734" s="3" t="str">
        <f t="shared" si="131"/>
        <v>291)</v>
      </c>
    </row>
    <row r="735" spans="1:22" x14ac:dyDescent="0.25">
      <c r="A735" s="1">
        <v>45295</v>
      </c>
      <c r="B735" t="s">
        <v>25</v>
      </c>
      <c r="C735">
        <v>500</v>
      </c>
      <c r="D735" t="s">
        <v>1484</v>
      </c>
      <c r="E735">
        <v>0</v>
      </c>
      <c r="F735" t="s">
        <v>29</v>
      </c>
      <c r="G735">
        <v>3</v>
      </c>
      <c r="H735" t="s">
        <v>1485</v>
      </c>
      <c r="I735">
        <v>8</v>
      </c>
      <c r="J735">
        <v>490</v>
      </c>
      <c r="K735" s="1" t="str">
        <f t="shared" si="121"/>
        <v>2024-01-04</v>
      </c>
      <c r="L735" t="s">
        <v>2751</v>
      </c>
      <c r="M735" s="1" t="str">
        <f t="shared" si="122"/>
        <v>('2024-01-04'</v>
      </c>
      <c r="N735" s="3" t="str">
        <f t="shared" si="123"/>
        <v>'Snacks'</v>
      </c>
      <c r="O735">
        <f t="shared" si="124"/>
        <v>500</v>
      </c>
      <c r="P735" t="str">
        <f t="shared" si="125"/>
        <v>15.328045926007118</v>
      </c>
      <c r="Q735">
        <f t="shared" si="126"/>
        <v>0</v>
      </c>
      <c r="R735" s="3" t="str">
        <f t="shared" si="127"/>
        <v>'Suburban'</v>
      </c>
      <c r="S735">
        <f t="shared" si="128"/>
        <v>3</v>
      </c>
      <c r="T735" t="str">
        <f t="shared" si="129"/>
        <v>8.955388176943961</v>
      </c>
      <c r="U735">
        <f t="shared" si="130"/>
        <v>8</v>
      </c>
      <c r="V735" s="3" t="str">
        <f t="shared" si="131"/>
        <v>490)</v>
      </c>
    </row>
    <row r="736" spans="1:22" x14ac:dyDescent="0.25">
      <c r="A736" s="1">
        <v>45296</v>
      </c>
      <c r="B736" t="s">
        <v>53</v>
      </c>
      <c r="C736">
        <v>985</v>
      </c>
      <c r="D736" t="s">
        <v>1486</v>
      </c>
      <c r="E736">
        <v>0</v>
      </c>
      <c r="F736" t="s">
        <v>19</v>
      </c>
      <c r="G736">
        <v>4</v>
      </c>
      <c r="H736" t="s">
        <v>1487</v>
      </c>
      <c r="I736">
        <v>2</v>
      </c>
      <c r="J736">
        <v>482</v>
      </c>
      <c r="K736" s="1" t="str">
        <f t="shared" si="121"/>
        <v>2024-01-05</v>
      </c>
      <c r="L736" t="s">
        <v>2752</v>
      </c>
      <c r="M736" s="1" t="str">
        <f t="shared" si="122"/>
        <v>('2024-01-05'</v>
      </c>
      <c r="N736" s="3" t="str">
        <f t="shared" si="123"/>
        <v>'Beverages'</v>
      </c>
      <c r="O736">
        <f t="shared" si="124"/>
        <v>985</v>
      </c>
      <c r="P736" t="str">
        <f t="shared" si="125"/>
        <v>1.3409678928013449</v>
      </c>
      <c r="Q736">
        <f t="shared" si="126"/>
        <v>0</v>
      </c>
      <c r="R736" s="3" t="str">
        <f t="shared" si="127"/>
        <v>'Rural'</v>
      </c>
      <c r="S736">
        <f t="shared" si="128"/>
        <v>4</v>
      </c>
      <c r="T736" t="str">
        <f t="shared" si="129"/>
        <v>11.088214907480113</v>
      </c>
      <c r="U736">
        <f t="shared" si="130"/>
        <v>2</v>
      </c>
      <c r="V736" s="3" t="str">
        <f t="shared" si="131"/>
        <v>482)</v>
      </c>
    </row>
    <row r="737" spans="1:22" x14ac:dyDescent="0.25">
      <c r="A737" s="1">
        <v>45297</v>
      </c>
      <c r="B737" t="s">
        <v>25</v>
      </c>
      <c r="C737">
        <v>804</v>
      </c>
      <c r="D737" t="s">
        <v>1488</v>
      </c>
      <c r="E737">
        <v>1</v>
      </c>
      <c r="F737" t="s">
        <v>19</v>
      </c>
      <c r="G737">
        <v>5</v>
      </c>
      <c r="H737" t="s">
        <v>1489</v>
      </c>
      <c r="I737">
        <v>9</v>
      </c>
      <c r="J737">
        <v>221</v>
      </c>
      <c r="K737" s="1" t="str">
        <f t="shared" si="121"/>
        <v>2024-01-06</v>
      </c>
      <c r="L737" t="s">
        <v>2753</v>
      </c>
      <c r="M737" s="1" t="str">
        <f t="shared" si="122"/>
        <v>('2024-01-06'</v>
      </c>
      <c r="N737" s="3" t="str">
        <f t="shared" si="123"/>
        <v>'Snacks'</v>
      </c>
      <c r="O737">
        <f t="shared" si="124"/>
        <v>804</v>
      </c>
      <c r="P737" t="str">
        <f t="shared" si="125"/>
        <v>3.3988218730596556</v>
      </c>
      <c r="Q737">
        <f t="shared" si="126"/>
        <v>1</v>
      </c>
      <c r="R737" s="3" t="str">
        <f t="shared" si="127"/>
        <v>'Rural'</v>
      </c>
      <c r="S737">
        <f t="shared" si="128"/>
        <v>5</v>
      </c>
      <c r="T737" t="str">
        <f t="shared" si="129"/>
        <v>5.789925818013081</v>
      </c>
      <c r="U737">
        <f t="shared" si="130"/>
        <v>9</v>
      </c>
      <c r="V737" s="3" t="str">
        <f t="shared" si="131"/>
        <v>221)</v>
      </c>
    </row>
    <row r="738" spans="1:22" x14ac:dyDescent="0.25">
      <c r="A738" s="1">
        <v>45298</v>
      </c>
      <c r="B738" t="s">
        <v>53</v>
      </c>
      <c r="C738">
        <v>121</v>
      </c>
      <c r="D738" t="s">
        <v>1490</v>
      </c>
      <c r="E738">
        <v>0</v>
      </c>
      <c r="F738" t="s">
        <v>19</v>
      </c>
      <c r="G738">
        <v>6</v>
      </c>
      <c r="H738" t="s">
        <v>1491</v>
      </c>
      <c r="I738">
        <v>5</v>
      </c>
      <c r="J738">
        <v>280</v>
      </c>
      <c r="K738" s="1" t="str">
        <f t="shared" si="121"/>
        <v>2024-01-07</v>
      </c>
      <c r="L738" t="s">
        <v>2754</v>
      </c>
      <c r="M738" s="1" t="str">
        <f t="shared" si="122"/>
        <v>('2024-01-07'</v>
      </c>
      <c r="N738" s="3" t="str">
        <f t="shared" si="123"/>
        <v>'Beverages'</v>
      </c>
      <c r="O738">
        <f t="shared" si="124"/>
        <v>121</v>
      </c>
      <c r="P738" t="str">
        <f t="shared" si="125"/>
        <v>13.532957961500102</v>
      </c>
      <c r="Q738">
        <f t="shared" si="126"/>
        <v>0</v>
      </c>
      <c r="R738" s="3" t="str">
        <f t="shared" si="127"/>
        <v>'Rural'</v>
      </c>
      <c r="S738">
        <f t="shared" si="128"/>
        <v>6</v>
      </c>
      <c r="T738" t="str">
        <f t="shared" si="129"/>
        <v>9.794000157431988</v>
      </c>
      <c r="U738">
        <f t="shared" si="130"/>
        <v>5</v>
      </c>
      <c r="V738" s="3" t="str">
        <f t="shared" si="131"/>
        <v>280)</v>
      </c>
    </row>
    <row r="739" spans="1:22" x14ac:dyDescent="0.25">
      <c r="A739" s="1">
        <v>45299</v>
      </c>
      <c r="B739" t="s">
        <v>10</v>
      </c>
      <c r="C739">
        <v>573</v>
      </c>
      <c r="D739" t="s">
        <v>1492</v>
      </c>
      <c r="E739">
        <v>1</v>
      </c>
      <c r="F739" t="s">
        <v>29</v>
      </c>
      <c r="G739">
        <v>0</v>
      </c>
      <c r="H739" t="s">
        <v>1493</v>
      </c>
      <c r="I739">
        <v>6</v>
      </c>
      <c r="J739">
        <v>257</v>
      </c>
      <c r="K739" s="1" t="str">
        <f t="shared" si="121"/>
        <v>2024-01-08</v>
      </c>
      <c r="L739" t="s">
        <v>2755</v>
      </c>
      <c r="M739" s="1" t="str">
        <f t="shared" si="122"/>
        <v>('2024-01-08'</v>
      </c>
      <c r="N739" s="3" t="str">
        <f t="shared" si="123"/>
        <v>'Household'</v>
      </c>
      <c r="O739">
        <f t="shared" si="124"/>
        <v>573</v>
      </c>
      <c r="P739" t="str">
        <f t="shared" si="125"/>
        <v>4.070776414431558</v>
      </c>
      <c r="Q739">
        <f t="shared" si="126"/>
        <v>1</v>
      </c>
      <c r="R739" s="3" t="str">
        <f t="shared" si="127"/>
        <v>'Suburban'</v>
      </c>
      <c r="S739">
        <f t="shared" si="128"/>
        <v>0</v>
      </c>
      <c r="T739" t="str">
        <f t="shared" si="129"/>
        <v>7.259633071349576</v>
      </c>
      <c r="U739">
        <f t="shared" si="130"/>
        <v>6</v>
      </c>
      <c r="V739" s="3" t="str">
        <f t="shared" si="131"/>
        <v>257)</v>
      </c>
    </row>
    <row r="740" spans="1:22" x14ac:dyDescent="0.25">
      <c r="A740" s="1">
        <v>45300</v>
      </c>
      <c r="B740" t="s">
        <v>10</v>
      </c>
      <c r="C740">
        <v>1243</v>
      </c>
      <c r="D740" t="s">
        <v>1494</v>
      </c>
      <c r="E740">
        <v>0</v>
      </c>
      <c r="F740" t="s">
        <v>19</v>
      </c>
      <c r="G740">
        <v>1</v>
      </c>
      <c r="H740" t="s">
        <v>1495</v>
      </c>
      <c r="I740">
        <v>3</v>
      </c>
      <c r="J740">
        <v>124</v>
      </c>
      <c r="K740" s="1" t="str">
        <f t="shared" si="121"/>
        <v>2024-01-09</v>
      </c>
      <c r="L740" t="s">
        <v>2756</v>
      </c>
      <c r="M740" s="1" t="str">
        <f t="shared" si="122"/>
        <v>('2024-01-09'</v>
      </c>
      <c r="N740" s="3" t="str">
        <f t="shared" si="123"/>
        <v>'Household'</v>
      </c>
      <c r="O740">
        <f t="shared" si="124"/>
        <v>1243</v>
      </c>
      <c r="P740" t="str">
        <f t="shared" si="125"/>
        <v>5.854373548456489</v>
      </c>
      <c r="Q740">
        <f t="shared" si="126"/>
        <v>0</v>
      </c>
      <c r="R740" s="3" t="str">
        <f t="shared" si="127"/>
        <v>'Rural'</v>
      </c>
      <c r="S740">
        <f t="shared" si="128"/>
        <v>1</v>
      </c>
      <c r="T740" t="str">
        <f t="shared" si="129"/>
        <v>3.2540739786346333</v>
      </c>
      <c r="U740">
        <f t="shared" si="130"/>
        <v>3</v>
      </c>
      <c r="V740" s="3" t="str">
        <f t="shared" si="131"/>
        <v>124)</v>
      </c>
    </row>
    <row r="741" spans="1:22" x14ac:dyDescent="0.25">
      <c r="A741" s="1">
        <v>45301</v>
      </c>
      <c r="B741" t="s">
        <v>14</v>
      </c>
      <c r="C741">
        <v>309</v>
      </c>
      <c r="D741" t="s">
        <v>1496</v>
      </c>
      <c r="E741">
        <v>1</v>
      </c>
      <c r="F741" t="s">
        <v>29</v>
      </c>
      <c r="G741">
        <v>2</v>
      </c>
      <c r="H741" t="s">
        <v>1497</v>
      </c>
      <c r="I741">
        <v>3</v>
      </c>
      <c r="J741">
        <v>319</v>
      </c>
      <c r="K741" s="1" t="str">
        <f t="shared" si="121"/>
        <v>2024-01-10</v>
      </c>
      <c r="L741" t="s">
        <v>2757</v>
      </c>
      <c r="M741" s="1" t="str">
        <f t="shared" si="122"/>
        <v>('2024-01-10'</v>
      </c>
      <c r="N741" s="3" t="str">
        <f t="shared" si="123"/>
        <v>'Personal Care'</v>
      </c>
      <c r="O741">
        <f t="shared" si="124"/>
        <v>309</v>
      </c>
      <c r="P741" t="str">
        <f t="shared" si="125"/>
        <v>18.986121129792537</v>
      </c>
      <c r="Q741">
        <f t="shared" si="126"/>
        <v>1</v>
      </c>
      <c r="R741" s="3" t="str">
        <f t="shared" si="127"/>
        <v>'Suburban'</v>
      </c>
      <c r="S741">
        <f t="shared" si="128"/>
        <v>2</v>
      </c>
      <c r="T741" t="str">
        <f t="shared" si="129"/>
        <v>10.675204971220229</v>
      </c>
      <c r="U741">
        <f t="shared" si="130"/>
        <v>3</v>
      </c>
      <c r="V741" s="3" t="str">
        <f t="shared" si="131"/>
        <v>319)</v>
      </c>
    </row>
    <row r="742" spans="1:22" x14ac:dyDescent="0.25">
      <c r="A742" s="1">
        <v>45302</v>
      </c>
      <c r="B742" t="s">
        <v>25</v>
      </c>
      <c r="C742">
        <v>405</v>
      </c>
      <c r="D742" t="s">
        <v>1498</v>
      </c>
      <c r="E742">
        <v>0</v>
      </c>
      <c r="F742" t="s">
        <v>29</v>
      </c>
      <c r="G742">
        <v>3</v>
      </c>
      <c r="H742" t="s">
        <v>1499</v>
      </c>
      <c r="I742">
        <v>8</v>
      </c>
      <c r="J742">
        <v>436</v>
      </c>
      <c r="K742" s="1" t="str">
        <f t="shared" si="121"/>
        <v>2024-01-11</v>
      </c>
      <c r="L742" t="s">
        <v>2758</v>
      </c>
      <c r="M742" s="1" t="str">
        <f t="shared" si="122"/>
        <v>('2024-01-11'</v>
      </c>
      <c r="N742" s="3" t="str">
        <f t="shared" si="123"/>
        <v>'Snacks'</v>
      </c>
      <c r="O742">
        <f t="shared" si="124"/>
        <v>405</v>
      </c>
      <c r="P742" t="str">
        <f t="shared" si="125"/>
        <v>11.643462909123325</v>
      </c>
      <c r="Q742">
        <f t="shared" si="126"/>
        <v>0</v>
      </c>
      <c r="R742" s="3" t="str">
        <f t="shared" si="127"/>
        <v>'Suburban'</v>
      </c>
      <c r="S742">
        <f t="shared" si="128"/>
        <v>3</v>
      </c>
      <c r="T742" t="str">
        <f t="shared" si="129"/>
        <v>8.568737241557919</v>
      </c>
      <c r="U742">
        <f t="shared" si="130"/>
        <v>8</v>
      </c>
      <c r="V742" s="3" t="str">
        <f t="shared" si="131"/>
        <v>436)</v>
      </c>
    </row>
    <row r="743" spans="1:22" x14ac:dyDescent="0.25">
      <c r="A743" s="1">
        <v>45303</v>
      </c>
      <c r="B743" t="s">
        <v>14</v>
      </c>
      <c r="C743">
        <v>1393</v>
      </c>
      <c r="D743" t="s">
        <v>1500</v>
      </c>
      <c r="E743">
        <v>1</v>
      </c>
      <c r="F743" t="s">
        <v>12</v>
      </c>
      <c r="G743">
        <v>4</v>
      </c>
      <c r="H743" t="s">
        <v>1501</v>
      </c>
      <c r="I743">
        <v>2</v>
      </c>
      <c r="J743">
        <v>163</v>
      </c>
      <c r="K743" s="1" t="str">
        <f t="shared" si="121"/>
        <v>2024-01-12</v>
      </c>
      <c r="L743" t="s">
        <v>2759</v>
      </c>
      <c r="M743" s="1" t="str">
        <f t="shared" si="122"/>
        <v>('2024-01-12'</v>
      </c>
      <c r="N743" s="3" t="str">
        <f t="shared" si="123"/>
        <v>'Personal Care'</v>
      </c>
      <c r="O743">
        <f t="shared" si="124"/>
        <v>1393</v>
      </c>
      <c r="P743" t="str">
        <f t="shared" si="125"/>
        <v>15.263860632987596</v>
      </c>
      <c r="Q743">
        <f t="shared" si="126"/>
        <v>1</v>
      </c>
      <c r="R743" s="3" t="str">
        <f t="shared" si="127"/>
        <v>'Urban'</v>
      </c>
      <c r="S743">
        <f t="shared" si="128"/>
        <v>4</v>
      </c>
      <c r="T743" t="str">
        <f t="shared" si="129"/>
        <v>5.700012938327076</v>
      </c>
      <c r="U743">
        <f t="shared" si="130"/>
        <v>2</v>
      </c>
      <c r="V743" s="3" t="str">
        <f t="shared" si="131"/>
        <v>163)</v>
      </c>
    </row>
    <row r="744" spans="1:22" x14ac:dyDescent="0.25">
      <c r="A744" s="1">
        <v>45304</v>
      </c>
      <c r="B744" t="s">
        <v>25</v>
      </c>
      <c r="C744">
        <v>803</v>
      </c>
      <c r="D744" t="s">
        <v>1502</v>
      </c>
      <c r="E744">
        <v>1</v>
      </c>
      <c r="F744" t="s">
        <v>12</v>
      </c>
      <c r="G744">
        <v>5</v>
      </c>
      <c r="H744" t="s">
        <v>1503</v>
      </c>
      <c r="I744">
        <v>2</v>
      </c>
      <c r="J744">
        <v>111</v>
      </c>
      <c r="K744" s="1" t="str">
        <f t="shared" si="121"/>
        <v>2024-01-13</v>
      </c>
      <c r="L744" t="s">
        <v>2760</v>
      </c>
      <c r="M744" s="1" t="str">
        <f t="shared" si="122"/>
        <v>('2024-01-13'</v>
      </c>
      <c r="N744" s="3" t="str">
        <f t="shared" si="123"/>
        <v>'Snacks'</v>
      </c>
      <c r="O744">
        <f t="shared" si="124"/>
        <v>803</v>
      </c>
      <c r="P744" t="str">
        <f t="shared" si="125"/>
        <v>11.601634036870157</v>
      </c>
      <c r="Q744">
        <f t="shared" si="126"/>
        <v>1</v>
      </c>
      <c r="R744" s="3" t="str">
        <f t="shared" si="127"/>
        <v>'Urban'</v>
      </c>
      <c r="S744">
        <f t="shared" si="128"/>
        <v>5</v>
      </c>
      <c r="T744" t="str">
        <f t="shared" si="129"/>
        <v>13.714418256140146</v>
      </c>
      <c r="U744">
        <f t="shared" si="130"/>
        <v>2</v>
      </c>
      <c r="V744" s="3" t="str">
        <f t="shared" si="131"/>
        <v>111)</v>
      </c>
    </row>
    <row r="745" spans="1:22" x14ac:dyDescent="0.25">
      <c r="A745" s="1">
        <v>45305</v>
      </c>
      <c r="B745" t="s">
        <v>14</v>
      </c>
      <c r="C745">
        <v>786</v>
      </c>
      <c r="D745" t="s">
        <v>1504</v>
      </c>
      <c r="E745">
        <v>0</v>
      </c>
      <c r="F745" t="s">
        <v>19</v>
      </c>
      <c r="G745">
        <v>6</v>
      </c>
      <c r="H745" t="s">
        <v>1505</v>
      </c>
      <c r="I745">
        <v>5</v>
      </c>
      <c r="J745">
        <v>411</v>
      </c>
      <c r="K745" s="1" t="str">
        <f t="shared" si="121"/>
        <v>2024-01-14</v>
      </c>
      <c r="L745" t="s">
        <v>2761</v>
      </c>
      <c r="M745" s="1" t="str">
        <f t="shared" si="122"/>
        <v>('2024-01-14'</v>
      </c>
      <c r="N745" s="3" t="str">
        <f t="shared" si="123"/>
        <v>'Personal Care'</v>
      </c>
      <c r="O745">
        <f t="shared" si="124"/>
        <v>786</v>
      </c>
      <c r="P745" t="str">
        <f t="shared" si="125"/>
        <v>11.49775868087178</v>
      </c>
      <c r="Q745">
        <f t="shared" si="126"/>
        <v>0</v>
      </c>
      <c r="R745" s="3" t="str">
        <f t="shared" si="127"/>
        <v>'Rural'</v>
      </c>
      <c r="S745">
        <f t="shared" si="128"/>
        <v>6</v>
      </c>
      <c r="T745" t="str">
        <f t="shared" si="129"/>
        <v>0.8035447084876324</v>
      </c>
      <c r="U745">
        <f t="shared" si="130"/>
        <v>5</v>
      </c>
      <c r="V745" s="3" t="str">
        <f t="shared" si="131"/>
        <v>411)</v>
      </c>
    </row>
    <row r="746" spans="1:22" x14ac:dyDescent="0.25">
      <c r="A746" s="1">
        <v>45306</v>
      </c>
      <c r="B746" t="s">
        <v>17</v>
      </c>
      <c r="C746">
        <v>384</v>
      </c>
      <c r="D746" t="s">
        <v>1506</v>
      </c>
      <c r="E746">
        <v>0</v>
      </c>
      <c r="F746" t="s">
        <v>29</v>
      </c>
      <c r="G746">
        <v>0</v>
      </c>
      <c r="H746" t="s">
        <v>1507</v>
      </c>
      <c r="I746">
        <v>6</v>
      </c>
      <c r="J746">
        <v>369</v>
      </c>
      <c r="K746" s="1" t="str">
        <f t="shared" si="121"/>
        <v>2024-01-15</v>
      </c>
      <c r="L746" t="s">
        <v>2762</v>
      </c>
      <c r="M746" s="1" t="str">
        <f t="shared" si="122"/>
        <v>('2024-01-15'</v>
      </c>
      <c r="N746" s="3" t="str">
        <f t="shared" si="123"/>
        <v>'Dairy'</v>
      </c>
      <c r="O746">
        <f t="shared" si="124"/>
        <v>384</v>
      </c>
      <c r="P746" t="str">
        <f t="shared" si="125"/>
        <v>2.78888629238826</v>
      </c>
      <c r="Q746">
        <f t="shared" si="126"/>
        <v>0</v>
      </c>
      <c r="R746" s="3" t="str">
        <f t="shared" si="127"/>
        <v>'Suburban'</v>
      </c>
      <c r="S746">
        <f t="shared" si="128"/>
        <v>0</v>
      </c>
      <c r="T746" t="str">
        <f t="shared" si="129"/>
        <v>5.078710693117692</v>
      </c>
      <c r="U746">
        <f t="shared" si="130"/>
        <v>6</v>
      </c>
      <c r="V746" s="3" t="str">
        <f t="shared" si="131"/>
        <v>369)</v>
      </c>
    </row>
    <row r="747" spans="1:22" x14ac:dyDescent="0.25">
      <c r="A747" s="1">
        <v>45307</v>
      </c>
      <c r="B747" t="s">
        <v>17</v>
      </c>
      <c r="C747">
        <v>815</v>
      </c>
      <c r="D747" t="s">
        <v>1508</v>
      </c>
      <c r="E747">
        <v>0</v>
      </c>
      <c r="F747" t="s">
        <v>12</v>
      </c>
      <c r="G747">
        <v>1</v>
      </c>
      <c r="H747" t="s">
        <v>1509</v>
      </c>
      <c r="I747">
        <v>2</v>
      </c>
      <c r="J747">
        <v>151</v>
      </c>
      <c r="K747" s="1" t="str">
        <f t="shared" si="121"/>
        <v>2024-01-16</v>
      </c>
      <c r="L747" t="s">
        <v>2763</v>
      </c>
      <c r="M747" s="1" t="str">
        <f t="shared" si="122"/>
        <v>('2024-01-16'</v>
      </c>
      <c r="N747" s="3" t="str">
        <f t="shared" si="123"/>
        <v>'Dairy'</v>
      </c>
      <c r="O747">
        <f t="shared" si="124"/>
        <v>815</v>
      </c>
      <c r="P747" t="str">
        <f t="shared" si="125"/>
        <v>7.529600659572958</v>
      </c>
      <c r="Q747">
        <f t="shared" si="126"/>
        <v>0</v>
      </c>
      <c r="R747" s="3" t="str">
        <f t="shared" si="127"/>
        <v>'Urban'</v>
      </c>
      <c r="S747">
        <f t="shared" si="128"/>
        <v>1</v>
      </c>
      <c r="T747" t="str">
        <f t="shared" si="129"/>
        <v>1.324780267775875</v>
      </c>
      <c r="U747">
        <f t="shared" si="130"/>
        <v>2</v>
      </c>
      <c r="V747" s="3" t="str">
        <f t="shared" si="131"/>
        <v>151)</v>
      </c>
    </row>
    <row r="748" spans="1:22" x14ac:dyDescent="0.25">
      <c r="A748" s="1">
        <v>45308</v>
      </c>
      <c r="B748" t="s">
        <v>17</v>
      </c>
      <c r="C748">
        <v>1799</v>
      </c>
      <c r="D748" t="s">
        <v>1510</v>
      </c>
      <c r="E748">
        <v>0</v>
      </c>
      <c r="F748" t="s">
        <v>19</v>
      </c>
      <c r="G748">
        <v>2</v>
      </c>
      <c r="H748" t="s">
        <v>1511</v>
      </c>
      <c r="I748">
        <v>5</v>
      </c>
      <c r="J748">
        <v>478</v>
      </c>
      <c r="K748" s="1" t="str">
        <f t="shared" si="121"/>
        <v>2024-01-17</v>
      </c>
      <c r="L748" t="s">
        <v>2764</v>
      </c>
      <c r="M748" s="1" t="str">
        <f t="shared" si="122"/>
        <v>('2024-01-17'</v>
      </c>
      <c r="N748" s="3" t="str">
        <f t="shared" si="123"/>
        <v>'Dairy'</v>
      </c>
      <c r="O748">
        <f t="shared" si="124"/>
        <v>1799</v>
      </c>
      <c r="P748" t="str">
        <f t="shared" si="125"/>
        <v>6.366187075043722</v>
      </c>
      <c r="Q748">
        <f t="shared" si="126"/>
        <v>0</v>
      </c>
      <c r="R748" s="3" t="str">
        <f t="shared" si="127"/>
        <v>'Rural'</v>
      </c>
      <c r="S748">
        <f t="shared" si="128"/>
        <v>2</v>
      </c>
      <c r="T748" t="str">
        <f t="shared" si="129"/>
        <v>11.614646085213595</v>
      </c>
      <c r="U748">
        <f t="shared" si="130"/>
        <v>5</v>
      </c>
      <c r="V748" s="3" t="str">
        <f t="shared" si="131"/>
        <v>478)</v>
      </c>
    </row>
    <row r="749" spans="1:22" x14ac:dyDescent="0.25">
      <c r="A749" s="1">
        <v>45309</v>
      </c>
      <c r="B749" t="s">
        <v>17</v>
      </c>
      <c r="C749">
        <v>862</v>
      </c>
      <c r="D749" t="s">
        <v>1512</v>
      </c>
      <c r="E749">
        <v>1</v>
      </c>
      <c r="F749" t="s">
        <v>12</v>
      </c>
      <c r="G749">
        <v>3</v>
      </c>
      <c r="H749" t="s">
        <v>1513</v>
      </c>
      <c r="I749">
        <v>7</v>
      </c>
      <c r="J749">
        <v>411</v>
      </c>
      <c r="K749" s="1" t="str">
        <f t="shared" si="121"/>
        <v>2024-01-18</v>
      </c>
      <c r="L749" t="s">
        <v>2765</v>
      </c>
      <c r="M749" s="1" t="str">
        <f t="shared" si="122"/>
        <v>('2024-01-18'</v>
      </c>
      <c r="N749" s="3" t="str">
        <f t="shared" si="123"/>
        <v>'Dairy'</v>
      </c>
      <c r="O749">
        <f t="shared" si="124"/>
        <v>862</v>
      </c>
      <c r="P749" t="str">
        <f t="shared" si="125"/>
        <v>8.423838946658652</v>
      </c>
      <c r="Q749">
        <f t="shared" si="126"/>
        <v>1</v>
      </c>
      <c r="R749" s="3" t="str">
        <f t="shared" si="127"/>
        <v>'Urban'</v>
      </c>
      <c r="S749">
        <f t="shared" si="128"/>
        <v>3</v>
      </c>
      <c r="T749" t="str">
        <f t="shared" si="129"/>
        <v>10.680558084649993</v>
      </c>
      <c r="U749">
        <f t="shared" si="130"/>
        <v>7</v>
      </c>
      <c r="V749" s="3" t="str">
        <f t="shared" si="131"/>
        <v>411)</v>
      </c>
    </row>
    <row r="750" spans="1:22" x14ac:dyDescent="0.25">
      <c r="A750" s="1">
        <v>45310</v>
      </c>
      <c r="B750" t="s">
        <v>53</v>
      </c>
      <c r="C750">
        <v>1350</v>
      </c>
      <c r="D750" t="s">
        <v>1514</v>
      </c>
      <c r="E750">
        <v>0</v>
      </c>
      <c r="F750" t="s">
        <v>12</v>
      </c>
      <c r="G750">
        <v>4</v>
      </c>
      <c r="H750" t="s">
        <v>1515</v>
      </c>
      <c r="I750">
        <v>8</v>
      </c>
      <c r="J750">
        <v>259</v>
      </c>
      <c r="K750" s="1" t="str">
        <f t="shared" si="121"/>
        <v>2024-01-19</v>
      </c>
      <c r="L750" t="s">
        <v>2766</v>
      </c>
      <c r="M750" s="1" t="str">
        <f t="shared" si="122"/>
        <v>('2024-01-19'</v>
      </c>
      <c r="N750" s="3" t="str">
        <f t="shared" si="123"/>
        <v>'Beverages'</v>
      </c>
      <c r="O750">
        <f t="shared" si="124"/>
        <v>1350</v>
      </c>
      <c r="P750" t="str">
        <f t="shared" si="125"/>
        <v>16.168539576262237</v>
      </c>
      <c r="Q750">
        <f t="shared" si="126"/>
        <v>0</v>
      </c>
      <c r="R750" s="3" t="str">
        <f t="shared" si="127"/>
        <v>'Urban'</v>
      </c>
      <c r="S750">
        <f t="shared" si="128"/>
        <v>4</v>
      </c>
      <c r="T750" t="str">
        <f t="shared" si="129"/>
        <v>5.304607171676597</v>
      </c>
      <c r="U750">
        <f t="shared" si="130"/>
        <v>8</v>
      </c>
      <c r="V750" s="3" t="str">
        <f t="shared" si="131"/>
        <v>259)</v>
      </c>
    </row>
    <row r="751" spans="1:22" x14ac:dyDescent="0.25">
      <c r="A751" s="1">
        <v>45311</v>
      </c>
      <c r="B751" t="s">
        <v>17</v>
      </c>
      <c r="C751">
        <v>1047</v>
      </c>
      <c r="D751" t="s">
        <v>1516</v>
      </c>
      <c r="E751">
        <v>1</v>
      </c>
      <c r="F751" t="s">
        <v>29</v>
      </c>
      <c r="G751">
        <v>5</v>
      </c>
      <c r="H751" t="s">
        <v>1517</v>
      </c>
      <c r="I751">
        <v>7</v>
      </c>
      <c r="J751">
        <v>491</v>
      </c>
      <c r="K751" s="1" t="str">
        <f t="shared" si="121"/>
        <v>2024-01-20</v>
      </c>
      <c r="L751" t="s">
        <v>2767</v>
      </c>
      <c r="M751" s="1" t="str">
        <f t="shared" si="122"/>
        <v>('2024-01-20'</v>
      </c>
      <c r="N751" s="3" t="str">
        <f t="shared" si="123"/>
        <v>'Dairy'</v>
      </c>
      <c r="O751">
        <f t="shared" si="124"/>
        <v>1047</v>
      </c>
      <c r="P751" t="str">
        <f t="shared" si="125"/>
        <v>8.066720690420432</v>
      </c>
      <c r="Q751">
        <f t="shared" si="126"/>
        <v>1</v>
      </c>
      <c r="R751" s="3" t="str">
        <f t="shared" si="127"/>
        <v>'Suburban'</v>
      </c>
      <c r="S751">
        <f t="shared" si="128"/>
        <v>5</v>
      </c>
      <c r="T751" t="str">
        <f t="shared" si="129"/>
        <v>10.29711208200256</v>
      </c>
      <c r="U751">
        <f t="shared" si="130"/>
        <v>7</v>
      </c>
      <c r="V751" s="3" t="str">
        <f t="shared" si="131"/>
        <v>491)</v>
      </c>
    </row>
    <row r="752" spans="1:22" x14ac:dyDescent="0.25">
      <c r="A752" s="1">
        <v>45312</v>
      </c>
      <c r="B752" t="s">
        <v>10</v>
      </c>
      <c r="C752">
        <v>480</v>
      </c>
      <c r="D752" t="s">
        <v>1518</v>
      </c>
      <c r="E752">
        <v>0</v>
      </c>
      <c r="F752" t="s">
        <v>29</v>
      </c>
      <c r="G752">
        <v>6</v>
      </c>
      <c r="H752" t="s">
        <v>1519</v>
      </c>
      <c r="I752">
        <v>8</v>
      </c>
      <c r="J752">
        <v>304</v>
      </c>
      <c r="K752" s="1" t="str">
        <f t="shared" si="121"/>
        <v>2024-01-21</v>
      </c>
      <c r="L752" t="s">
        <v>2768</v>
      </c>
      <c r="M752" s="1" t="str">
        <f t="shared" si="122"/>
        <v>('2024-01-21'</v>
      </c>
      <c r="N752" s="3" t="str">
        <f t="shared" si="123"/>
        <v>'Household'</v>
      </c>
      <c r="O752">
        <f t="shared" si="124"/>
        <v>480</v>
      </c>
      <c r="P752" t="str">
        <f t="shared" si="125"/>
        <v>9.582239565401972</v>
      </c>
      <c r="Q752">
        <f t="shared" si="126"/>
        <v>0</v>
      </c>
      <c r="R752" s="3" t="str">
        <f t="shared" si="127"/>
        <v>'Suburban'</v>
      </c>
      <c r="S752">
        <f t="shared" si="128"/>
        <v>6</v>
      </c>
      <c r="T752" t="str">
        <f t="shared" si="129"/>
        <v>6.241089779841273</v>
      </c>
      <c r="U752">
        <f t="shared" si="130"/>
        <v>8</v>
      </c>
      <c r="V752" s="3" t="str">
        <f t="shared" si="131"/>
        <v>304)</v>
      </c>
    </row>
    <row r="753" spans="1:22" x14ac:dyDescent="0.25">
      <c r="A753" s="1">
        <v>45313</v>
      </c>
      <c r="B753" t="s">
        <v>10</v>
      </c>
      <c r="C753">
        <v>559</v>
      </c>
      <c r="D753" t="s">
        <v>1520</v>
      </c>
      <c r="E753">
        <v>1</v>
      </c>
      <c r="F753" t="s">
        <v>12</v>
      </c>
      <c r="G753">
        <v>0</v>
      </c>
      <c r="H753" t="s">
        <v>1521</v>
      </c>
      <c r="I753">
        <v>9</v>
      </c>
      <c r="J753">
        <v>69</v>
      </c>
      <c r="K753" s="1" t="str">
        <f t="shared" si="121"/>
        <v>2024-01-22</v>
      </c>
      <c r="L753" t="s">
        <v>2769</v>
      </c>
      <c r="M753" s="1" t="str">
        <f t="shared" si="122"/>
        <v>('2024-01-22'</v>
      </c>
      <c r="N753" s="3" t="str">
        <f t="shared" si="123"/>
        <v>'Household'</v>
      </c>
      <c r="O753">
        <f t="shared" si="124"/>
        <v>559</v>
      </c>
      <c r="P753" t="str">
        <f t="shared" si="125"/>
        <v>8.550246419221015</v>
      </c>
      <c r="Q753">
        <f t="shared" si="126"/>
        <v>1</v>
      </c>
      <c r="R753" s="3" t="str">
        <f t="shared" si="127"/>
        <v>'Urban'</v>
      </c>
      <c r="S753">
        <f t="shared" si="128"/>
        <v>0</v>
      </c>
      <c r="T753" t="str">
        <f t="shared" si="129"/>
        <v>11.465679975625298</v>
      </c>
      <c r="U753">
        <f t="shared" si="130"/>
        <v>9</v>
      </c>
      <c r="V753" s="3" t="str">
        <f t="shared" si="131"/>
        <v>69)</v>
      </c>
    </row>
    <row r="754" spans="1:22" x14ac:dyDescent="0.25">
      <c r="A754" s="1">
        <v>45314</v>
      </c>
      <c r="B754" t="s">
        <v>53</v>
      </c>
      <c r="C754">
        <v>1130</v>
      </c>
      <c r="D754" t="s">
        <v>1522</v>
      </c>
      <c r="E754">
        <v>1</v>
      </c>
      <c r="F754" t="s">
        <v>12</v>
      </c>
      <c r="G754">
        <v>1</v>
      </c>
      <c r="H754" t="s">
        <v>1523</v>
      </c>
      <c r="I754">
        <v>5</v>
      </c>
      <c r="J754">
        <v>107</v>
      </c>
      <c r="K754" s="1" t="str">
        <f t="shared" si="121"/>
        <v>2024-01-23</v>
      </c>
      <c r="L754" t="s">
        <v>2770</v>
      </c>
      <c r="M754" s="1" t="str">
        <f t="shared" si="122"/>
        <v>('2024-01-23'</v>
      </c>
      <c r="N754" s="3" t="str">
        <f t="shared" si="123"/>
        <v>'Beverages'</v>
      </c>
      <c r="O754">
        <f t="shared" si="124"/>
        <v>1130</v>
      </c>
      <c r="P754" t="str">
        <f t="shared" si="125"/>
        <v>2.774751467530616</v>
      </c>
      <c r="Q754">
        <f t="shared" si="126"/>
        <v>1</v>
      </c>
      <c r="R754" s="3" t="str">
        <f t="shared" si="127"/>
        <v>'Urban'</v>
      </c>
      <c r="S754">
        <f t="shared" si="128"/>
        <v>1</v>
      </c>
      <c r="T754" t="str">
        <f t="shared" si="129"/>
        <v>7.085663109682238</v>
      </c>
      <c r="U754">
        <f t="shared" si="130"/>
        <v>5</v>
      </c>
      <c r="V754" s="3" t="str">
        <f t="shared" si="131"/>
        <v>107)</v>
      </c>
    </row>
    <row r="755" spans="1:22" x14ac:dyDescent="0.25">
      <c r="A755" s="1">
        <v>45315</v>
      </c>
      <c r="B755" t="s">
        <v>17</v>
      </c>
      <c r="C755">
        <v>128</v>
      </c>
      <c r="D755" t="s">
        <v>1524</v>
      </c>
      <c r="E755">
        <v>1</v>
      </c>
      <c r="F755" t="s">
        <v>29</v>
      </c>
      <c r="G755">
        <v>2</v>
      </c>
      <c r="H755" t="s">
        <v>1525</v>
      </c>
      <c r="I755">
        <v>5</v>
      </c>
      <c r="J755">
        <v>161</v>
      </c>
      <c r="K755" s="1" t="str">
        <f t="shared" si="121"/>
        <v>2024-01-24</v>
      </c>
      <c r="L755" t="s">
        <v>2771</v>
      </c>
      <c r="M755" s="1" t="str">
        <f t="shared" si="122"/>
        <v>('2024-01-24'</v>
      </c>
      <c r="N755" s="3" t="str">
        <f t="shared" si="123"/>
        <v>'Dairy'</v>
      </c>
      <c r="O755">
        <f t="shared" si="124"/>
        <v>128</v>
      </c>
      <c r="P755" t="str">
        <f t="shared" si="125"/>
        <v>9.380371006764891</v>
      </c>
      <c r="Q755">
        <f t="shared" si="126"/>
        <v>1</v>
      </c>
      <c r="R755" s="3" t="str">
        <f t="shared" si="127"/>
        <v>'Suburban'</v>
      </c>
      <c r="S755">
        <f t="shared" si="128"/>
        <v>2</v>
      </c>
      <c r="T755" t="str">
        <f t="shared" si="129"/>
        <v>6.4780560535591505</v>
      </c>
      <c r="U755">
        <f t="shared" si="130"/>
        <v>5</v>
      </c>
      <c r="V755" s="3" t="str">
        <f t="shared" si="131"/>
        <v>161)</v>
      </c>
    </row>
    <row r="756" spans="1:22" x14ac:dyDescent="0.25">
      <c r="A756" s="1">
        <v>45316</v>
      </c>
      <c r="B756" t="s">
        <v>17</v>
      </c>
      <c r="C756">
        <v>1006</v>
      </c>
      <c r="D756" t="s">
        <v>1526</v>
      </c>
      <c r="E756">
        <v>1</v>
      </c>
      <c r="F756" t="s">
        <v>19</v>
      </c>
      <c r="G756">
        <v>3</v>
      </c>
      <c r="H756" t="s">
        <v>1527</v>
      </c>
      <c r="I756">
        <v>4</v>
      </c>
      <c r="J756">
        <v>362</v>
      </c>
      <c r="K756" s="1" t="str">
        <f t="shared" si="121"/>
        <v>2024-01-25</v>
      </c>
      <c r="L756" t="s">
        <v>2772</v>
      </c>
      <c r="M756" s="1" t="str">
        <f t="shared" si="122"/>
        <v>('2024-01-25'</v>
      </c>
      <c r="N756" s="3" t="str">
        <f t="shared" si="123"/>
        <v>'Dairy'</v>
      </c>
      <c r="O756">
        <f t="shared" si="124"/>
        <v>1006</v>
      </c>
      <c r="P756" t="str">
        <f t="shared" si="125"/>
        <v>4.716576187845785</v>
      </c>
      <c r="Q756">
        <f t="shared" si="126"/>
        <v>1</v>
      </c>
      <c r="R756" s="3" t="str">
        <f t="shared" si="127"/>
        <v>'Rural'</v>
      </c>
      <c r="S756">
        <f t="shared" si="128"/>
        <v>3</v>
      </c>
      <c r="T756" t="str">
        <f t="shared" si="129"/>
        <v>14.053583774580364</v>
      </c>
      <c r="U756">
        <f t="shared" si="130"/>
        <v>4</v>
      </c>
      <c r="V756" s="3" t="str">
        <f t="shared" si="131"/>
        <v>362)</v>
      </c>
    </row>
    <row r="757" spans="1:22" x14ac:dyDescent="0.25">
      <c r="A757" s="1">
        <v>45317</v>
      </c>
      <c r="B757" t="s">
        <v>17</v>
      </c>
      <c r="C757">
        <v>1156</v>
      </c>
      <c r="D757" t="s">
        <v>1528</v>
      </c>
      <c r="E757">
        <v>0</v>
      </c>
      <c r="F757" t="s">
        <v>29</v>
      </c>
      <c r="G757">
        <v>4</v>
      </c>
      <c r="H757" t="s">
        <v>1529</v>
      </c>
      <c r="I757">
        <v>9</v>
      </c>
      <c r="J757">
        <v>245</v>
      </c>
      <c r="K757" s="1" t="str">
        <f t="shared" si="121"/>
        <v>2024-01-26</v>
      </c>
      <c r="L757" t="s">
        <v>2773</v>
      </c>
      <c r="M757" s="1" t="str">
        <f t="shared" si="122"/>
        <v>('2024-01-26'</v>
      </c>
      <c r="N757" s="3" t="str">
        <f t="shared" si="123"/>
        <v>'Dairy'</v>
      </c>
      <c r="O757">
        <f t="shared" si="124"/>
        <v>1156</v>
      </c>
      <c r="P757" t="str">
        <f t="shared" si="125"/>
        <v>4.547742619687789</v>
      </c>
      <c r="Q757">
        <f t="shared" si="126"/>
        <v>0</v>
      </c>
      <c r="R757" s="3" t="str">
        <f t="shared" si="127"/>
        <v>'Suburban'</v>
      </c>
      <c r="S757">
        <f t="shared" si="128"/>
        <v>4</v>
      </c>
      <c r="T757" t="str">
        <f t="shared" si="129"/>
        <v>4.1377469484151534</v>
      </c>
      <c r="U757">
        <f t="shared" si="130"/>
        <v>9</v>
      </c>
      <c r="V757" s="3" t="str">
        <f t="shared" si="131"/>
        <v>245)</v>
      </c>
    </row>
    <row r="758" spans="1:22" x14ac:dyDescent="0.25">
      <c r="A758" s="1">
        <v>45318</v>
      </c>
      <c r="B758" t="s">
        <v>14</v>
      </c>
      <c r="C758">
        <v>1769</v>
      </c>
      <c r="D758" t="s">
        <v>1530</v>
      </c>
      <c r="E758">
        <v>0</v>
      </c>
      <c r="F758" t="s">
        <v>12</v>
      </c>
      <c r="G758">
        <v>5</v>
      </c>
      <c r="H758" t="s">
        <v>1531</v>
      </c>
      <c r="I758">
        <v>5</v>
      </c>
      <c r="J758">
        <v>424</v>
      </c>
      <c r="K758" s="1" t="str">
        <f t="shared" si="121"/>
        <v>2024-01-27</v>
      </c>
      <c r="L758" t="s">
        <v>2774</v>
      </c>
      <c r="M758" s="1" t="str">
        <f t="shared" si="122"/>
        <v>('2024-01-27'</v>
      </c>
      <c r="N758" s="3" t="str">
        <f t="shared" si="123"/>
        <v>'Personal Care'</v>
      </c>
      <c r="O758">
        <f t="shared" si="124"/>
        <v>1769</v>
      </c>
      <c r="P758" t="str">
        <f t="shared" si="125"/>
        <v>2.7866859842510605</v>
      </c>
      <c r="Q758">
        <f t="shared" si="126"/>
        <v>0</v>
      </c>
      <c r="R758" s="3" t="str">
        <f t="shared" si="127"/>
        <v>'Urban'</v>
      </c>
      <c r="S758">
        <f t="shared" si="128"/>
        <v>5</v>
      </c>
      <c r="T758" t="str">
        <f t="shared" si="129"/>
        <v>2.246486429950199</v>
      </c>
      <c r="U758">
        <f t="shared" si="130"/>
        <v>5</v>
      </c>
      <c r="V758" s="3" t="str">
        <f t="shared" si="131"/>
        <v>424)</v>
      </c>
    </row>
    <row r="759" spans="1:22" x14ac:dyDescent="0.25">
      <c r="A759" s="1">
        <v>45319</v>
      </c>
      <c r="B759" t="s">
        <v>25</v>
      </c>
      <c r="C759">
        <v>978</v>
      </c>
      <c r="D759" t="s">
        <v>1532</v>
      </c>
      <c r="E759">
        <v>1</v>
      </c>
      <c r="F759" t="s">
        <v>19</v>
      </c>
      <c r="G759">
        <v>6</v>
      </c>
      <c r="H759" t="s">
        <v>1533</v>
      </c>
      <c r="I759">
        <v>2</v>
      </c>
      <c r="J759">
        <v>402</v>
      </c>
      <c r="K759" s="1" t="str">
        <f t="shared" si="121"/>
        <v>2024-01-28</v>
      </c>
      <c r="L759" t="s">
        <v>2775</v>
      </c>
      <c r="M759" s="1" t="str">
        <f t="shared" si="122"/>
        <v>('2024-01-28'</v>
      </c>
      <c r="N759" s="3" t="str">
        <f t="shared" si="123"/>
        <v>'Snacks'</v>
      </c>
      <c r="O759">
        <f t="shared" si="124"/>
        <v>978</v>
      </c>
      <c r="P759" t="str">
        <f t="shared" si="125"/>
        <v>7.77674850869353</v>
      </c>
      <c r="Q759">
        <f t="shared" si="126"/>
        <v>1</v>
      </c>
      <c r="R759" s="3" t="str">
        <f t="shared" si="127"/>
        <v>'Rural'</v>
      </c>
      <c r="S759">
        <f t="shared" si="128"/>
        <v>6</v>
      </c>
      <c r="T759" t="str">
        <f t="shared" si="129"/>
        <v>8.975875142262144</v>
      </c>
      <c r="U759">
        <f t="shared" si="130"/>
        <v>2</v>
      </c>
      <c r="V759" s="3" t="str">
        <f t="shared" si="131"/>
        <v>402)</v>
      </c>
    </row>
    <row r="760" spans="1:22" x14ac:dyDescent="0.25">
      <c r="A760" s="1">
        <v>45320</v>
      </c>
      <c r="B760" t="s">
        <v>14</v>
      </c>
      <c r="C760">
        <v>178</v>
      </c>
      <c r="D760" t="s">
        <v>1534</v>
      </c>
      <c r="E760">
        <v>0</v>
      </c>
      <c r="F760" t="s">
        <v>12</v>
      </c>
      <c r="G760">
        <v>0</v>
      </c>
      <c r="H760" t="s">
        <v>1535</v>
      </c>
      <c r="I760">
        <v>8</v>
      </c>
      <c r="J760">
        <v>141</v>
      </c>
      <c r="K760" s="1" t="str">
        <f t="shared" si="121"/>
        <v>2024-01-29</v>
      </c>
      <c r="L760" t="s">
        <v>2776</v>
      </c>
      <c r="M760" s="1" t="str">
        <f t="shared" si="122"/>
        <v>('2024-01-29'</v>
      </c>
      <c r="N760" s="3" t="str">
        <f t="shared" si="123"/>
        <v>'Personal Care'</v>
      </c>
      <c r="O760">
        <f t="shared" si="124"/>
        <v>178</v>
      </c>
      <c r="P760" t="str">
        <f t="shared" si="125"/>
        <v>15.39215581099893</v>
      </c>
      <c r="Q760">
        <f t="shared" si="126"/>
        <v>0</v>
      </c>
      <c r="R760" s="3" t="str">
        <f t="shared" si="127"/>
        <v>'Urban'</v>
      </c>
      <c r="S760">
        <f t="shared" si="128"/>
        <v>0</v>
      </c>
      <c r="T760" t="str">
        <f t="shared" si="129"/>
        <v>14.555166278120595</v>
      </c>
      <c r="U760">
        <f t="shared" si="130"/>
        <v>8</v>
      </c>
      <c r="V760" s="3" t="str">
        <f t="shared" si="131"/>
        <v>141)</v>
      </c>
    </row>
    <row r="761" spans="1:22" x14ac:dyDescent="0.25">
      <c r="A761" s="1">
        <v>45321</v>
      </c>
      <c r="B761" t="s">
        <v>25</v>
      </c>
      <c r="C761">
        <v>1046</v>
      </c>
      <c r="D761" t="s">
        <v>1536</v>
      </c>
      <c r="E761">
        <v>0</v>
      </c>
      <c r="F761" t="s">
        <v>19</v>
      </c>
      <c r="G761">
        <v>1</v>
      </c>
      <c r="H761" t="s">
        <v>1537</v>
      </c>
      <c r="I761">
        <v>7</v>
      </c>
      <c r="J761">
        <v>101</v>
      </c>
      <c r="K761" s="1" t="str">
        <f t="shared" si="121"/>
        <v>2024-01-30</v>
      </c>
      <c r="L761" t="s">
        <v>2777</v>
      </c>
      <c r="M761" s="1" t="str">
        <f t="shared" si="122"/>
        <v>('2024-01-30'</v>
      </c>
      <c r="N761" s="3" t="str">
        <f t="shared" si="123"/>
        <v>'Snacks'</v>
      </c>
      <c r="O761">
        <f t="shared" si="124"/>
        <v>1046</v>
      </c>
      <c r="P761" t="str">
        <f t="shared" si="125"/>
        <v>6.252392121084525</v>
      </c>
      <c r="Q761">
        <f t="shared" si="126"/>
        <v>0</v>
      </c>
      <c r="R761" s="3" t="str">
        <f t="shared" si="127"/>
        <v>'Rural'</v>
      </c>
      <c r="S761">
        <f t="shared" si="128"/>
        <v>1</v>
      </c>
      <c r="T761" t="str">
        <f t="shared" si="129"/>
        <v>5.978668599044206</v>
      </c>
      <c r="U761">
        <f t="shared" si="130"/>
        <v>7</v>
      </c>
      <c r="V761" s="3" t="str">
        <f t="shared" si="131"/>
        <v>101)</v>
      </c>
    </row>
    <row r="762" spans="1:22" x14ac:dyDescent="0.25">
      <c r="A762" s="1">
        <v>45322</v>
      </c>
      <c r="B762" t="s">
        <v>17</v>
      </c>
      <c r="C762">
        <v>558</v>
      </c>
      <c r="D762" t="s">
        <v>1538</v>
      </c>
      <c r="E762">
        <v>1</v>
      </c>
      <c r="F762" t="s">
        <v>12</v>
      </c>
      <c r="G762">
        <v>2</v>
      </c>
      <c r="H762" t="s">
        <v>1539</v>
      </c>
      <c r="I762">
        <v>8</v>
      </c>
      <c r="J762">
        <v>342</v>
      </c>
      <c r="K762" s="1" t="str">
        <f t="shared" si="121"/>
        <v>2024-01-31</v>
      </c>
      <c r="L762" t="s">
        <v>2778</v>
      </c>
      <c r="M762" s="1" t="str">
        <f t="shared" si="122"/>
        <v>('2024-01-31'</v>
      </c>
      <c r="N762" s="3" t="str">
        <f t="shared" si="123"/>
        <v>'Dairy'</v>
      </c>
      <c r="O762">
        <f t="shared" si="124"/>
        <v>558</v>
      </c>
      <c r="P762" t="str">
        <f t="shared" si="125"/>
        <v>6.934632935824758</v>
      </c>
      <c r="Q762">
        <f t="shared" si="126"/>
        <v>1</v>
      </c>
      <c r="R762" s="3" t="str">
        <f t="shared" si="127"/>
        <v>'Urban'</v>
      </c>
      <c r="S762">
        <f t="shared" si="128"/>
        <v>2</v>
      </c>
      <c r="T762" t="str">
        <f t="shared" si="129"/>
        <v>1.399533072617332</v>
      </c>
      <c r="U762">
        <f t="shared" si="130"/>
        <v>8</v>
      </c>
      <c r="V762" s="3" t="str">
        <f t="shared" si="131"/>
        <v>342)</v>
      </c>
    </row>
    <row r="763" spans="1:22" x14ac:dyDescent="0.25">
      <c r="A763" s="1">
        <v>45323</v>
      </c>
      <c r="B763" t="s">
        <v>17</v>
      </c>
      <c r="C763">
        <v>669</v>
      </c>
      <c r="D763" t="s">
        <v>1540</v>
      </c>
      <c r="E763">
        <v>0</v>
      </c>
      <c r="F763" t="s">
        <v>19</v>
      </c>
      <c r="G763">
        <v>3</v>
      </c>
      <c r="H763" t="s">
        <v>1541</v>
      </c>
      <c r="I763">
        <v>3</v>
      </c>
      <c r="J763">
        <v>57</v>
      </c>
      <c r="K763" s="1" t="str">
        <f t="shared" si="121"/>
        <v>2024-02-01</v>
      </c>
      <c r="L763" t="s">
        <v>2779</v>
      </c>
      <c r="M763" s="1" t="str">
        <f t="shared" si="122"/>
        <v>('2024-02-01'</v>
      </c>
      <c r="N763" s="3" t="str">
        <f t="shared" si="123"/>
        <v>'Dairy'</v>
      </c>
      <c r="O763">
        <f t="shared" si="124"/>
        <v>669</v>
      </c>
      <c r="P763" t="str">
        <f t="shared" si="125"/>
        <v>13.21081849577605</v>
      </c>
      <c r="Q763">
        <f t="shared" si="126"/>
        <v>0</v>
      </c>
      <c r="R763" s="3" t="str">
        <f t="shared" si="127"/>
        <v>'Rural'</v>
      </c>
      <c r="S763">
        <f t="shared" si="128"/>
        <v>3</v>
      </c>
      <c r="T763" t="str">
        <f t="shared" si="129"/>
        <v>5.419926375988728</v>
      </c>
      <c r="U763">
        <f t="shared" si="130"/>
        <v>3</v>
      </c>
      <c r="V763" s="3" t="str">
        <f t="shared" si="131"/>
        <v>57)</v>
      </c>
    </row>
    <row r="764" spans="1:22" x14ac:dyDescent="0.25">
      <c r="A764" s="1">
        <v>45324</v>
      </c>
      <c r="B764" t="s">
        <v>14</v>
      </c>
      <c r="C764">
        <v>1661</v>
      </c>
      <c r="D764" t="s">
        <v>1542</v>
      </c>
      <c r="E764">
        <v>0</v>
      </c>
      <c r="F764" t="s">
        <v>19</v>
      </c>
      <c r="G764">
        <v>4</v>
      </c>
      <c r="H764" t="s">
        <v>1543</v>
      </c>
      <c r="I764">
        <v>4</v>
      </c>
      <c r="J764">
        <v>349</v>
      </c>
      <c r="K764" s="1" t="str">
        <f t="shared" si="121"/>
        <v>2024-02-02</v>
      </c>
      <c r="L764" t="s">
        <v>2780</v>
      </c>
      <c r="M764" s="1" t="str">
        <f t="shared" si="122"/>
        <v>('2024-02-02'</v>
      </c>
      <c r="N764" s="3" t="str">
        <f t="shared" si="123"/>
        <v>'Personal Care'</v>
      </c>
      <c r="O764">
        <f t="shared" si="124"/>
        <v>1661</v>
      </c>
      <c r="P764" t="str">
        <f t="shared" si="125"/>
        <v>4.7209754391514585</v>
      </c>
      <c r="Q764">
        <f t="shared" si="126"/>
        <v>0</v>
      </c>
      <c r="R764" s="3" t="str">
        <f t="shared" si="127"/>
        <v>'Rural'</v>
      </c>
      <c r="S764">
        <f t="shared" si="128"/>
        <v>4</v>
      </c>
      <c r="T764" t="str">
        <f t="shared" si="129"/>
        <v>7.836008987633598</v>
      </c>
      <c r="U764">
        <f t="shared" si="130"/>
        <v>4</v>
      </c>
      <c r="V764" s="3" t="str">
        <f t="shared" si="131"/>
        <v>349)</v>
      </c>
    </row>
    <row r="765" spans="1:22" x14ac:dyDescent="0.25">
      <c r="A765" s="1">
        <v>45325</v>
      </c>
      <c r="B765" t="s">
        <v>14</v>
      </c>
      <c r="C765">
        <v>1605</v>
      </c>
      <c r="D765" t="s">
        <v>1544</v>
      </c>
      <c r="E765">
        <v>0</v>
      </c>
      <c r="F765" t="s">
        <v>12</v>
      </c>
      <c r="G765">
        <v>5</v>
      </c>
      <c r="H765" t="s">
        <v>1545</v>
      </c>
      <c r="I765">
        <v>5</v>
      </c>
      <c r="J765">
        <v>147</v>
      </c>
      <c r="K765" s="1" t="str">
        <f t="shared" si="121"/>
        <v>2024-02-03</v>
      </c>
      <c r="L765" t="s">
        <v>2781</v>
      </c>
      <c r="M765" s="1" t="str">
        <f t="shared" si="122"/>
        <v>('2024-02-03'</v>
      </c>
      <c r="N765" s="3" t="str">
        <f t="shared" si="123"/>
        <v>'Personal Care'</v>
      </c>
      <c r="O765">
        <f t="shared" si="124"/>
        <v>1605</v>
      </c>
      <c r="P765" t="str">
        <f t="shared" si="125"/>
        <v>18.042200678047152</v>
      </c>
      <c r="Q765">
        <f t="shared" si="126"/>
        <v>0</v>
      </c>
      <c r="R765" s="3" t="str">
        <f t="shared" si="127"/>
        <v>'Urban'</v>
      </c>
      <c r="S765">
        <f t="shared" si="128"/>
        <v>5</v>
      </c>
      <c r="T765" t="str">
        <f t="shared" si="129"/>
        <v>2.8478835961670987</v>
      </c>
      <c r="U765">
        <f t="shared" si="130"/>
        <v>5</v>
      </c>
      <c r="V765" s="3" t="str">
        <f t="shared" si="131"/>
        <v>147)</v>
      </c>
    </row>
    <row r="766" spans="1:22" x14ac:dyDescent="0.25">
      <c r="A766" s="1">
        <v>45326</v>
      </c>
      <c r="B766" t="s">
        <v>25</v>
      </c>
      <c r="C766">
        <v>1553</v>
      </c>
      <c r="D766" t="s">
        <v>1546</v>
      </c>
      <c r="E766">
        <v>1</v>
      </c>
      <c r="F766" t="s">
        <v>19</v>
      </c>
      <c r="G766">
        <v>6</v>
      </c>
      <c r="H766" t="s">
        <v>1547</v>
      </c>
      <c r="I766">
        <v>6</v>
      </c>
      <c r="J766">
        <v>285</v>
      </c>
      <c r="K766" s="1" t="str">
        <f t="shared" si="121"/>
        <v>2024-02-04</v>
      </c>
      <c r="L766" t="s">
        <v>2782</v>
      </c>
      <c r="M766" s="1" t="str">
        <f t="shared" si="122"/>
        <v>('2024-02-04'</v>
      </c>
      <c r="N766" s="3" t="str">
        <f t="shared" si="123"/>
        <v>'Snacks'</v>
      </c>
      <c r="O766">
        <f t="shared" si="124"/>
        <v>1553</v>
      </c>
      <c r="P766" t="str">
        <f t="shared" si="125"/>
        <v>10.883619941779536</v>
      </c>
      <c r="Q766">
        <f t="shared" si="126"/>
        <v>1</v>
      </c>
      <c r="R766" s="3" t="str">
        <f t="shared" si="127"/>
        <v>'Rural'</v>
      </c>
      <c r="S766">
        <f t="shared" si="128"/>
        <v>6</v>
      </c>
      <c r="T766" t="str">
        <f t="shared" si="129"/>
        <v>10.042482161819136</v>
      </c>
      <c r="U766">
        <f t="shared" si="130"/>
        <v>6</v>
      </c>
      <c r="V766" s="3" t="str">
        <f t="shared" si="131"/>
        <v>285)</v>
      </c>
    </row>
    <row r="767" spans="1:22" x14ac:dyDescent="0.25">
      <c r="A767" s="1">
        <v>45327</v>
      </c>
      <c r="B767" t="s">
        <v>10</v>
      </c>
      <c r="C767">
        <v>837</v>
      </c>
      <c r="D767" t="s">
        <v>1548</v>
      </c>
      <c r="E767">
        <v>0</v>
      </c>
      <c r="F767" t="s">
        <v>29</v>
      </c>
      <c r="G767">
        <v>0</v>
      </c>
      <c r="H767" t="s">
        <v>1549</v>
      </c>
      <c r="I767">
        <v>1</v>
      </c>
      <c r="J767">
        <v>438</v>
      </c>
      <c r="K767" s="1" t="str">
        <f t="shared" si="121"/>
        <v>2024-02-05</v>
      </c>
      <c r="L767" t="s">
        <v>2783</v>
      </c>
      <c r="M767" s="1" t="str">
        <f t="shared" si="122"/>
        <v>('2024-02-05'</v>
      </c>
      <c r="N767" s="3" t="str">
        <f t="shared" si="123"/>
        <v>'Household'</v>
      </c>
      <c r="O767">
        <f t="shared" si="124"/>
        <v>837</v>
      </c>
      <c r="P767" t="str">
        <f t="shared" si="125"/>
        <v>9.504455866084122</v>
      </c>
      <c r="Q767">
        <f t="shared" si="126"/>
        <v>0</v>
      </c>
      <c r="R767" s="3" t="str">
        <f t="shared" si="127"/>
        <v>'Suburban'</v>
      </c>
      <c r="S767">
        <f t="shared" si="128"/>
        <v>0</v>
      </c>
      <c r="T767" t="str">
        <f t="shared" si="129"/>
        <v>14.96736614064791</v>
      </c>
      <c r="U767">
        <f t="shared" si="130"/>
        <v>1</v>
      </c>
      <c r="V767" s="3" t="str">
        <f t="shared" si="131"/>
        <v>438)</v>
      </c>
    </row>
    <row r="768" spans="1:22" x14ac:dyDescent="0.25">
      <c r="A768" s="1">
        <v>45328</v>
      </c>
      <c r="B768" t="s">
        <v>25</v>
      </c>
      <c r="C768">
        <v>1408</v>
      </c>
      <c r="D768" t="s">
        <v>1550</v>
      </c>
      <c r="E768">
        <v>1</v>
      </c>
      <c r="F768" t="s">
        <v>12</v>
      </c>
      <c r="G768">
        <v>1</v>
      </c>
      <c r="H768" t="s">
        <v>1551</v>
      </c>
      <c r="I768">
        <v>4</v>
      </c>
      <c r="J768">
        <v>423</v>
      </c>
      <c r="K768" s="1" t="str">
        <f t="shared" si="121"/>
        <v>2024-02-06</v>
      </c>
      <c r="L768" t="s">
        <v>2784</v>
      </c>
      <c r="M768" s="1" t="str">
        <f t="shared" si="122"/>
        <v>('2024-02-06'</v>
      </c>
      <c r="N768" s="3" t="str">
        <f t="shared" si="123"/>
        <v>'Snacks'</v>
      </c>
      <c r="O768">
        <f t="shared" si="124"/>
        <v>1408</v>
      </c>
      <c r="P768" t="str">
        <f t="shared" si="125"/>
        <v>11.598583646654827</v>
      </c>
      <c r="Q768">
        <f t="shared" si="126"/>
        <v>1</v>
      </c>
      <c r="R768" s="3" t="str">
        <f t="shared" si="127"/>
        <v>'Urban'</v>
      </c>
      <c r="S768">
        <f t="shared" si="128"/>
        <v>1</v>
      </c>
      <c r="T768" t="str">
        <f t="shared" si="129"/>
        <v>7.050222401730935</v>
      </c>
      <c r="U768">
        <f t="shared" si="130"/>
        <v>4</v>
      </c>
      <c r="V768" s="3" t="str">
        <f t="shared" si="131"/>
        <v>423)</v>
      </c>
    </row>
    <row r="769" spans="1:22" x14ac:dyDescent="0.25">
      <c r="A769" s="1">
        <v>45329</v>
      </c>
      <c r="B769" t="s">
        <v>14</v>
      </c>
      <c r="C769">
        <v>615</v>
      </c>
      <c r="D769" t="s">
        <v>1552</v>
      </c>
      <c r="E769">
        <v>0</v>
      </c>
      <c r="F769" t="s">
        <v>29</v>
      </c>
      <c r="G769">
        <v>2</v>
      </c>
      <c r="H769" t="s">
        <v>1553</v>
      </c>
      <c r="I769">
        <v>5</v>
      </c>
      <c r="J769">
        <v>118</v>
      </c>
      <c r="K769" s="1" t="str">
        <f t="shared" si="121"/>
        <v>2024-02-07</v>
      </c>
      <c r="L769" t="s">
        <v>2785</v>
      </c>
      <c r="M769" s="1" t="str">
        <f t="shared" si="122"/>
        <v>('2024-02-07'</v>
      </c>
      <c r="N769" s="3" t="str">
        <f t="shared" si="123"/>
        <v>'Personal Care'</v>
      </c>
      <c r="O769">
        <f t="shared" si="124"/>
        <v>615</v>
      </c>
      <c r="P769" t="str">
        <f t="shared" si="125"/>
        <v>4.154651954907713</v>
      </c>
      <c r="Q769">
        <f t="shared" si="126"/>
        <v>0</v>
      </c>
      <c r="R769" s="3" t="str">
        <f t="shared" si="127"/>
        <v>'Suburban'</v>
      </c>
      <c r="S769">
        <f t="shared" si="128"/>
        <v>2</v>
      </c>
      <c r="T769" t="str">
        <f t="shared" si="129"/>
        <v>5.643564072588084</v>
      </c>
      <c r="U769">
        <f t="shared" si="130"/>
        <v>5</v>
      </c>
      <c r="V769" s="3" t="str">
        <f t="shared" si="131"/>
        <v>118)</v>
      </c>
    </row>
    <row r="770" spans="1:22" x14ac:dyDescent="0.25">
      <c r="A770" s="1">
        <v>45330</v>
      </c>
      <c r="B770" t="s">
        <v>14</v>
      </c>
      <c r="C770">
        <v>1222</v>
      </c>
      <c r="D770" t="s">
        <v>1554</v>
      </c>
      <c r="E770">
        <v>0</v>
      </c>
      <c r="F770" t="s">
        <v>12</v>
      </c>
      <c r="G770">
        <v>3</v>
      </c>
      <c r="H770" t="s">
        <v>1555</v>
      </c>
      <c r="I770">
        <v>7</v>
      </c>
      <c r="J770">
        <v>464</v>
      </c>
      <c r="K770" s="1" t="str">
        <f t="shared" si="121"/>
        <v>2024-02-08</v>
      </c>
      <c r="L770" t="s">
        <v>2786</v>
      </c>
      <c r="M770" s="1" t="str">
        <f t="shared" si="122"/>
        <v>('2024-02-08'</v>
      </c>
      <c r="N770" s="3" t="str">
        <f t="shared" si="123"/>
        <v>'Personal Care'</v>
      </c>
      <c r="O770">
        <f t="shared" si="124"/>
        <v>1222</v>
      </c>
      <c r="P770" t="str">
        <f t="shared" si="125"/>
        <v>12.65598963414435</v>
      </c>
      <c r="Q770">
        <f t="shared" si="126"/>
        <v>0</v>
      </c>
      <c r="R770" s="3" t="str">
        <f t="shared" si="127"/>
        <v>'Urban'</v>
      </c>
      <c r="S770">
        <f t="shared" si="128"/>
        <v>3</v>
      </c>
      <c r="T770" t="str">
        <f t="shared" si="129"/>
        <v>6.310210419099766</v>
      </c>
      <c r="U770">
        <f t="shared" si="130"/>
        <v>7</v>
      </c>
      <c r="V770" s="3" t="str">
        <f t="shared" si="131"/>
        <v>464)</v>
      </c>
    </row>
    <row r="771" spans="1:22" x14ac:dyDescent="0.25">
      <c r="A771" s="1">
        <v>45331</v>
      </c>
      <c r="B771" t="s">
        <v>53</v>
      </c>
      <c r="C771">
        <v>496</v>
      </c>
      <c r="D771" t="s">
        <v>1556</v>
      </c>
      <c r="E771">
        <v>0</v>
      </c>
      <c r="F771" t="s">
        <v>19</v>
      </c>
      <c r="G771">
        <v>4</v>
      </c>
      <c r="H771" t="s">
        <v>1557</v>
      </c>
      <c r="I771">
        <v>5</v>
      </c>
      <c r="J771">
        <v>94</v>
      </c>
      <c r="K771" s="1" t="str">
        <f t="shared" ref="K771:K834" si="132">CONCATENATE(TEXT(A771,"yyyy-mm-dd"))</f>
        <v>2024-02-09</v>
      </c>
      <c r="L771" t="s">
        <v>2787</v>
      </c>
      <c r="M771" s="1" t="str">
        <f t="shared" ref="M771:M834" si="133">CONCATENATE("('",L771,"'")</f>
        <v>('2024-02-09'</v>
      </c>
      <c r="N771" s="3" t="str">
        <f t="shared" ref="N771:N834" si="134">CONCATENATE("'",B771,"'")</f>
        <v>'Beverages'</v>
      </c>
      <c r="O771">
        <f t="shared" ref="O771:O834" si="135">C771</f>
        <v>496</v>
      </c>
      <c r="P771" t="str">
        <f t="shared" ref="P771:P834" si="136">D771</f>
        <v>7.898913996046199</v>
      </c>
      <c r="Q771">
        <f t="shared" ref="Q771:Q834" si="137">E771</f>
        <v>0</v>
      </c>
      <c r="R771" s="3" t="str">
        <f t="shared" ref="R771:R834" si="138">CONCATENATE("'",F771,"'")</f>
        <v>'Rural'</v>
      </c>
      <c r="S771">
        <f t="shared" ref="S771:S834" si="139">G771</f>
        <v>4</v>
      </c>
      <c r="T771" t="str">
        <f t="shared" ref="T771:T834" si="140">H771</f>
        <v>2.169619586730416</v>
      </c>
      <c r="U771">
        <f t="shared" ref="U771:U834" si="141">I771</f>
        <v>5</v>
      </c>
      <c r="V771" s="3" t="str">
        <f t="shared" ref="V771:V834" si="142">CONCATENATE(J771,")")</f>
        <v>94)</v>
      </c>
    </row>
    <row r="772" spans="1:22" x14ac:dyDescent="0.25">
      <c r="A772" s="1">
        <v>45332</v>
      </c>
      <c r="B772" t="s">
        <v>14</v>
      </c>
      <c r="C772">
        <v>1612</v>
      </c>
      <c r="D772" t="s">
        <v>1558</v>
      </c>
      <c r="E772">
        <v>1</v>
      </c>
      <c r="F772" t="s">
        <v>19</v>
      </c>
      <c r="G772">
        <v>5</v>
      </c>
      <c r="H772" t="s">
        <v>1559</v>
      </c>
      <c r="I772">
        <v>1</v>
      </c>
      <c r="J772">
        <v>186</v>
      </c>
      <c r="K772" s="1" t="str">
        <f t="shared" si="132"/>
        <v>2024-02-10</v>
      </c>
      <c r="L772" t="s">
        <v>2788</v>
      </c>
      <c r="M772" s="1" t="str">
        <f t="shared" si="133"/>
        <v>('2024-02-10'</v>
      </c>
      <c r="N772" s="3" t="str">
        <f t="shared" si="134"/>
        <v>'Personal Care'</v>
      </c>
      <c r="O772">
        <f t="shared" si="135"/>
        <v>1612</v>
      </c>
      <c r="P772" t="str">
        <f t="shared" si="136"/>
        <v>18.04654047832776</v>
      </c>
      <c r="Q772">
        <f t="shared" si="137"/>
        <v>1</v>
      </c>
      <c r="R772" s="3" t="str">
        <f t="shared" si="138"/>
        <v>'Rural'</v>
      </c>
      <c r="S772">
        <f t="shared" si="139"/>
        <v>5</v>
      </c>
      <c r="T772" t="str">
        <f t="shared" si="140"/>
        <v>13.307467220680245</v>
      </c>
      <c r="U772">
        <f t="shared" si="141"/>
        <v>1</v>
      </c>
      <c r="V772" s="3" t="str">
        <f t="shared" si="142"/>
        <v>186)</v>
      </c>
    </row>
    <row r="773" spans="1:22" x14ac:dyDescent="0.25">
      <c r="A773" s="1">
        <v>45333</v>
      </c>
      <c r="B773" t="s">
        <v>53</v>
      </c>
      <c r="C773">
        <v>138</v>
      </c>
      <c r="D773" t="s">
        <v>1560</v>
      </c>
      <c r="E773">
        <v>1</v>
      </c>
      <c r="F773" t="s">
        <v>19</v>
      </c>
      <c r="G773">
        <v>6</v>
      </c>
      <c r="H773" t="s">
        <v>1561</v>
      </c>
      <c r="I773">
        <v>7</v>
      </c>
      <c r="J773">
        <v>283</v>
      </c>
      <c r="K773" s="1" t="str">
        <f t="shared" si="132"/>
        <v>2024-02-11</v>
      </c>
      <c r="L773" t="s">
        <v>2789</v>
      </c>
      <c r="M773" s="1" t="str">
        <f t="shared" si="133"/>
        <v>('2024-02-11'</v>
      </c>
      <c r="N773" s="3" t="str">
        <f t="shared" si="134"/>
        <v>'Beverages'</v>
      </c>
      <c r="O773">
        <f t="shared" si="135"/>
        <v>138</v>
      </c>
      <c r="P773" t="str">
        <f t="shared" si="136"/>
        <v>4.208229926876037</v>
      </c>
      <c r="Q773">
        <f t="shared" si="137"/>
        <v>1</v>
      </c>
      <c r="R773" s="3" t="str">
        <f t="shared" si="138"/>
        <v>'Rural'</v>
      </c>
      <c r="S773">
        <f t="shared" si="139"/>
        <v>6</v>
      </c>
      <c r="T773" t="str">
        <f t="shared" si="140"/>
        <v>6.514972005059604</v>
      </c>
      <c r="U773">
        <f t="shared" si="141"/>
        <v>7</v>
      </c>
      <c r="V773" s="3" t="str">
        <f t="shared" si="142"/>
        <v>283)</v>
      </c>
    </row>
    <row r="774" spans="1:22" x14ac:dyDescent="0.25">
      <c r="A774" s="1">
        <v>45334</v>
      </c>
      <c r="B774" t="s">
        <v>10</v>
      </c>
      <c r="C774">
        <v>1394</v>
      </c>
      <c r="D774" t="s">
        <v>1562</v>
      </c>
      <c r="E774">
        <v>0</v>
      </c>
      <c r="F774" t="s">
        <v>12</v>
      </c>
      <c r="G774">
        <v>0</v>
      </c>
      <c r="H774" t="s">
        <v>1563</v>
      </c>
      <c r="I774">
        <v>8</v>
      </c>
      <c r="J774">
        <v>81</v>
      </c>
      <c r="K774" s="1" t="str">
        <f t="shared" si="132"/>
        <v>2024-02-12</v>
      </c>
      <c r="L774" t="s">
        <v>2790</v>
      </c>
      <c r="M774" s="1" t="str">
        <f t="shared" si="133"/>
        <v>('2024-02-12'</v>
      </c>
      <c r="N774" s="3" t="str">
        <f t="shared" si="134"/>
        <v>'Household'</v>
      </c>
      <c r="O774">
        <f t="shared" si="135"/>
        <v>1394</v>
      </c>
      <c r="P774" t="str">
        <f t="shared" si="136"/>
        <v>10.63397097344338</v>
      </c>
      <c r="Q774">
        <f t="shared" si="137"/>
        <v>0</v>
      </c>
      <c r="R774" s="3" t="str">
        <f t="shared" si="138"/>
        <v>'Urban'</v>
      </c>
      <c r="S774">
        <f t="shared" si="139"/>
        <v>0</v>
      </c>
      <c r="T774" t="str">
        <f t="shared" si="140"/>
        <v>6.115478965660199</v>
      </c>
      <c r="U774">
        <f t="shared" si="141"/>
        <v>8</v>
      </c>
      <c r="V774" s="3" t="str">
        <f t="shared" si="142"/>
        <v>81)</v>
      </c>
    </row>
    <row r="775" spans="1:22" x14ac:dyDescent="0.25">
      <c r="A775" s="1">
        <v>45335</v>
      </c>
      <c r="B775" t="s">
        <v>25</v>
      </c>
      <c r="C775">
        <v>986</v>
      </c>
      <c r="D775" t="s">
        <v>1564</v>
      </c>
      <c r="E775">
        <v>1</v>
      </c>
      <c r="F775" t="s">
        <v>29</v>
      </c>
      <c r="G775">
        <v>1</v>
      </c>
      <c r="H775" t="s">
        <v>1565</v>
      </c>
      <c r="I775">
        <v>7</v>
      </c>
      <c r="J775">
        <v>338</v>
      </c>
      <c r="K775" s="1" t="str">
        <f t="shared" si="132"/>
        <v>2024-02-13</v>
      </c>
      <c r="L775" t="s">
        <v>2791</v>
      </c>
      <c r="M775" s="1" t="str">
        <f t="shared" si="133"/>
        <v>('2024-02-13'</v>
      </c>
      <c r="N775" s="3" t="str">
        <f t="shared" si="134"/>
        <v>'Snacks'</v>
      </c>
      <c r="O775">
        <f t="shared" si="135"/>
        <v>986</v>
      </c>
      <c r="P775" t="str">
        <f t="shared" si="136"/>
        <v>12.364139958011341</v>
      </c>
      <c r="Q775">
        <f t="shared" si="137"/>
        <v>1</v>
      </c>
      <c r="R775" s="3" t="str">
        <f t="shared" si="138"/>
        <v>'Suburban'</v>
      </c>
      <c r="S775">
        <f t="shared" si="139"/>
        <v>1</v>
      </c>
      <c r="T775" t="str">
        <f t="shared" si="140"/>
        <v>10.065508957491877</v>
      </c>
      <c r="U775">
        <f t="shared" si="141"/>
        <v>7</v>
      </c>
      <c r="V775" s="3" t="str">
        <f t="shared" si="142"/>
        <v>338)</v>
      </c>
    </row>
    <row r="776" spans="1:22" x14ac:dyDescent="0.25">
      <c r="A776" s="1">
        <v>45336</v>
      </c>
      <c r="B776" t="s">
        <v>25</v>
      </c>
      <c r="C776">
        <v>896</v>
      </c>
      <c r="D776" t="s">
        <v>1566</v>
      </c>
      <c r="E776">
        <v>0</v>
      </c>
      <c r="F776" t="s">
        <v>29</v>
      </c>
      <c r="G776">
        <v>2</v>
      </c>
      <c r="H776" t="s">
        <v>1567</v>
      </c>
      <c r="I776">
        <v>4</v>
      </c>
      <c r="J776">
        <v>175</v>
      </c>
      <c r="K776" s="1" t="str">
        <f t="shared" si="132"/>
        <v>2024-02-14</v>
      </c>
      <c r="L776" t="s">
        <v>2792</v>
      </c>
      <c r="M776" s="1" t="str">
        <f t="shared" si="133"/>
        <v>('2024-02-14'</v>
      </c>
      <c r="N776" s="3" t="str">
        <f t="shared" si="134"/>
        <v>'Snacks'</v>
      </c>
      <c r="O776">
        <f t="shared" si="135"/>
        <v>896</v>
      </c>
      <c r="P776" t="str">
        <f t="shared" si="136"/>
        <v>1.6342884339412431</v>
      </c>
      <c r="Q776">
        <f t="shared" si="137"/>
        <v>0</v>
      </c>
      <c r="R776" s="3" t="str">
        <f t="shared" si="138"/>
        <v>'Suburban'</v>
      </c>
      <c r="S776">
        <f t="shared" si="139"/>
        <v>2</v>
      </c>
      <c r="T776" t="str">
        <f t="shared" si="140"/>
        <v>6.909484603501291</v>
      </c>
      <c r="U776">
        <f t="shared" si="141"/>
        <v>4</v>
      </c>
      <c r="V776" s="3" t="str">
        <f t="shared" si="142"/>
        <v>175)</v>
      </c>
    </row>
    <row r="777" spans="1:22" x14ac:dyDescent="0.25">
      <c r="A777" s="1">
        <v>45337</v>
      </c>
      <c r="B777" t="s">
        <v>53</v>
      </c>
      <c r="C777">
        <v>256</v>
      </c>
      <c r="D777" t="s">
        <v>1568</v>
      </c>
      <c r="E777">
        <v>1</v>
      </c>
      <c r="F777" t="s">
        <v>12</v>
      </c>
      <c r="G777">
        <v>3</v>
      </c>
      <c r="H777" t="s">
        <v>1569</v>
      </c>
      <c r="I777">
        <v>8</v>
      </c>
      <c r="J777">
        <v>116</v>
      </c>
      <c r="K777" s="1" t="str">
        <f t="shared" si="132"/>
        <v>2024-02-15</v>
      </c>
      <c r="L777" t="s">
        <v>2793</v>
      </c>
      <c r="M777" s="1" t="str">
        <f t="shared" si="133"/>
        <v>('2024-02-15'</v>
      </c>
      <c r="N777" s="3" t="str">
        <f t="shared" si="134"/>
        <v>'Beverages'</v>
      </c>
      <c r="O777">
        <f t="shared" si="135"/>
        <v>256</v>
      </c>
      <c r="P777" t="str">
        <f t="shared" si="136"/>
        <v>7.910169370366664</v>
      </c>
      <c r="Q777">
        <f t="shared" si="137"/>
        <v>1</v>
      </c>
      <c r="R777" s="3" t="str">
        <f t="shared" si="138"/>
        <v>'Urban'</v>
      </c>
      <c r="S777">
        <f t="shared" si="139"/>
        <v>3</v>
      </c>
      <c r="T777" t="str">
        <f t="shared" si="140"/>
        <v>9.899385297713767</v>
      </c>
      <c r="U777">
        <f t="shared" si="141"/>
        <v>8</v>
      </c>
      <c r="V777" s="3" t="str">
        <f t="shared" si="142"/>
        <v>116)</v>
      </c>
    </row>
    <row r="778" spans="1:22" x14ac:dyDescent="0.25">
      <c r="A778" s="1">
        <v>45338</v>
      </c>
      <c r="B778" t="s">
        <v>25</v>
      </c>
      <c r="C778">
        <v>1198</v>
      </c>
      <c r="D778" t="s">
        <v>1570</v>
      </c>
      <c r="E778">
        <v>1</v>
      </c>
      <c r="F778" t="s">
        <v>12</v>
      </c>
      <c r="G778">
        <v>4</v>
      </c>
      <c r="H778" t="s">
        <v>1571</v>
      </c>
      <c r="I778">
        <v>5</v>
      </c>
      <c r="J778">
        <v>79</v>
      </c>
      <c r="K778" s="1" t="str">
        <f t="shared" si="132"/>
        <v>2024-02-16</v>
      </c>
      <c r="L778" t="s">
        <v>2794</v>
      </c>
      <c r="M778" s="1" t="str">
        <f t="shared" si="133"/>
        <v>('2024-02-16'</v>
      </c>
      <c r="N778" s="3" t="str">
        <f t="shared" si="134"/>
        <v>'Snacks'</v>
      </c>
      <c r="O778">
        <f t="shared" si="135"/>
        <v>1198</v>
      </c>
      <c r="P778" t="str">
        <f t="shared" si="136"/>
        <v>14.920069459315823</v>
      </c>
      <c r="Q778">
        <f t="shared" si="137"/>
        <v>1</v>
      </c>
      <c r="R778" s="3" t="str">
        <f t="shared" si="138"/>
        <v>'Urban'</v>
      </c>
      <c r="S778">
        <f t="shared" si="139"/>
        <v>4</v>
      </c>
      <c r="T778" t="str">
        <f t="shared" si="140"/>
        <v>1.3909712068964188</v>
      </c>
      <c r="U778">
        <f t="shared" si="141"/>
        <v>5</v>
      </c>
      <c r="V778" s="3" t="str">
        <f t="shared" si="142"/>
        <v>79)</v>
      </c>
    </row>
    <row r="779" spans="1:22" x14ac:dyDescent="0.25">
      <c r="A779" s="1">
        <v>45339</v>
      </c>
      <c r="B779" t="s">
        <v>14</v>
      </c>
      <c r="C779">
        <v>983</v>
      </c>
      <c r="D779" t="s">
        <v>1572</v>
      </c>
      <c r="E779">
        <v>0</v>
      </c>
      <c r="F779" t="s">
        <v>29</v>
      </c>
      <c r="G779">
        <v>5</v>
      </c>
      <c r="H779" t="s">
        <v>1573</v>
      </c>
      <c r="I779">
        <v>9</v>
      </c>
      <c r="J779">
        <v>163</v>
      </c>
      <c r="K779" s="1" t="str">
        <f t="shared" si="132"/>
        <v>2024-02-17</v>
      </c>
      <c r="L779" t="s">
        <v>2795</v>
      </c>
      <c r="M779" s="1" t="str">
        <f t="shared" si="133"/>
        <v>('2024-02-17'</v>
      </c>
      <c r="N779" s="3" t="str">
        <f t="shared" si="134"/>
        <v>'Personal Care'</v>
      </c>
      <c r="O779">
        <f t="shared" si="135"/>
        <v>983</v>
      </c>
      <c r="P779" t="str">
        <f t="shared" si="136"/>
        <v>16.587172641530493</v>
      </c>
      <c r="Q779">
        <f t="shared" si="137"/>
        <v>0</v>
      </c>
      <c r="R779" s="3" t="str">
        <f t="shared" si="138"/>
        <v>'Suburban'</v>
      </c>
      <c r="S779">
        <f t="shared" si="139"/>
        <v>5</v>
      </c>
      <c r="T779" t="str">
        <f t="shared" si="140"/>
        <v>12.298988483972298</v>
      </c>
      <c r="U779">
        <f t="shared" si="141"/>
        <v>9</v>
      </c>
      <c r="V779" s="3" t="str">
        <f t="shared" si="142"/>
        <v>163)</v>
      </c>
    </row>
    <row r="780" spans="1:22" x14ac:dyDescent="0.25">
      <c r="A780" s="1">
        <v>45340</v>
      </c>
      <c r="B780" t="s">
        <v>17</v>
      </c>
      <c r="C780">
        <v>1923</v>
      </c>
      <c r="D780" t="s">
        <v>1574</v>
      </c>
      <c r="E780">
        <v>0</v>
      </c>
      <c r="F780" t="s">
        <v>29</v>
      </c>
      <c r="G780">
        <v>6</v>
      </c>
      <c r="H780" t="s">
        <v>1575</v>
      </c>
      <c r="I780">
        <v>5</v>
      </c>
      <c r="J780">
        <v>253</v>
      </c>
      <c r="K780" s="1" t="str">
        <f t="shared" si="132"/>
        <v>2024-02-18</v>
      </c>
      <c r="L780" t="s">
        <v>2796</v>
      </c>
      <c r="M780" s="1" t="str">
        <f t="shared" si="133"/>
        <v>('2024-02-18'</v>
      </c>
      <c r="N780" s="3" t="str">
        <f t="shared" si="134"/>
        <v>'Dairy'</v>
      </c>
      <c r="O780">
        <f t="shared" si="135"/>
        <v>1923</v>
      </c>
      <c r="P780" t="str">
        <f t="shared" si="136"/>
        <v>6.950077901528365</v>
      </c>
      <c r="Q780">
        <f t="shared" si="137"/>
        <v>0</v>
      </c>
      <c r="R780" s="3" t="str">
        <f t="shared" si="138"/>
        <v>'Suburban'</v>
      </c>
      <c r="S780">
        <f t="shared" si="139"/>
        <v>6</v>
      </c>
      <c r="T780" t="str">
        <f t="shared" si="140"/>
        <v>14.137307316751338</v>
      </c>
      <c r="U780">
        <f t="shared" si="141"/>
        <v>5</v>
      </c>
      <c r="V780" s="3" t="str">
        <f t="shared" si="142"/>
        <v>253)</v>
      </c>
    </row>
    <row r="781" spans="1:22" x14ac:dyDescent="0.25">
      <c r="A781" s="1">
        <v>45341</v>
      </c>
      <c r="B781" t="s">
        <v>53</v>
      </c>
      <c r="C781">
        <v>1253</v>
      </c>
      <c r="D781" t="s">
        <v>1576</v>
      </c>
      <c r="E781">
        <v>0</v>
      </c>
      <c r="F781" t="s">
        <v>29</v>
      </c>
      <c r="G781">
        <v>0</v>
      </c>
      <c r="H781" t="s">
        <v>1577</v>
      </c>
      <c r="I781">
        <v>1</v>
      </c>
      <c r="J781">
        <v>78</v>
      </c>
      <c r="K781" s="1" t="str">
        <f t="shared" si="132"/>
        <v>2024-02-19</v>
      </c>
      <c r="L781" t="s">
        <v>2797</v>
      </c>
      <c r="M781" s="1" t="str">
        <f t="shared" si="133"/>
        <v>('2024-02-19'</v>
      </c>
      <c r="N781" s="3" t="str">
        <f t="shared" si="134"/>
        <v>'Beverages'</v>
      </c>
      <c r="O781">
        <f t="shared" si="135"/>
        <v>1253</v>
      </c>
      <c r="P781" t="str">
        <f t="shared" si="136"/>
        <v>16.173272175272274</v>
      </c>
      <c r="Q781">
        <f t="shared" si="137"/>
        <v>0</v>
      </c>
      <c r="R781" s="3" t="str">
        <f t="shared" si="138"/>
        <v>'Suburban'</v>
      </c>
      <c r="S781">
        <f t="shared" si="139"/>
        <v>0</v>
      </c>
      <c r="T781" t="str">
        <f t="shared" si="140"/>
        <v>9.907098099311096</v>
      </c>
      <c r="U781">
        <f t="shared" si="141"/>
        <v>1</v>
      </c>
      <c r="V781" s="3" t="str">
        <f t="shared" si="142"/>
        <v>78)</v>
      </c>
    </row>
    <row r="782" spans="1:22" x14ac:dyDescent="0.25">
      <c r="A782" s="1">
        <v>45342</v>
      </c>
      <c r="B782" t="s">
        <v>25</v>
      </c>
      <c r="C782">
        <v>1810</v>
      </c>
      <c r="D782" t="s">
        <v>1578</v>
      </c>
      <c r="E782">
        <v>0</v>
      </c>
      <c r="F782" t="s">
        <v>29</v>
      </c>
      <c r="G782">
        <v>1</v>
      </c>
      <c r="H782" t="s">
        <v>1579</v>
      </c>
      <c r="I782">
        <v>9</v>
      </c>
      <c r="J782">
        <v>180</v>
      </c>
      <c r="K782" s="1" t="str">
        <f t="shared" si="132"/>
        <v>2024-02-20</v>
      </c>
      <c r="L782" t="s">
        <v>2798</v>
      </c>
      <c r="M782" s="1" t="str">
        <f t="shared" si="133"/>
        <v>('2024-02-20'</v>
      </c>
      <c r="N782" s="3" t="str">
        <f t="shared" si="134"/>
        <v>'Snacks'</v>
      </c>
      <c r="O782">
        <f t="shared" si="135"/>
        <v>1810</v>
      </c>
      <c r="P782" t="str">
        <f t="shared" si="136"/>
        <v>19.387361664964388</v>
      </c>
      <c r="Q782">
        <f t="shared" si="137"/>
        <v>0</v>
      </c>
      <c r="R782" s="3" t="str">
        <f t="shared" si="138"/>
        <v>'Suburban'</v>
      </c>
      <c r="S782">
        <f t="shared" si="139"/>
        <v>1</v>
      </c>
      <c r="T782" t="str">
        <f t="shared" si="140"/>
        <v>14.341205968452757</v>
      </c>
      <c r="U782">
        <f t="shared" si="141"/>
        <v>9</v>
      </c>
      <c r="V782" s="3" t="str">
        <f t="shared" si="142"/>
        <v>180)</v>
      </c>
    </row>
    <row r="783" spans="1:22" x14ac:dyDescent="0.25">
      <c r="A783" s="1">
        <v>45343</v>
      </c>
      <c r="B783" t="s">
        <v>53</v>
      </c>
      <c r="C783">
        <v>1073</v>
      </c>
      <c r="D783" t="s">
        <v>1580</v>
      </c>
      <c r="E783">
        <v>1</v>
      </c>
      <c r="F783" t="s">
        <v>12</v>
      </c>
      <c r="G783">
        <v>2</v>
      </c>
      <c r="H783" t="s">
        <v>1581</v>
      </c>
      <c r="I783">
        <v>5</v>
      </c>
      <c r="J783">
        <v>234</v>
      </c>
      <c r="K783" s="1" t="str">
        <f t="shared" si="132"/>
        <v>2024-02-21</v>
      </c>
      <c r="L783" t="s">
        <v>2799</v>
      </c>
      <c r="M783" s="1" t="str">
        <f t="shared" si="133"/>
        <v>('2024-02-21'</v>
      </c>
      <c r="N783" s="3" t="str">
        <f t="shared" si="134"/>
        <v>'Beverages'</v>
      </c>
      <c r="O783">
        <f t="shared" si="135"/>
        <v>1073</v>
      </c>
      <c r="P783" t="str">
        <f t="shared" si="136"/>
        <v>17.28060478542679</v>
      </c>
      <c r="Q783">
        <f t="shared" si="137"/>
        <v>1</v>
      </c>
      <c r="R783" s="3" t="str">
        <f t="shared" si="138"/>
        <v>'Urban'</v>
      </c>
      <c r="S783">
        <f t="shared" si="139"/>
        <v>2</v>
      </c>
      <c r="T783" t="str">
        <f t="shared" si="140"/>
        <v>2.6957685583644677</v>
      </c>
      <c r="U783">
        <f t="shared" si="141"/>
        <v>5</v>
      </c>
      <c r="V783" s="3" t="str">
        <f t="shared" si="142"/>
        <v>234)</v>
      </c>
    </row>
    <row r="784" spans="1:22" x14ac:dyDescent="0.25">
      <c r="A784" s="1">
        <v>45344</v>
      </c>
      <c r="B784" t="s">
        <v>53</v>
      </c>
      <c r="C784">
        <v>1207</v>
      </c>
      <c r="D784" t="s">
        <v>1582</v>
      </c>
      <c r="E784">
        <v>1</v>
      </c>
      <c r="F784" t="s">
        <v>12</v>
      </c>
      <c r="G784">
        <v>3</v>
      </c>
      <c r="H784" t="s">
        <v>1583</v>
      </c>
      <c r="I784">
        <v>6</v>
      </c>
      <c r="J784">
        <v>302</v>
      </c>
      <c r="K784" s="1" t="str">
        <f t="shared" si="132"/>
        <v>2024-02-22</v>
      </c>
      <c r="L784" t="s">
        <v>2800</v>
      </c>
      <c r="M784" s="1" t="str">
        <f t="shared" si="133"/>
        <v>('2024-02-22'</v>
      </c>
      <c r="N784" s="3" t="str">
        <f t="shared" si="134"/>
        <v>'Beverages'</v>
      </c>
      <c r="O784">
        <f t="shared" si="135"/>
        <v>1207</v>
      </c>
      <c r="P784" t="str">
        <f t="shared" si="136"/>
        <v>3.2352357750271787</v>
      </c>
      <c r="Q784">
        <f t="shared" si="137"/>
        <v>1</v>
      </c>
      <c r="R784" s="3" t="str">
        <f t="shared" si="138"/>
        <v>'Urban'</v>
      </c>
      <c r="S784">
        <f t="shared" si="139"/>
        <v>3</v>
      </c>
      <c r="T784" t="str">
        <f t="shared" si="140"/>
        <v>7.422534747465129</v>
      </c>
      <c r="U784">
        <f t="shared" si="141"/>
        <v>6</v>
      </c>
      <c r="V784" s="3" t="str">
        <f t="shared" si="142"/>
        <v>302)</v>
      </c>
    </row>
    <row r="785" spans="1:22" x14ac:dyDescent="0.25">
      <c r="A785" s="1">
        <v>45345</v>
      </c>
      <c r="B785" t="s">
        <v>17</v>
      </c>
      <c r="C785">
        <v>1145</v>
      </c>
      <c r="D785" t="s">
        <v>1584</v>
      </c>
      <c r="E785">
        <v>1</v>
      </c>
      <c r="F785" t="s">
        <v>19</v>
      </c>
      <c r="G785">
        <v>4</v>
      </c>
      <c r="H785" t="s">
        <v>1585</v>
      </c>
      <c r="I785">
        <v>4</v>
      </c>
      <c r="J785">
        <v>335</v>
      </c>
      <c r="K785" s="1" t="str">
        <f t="shared" si="132"/>
        <v>2024-02-23</v>
      </c>
      <c r="L785" t="s">
        <v>2801</v>
      </c>
      <c r="M785" s="1" t="str">
        <f t="shared" si="133"/>
        <v>('2024-02-23'</v>
      </c>
      <c r="N785" s="3" t="str">
        <f t="shared" si="134"/>
        <v>'Dairy'</v>
      </c>
      <c r="O785">
        <f t="shared" si="135"/>
        <v>1145</v>
      </c>
      <c r="P785" t="str">
        <f t="shared" si="136"/>
        <v>15.054876309625271</v>
      </c>
      <c r="Q785">
        <f t="shared" si="137"/>
        <v>1</v>
      </c>
      <c r="R785" s="3" t="str">
        <f t="shared" si="138"/>
        <v>'Rural'</v>
      </c>
      <c r="S785">
        <f t="shared" si="139"/>
        <v>4</v>
      </c>
      <c r="T785" t="str">
        <f t="shared" si="140"/>
        <v>9.226197642208986</v>
      </c>
      <c r="U785">
        <f t="shared" si="141"/>
        <v>4</v>
      </c>
      <c r="V785" s="3" t="str">
        <f t="shared" si="142"/>
        <v>335)</v>
      </c>
    </row>
    <row r="786" spans="1:22" x14ac:dyDescent="0.25">
      <c r="A786" s="1">
        <v>45346</v>
      </c>
      <c r="B786" t="s">
        <v>14</v>
      </c>
      <c r="C786">
        <v>1582</v>
      </c>
      <c r="D786" t="s">
        <v>1586</v>
      </c>
      <c r="E786">
        <v>0</v>
      </c>
      <c r="F786" t="s">
        <v>29</v>
      </c>
      <c r="G786">
        <v>5</v>
      </c>
      <c r="H786" t="s">
        <v>1587</v>
      </c>
      <c r="I786">
        <v>6</v>
      </c>
      <c r="J786">
        <v>442</v>
      </c>
      <c r="K786" s="1" t="str">
        <f t="shared" si="132"/>
        <v>2024-02-24</v>
      </c>
      <c r="L786" t="s">
        <v>2802</v>
      </c>
      <c r="M786" s="1" t="str">
        <f t="shared" si="133"/>
        <v>('2024-02-24'</v>
      </c>
      <c r="N786" s="3" t="str">
        <f t="shared" si="134"/>
        <v>'Personal Care'</v>
      </c>
      <c r="O786">
        <f t="shared" si="135"/>
        <v>1582</v>
      </c>
      <c r="P786" t="str">
        <f t="shared" si="136"/>
        <v>7.07366981637035</v>
      </c>
      <c r="Q786">
        <f t="shared" si="137"/>
        <v>0</v>
      </c>
      <c r="R786" s="3" t="str">
        <f t="shared" si="138"/>
        <v>'Suburban'</v>
      </c>
      <c r="S786">
        <f t="shared" si="139"/>
        <v>5</v>
      </c>
      <c r="T786" t="str">
        <f t="shared" si="140"/>
        <v>8.935181387607207</v>
      </c>
      <c r="U786">
        <f t="shared" si="141"/>
        <v>6</v>
      </c>
      <c r="V786" s="3" t="str">
        <f t="shared" si="142"/>
        <v>442)</v>
      </c>
    </row>
    <row r="787" spans="1:22" x14ac:dyDescent="0.25">
      <c r="A787" s="1">
        <v>45347</v>
      </c>
      <c r="B787" t="s">
        <v>53</v>
      </c>
      <c r="C787">
        <v>1662</v>
      </c>
      <c r="D787" t="s">
        <v>1588</v>
      </c>
      <c r="E787">
        <v>0</v>
      </c>
      <c r="F787" t="s">
        <v>19</v>
      </c>
      <c r="G787">
        <v>6</v>
      </c>
      <c r="H787" t="s">
        <v>1589</v>
      </c>
      <c r="I787">
        <v>8</v>
      </c>
      <c r="J787">
        <v>459</v>
      </c>
      <c r="K787" s="1" t="str">
        <f t="shared" si="132"/>
        <v>2024-02-25</v>
      </c>
      <c r="L787" t="s">
        <v>2803</v>
      </c>
      <c r="M787" s="1" t="str">
        <f t="shared" si="133"/>
        <v>('2024-02-25'</v>
      </c>
      <c r="N787" s="3" t="str">
        <f t="shared" si="134"/>
        <v>'Beverages'</v>
      </c>
      <c r="O787">
        <f t="shared" si="135"/>
        <v>1662</v>
      </c>
      <c r="P787" t="str">
        <f t="shared" si="136"/>
        <v>19.779903798829455</v>
      </c>
      <c r="Q787">
        <f t="shared" si="137"/>
        <v>0</v>
      </c>
      <c r="R787" s="3" t="str">
        <f t="shared" si="138"/>
        <v>'Rural'</v>
      </c>
      <c r="S787">
        <f t="shared" si="139"/>
        <v>6</v>
      </c>
      <c r="T787" t="str">
        <f t="shared" si="140"/>
        <v>6.321195796791127</v>
      </c>
      <c r="U787">
        <f t="shared" si="141"/>
        <v>8</v>
      </c>
      <c r="V787" s="3" t="str">
        <f t="shared" si="142"/>
        <v>459)</v>
      </c>
    </row>
    <row r="788" spans="1:22" x14ac:dyDescent="0.25">
      <c r="A788" s="1">
        <v>45348</v>
      </c>
      <c r="B788" t="s">
        <v>25</v>
      </c>
      <c r="C788">
        <v>1830</v>
      </c>
      <c r="D788" t="s">
        <v>1590</v>
      </c>
      <c r="E788">
        <v>1</v>
      </c>
      <c r="F788" t="s">
        <v>12</v>
      </c>
      <c r="G788">
        <v>0</v>
      </c>
      <c r="H788" t="s">
        <v>1591</v>
      </c>
      <c r="I788">
        <v>3</v>
      </c>
      <c r="J788">
        <v>435</v>
      </c>
      <c r="K788" s="1" t="str">
        <f t="shared" si="132"/>
        <v>2024-02-26</v>
      </c>
      <c r="L788" t="s">
        <v>2804</v>
      </c>
      <c r="M788" s="1" t="str">
        <f t="shared" si="133"/>
        <v>('2024-02-26'</v>
      </c>
      <c r="N788" s="3" t="str">
        <f t="shared" si="134"/>
        <v>'Snacks'</v>
      </c>
      <c r="O788">
        <f t="shared" si="135"/>
        <v>1830</v>
      </c>
      <c r="P788" t="str">
        <f t="shared" si="136"/>
        <v>10.221820680037855</v>
      </c>
      <c r="Q788">
        <f t="shared" si="137"/>
        <v>1</v>
      </c>
      <c r="R788" s="3" t="str">
        <f t="shared" si="138"/>
        <v>'Urban'</v>
      </c>
      <c r="S788">
        <f t="shared" si="139"/>
        <v>0</v>
      </c>
      <c r="T788" t="str">
        <f t="shared" si="140"/>
        <v>5.40222393581079</v>
      </c>
      <c r="U788">
        <f t="shared" si="141"/>
        <v>3</v>
      </c>
      <c r="V788" s="3" t="str">
        <f t="shared" si="142"/>
        <v>435)</v>
      </c>
    </row>
    <row r="789" spans="1:22" x14ac:dyDescent="0.25">
      <c r="A789" s="1">
        <v>45349</v>
      </c>
      <c r="B789" t="s">
        <v>10</v>
      </c>
      <c r="C789">
        <v>948</v>
      </c>
      <c r="D789" t="s">
        <v>1592</v>
      </c>
      <c r="E789">
        <v>0</v>
      </c>
      <c r="F789" t="s">
        <v>12</v>
      </c>
      <c r="G789">
        <v>1</v>
      </c>
      <c r="H789" t="s">
        <v>1593</v>
      </c>
      <c r="I789">
        <v>5</v>
      </c>
      <c r="J789">
        <v>111</v>
      </c>
      <c r="K789" s="1" t="str">
        <f t="shared" si="132"/>
        <v>2024-02-27</v>
      </c>
      <c r="L789" t="s">
        <v>2805</v>
      </c>
      <c r="M789" s="1" t="str">
        <f t="shared" si="133"/>
        <v>('2024-02-27'</v>
      </c>
      <c r="N789" s="3" t="str">
        <f t="shared" si="134"/>
        <v>'Household'</v>
      </c>
      <c r="O789">
        <f t="shared" si="135"/>
        <v>948</v>
      </c>
      <c r="P789" t="str">
        <f t="shared" si="136"/>
        <v>3.3262440688198796</v>
      </c>
      <c r="Q789">
        <f t="shared" si="137"/>
        <v>0</v>
      </c>
      <c r="R789" s="3" t="str">
        <f t="shared" si="138"/>
        <v>'Urban'</v>
      </c>
      <c r="S789">
        <f t="shared" si="139"/>
        <v>1</v>
      </c>
      <c r="T789" t="str">
        <f t="shared" si="140"/>
        <v>2.3389483269810727</v>
      </c>
      <c r="U789">
        <f t="shared" si="141"/>
        <v>5</v>
      </c>
      <c r="V789" s="3" t="str">
        <f t="shared" si="142"/>
        <v>111)</v>
      </c>
    </row>
    <row r="790" spans="1:22" x14ac:dyDescent="0.25">
      <c r="A790" s="1">
        <v>45350</v>
      </c>
      <c r="B790" t="s">
        <v>53</v>
      </c>
      <c r="C790">
        <v>1505</v>
      </c>
      <c r="D790" t="s">
        <v>1594</v>
      </c>
      <c r="E790">
        <v>1</v>
      </c>
      <c r="F790" t="s">
        <v>19</v>
      </c>
      <c r="G790">
        <v>2</v>
      </c>
      <c r="H790" t="s">
        <v>1595</v>
      </c>
      <c r="I790">
        <v>2</v>
      </c>
      <c r="J790">
        <v>52</v>
      </c>
      <c r="K790" s="1" t="str">
        <f t="shared" si="132"/>
        <v>2024-02-28</v>
      </c>
      <c r="L790" t="s">
        <v>2806</v>
      </c>
      <c r="M790" s="1" t="str">
        <f t="shared" si="133"/>
        <v>('2024-02-28'</v>
      </c>
      <c r="N790" s="3" t="str">
        <f t="shared" si="134"/>
        <v>'Beverages'</v>
      </c>
      <c r="O790">
        <f t="shared" si="135"/>
        <v>1505</v>
      </c>
      <c r="P790" t="str">
        <f t="shared" si="136"/>
        <v>14.778525412520425</v>
      </c>
      <c r="Q790">
        <f t="shared" si="137"/>
        <v>1</v>
      </c>
      <c r="R790" s="3" t="str">
        <f t="shared" si="138"/>
        <v>'Rural'</v>
      </c>
      <c r="S790">
        <f t="shared" si="139"/>
        <v>2</v>
      </c>
      <c r="T790" t="str">
        <f t="shared" si="140"/>
        <v>6.180265533153034</v>
      </c>
      <c r="U790">
        <f t="shared" si="141"/>
        <v>2</v>
      </c>
      <c r="V790" s="3" t="str">
        <f t="shared" si="142"/>
        <v>52)</v>
      </c>
    </row>
    <row r="791" spans="1:22" x14ac:dyDescent="0.25">
      <c r="A791" s="1">
        <v>45351</v>
      </c>
      <c r="B791" t="s">
        <v>53</v>
      </c>
      <c r="C791">
        <v>847</v>
      </c>
      <c r="D791" t="s">
        <v>1596</v>
      </c>
      <c r="E791">
        <v>1</v>
      </c>
      <c r="F791" t="s">
        <v>29</v>
      </c>
      <c r="G791">
        <v>3</v>
      </c>
      <c r="H791" t="s">
        <v>1597</v>
      </c>
      <c r="I791">
        <v>2</v>
      </c>
      <c r="J791">
        <v>479</v>
      </c>
      <c r="K791" s="1" t="str">
        <f t="shared" si="132"/>
        <v>2024-02-29</v>
      </c>
      <c r="L791" t="s">
        <v>2807</v>
      </c>
      <c r="M791" s="1" t="str">
        <f t="shared" si="133"/>
        <v>('2024-02-29'</v>
      </c>
      <c r="N791" s="3" t="str">
        <f t="shared" si="134"/>
        <v>'Beverages'</v>
      </c>
      <c r="O791">
        <f t="shared" si="135"/>
        <v>847</v>
      </c>
      <c r="P791" t="str">
        <f t="shared" si="136"/>
        <v>7.137212769338063</v>
      </c>
      <c r="Q791">
        <f t="shared" si="137"/>
        <v>1</v>
      </c>
      <c r="R791" s="3" t="str">
        <f t="shared" si="138"/>
        <v>'Suburban'</v>
      </c>
      <c r="S791">
        <f t="shared" si="139"/>
        <v>3</v>
      </c>
      <c r="T791" t="str">
        <f t="shared" si="140"/>
        <v>2.8585818190295345</v>
      </c>
      <c r="U791">
        <f t="shared" si="141"/>
        <v>2</v>
      </c>
      <c r="V791" s="3" t="str">
        <f t="shared" si="142"/>
        <v>479)</v>
      </c>
    </row>
    <row r="792" spans="1:22" x14ac:dyDescent="0.25">
      <c r="A792" s="1">
        <v>45352</v>
      </c>
      <c r="B792" t="s">
        <v>17</v>
      </c>
      <c r="C792">
        <v>1563</v>
      </c>
      <c r="D792" t="s">
        <v>1598</v>
      </c>
      <c r="E792">
        <v>1</v>
      </c>
      <c r="F792" t="s">
        <v>29</v>
      </c>
      <c r="G792">
        <v>4</v>
      </c>
      <c r="H792" t="s">
        <v>1599</v>
      </c>
      <c r="I792">
        <v>7</v>
      </c>
      <c r="J792">
        <v>117</v>
      </c>
      <c r="K792" s="1" t="str">
        <f t="shared" si="132"/>
        <v>2024-03-01</v>
      </c>
      <c r="L792" t="s">
        <v>2808</v>
      </c>
      <c r="M792" s="1" t="str">
        <f t="shared" si="133"/>
        <v>('2024-03-01'</v>
      </c>
      <c r="N792" s="3" t="str">
        <f t="shared" si="134"/>
        <v>'Dairy'</v>
      </c>
      <c r="O792">
        <f t="shared" si="135"/>
        <v>1563</v>
      </c>
      <c r="P792" t="str">
        <f t="shared" si="136"/>
        <v>19.944484984551572</v>
      </c>
      <c r="Q792">
        <f t="shared" si="137"/>
        <v>1</v>
      </c>
      <c r="R792" s="3" t="str">
        <f t="shared" si="138"/>
        <v>'Suburban'</v>
      </c>
      <c r="S792">
        <f t="shared" si="139"/>
        <v>4</v>
      </c>
      <c r="T792" t="str">
        <f t="shared" si="140"/>
        <v>11.148302309137167</v>
      </c>
      <c r="U792">
        <f t="shared" si="141"/>
        <v>7</v>
      </c>
      <c r="V792" s="3" t="str">
        <f t="shared" si="142"/>
        <v>117)</v>
      </c>
    </row>
    <row r="793" spans="1:22" x14ac:dyDescent="0.25">
      <c r="A793" s="1">
        <v>45353</v>
      </c>
      <c r="B793" t="s">
        <v>14</v>
      </c>
      <c r="C793">
        <v>1727</v>
      </c>
      <c r="D793" t="s">
        <v>1600</v>
      </c>
      <c r="E793">
        <v>1</v>
      </c>
      <c r="F793" t="s">
        <v>29</v>
      </c>
      <c r="G793">
        <v>5</v>
      </c>
      <c r="H793" t="s">
        <v>1601</v>
      </c>
      <c r="I793">
        <v>6</v>
      </c>
      <c r="J793">
        <v>74</v>
      </c>
      <c r="K793" s="1" t="str">
        <f t="shared" si="132"/>
        <v>2024-03-02</v>
      </c>
      <c r="L793" t="s">
        <v>2809</v>
      </c>
      <c r="M793" s="1" t="str">
        <f t="shared" si="133"/>
        <v>('2024-03-02'</v>
      </c>
      <c r="N793" s="3" t="str">
        <f t="shared" si="134"/>
        <v>'Personal Care'</v>
      </c>
      <c r="O793">
        <f t="shared" si="135"/>
        <v>1727</v>
      </c>
      <c r="P793" t="str">
        <f t="shared" si="136"/>
        <v>19.615866699235916</v>
      </c>
      <c r="Q793">
        <f t="shared" si="137"/>
        <v>1</v>
      </c>
      <c r="R793" s="3" t="str">
        <f t="shared" si="138"/>
        <v>'Suburban'</v>
      </c>
      <c r="S793">
        <f t="shared" si="139"/>
        <v>5</v>
      </c>
      <c r="T793" t="str">
        <f t="shared" si="140"/>
        <v>3.5280485646715545</v>
      </c>
      <c r="U793">
        <f t="shared" si="141"/>
        <v>6</v>
      </c>
      <c r="V793" s="3" t="str">
        <f t="shared" si="142"/>
        <v>74)</v>
      </c>
    </row>
    <row r="794" spans="1:22" x14ac:dyDescent="0.25">
      <c r="A794" s="1">
        <v>45354</v>
      </c>
      <c r="B794" t="s">
        <v>10</v>
      </c>
      <c r="C794">
        <v>1088</v>
      </c>
      <c r="D794" t="s">
        <v>1602</v>
      </c>
      <c r="E794">
        <v>1</v>
      </c>
      <c r="F794" t="s">
        <v>29</v>
      </c>
      <c r="G794">
        <v>6</v>
      </c>
      <c r="H794" t="s">
        <v>1603</v>
      </c>
      <c r="I794">
        <v>4</v>
      </c>
      <c r="J794">
        <v>228</v>
      </c>
      <c r="K794" s="1" t="str">
        <f t="shared" si="132"/>
        <v>2024-03-03</v>
      </c>
      <c r="L794" t="s">
        <v>2810</v>
      </c>
      <c r="M794" s="1" t="str">
        <f t="shared" si="133"/>
        <v>('2024-03-03'</v>
      </c>
      <c r="N794" s="3" t="str">
        <f t="shared" si="134"/>
        <v>'Household'</v>
      </c>
      <c r="O794">
        <f t="shared" si="135"/>
        <v>1088</v>
      </c>
      <c r="P794" t="str">
        <f t="shared" si="136"/>
        <v>13.466546342391034</v>
      </c>
      <c r="Q794">
        <f t="shared" si="137"/>
        <v>1</v>
      </c>
      <c r="R794" s="3" t="str">
        <f t="shared" si="138"/>
        <v>'Suburban'</v>
      </c>
      <c r="S794">
        <f t="shared" si="139"/>
        <v>6</v>
      </c>
      <c r="T794" t="str">
        <f t="shared" si="140"/>
        <v>1.3491969266257409</v>
      </c>
      <c r="U794">
        <f t="shared" si="141"/>
        <v>4</v>
      </c>
      <c r="V794" s="3" t="str">
        <f t="shared" si="142"/>
        <v>228)</v>
      </c>
    </row>
    <row r="795" spans="1:22" x14ac:dyDescent="0.25">
      <c r="A795" s="1">
        <v>45355</v>
      </c>
      <c r="B795" t="s">
        <v>25</v>
      </c>
      <c r="C795">
        <v>120</v>
      </c>
      <c r="D795" t="s">
        <v>1604</v>
      </c>
      <c r="E795">
        <v>0</v>
      </c>
      <c r="F795" t="s">
        <v>19</v>
      </c>
      <c r="G795">
        <v>0</v>
      </c>
      <c r="H795" t="s">
        <v>1605</v>
      </c>
      <c r="I795">
        <v>5</v>
      </c>
      <c r="J795">
        <v>190</v>
      </c>
      <c r="K795" s="1" t="str">
        <f t="shared" si="132"/>
        <v>2024-03-04</v>
      </c>
      <c r="L795" t="s">
        <v>2811</v>
      </c>
      <c r="M795" s="1" t="str">
        <f t="shared" si="133"/>
        <v>('2024-03-04'</v>
      </c>
      <c r="N795" s="3" t="str">
        <f t="shared" si="134"/>
        <v>'Snacks'</v>
      </c>
      <c r="O795">
        <f t="shared" si="135"/>
        <v>120</v>
      </c>
      <c r="P795" t="str">
        <f t="shared" si="136"/>
        <v>3.466702530082634</v>
      </c>
      <c r="Q795">
        <f t="shared" si="137"/>
        <v>0</v>
      </c>
      <c r="R795" s="3" t="str">
        <f t="shared" si="138"/>
        <v>'Rural'</v>
      </c>
      <c r="S795">
        <f t="shared" si="139"/>
        <v>0</v>
      </c>
      <c r="T795" t="str">
        <f t="shared" si="140"/>
        <v>8.509308998349898</v>
      </c>
      <c r="U795">
        <f t="shared" si="141"/>
        <v>5</v>
      </c>
      <c r="V795" s="3" t="str">
        <f t="shared" si="142"/>
        <v>190)</v>
      </c>
    </row>
    <row r="796" spans="1:22" x14ac:dyDescent="0.25">
      <c r="A796" s="1">
        <v>45356</v>
      </c>
      <c r="B796" t="s">
        <v>10</v>
      </c>
      <c r="C796">
        <v>402</v>
      </c>
      <c r="D796" t="s">
        <v>1606</v>
      </c>
      <c r="E796">
        <v>0</v>
      </c>
      <c r="F796" t="s">
        <v>19</v>
      </c>
      <c r="G796">
        <v>1</v>
      </c>
      <c r="H796" t="s">
        <v>1607</v>
      </c>
      <c r="I796">
        <v>1</v>
      </c>
      <c r="J796">
        <v>280</v>
      </c>
      <c r="K796" s="1" t="str">
        <f t="shared" si="132"/>
        <v>2024-03-05</v>
      </c>
      <c r="L796" t="s">
        <v>2812</v>
      </c>
      <c r="M796" s="1" t="str">
        <f t="shared" si="133"/>
        <v>('2024-03-05'</v>
      </c>
      <c r="N796" s="3" t="str">
        <f t="shared" si="134"/>
        <v>'Household'</v>
      </c>
      <c r="O796">
        <f t="shared" si="135"/>
        <v>402</v>
      </c>
      <c r="P796" t="str">
        <f t="shared" si="136"/>
        <v>14.050358955825551</v>
      </c>
      <c r="Q796">
        <f t="shared" si="137"/>
        <v>0</v>
      </c>
      <c r="R796" s="3" t="str">
        <f t="shared" si="138"/>
        <v>'Rural'</v>
      </c>
      <c r="S796">
        <f t="shared" si="139"/>
        <v>1</v>
      </c>
      <c r="T796" t="str">
        <f t="shared" si="140"/>
        <v>9.130831124431323</v>
      </c>
      <c r="U796">
        <f t="shared" si="141"/>
        <v>1</v>
      </c>
      <c r="V796" s="3" t="str">
        <f t="shared" si="142"/>
        <v>280)</v>
      </c>
    </row>
    <row r="797" spans="1:22" x14ac:dyDescent="0.25">
      <c r="A797" s="1">
        <v>45357</v>
      </c>
      <c r="B797" t="s">
        <v>25</v>
      </c>
      <c r="C797">
        <v>968</v>
      </c>
      <c r="D797" t="s">
        <v>1608</v>
      </c>
      <c r="E797">
        <v>0</v>
      </c>
      <c r="F797" t="s">
        <v>12</v>
      </c>
      <c r="G797">
        <v>2</v>
      </c>
      <c r="H797" t="s">
        <v>1609</v>
      </c>
      <c r="I797">
        <v>7</v>
      </c>
      <c r="J797">
        <v>349</v>
      </c>
      <c r="K797" s="1" t="str">
        <f t="shared" si="132"/>
        <v>2024-03-06</v>
      </c>
      <c r="L797" t="s">
        <v>2813</v>
      </c>
      <c r="M797" s="1" t="str">
        <f t="shared" si="133"/>
        <v>('2024-03-06'</v>
      </c>
      <c r="N797" s="3" t="str">
        <f t="shared" si="134"/>
        <v>'Snacks'</v>
      </c>
      <c r="O797">
        <f t="shared" si="135"/>
        <v>968</v>
      </c>
      <c r="P797" t="str">
        <f t="shared" si="136"/>
        <v>2.767579242740517</v>
      </c>
      <c r="Q797">
        <f t="shared" si="137"/>
        <v>0</v>
      </c>
      <c r="R797" s="3" t="str">
        <f t="shared" si="138"/>
        <v>'Urban'</v>
      </c>
      <c r="S797">
        <f t="shared" si="139"/>
        <v>2</v>
      </c>
      <c r="T797" t="str">
        <f t="shared" si="140"/>
        <v>13.14273938856733</v>
      </c>
      <c r="U797">
        <f t="shared" si="141"/>
        <v>7</v>
      </c>
      <c r="V797" s="3" t="str">
        <f t="shared" si="142"/>
        <v>349)</v>
      </c>
    </row>
    <row r="798" spans="1:22" x14ac:dyDescent="0.25">
      <c r="A798" s="1">
        <v>45358</v>
      </c>
      <c r="B798" t="s">
        <v>14</v>
      </c>
      <c r="C798">
        <v>183</v>
      </c>
      <c r="D798" t="s">
        <v>1610</v>
      </c>
      <c r="E798">
        <v>1</v>
      </c>
      <c r="F798" t="s">
        <v>29</v>
      </c>
      <c r="G798">
        <v>3</v>
      </c>
      <c r="H798" t="s">
        <v>1611</v>
      </c>
      <c r="I798">
        <v>8</v>
      </c>
      <c r="J798">
        <v>212</v>
      </c>
      <c r="K798" s="1" t="str">
        <f t="shared" si="132"/>
        <v>2024-03-07</v>
      </c>
      <c r="L798" t="s">
        <v>2814</v>
      </c>
      <c r="M798" s="1" t="str">
        <f t="shared" si="133"/>
        <v>('2024-03-07'</v>
      </c>
      <c r="N798" s="3" t="str">
        <f t="shared" si="134"/>
        <v>'Personal Care'</v>
      </c>
      <c r="O798">
        <f t="shared" si="135"/>
        <v>183</v>
      </c>
      <c r="P798" t="str">
        <f t="shared" si="136"/>
        <v>1.557919022945454</v>
      </c>
      <c r="Q798">
        <f t="shared" si="137"/>
        <v>1</v>
      </c>
      <c r="R798" s="3" t="str">
        <f t="shared" si="138"/>
        <v>'Suburban'</v>
      </c>
      <c r="S798">
        <f t="shared" si="139"/>
        <v>3</v>
      </c>
      <c r="T798" t="str">
        <f t="shared" si="140"/>
        <v>8.866233380056388</v>
      </c>
      <c r="U798">
        <f t="shared" si="141"/>
        <v>8</v>
      </c>
      <c r="V798" s="3" t="str">
        <f t="shared" si="142"/>
        <v>212)</v>
      </c>
    </row>
    <row r="799" spans="1:22" x14ac:dyDescent="0.25">
      <c r="A799" s="1">
        <v>45359</v>
      </c>
      <c r="B799" t="s">
        <v>25</v>
      </c>
      <c r="C799">
        <v>1897</v>
      </c>
      <c r="D799" t="s">
        <v>1612</v>
      </c>
      <c r="E799">
        <v>1</v>
      </c>
      <c r="F799" t="s">
        <v>29</v>
      </c>
      <c r="G799">
        <v>4</v>
      </c>
      <c r="H799" t="s">
        <v>1613</v>
      </c>
      <c r="I799">
        <v>9</v>
      </c>
      <c r="J799">
        <v>360</v>
      </c>
      <c r="K799" s="1" t="str">
        <f t="shared" si="132"/>
        <v>2024-03-08</v>
      </c>
      <c r="L799" t="s">
        <v>2815</v>
      </c>
      <c r="M799" s="1" t="str">
        <f t="shared" si="133"/>
        <v>('2024-03-08'</v>
      </c>
      <c r="N799" s="3" t="str">
        <f t="shared" si="134"/>
        <v>'Snacks'</v>
      </c>
      <c r="O799">
        <f t="shared" si="135"/>
        <v>1897</v>
      </c>
      <c r="P799" t="str">
        <f t="shared" si="136"/>
        <v>16.636210478208234</v>
      </c>
      <c r="Q799">
        <f t="shared" si="137"/>
        <v>1</v>
      </c>
      <c r="R799" s="3" t="str">
        <f t="shared" si="138"/>
        <v>'Suburban'</v>
      </c>
      <c r="S799">
        <f t="shared" si="139"/>
        <v>4</v>
      </c>
      <c r="T799" t="str">
        <f t="shared" si="140"/>
        <v>5.509472378989963</v>
      </c>
      <c r="U799">
        <f t="shared" si="141"/>
        <v>9</v>
      </c>
      <c r="V799" s="3" t="str">
        <f t="shared" si="142"/>
        <v>360)</v>
      </c>
    </row>
    <row r="800" spans="1:22" x14ac:dyDescent="0.25">
      <c r="A800" s="1">
        <v>45360</v>
      </c>
      <c r="B800" t="s">
        <v>17</v>
      </c>
      <c r="C800">
        <v>1782</v>
      </c>
      <c r="D800" t="s">
        <v>1614</v>
      </c>
      <c r="E800">
        <v>1</v>
      </c>
      <c r="F800" t="s">
        <v>29</v>
      </c>
      <c r="G800">
        <v>5</v>
      </c>
      <c r="H800" t="s">
        <v>1615</v>
      </c>
      <c r="I800">
        <v>8</v>
      </c>
      <c r="J800">
        <v>442</v>
      </c>
      <c r="K800" s="1" t="str">
        <f t="shared" si="132"/>
        <v>2024-03-09</v>
      </c>
      <c r="L800" t="s">
        <v>2816</v>
      </c>
      <c r="M800" s="1" t="str">
        <f t="shared" si="133"/>
        <v>('2024-03-09'</v>
      </c>
      <c r="N800" s="3" t="str">
        <f t="shared" si="134"/>
        <v>'Dairy'</v>
      </c>
      <c r="O800">
        <f t="shared" si="135"/>
        <v>1782</v>
      </c>
      <c r="P800" t="str">
        <f t="shared" si="136"/>
        <v>4.985306005989946</v>
      </c>
      <c r="Q800">
        <f t="shared" si="137"/>
        <v>1</v>
      </c>
      <c r="R800" s="3" t="str">
        <f t="shared" si="138"/>
        <v>'Suburban'</v>
      </c>
      <c r="S800">
        <f t="shared" si="139"/>
        <v>5</v>
      </c>
      <c r="T800" t="str">
        <f t="shared" si="140"/>
        <v>12.143672282131648</v>
      </c>
      <c r="U800">
        <f t="shared" si="141"/>
        <v>8</v>
      </c>
      <c r="V800" s="3" t="str">
        <f t="shared" si="142"/>
        <v>442)</v>
      </c>
    </row>
    <row r="801" spans="1:22" x14ac:dyDescent="0.25">
      <c r="A801" s="1">
        <v>45361</v>
      </c>
      <c r="B801" t="s">
        <v>17</v>
      </c>
      <c r="C801">
        <v>1576</v>
      </c>
      <c r="D801" t="s">
        <v>1616</v>
      </c>
      <c r="E801">
        <v>1</v>
      </c>
      <c r="F801" t="s">
        <v>19</v>
      </c>
      <c r="G801">
        <v>6</v>
      </c>
      <c r="H801" t="s">
        <v>1617</v>
      </c>
      <c r="I801">
        <v>5</v>
      </c>
      <c r="J801">
        <v>179</v>
      </c>
      <c r="K801" s="1" t="str">
        <f t="shared" si="132"/>
        <v>2024-03-10</v>
      </c>
      <c r="L801" t="s">
        <v>2817</v>
      </c>
      <c r="M801" s="1" t="str">
        <f t="shared" si="133"/>
        <v>('2024-03-10'</v>
      </c>
      <c r="N801" s="3" t="str">
        <f t="shared" si="134"/>
        <v>'Dairy'</v>
      </c>
      <c r="O801">
        <f t="shared" si="135"/>
        <v>1576</v>
      </c>
      <c r="P801" t="str">
        <f t="shared" si="136"/>
        <v>8.20151539816285</v>
      </c>
      <c r="Q801">
        <f t="shared" si="137"/>
        <v>1</v>
      </c>
      <c r="R801" s="3" t="str">
        <f t="shared" si="138"/>
        <v>'Rural'</v>
      </c>
      <c r="S801">
        <f t="shared" si="139"/>
        <v>6</v>
      </c>
      <c r="T801" t="str">
        <f t="shared" si="140"/>
        <v>8.334043951217605</v>
      </c>
      <c r="U801">
        <f t="shared" si="141"/>
        <v>5</v>
      </c>
      <c r="V801" s="3" t="str">
        <f t="shared" si="142"/>
        <v>179)</v>
      </c>
    </row>
    <row r="802" spans="1:22" x14ac:dyDescent="0.25">
      <c r="A802" s="1">
        <v>45362</v>
      </c>
      <c r="B802" t="s">
        <v>17</v>
      </c>
      <c r="C802">
        <v>1510</v>
      </c>
      <c r="D802" t="s">
        <v>1618</v>
      </c>
      <c r="E802">
        <v>0</v>
      </c>
      <c r="F802" t="s">
        <v>29</v>
      </c>
      <c r="G802">
        <v>0</v>
      </c>
      <c r="H802" t="s">
        <v>1619</v>
      </c>
      <c r="I802">
        <v>3</v>
      </c>
      <c r="J802">
        <v>494</v>
      </c>
      <c r="K802" s="1" t="str">
        <f t="shared" si="132"/>
        <v>2024-03-11</v>
      </c>
      <c r="L802" t="s">
        <v>2818</v>
      </c>
      <c r="M802" s="1" t="str">
        <f t="shared" si="133"/>
        <v>('2024-03-11'</v>
      </c>
      <c r="N802" s="3" t="str">
        <f t="shared" si="134"/>
        <v>'Dairy'</v>
      </c>
      <c r="O802">
        <f t="shared" si="135"/>
        <v>1510</v>
      </c>
      <c r="P802" t="str">
        <f t="shared" si="136"/>
        <v>19.49569040954729</v>
      </c>
      <c r="Q802">
        <f t="shared" si="137"/>
        <v>0</v>
      </c>
      <c r="R802" s="3" t="str">
        <f t="shared" si="138"/>
        <v>'Suburban'</v>
      </c>
      <c r="S802">
        <f t="shared" si="139"/>
        <v>0</v>
      </c>
      <c r="T802" t="str">
        <f t="shared" si="140"/>
        <v>1.6495641271522803</v>
      </c>
      <c r="U802">
        <f t="shared" si="141"/>
        <v>3</v>
      </c>
      <c r="V802" s="3" t="str">
        <f t="shared" si="142"/>
        <v>494)</v>
      </c>
    </row>
    <row r="803" spans="1:22" x14ac:dyDescent="0.25">
      <c r="A803" s="1">
        <v>45363</v>
      </c>
      <c r="B803" t="s">
        <v>17</v>
      </c>
      <c r="C803">
        <v>1630</v>
      </c>
      <c r="D803" t="s">
        <v>1620</v>
      </c>
      <c r="E803">
        <v>0</v>
      </c>
      <c r="F803" t="s">
        <v>19</v>
      </c>
      <c r="G803">
        <v>1</v>
      </c>
      <c r="H803" t="s">
        <v>1621</v>
      </c>
      <c r="I803">
        <v>9</v>
      </c>
      <c r="J803">
        <v>295</v>
      </c>
      <c r="K803" s="1" t="str">
        <f t="shared" si="132"/>
        <v>2024-03-12</v>
      </c>
      <c r="L803" t="s">
        <v>2819</v>
      </c>
      <c r="M803" s="1" t="str">
        <f t="shared" si="133"/>
        <v>('2024-03-12'</v>
      </c>
      <c r="N803" s="3" t="str">
        <f t="shared" si="134"/>
        <v>'Dairy'</v>
      </c>
      <c r="O803">
        <f t="shared" si="135"/>
        <v>1630</v>
      </c>
      <c r="P803" t="str">
        <f t="shared" si="136"/>
        <v>7.399969535360962</v>
      </c>
      <c r="Q803">
        <f t="shared" si="137"/>
        <v>0</v>
      </c>
      <c r="R803" s="3" t="str">
        <f t="shared" si="138"/>
        <v>'Rural'</v>
      </c>
      <c r="S803">
        <f t="shared" si="139"/>
        <v>1</v>
      </c>
      <c r="T803" t="str">
        <f t="shared" si="140"/>
        <v>8.704833124542077</v>
      </c>
      <c r="U803">
        <f t="shared" si="141"/>
        <v>9</v>
      </c>
      <c r="V803" s="3" t="str">
        <f t="shared" si="142"/>
        <v>295)</v>
      </c>
    </row>
    <row r="804" spans="1:22" x14ac:dyDescent="0.25">
      <c r="A804" s="1">
        <v>45364</v>
      </c>
      <c r="B804" t="s">
        <v>10</v>
      </c>
      <c r="C804">
        <v>1380</v>
      </c>
      <c r="D804" t="s">
        <v>1622</v>
      </c>
      <c r="E804">
        <v>1</v>
      </c>
      <c r="F804" t="s">
        <v>29</v>
      </c>
      <c r="G804">
        <v>2</v>
      </c>
      <c r="H804" t="s">
        <v>1623</v>
      </c>
      <c r="I804">
        <v>6</v>
      </c>
      <c r="J804">
        <v>346</v>
      </c>
      <c r="K804" s="1" t="str">
        <f t="shared" si="132"/>
        <v>2024-03-13</v>
      </c>
      <c r="L804" t="s">
        <v>2820</v>
      </c>
      <c r="M804" s="1" t="str">
        <f t="shared" si="133"/>
        <v>('2024-03-13'</v>
      </c>
      <c r="N804" s="3" t="str">
        <f t="shared" si="134"/>
        <v>'Household'</v>
      </c>
      <c r="O804">
        <f t="shared" si="135"/>
        <v>1380</v>
      </c>
      <c r="P804" t="str">
        <f t="shared" si="136"/>
        <v>6.63330584438299</v>
      </c>
      <c r="Q804">
        <f t="shared" si="137"/>
        <v>1</v>
      </c>
      <c r="R804" s="3" t="str">
        <f t="shared" si="138"/>
        <v>'Suburban'</v>
      </c>
      <c r="S804">
        <f t="shared" si="139"/>
        <v>2</v>
      </c>
      <c r="T804" t="str">
        <f t="shared" si="140"/>
        <v>13.666268908614105</v>
      </c>
      <c r="U804">
        <f t="shared" si="141"/>
        <v>6</v>
      </c>
      <c r="V804" s="3" t="str">
        <f t="shared" si="142"/>
        <v>346)</v>
      </c>
    </row>
    <row r="805" spans="1:22" x14ac:dyDescent="0.25">
      <c r="A805" s="1">
        <v>45365</v>
      </c>
      <c r="B805" t="s">
        <v>14</v>
      </c>
      <c r="C805">
        <v>669</v>
      </c>
      <c r="D805" t="s">
        <v>1624</v>
      </c>
      <c r="E805">
        <v>1</v>
      </c>
      <c r="F805" t="s">
        <v>29</v>
      </c>
      <c r="G805">
        <v>3</v>
      </c>
      <c r="H805" t="s">
        <v>1625</v>
      </c>
      <c r="I805">
        <v>5</v>
      </c>
      <c r="J805">
        <v>221</v>
      </c>
      <c r="K805" s="1" t="str">
        <f t="shared" si="132"/>
        <v>2024-03-14</v>
      </c>
      <c r="L805" t="s">
        <v>2821</v>
      </c>
      <c r="M805" s="1" t="str">
        <f t="shared" si="133"/>
        <v>('2024-03-14'</v>
      </c>
      <c r="N805" s="3" t="str">
        <f t="shared" si="134"/>
        <v>'Personal Care'</v>
      </c>
      <c r="O805">
        <f t="shared" si="135"/>
        <v>669</v>
      </c>
      <c r="P805" t="str">
        <f t="shared" si="136"/>
        <v>18.44595199283273</v>
      </c>
      <c r="Q805">
        <f t="shared" si="137"/>
        <v>1</v>
      </c>
      <c r="R805" s="3" t="str">
        <f t="shared" si="138"/>
        <v>'Suburban'</v>
      </c>
      <c r="S805">
        <f t="shared" si="139"/>
        <v>3</v>
      </c>
      <c r="T805" t="str">
        <f t="shared" si="140"/>
        <v>6.246533069724198</v>
      </c>
      <c r="U805">
        <f t="shared" si="141"/>
        <v>5</v>
      </c>
      <c r="V805" s="3" t="str">
        <f t="shared" si="142"/>
        <v>221)</v>
      </c>
    </row>
    <row r="806" spans="1:22" x14ac:dyDescent="0.25">
      <c r="A806" s="1">
        <v>45366</v>
      </c>
      <c r="B806" t="s">
        <v>25</v>
      </c>
      <c r="C806">
        <v>1033</v>
      </c>
      <c r="D806" t="s">
        <v>1626</v>
      </c>
      <c r="E806">
        <v>1</v>
      </c>
      <c r="F806" t="s">
        <v>12</v>
      </c>
      <c r="G806">
        <v>4</v>
      </c>
      <c r="H806" t="s">
        <v>1627</v>
      </c>
      <c r="I806">
        <v>3</v>
      </c>
      <c r="J806">
        <v>113</v>
      </c>
      <c r="K806" s="1" t="str">
        <f t="shared" si="132"/>
        <v>2024-03-15</v>
      </c>
      <c r="L806" t="s">
        <v>2822</v>
      </c>
      <c r="M806" s="1" t="str">
        <f t="shared" si="133"/>
        <v>('2024-03-15'</v>
      </c>
      <c r="N806" s="3" t="str">
        <f t="shared" si="134"/>
        <v>'Snacks'</v>
      </c>
      <c r="O806">
        <f t="shared" si="135"/>
        <v>1033</v>
      </c>
      <c r="P806" t="str">
        <f t="shared" si="136"/>
        <v>3.104220461060204</v>
      </c>
      <c r="Q806">
        <f t="shared" si="137"/>
        <v>1</v>
      </c>
      <c r="R806" s="3" t="str">
        <f t="shared" si="138"/>
        <v>'Urban'</v>
      </c>
      <c r="S806">
        <f t="shared" si="139"/>
        <v>4</v>
      </c>
      <c r="T806" t="str">
        <f t="shared" si="140"/>
        <v>4.796724127547101</v>
      </c>
      <c r="U806">
        <f t="shared" si="141"/>
        <v>3</v>
      </c>
      <c r="V806" s="3" t="str">
        <f t="shared" si="142"/>
        <v>113)</v>
      </c>
    </row>
    <row r="807" spans="1:22" x14ac:dyDescent="0.25">
      <c r="A807" s="1">
        <v>45367</v>
      </c>
      <c r="B807" t="s">
        <v>25</v>
      </c>
      <c r="C807">
        <v>1650</v>
      </c>
      <c r="D807" t="s">
        <v>1628</v>
      </c>
      <c r="E807">
        <v>0</v>
      </c>
      <c r="F807" t="s">
        <v>29</v>
      </c>
      <c r="G807">
        <v>5</v>
      </c>
      <c r="H807" t="s">
        <v>1629</v>
      </c>
      <c r="I807">
        <v>6</v>
      </c>
      <c r="J807">
        <v>80</v>
      </c>
      <c r="K807" s="1" t="str">
        <f t="shared" si="132"/>
        <v>2024-03-16</v>
      </c>
      <c r="L807" t="s">
        <v>2823</v>
      </c>
      <c r="M807" s="1" t="str">
        <f t="shared" si="133"/>
        <v>('2024-03-16'</v>
      </c>
      <c r="N807" s="3" t="str">
        <f t="shared" si="134"/>
        <v>'Snacks'</v>
      </c>
      <c r="O807">
        <f t="shared" si="135"/>
        <v>1650</v>
      </c>
      <c r="P807" t="str">
        <f t="shared" si="136"/>
        <v>15.432065792178005</v>
      </c>
      <c r="Q807">
        <f t="shared" si="137"/>
        <v>0</v>
      </c>
      <c r="R807" s="3" t="str">
        <f t="shared" si="138"/>
        <v>'Suburban'</v>
      </c>
      <c r="S807">
        <f t="shared" si="139"/>
        <v>5</v>
      </c>
      <c r="T807" t="str">
        <f t="shared" si="140"/>
        <v>2.5803071267612907</v>
      </c>
      <c r="U807">
        <f t="shared" si="141"/>
        <v>6</v>
      </c>
      <c r="V807" s="3" t="str">
        <f t="shared" si="142"/>
        <v>80)</v>
      </c>
    </row>
    <row r="808" spans="1:22" x14ac:dyDescent="0.25">
      <c r="A808" s="1">
        <v>45368</v>
      </c>
      <c r="B808" t="s">
        <v>17</v>
      </c>
      <c r="C808">
        <v>1285</v>
      </c>
      <c r="D808" t="s">
        <v>1630</v>
      </c>
      <c r="E808">
        <v>0</v>
      </c>
      <c r="F808" t="s">
        <v>29</v>
      </c>
      <c r="G808">
        <v>6</v>
      </c>
      <c r="H808" t="s">
        <v>1631</v>
      </c>
      <c r="I808">
        <v>3</v>
      </c>
      <c r="J808">
        <v>96</v>
      </c>
      <c r="K808" s="1" t="str">
        <f t="shared" si="132"/>
        <v>2024-03-17</v>
      </c>
      <c r="L808" t="s">
        <v>2824</v>
      </c>
      <c r="M808" s="1" t="str">
        <f t="shared" si="133"/>
        <v>('2024-03-17'</v>
      </c>
      <c r="N808" s="3" t="str">
        <f t="shared" si="134"/>
        <v>'Dairy'</v>
      </c>
      <c r="O808">
        <f t="shared" si="135"/>
        <v>1285</v>
      </c>
      <c r="P808" t="str">
        <f t="shared" si="136"/>
        <v>19.773245766402706</v>
      </c>
      <c r="Q808">
        <f t="shared" si="137"/>
        <v>0</v>
      </c>
      <c r="R808" s="3" t="str">
        <f t="shared" si="138"/>
        <v>'Suburban'</v>
      </c>
      <c r="S808">
        <f t="shared" si="139"/>
        <v>6</v>
      </c>
      <c r="T808" t="str">
        <f t="shared" si="140"/>
        <v>2.695960068062681</v>
      </c>
      <c r="U808">
        <f t="shared" si="141"/>
        <v>3</v>
      </c>
      <c r="V808" s="3" t="str">
        <f t="shared" si="142"/>
        <v>96)</v>
      </c>
    </row>
    <row r="809" spans="1:22" x14ac:dyDescent="0.25">
      <c r="A809" s="1">
        <v>45369</v>
      </c>
      <c r="B809" t="s">
        <v>17</v>
      </c>
      <c r="C809">
        <v>1286</v>
      </c>
      <c r="D809" t="s">
        <v>1632</v>
      </c>
      <c r="E809">
        <v>0</v>
      </c>
      <c r="F809" t="s">
        <v>12</v>
      </c>
      <c r="G809">
        <v>0</v>
      </c>
      <c r="H809" t="s">
        <v>1633</v>
      </c>
      <c r="I809">
        <v>6</v>
      </c>
      <c r="J809">
        <v>179</v>
      </c>
      <c r="K809" s="1" t="str">
        <f t="shared" si="132"/>
        <v>2024-03-18</v>
      </c>
      <c r="L809" t="s">
        <v>2825</v>
      </c>
      <c r="M809" s="1" t="str">
        <f t="shared" si="133"/>
        <v>('2024-03-18'</v>
      </c>
      <c r="N809" s="3" t="str">
        <f t="shared" si="134"/>
        <v>'Dairy'</v>
      </c>
      <c r="O809">
        <f t="shared" si="135"/>
        <v>1286</v>
      </c>
      <c r="P809" t="str">
        <f t="shared" si="136"/>
        <v>18.124624204718327</v>
      </c>
      <c r="Q809">
        <f t="shared" si="137"/>
        <v>0</v>
      </c>
      <c r="R809" s="3" t="str">
        <f t="shared" si="138"/>
        <v>'Urban'</v>
      </c>
      <c r="S809">
        <f t="shared" si="139"/>
        <v>0</v>
      </c>
      <c r="T809" t="str">
        <f t="shared" si="140"/>
        <v>6.775186522956374</v>
      </c>
      <c r="U809">
        <f t="shared" si="141"/>
        <v>6</v>
      </c>
      <c r="V809" s="3" t="str">
        <f t="shared" si="142"/>
        <v>179)</v>
      </c>
    </row>
    <row r="810" spans="1:22" x14ac:dyDescent="0.25">
      <c r="A810" s="1">
        <v>45370</v>
      </c>
      <c r="B810" t="s">
        <v>53</v>
      </c>
      <c r="C810">
        <v>1955</v>
      </c>
      <c r="D810" t="s">
        <v>1634</v>
      </c>
      <c r="E810">
        <v>1</v>
      </c>
      <c r="F810" t="s">
        <v>19</v>
      </c>
      <c r="G810">
        <v>1</v>
      </c>
      <c r="H810" t="s">
        <v>1635</v>
      </c>
      <c r="I810">
        <v>4</v>
      </c>
      <c r="J810">
        <v>401</v>
      </c>
      <c r="K810" s="1" t="str">
        <f t="shared" si="132"/>
        <v>2024-03-19</v>
      </c>
      <c r="L810" t="s">
        <v>2826</v>
      </c>
      <c r="M810" s="1" t="str">
        <f t="shared" si="133"/>
        <v>('2024-03-19'</v>
      </c>
      <c r="N810" s="3" t="str">
        <f t="shared" si="134"/>
        <v>'Beverages'</v>
      </c>
      <c r="O810">
        <f t="shared" si="135"/>
        <v>1955</v>
      </c>
      <c r="P810" t="str">
        <f t="shared" si="136"/>
        <v>13.381690455422092</v>
      </c>
      <c r="Q810">
        <f t="shared" si="137"/>
        <v>1</v>
      </c>
      <c r="R810" s="3" t="str">
        <f t="shared" si="138"/>
        <v>'Rural'</v>
      </c>
      <c r="S810">
        <f t="shared" si="139"/>
        <v>1</v>
      </c>
      <c r="T810" t="str">
        <f t="shared" si="140"/>
        <v>9.137357450342178</v>
      </c>
      <c r="U810">
        <f t="shared" si="141"/>
        <v>4</v>
      </c>
      <c r="V810" s="3" t="str">
        <f t="shared" si="142"/>
        <v>401)</v>
      </c>
    </row>
    <row r="811" spans="1:22" x14ac:dyDescent="0.25">
      <c r="A811" s="1">
        <v>45371</v>
      </c>
      <c r="B811" t="s">
        <v>14</v>
      </c>
      <c r="C811">
        <v>1108</v>
      </c>
      <c r="D811" t="s">
        <v>1636</v>
      </c>
      <c r="E811">
        <v>1</v>
      </c>
      <c r="F811" t="s">
        <v>19</v>
      </c>
      <c r="G811">
        <v>2</v>
      </c>
      <c r="H811" t="s">
        <v>1637</v>
      </c>
      <c r="I811">
        <v>2</v>
      </c>
      <c r="J811">
        <v>382</v>
      </c>
      <c r="K811" s="1" t="str">
        <f t="shared" si="132"/>
        <v>2024-03-20</v>
      </c>
      <c r="L811" t="s">
        <v>2827</v>
      </c>
      <c r="M811" s="1" t="str">
        <f t="shared" si="133"/>
        <v>('2024-03-20'</v>
      </c>
      <c r="N811" s="3" t="str">
        <f t="shared" si="134"/>
        <v>'Personal Care'</v>
      </c>
      <c r="O811">
        <f t="shared" si="135"/>
        <v>1108</v>
      </c>
      <c r="P811" t="str">
        <f t="shared" si="136"/>
        <v>6.967155104861908</v>
      </c>
      <c r="Q811">
        <f t="shared" si="137"/>
        <v>1</v>
      </c>
      <c r="R811" s="3" t="str">
        <f t="shared" si="138"/>
        <v>'Rural'</v>
      </c>
      <c r="S811">
        <f t="shared" si="139"/>
        <v>2</v>
      </c>
      <c r="T811" t="str">
        <f t="shared" si="140"/>
        <v>1.6689233749592254</v>
      </c>
      <c r="U811">
        <f t="shared" si="141"/>
        <v>2</v>
      </c>
      <c r="V811" s="3" t="str">
        <f t="shared" si="142"/>
        <v>382)</v>
      </c>
    </row>
    <row r="812" spans="1:22" x14ac:dyDescent="0.25">
      <c r="A812" s="1">
        <v>45372</v>
      </c>
      <c r="B812" t="s">
        <v>10</v>
      </c>
      <c r="C812">
        <v>892</v>
      </c>
      <c r="D812" t="s">
        <v>1638</v>
      </c>
      <c r="E812">
        <v>0</v>
      </c>
      <c r="F812" t="s">
        <v>29</v>
      </c>
      <c r="G812">
        <v>3</v>
      </c>
      <c r="H812" t="s">
        <v>1639</v>
      </c>
      <c r="I812">
        <v>8</v>
      </c>
      <c r="J812">
        <v>159</v>
      </c>
      <c r="K812" s="1" t="str">
        <f t="shared" si="132"/>
        <v>2024-03-21</v>
      </c>
      <c r="L812" t="s">
        <v>2828</v>
      </c>
      <c r="M812" s="1" t="str">
        <f t="shared" si="133"/>
        <v>('2024-03-21'</v>
      </c>
      <c r="N812" s="3" t="str">
        <f t="shared" si="134"/>
        <v>'Household'</v>
      </c>
      <c r="O812">
        <f t="shared" si="135"/>
        <v>892</v>
      </c>
      <c r="P812" t="str">
        <f t="shared" si="136"/>
        <v>5.832117642388018</v>
      </c>
      <c r="Q812">
        <f t="shared" si="137"/>
        <v>0</v>
      </c>
      <c r="R812" s="3" t="str">
        <f t="shared" si="138"/>
        <v>'Suburban'</v>
      </c>
      <c r="S812">
        <f t="shared" si="139"/>
        <v>3</v>
      </c>
      <c r="T812" t="str">
        <f t="shared" si="140"/>
        <v>14.123744540864903</v>
      </c>
      <c r="U812">
        <f t="shared" si="141"/>
        <v>8</v>
      </c>
      <c r="V812" s="3" t="str">
        <f t="shared" si="142"/>
        <v>159)</v>
      </c>
    </row>
    <row r="813" spans="1:22" x14ac:dyDescent="0.25">
      <c r="A813" s="1">
        <v>45373</v>
      </c>
      <c r="B813" t="s">
        <v>25</v>
      </c>
      <c r="C813">
        <v>891</v>
      </c>
      <c r="D813" t="s">
        <v>1640</v>
      </c>
      <c r="E813">
        <v>1</v>
      </c>
      <c r="F813" t="s">
        <v>19</v>
      </c>
      <c r="G813">
        <v>4</v>
      </c>
      <c r="H813" t="s">
        <v>1641</v>
      </c>
      <c r="I813">
        <v>4</v>
      </c>
      <c r="J813">
        <v>118</v>
      </c>
      <c r="K813" s="1" t="str">
        <f t="shared" si="132"/>
        <v>2024-03-22</v>
      </c>
      <c r="L813" t="s">
        <v>2829</v>
      </c>
      <c r="M813" s="1" t="str">
        <f t="shared" si="133"/>
        <v>('2024-03-22'</v>
      </c>
      <c r="N813" s="3" t="str">
        <f t="shared" si="134"/>
        <v>'Snacks'</v>
      </c>
      <c r="O813">
        <f t="shared" si="135"/>
        <v>891</v>
      </c>
      <c r="P813" t="str">
        <f t="shared" si="136"/>
        <v>16.56584699255776</v>
      </c>
      <c r="Q813">
        <f t="shared" si="137"/>
        <v>1</v>
      </c>
      <c r="R813" s="3" t="str">
        <f t="shared" si="138"/>
        <v>'Rural'</v>
      </c>
      <c r="S813">
        <f t="shared" si="139"/>
        <v>4</v>
      </c>
      <c r="T813" t="str">
        <f t="shared" si="140"/>
        <v>11.44943745295534</v>
      </c>
      <c r="U813">
        <f t="shared" si="141"/>
        <v>4</v>
      </c>
      <c r="V813" s="3" t="str">
        <f t="shared" si="142"/>
        <v>118)</v>
      </c>
    </row>
    <row r="814" spans="1:22" x14ac:dyDescent="0.25">
      <c r="A814" s="1">
        <v>45374</v>
      </c>
      <c r="B814" t="s">
        <v>53</v>
      </c>
      <c r="C814">
        <v>1647</v>
      </c>
      <c r="D814" t="s">
        <v>1642</v>
      </c>
      <c r="E814">
        <v>0</v>
      </c>
      <c r="F814" t="s">
        <v>29</v>
      </c>
      <c r="G814">
        <v>5</v>
      </c>
      <c r="H814" t="s">
        <v>1643</v>
      </c>
      <c r="I814">
        <v>9</v>
      </c>
      <c r="J814">
        <v>107</v>
      </c>
      <c r="K814" s="1" t="str">
        <f t="shared" si="132"/>
        <v>2024-03-23</v>
      </c>
      <c r="L814" t="s">
        <v>2830</v>
      </c>
      <c r="M814" s="1" t="str">
        <f t="shared" si="133"/>
        <v>('2024-03-23'</v>
      </c>
      <c r="N814" s="3" t="str">
        <f t="shared" si="134"/>
        <v>'Beverages'</v>
      </c>
      <c r="O814">
        <f t="shared" si="135"/>
        <v>1647</v>
      </c>
      <c r="P814" t="str">
        <f t="shared" si="136"/>
        <v>17.71661636508221</v>
      </c>
      <c r="Q814">
        <f t="shared" si="137"/>
        <v>0</v>
      </c>
      <c r="R814" s="3" t="str">
        <f t="shared" si="138"/>
        <v>'Suburban'</v>
      </c>
      <c r="S814">
        <f t="shared" si="139"/>
        <v>5</v>
      </c>
      <c r="T814" t="str">
        <f t="shared" si="140"/>
        <v>9.006046815113109</v>
      </c>
      <c r="U814">
        <f t="shared" si="141"/>
        <v>9</v>
      </c>
      <c r="V814" s="3" t="str">
        <f t="shared" si="142"/>
        <v>107)</v>
      </c>
    </row>
    <row r="815" spans="1:22" x14ac:dyDescent="0.25">
      <c r="A815" s="1">
        <v>45375</v>
      </c>
      <c r="B815" t="s">
        <v>53</v>
      </c>
      <c r="C815">
        <v>1909</v>
      </c>
      <c r="D815" t="s">
        <v>1644</v>
      </c>
      <c r="E815">
        <v>1</v>
      </c>
      <c r="F815" t="s">
        <v>12</v>
      </c>
      <c r="G815">
        <v>6</v>
      </c>
      <c r="H815" t="s">
        <v>1645</v>
      </c>
      <c r="I815">
        <v>7</v>
      </c>
      <c r="J815">
        <v>155</v>
      </c>
      <c r="K815" s="1" t="str">
        <f t="shared" si="132"/>
        <v>2024-03-24</v>
      </c>
      <c r="L815" t="s">
        <v>2831</v>
      </c>
      <c r="M815" s="1" t="str">
        <f t="shared" si="133"/>
        <v>('2024-03-24'</v>
      </c>
      <c r="N815" s="3" t="str">
        <f t="shared" si="134"/>
        <v>'Beverages'</v>
      </c>
      <c r="O815">
        <f t="shared" si="135"/>
        <v>1909</v>
      </c>
      <c r="P815" t="str">
        <f t="shared" si="136"/>
        <v>10.983263338368165</v>
      </c>
      <c r="Q815">
        <f t="shared" si="137"/>
        <v>1</v>
      </c>
      <c r="R815" s="3" t="str">
        <f t="shared" si="138"/>
        <v>'Urban'</v>
      </c>
      <c r="S815">
        <f t="shared" si="139"/>
        <v>6</v>
      </c>
      <c r="T815" t="str">
        <f t="shared" si="140"/>
        <v>12.512360728615366</v>
      </c>
      <c r="U815">
        <f t="shared" si="141"/>
        <v>7</v>
      </c>
      <c r="V815" s="3" t="str">
        <f t="shared" si="142"/>
        <v>155)</v>
      </c>
    </row>
    <row r="816" spans="1:22" x14ac:dyDescent="0.25">
      <c r="A816" s="1">
        <v>45376</v>
      </c>
      <c r="B816" t="s">
        <v>25</v>
      </c>
      <c r="C816">
        <v>1394</v>
      </c>
      <c r="D816" t="s">
        <v>1646</v>
      </c>
      <c r="E816">
        <v>0</v>
      </c>
      <c r="F816" t="s">
        <v>12</v>
      </c>
      <c r="G816">
        <v>0</v>
      </c>
      <c r="H816" t="s">
        <v>1647</v>
      </c>
      <c r="I816">
        <v>2</v>
      </c>
      <c r="J816">
        <v>349</v>
      </c>
      <c r="K816" s="1" t="str">
        <f t="shared" si="132"/>
        <v>2024-03-25</v>
      </c>
      <c r="L816" t="s">
        <v>2832</v>
      </c>
      <c r="M816" s="1" t="str">
        <f t="shared" si="133"/>
        <v>('2024-03-25'</v>
      </c>
      <c r="N816" s="3" t="str">
        <f t="shared" si="134"/>
        <v>'Snacks'</v>
      </c>
      <c r="O816">
        <f t="shared" si="135"/>
        <v>1394</v>
      </c>
      <c r="P816" t="str">
        <f t="shared" si="136"/>
        <v>5.642458874942857</v>
      </c>
      <c r="Q816">
        <f t="shared" si="137"/>
        <v>0</v>
      </c>
      <c r="R816" s="3" t="str">
        <f t="shared" si="138"/>
        <v>'Urban'</v>
      </c>
      <c r="S816">
        <f t="shared" si="139"/>
        <v>0</v>
      </c>
      <c r="T816" t="str">
        <f t="shared" si="140"/>
        <v>1.6627079737756427</v>
      </c>
      <c r="U816">
        <f t="shared" si="141"/>
        <v>2</v>
      </c>
      <c r="V816" s="3" t="str">
        <f t="shared" si="142"/>
        <v>349)</v>
      </c>
    </row>
    <row r="817" spans="1:22" x14ac:dyDescent="0.25">
      <c r="A817" s="1">
        <v>45377</v>
      </c>
      <c r="B817" t="s">
        <v>10</v>
      </c>
      <c r="C817">
        <v>591</v>
      </c>
      <c r="D817" t="s">
        <v>1648</v>
      </c>
      <c r="E817">
        <v>1</v>
      </c>
      <c r="F817" t="s">
        <v>29</v>
      </c>
      <c r="G817">
        <v>1</v>
      </c>
      <c r="H817" t="s">
        <v>1649</v>
      </c>
      <c r="I817">
        <v>4</v>
      </c>
      <c r="J817">
        <v>379</v>
      </c>
      <c r="K817" s="1" t="str">
        <f t="shared" si="132"/>
        <v>2024-03-26</v>
      </c>
      <c r="L817" t="s">
        <v>2833</v>
      </c>
      <c r="M817" s="1" t="str">
        <f t="shared" si="133"/>
        <v>('2024-03-26'</v>
      </c>
      <c r="N817" s="3" t="str">
        <f t="shared" si="134"/>
        <v>'Household'</v>
      </c>
      <c r="O817">
        <f t="shared" si="135"/>
        <v>591</v>
      </c>
      <c r="P817" t="str">
        <f t="shared" si="136"/>
        <v>3.1459209598122975</v>
      </c>
      <c r="Q817">
        <f t="shared" si="137"/>
        <v>1</v>
      </c>
      <c r="R817" s="3" t="str">
        <f t="shared" si="138"/>
        <v>'Suburban'</v>
      </c>
      <c r="S817">
        <f t="shared" si="139"/>
        <v>1</v>
      </c>
      <c r="T817" t="str">
        <f t="shared" si="140"/>
        <v>7.414163727130304</v>
      </c>
      <c r="U817">
        <f t="shared" si="141"/>
        <v>4</v>
      </c>
      <c r="V817" s="3" t="str">
        <f t="shared" si="142"/>
        <v>379)</v>
      </c>
    </row>
    <row r="818" spans="1:22" x14ac:dyDescent="0.25">
      <c r="A818" s="1">
        <v>45378</v>
      </c>
      <c r="B818" t="s">
        <v>53</v>
      </c>
      <c r="C818">
        <v>307</v>
      </c>
      <c r="D818" t="s">
        <v>1650</v>
      </c>
      <c r="E818">
        <v>0</v>
      </c>
      <c r="F818" t="s">
        <v>12</v>
      </c>
      <c r="G818">
        <v>2</v>
      </c>
      <c r="H818" t="s">
        <v>1651</v>
      </c>
      <c r="I818">
        <v>5</v>
      </c>
      <c r="J818">
        <v>305</v>
      </c>
      <c r="K818" s="1" t="str">
        <f t="shared" si="132"/>
        <v>2024-03-27</v>
      </c>
      <c r="L818" t="s">
        <v>2834</v>
      </c>
      <c r="M818" s="1" t="str">
        <f t="shared" si="133"/>
        <v>('2024-03-27'</v>
      </c>
      <c r="N818" s="3" t="str">
        <f t="shared" si="134"/>
        <v>'Beverages'</v>
      </c>
      <c r="O818">
        <f t="shared" si="135"/>
        <v>307</v>
      </c>
      <c r="P818" t="str">
        <f t="shared" si="136"/>
        <v>2.6564098888047925</v>
      </c>
      <c r="Q818">
        <f t="shared" si="137"/>
        <v>0</v>
      </c>
      <c r="R818" s="3" t="str">
        <f t="shared" si="138"/>
        <v>'Urban'</v>
      </c>
      <c r="S818">
        <f t="shared" si="139"/>
        <v>2</v>
      </c>
      <c r="T818" t="str">
        <f t="shared" si="140"/>
        <v>9.63635033949412</v>
      </c>
      <c r="U818">
        <f t="shared" si="141"/>
        <v>5</v>
      </c>
      <c r="V818" s="3" t="str">
        <f t="shared" si="142"/>
        <v>305)</v>
      </c>
    </row>
    <row r="819" spans="1:22" x14ac:dyDescent="0.25">
      <c r="A819" s="1">
        <v>45379</v>
      </c>
      <c r="B819" t="s">
        <v>53</v>
      </c>
      <c r="C819">
        <v>1662</v>
      </c>
      <c r="D819" t="s">
        <v>1652</v>
      </c>
      <c r="E819">
        <v>0</v>
      </c>
      <c r="F819" t="s">
        <v>12</v>
      </c>
      <c r="G819">
        <v>3</v>
      </c>
      <c r="H819" t="s">
        <v>1653</v>
      </c>
      <c r="I819">
        <v>3</v>
      </c>
      <c r="J819">
        <v>361</v>
      </c>
      <c r="K819" s="1" t="str">
        <f t="shared" si="132"/>
        <v>2024-03-28</v>
      </c>
      <c r="L819" t="s">
        <v>2835</v>
      </c>
      <c r="M819" s="1" t="str">
        <f t="shared" si="133"/>
        <v>('2024-03-28'</v>
      </c>
      <c r="N819" s="3" t="str">
        <f t="shared" si="134"/>
        <v>'Beverages'</v>
      </c>
      <c r="O819">
        <f t="shared" si="135"/>
        <v>1662</v>
      </c>
      <c r="P819" t="str">
        <f t="shared" si="136"/>
        <v>14.662471499723257</v>
      </c>
      <c r="Q819">
        <f t="shared" si="137"/>
        <v>0</v>
      </c>
      <c r="R819" s="3" t="str">
        <f t="shared" si="138"/>
        <v>'Urban'</v>
      </c>
      <c r="S819">
        <f t="shared" si="139"/>
        <v>3</v>
      </c>
      <c r="T819" t="str">
        <f t="shared" si="140"/>
        <v>12.515467138715193</v>
      </c>
      <c r="U819">
        <f t="shared" si="141"/>
        <v>3</v>
      </c>
      <c r="V819" s="3" t="str">
        <f t="shared" si="142"/>
        <v>361)</v>
      </c>
    </row>
    <row r="820" spans="1:22" x14ac:dyDescent="0.25">
      <c r="A820" s="1">
        <v>45380</v>
      </c>
      <c r="B820" t="s">
        <v>14</v>
      </c>
      <c r="C820">
        <v>1707</v>
      </c>
      <c r="D820" t="s">
        <v>1654</v>
      </c>
      <c r="E820">
        <v>0</v>
      </c>
      <c r="F820" t="s">
        <v>29</v>
      </c>
      <c r="G820">
        <v>4</v>
      </c>
      <c r="H820" t="s">
        <v>1655</v>
      </c>
      <c r="I820">
        <v>9</v>
      </c>
      <c r="J820">
        <v>220</v>
      </c>
      <c r="K820" s="1" t="str">
        <f t="shared" si="132"/>
        <v>2024-03-29</v>
      </c>
      <c r="L820" t="s">
        <v>2836</v>
      </c>
      <c r="M820" s="1" t="str">
        <f t="shared" si="133"/>
        <v>('2024-03-29'</v>
      </c>
      <c r="N820" s="3" t="str">
        <f t="shared" si="134"/>
        <v>'Personal Care'</v>
      </c>
      <c r="O820">
        <f t="shared" si="135"/>
        <v>1707</v>
      </c>
      <c r="P820" t="str">
        <f t="shared" si="136"/>
        <v>8.982255829106775</v>
      </c>
      <c r="Q820">
        <f t="shared" si="137"/>
        <v>0</v>
      </c>
      <c r="R820" s="3" t="str">
        <f t="shared" si="138"/>
        <v>'Suburban'</v>
      </c>
      <c r="S820">
        <f t="shared" si="139"/>
        <v>4</v>
      </c>
      <c r="T820" t="str">
        <f t="shared" si="140"/>
        <v>11.860308620714381</v>
      </c>
      <c r="U820">
        <f t="shared" si="141"/>
        <v>9</v>
      </c>
      <c r="V820" s="3" t="str">
        <f t="shared" si="142"/>
        <v>220)</v>
      </c>
    </row>
    <row r="821" spans="1:22" x14ac:dyDescent="0.25">
      <c r="A821" s="1">
        <v>45381</v>
      </c>
      <c r="B821" t="s">
        <v>10</v>
      </c>
      <c r="C821">
        <v>1183</v>
      </c>
      <c r="D821" t="s">
        <v>1656</v>
      </c>
      <c r="E821">
        <v>0</v>
      </c>
      <c r="F821" t="s">
        <v>29</v>
      </c>
      <c r="G821">
        <v>5</v>
      </c>
      <c r="H821" t="s">
        <v>1657</v>
      </c>
      <c r="I821">
        <v>5</v>
      </c>
      <c r="J821">
        <v>432</v>
      </c>
      <c r="K821" s="1" t="str">
        <f t="shared" si="132"/>
        <v>2024-03-30</v>
      </c>
      <c r="L821" t="s">
        <v>2837</v>
      </c>
      <c r="M821" s="1" t="str">
        <f t="shared" si="133"/>
        <v>('2024-03-30'</v>
      </c>
      <c r="N821" s="3" t="str">
        <f t="shared" si="134"/>
        <v>'Household'</v>
      </c>
      <c r="O821">
        <f t="shared" si="135"/>
        <v>1183</v>
      </c>
      <c r="P821" t="str">
        <f t="shared" si="136"/>
        <v>18.201837611279537</v>
      </c>
      <c r="Q821">
        <f t="shared" si="137"/>
        <v>0</v>
      </c>
      <c r="R821" s="3" t="str">
        <f t="shared" si="138"/>
        <v>'Suburban'</v>
      </c>
      <c r="S821">
        <f t="shared" si="139"/>
        <v>5</v>
      </c>
      <c r="T821" t="str">
        <f t="shared" si="140"/>
        <v>4.517504120844294</v>
      </c>
      <c r="U821">
        <f t="shared" si="141"/>
        <v>5</v>
      </c>
      <c r="V821" s="3" t="str">
        <f t="shared" si="142"/>
        <v>432)</v>
      </c>
    </row>
    <row r="822" spans="1:22" x14ac:dyDescent="0.25">
      <c r="A822" s="1">
        <v>45382</v>
      </c>
      <c r="B822" t="s">
        <v>53</v>
      </c>
      <c r="C822">
        <v>529</v>
      </c>
      <c r="D822" t="s">
        <v>1658</v>
      </c>
      <c r="E822">
        <v>0</v>
      </c>
      <c r="F822" t="s">
        <v>12</v>
      </c>
      <c r="G822">
        <v>6</v>
      </c>
      <c r="H822" t="s">
        <v>1659</v>
      </c>
      <c r="I822">
        <v>2</v>
      </c>
      <c r="J822">
        <v>211</v>
      </c>
      <c r="K822" s="1" t="str">
        <f t="shared" si="132"/>
        <v>2024-03-31</v>
      </c>
      <c r="L822" t="s">
        <v>2838</v>
      </c>
      <c r="M822" s="1" t="str">
        <f t="shared" si="133"/>
        <v>('2024-03-31'</v>
      </c>
      <c r="N822" s="3" t="str">
        <f t="shared" si="134"/>
        <v>'Beverages'</v>
      </c>
      <c r="O822">
        <f t="shared" si="135"/>
        <v>529</v>
      </c>
      <c r="P822" t="str">
        <f t="shared" si="136"/>
        <v>15.05375471380851</v>
      </c>
      <c r="Q822">
        <f t="shared" si="137"/>
        <v>0</v>
      </c>
      <c r="R822" s="3" t="str">
        <f t="shared" si="138"/>
        <v>'Urban'</v>
      </c>
      <c r="S822">
        <f t="shared" si="139"/>
        <v>6</v>
      </c>
      <c r="T822" t="str">
        <f t="shared" si="140"/>
        <v>14.142762458608463</v>
      </c>
      <c r="U822">
        <f t="shared" si="141"/>
        <v>2</v>
      </c>
      <c r="V822" s="3" t="str">
        <f t="shared" si="142"/>
        <v>211)</v>
      </c>
    </row>
    <row r="823" spans="1:22" x14ac:dyDescent="0.25">
      <c r="A823" s="1">
        <v>45383</v>
      </c>
      <c r="B823" t="s">
        <v>10</v>
      </c>
      <c r="C823">
        <v>1084</v>
      </c>
      <c r="D823" t="s">
        <v>1660</v>
      </c>
      <c r="E823">
        <v>0</v>
      </c>
      <c r="F823" t="s">
        <v>19</v>
      </c>
      <c r="G823">
        <v>0</v>
      </c>
      <c r="H823" t="s">
        <v>1661</v>
      </c>
      <c r="I823">
        <v>3</v>
      </c>
      <c r="J823">
        <v>335</v>
      </c>
      <c r="K823" s="1" t="str">
        <f t="shared" si="132"/>
        <v>2024-04-01</v>
      </c>
      <c r="L823" t="s">
        <v>2839</v>
      </c>
      <c r="M823" s="1" t="str">
        <f t="shared" si="133"/>
        <v>('2024-04-01'</v>
      </c>
      <c r="N823" s="3" t="str">
        <f t="shared" si="134"/>
        <v>'Household'</v>
      </c>
      <c r="O823">
        <f t="shared" si="135"/>
        <v>1084</v>
      </c>
      <c r="P823" t="str">
        <f t="shared" si="136"/>
        <v>4.633947940377148</v>
      </c>
      <c r="Q823">
        <f t="shared" si="137"/>
        <v>0</v>
      </c>
      <c r="R823" s="3" t="str">
        <f t="shared" si="138"/>
        <v>'Rural'</v>
      </c>
      <c r="S823">
        <f t="shared" si="139"/>
        <v>0</v>
      </c>
      <c r="T823" t="str">
        <f t="shared" si="140"/>
        <v>2.30301470074762</v>
      </c>
      <c r="U823">
        <f t="shared" si="141"/>
        <v>3</v>
      </c>
      <c r="V823" s="3" t="str">
        <f t="shared" si="142"/>
        <v>335)</v>
      </c>
    </row>
    <row r="824" spans="1:22" x14ac:dyDescent="0.25">
      <c r="A824" s="1">
        <v>45384</v>
      </c>
      <c r="B824" t="s">
        <v>25</v>
      </c>
      <c r="C824">
        <v>1780</v>
      </c>
      <c r="D824" t="s">
        <v>1662</v>
      </c>
      <c r="E824">
        <v>1</v>
      </c>
      <c r="F824" t="s">
        <v>19</v>
      </c>
      <c r="G824">
        <v>1</v>
      </c>
      <c r="H824" t="s">
        <v>1663</v>
      </c>
      <c r="I824">
        <v>9</v>
      </c>
      <c r="J824">
        <v>120</v>
      </c>
      <c r="K824" s="1" t="str">
        <f t="shared" si="132"/>
        <v>2024-04-02</v>
      </c>
      <c r="L824" t="s">
        <v>2840</v>
      </c>
      <c r="M824" s="1" t="str">
        <f t="shared" si="133"/>
        <v>('2024-04-02'</v>
      </c>
      <c r="N824" s="3" t="str">
        <f t="shared" si="134"/>
        <v>'Snacks'</v>
      </c>
      <c r="O824">
        <f t="shared" si="135"/>
        <v>1780</v>
      </c>
      <c r="P824" t="str">
        <f t="shared" si="136"/>
        <v>12.661770957498282</v>
      </c>
      <c r="Q824">
        <f t="shared" si="137"/>
        <v>1</v>
      </c>
      <c r="R824" s="3" t="str">
        <f t="shared" si="138"/>
        <v>'Rural'</v>
      </c>
      <c r="S824">
        <f t="shared" si="139"/>
        <v>1</v>
      </c>
      <c r="T824" t="str">
        <f t="shared" si="140"/>
        <v>13.189437470006705</v>
      </c>
      <c r="U824">
        <f t="shared" si="141"/>
        <v>9</v>
      </c>
      <c r="V824" s="3" t="str">
        <f t="shared" si="142"/>
        <v>120)</v>
      </c>
    </row>
    <row r="825" spans="1:22" x14ac:dyDescent="0.25">
      <c r="A825" s="1">
        <v>45385</v>
      </c>
      <c r="B825" t="s">
        <v>17</v>
      </c>
      <c r="C825">
        <v>1728</v>
      </c>
      <c r="D825" t="s">
        <v>1664</v>
      </c>
      <c r="E825">
        <v>1</v>
      </c>
      <c r="F825" t="s">
        <v>29</v>
      </c>
      <c r="G825">
        <v>2</v>
      </c>
      <c r="H825" t="s">
        <v>1665</v>
      </c>
      <c r="I825">
        <v>7</v>
      </c>
      <c r="J825">
        <v>304</v>
      </c>
      <c r="K825" s="1" t="str">
        <f t="shared" si="132"/>
        <v>2024-04-03</v>
      </c>
      <c r="L825" t="s">
        <v>2841</v>
      </c>
      <c r="M825" s="1" t="str">
        <f t="shared" si="133"/>
        <v>('2024-04-03'</v>
      </c>
      <c r="N825" s="3" t="str">
        <f t="shared" si="134"/>
        <v>'Dairy'</v>
      </c>
      <c r="O825">
        <f t="shared" si="135"/>
        <v>1728</v>
      </c>
      <c r="P825" t="str">
        <f t="shared" si="136"/>
        <v>9.274603633565027</v>
      </c>
      <c r="Q825">
        <f t="shared" si="137"/>
        <v>1</v>
      </c>
      <c r="R825" s="3" t="str">
        <f t="shared" si="138"/>
        <v>'Suburban'</v>
      </c>
      <c r="S825">
        <f t="shared" si="139"/>
        <v>2</v>
      </c>
      <c r="T825" t="str">
        <f t="shared" si="140"/>
        <v>14.578633619266968</v>
      </c>
      <c r="U825">
        <f t="shared" si="141"/>
        <v>7</v>
      </c>
      <c r="V825" s="3" t="str">
        <f t="shared" si="142"/>
        <v>304)</v>
      </c>
    </row>
    <row r="826" spans="1:22" x14ac:dyDescent="0.25">
      <c r="A826" s="1">
        <v>45386</v>
      </c>
      <c r="B826" t="s">
        <v>53</v>
      </c>
      <c r="C826">
        <v>1432</v>
      </c>
      <c r="D826" t="s">
        <v>1666</v>
      </c>
      <c r="E826">
        <v>1</v>
      </c>
      <c r="F826" t="s">
        <v>29</v>
      </c>
      <c r="G826">
        <v>3</v>
      </c>
      <c r="H826" t="s">
        <v>1667</v>
      </c>
      <c r="I826">
        <v>2</v>
      </c>
      <c r="J826">
        <v>423</v>
      </c>
      <c r="K826" s="1" t="str">
        <f t="shared" si="132"/>
        <v>2024-04-04</v>
      </c>
      <c r="L826" t="s">
        <v>2842</v>
      </c>
      <c r="M826" s="1" t="str">
        <f t="shared" si="133"/>
        <v>('2024-04-04'</v>
      </c>
      <c r="N826" s="3" t="str">
        <f t="shared" si="134"/>
        <v>'Beverages'</v>
      </c>
      <c r="O826">
        <f t="shared" si="135"/>
        <v>1432</v>
      </c>
      <c r="P826" t="str">
        <f t="shared" si="136"/>
        <v>11.967744884603649</v>
      </c>
      <c r="Q826">
        <f t="shared" si="137"/>
        <v>1</v>
      </c>
      <c r="R826" s="3" t="str">
        <f t="shared" si="138"/>
        <v>'Suburban'</v>
      </c>
      <c r="S826">
        <f t="shared" si="139"/>
        <v>3</v>
      </c>
      <c r="T826" t="str">
        <f t="shared" si="140"/>
        <v>3.068726086728071</v>
      </c>
      <c r="U826">
        <f t="shared" si="141"/>
        <v>2</v>
      </c>
      <c r="V826" s="3" t="str">
        <f t="shared" si="142"/>
        <v>423)</v>
      </c>
    </row>
    <row r="827" spans="1:22" x14ac:dyDescent="0.25">
      <c r="A827" s="1">
        <v>45387</v>
      </c>
      <c r="B827" t="s">
        <v>14</v>
      </c>
      <c r="C827">
        <v>619</v>
      </c>
      <c r="D827" t="s">
        <v>1668</v>
      </c>
      <c r="E827">
        <v>0</v>
      </c>
      <c r="F827" t="s">
        <v>19</v>
      </c>
      <c r="G827">
        <v>4</v>
      </c>
      <c r="H827" t="s">
        <v>1669</v>
      </c>
      <c r="I827">
        <v>9</v>
      </c>
      <c r="J827">
        <v>104</v>
      </c>
      <c r="K827" s="1" t="str">
        <f t="shared" si="132"/>
        <v>2024-04-05</v>
      </c>
      <c r="L827" t="s">
        <v>2843</v>
      </c>
      <c r="M827" s="1" t="str">
        <f t="shared" si="133"/>
        <v>('2024-04-05'</v>
      </c>
      <c r="N827" s="3" t="str">
        <f t="shared" si="134"/>
        <v>'Personal Care'</v>
      </c>
      <c r="O827">
        <f t="shared" si="135"/>
        <v>619</v>
      </c>
      <c r="P827" t="str">
        <f t="shared" si="136"/>
        <v>15.023313343431825</v>
      </c>
      <c r="Q827">
        <f t="shared" si="137"/>
        <v>0</v>
      </c>
      <c r="R827" s="3" t="str">
        <f t="shared" si="138"/>
        <v>'Rural'</v>
      </c>
      <c r="S827">
        <f t="shared" si="139"/>
        <v>4</v>
      </c>
      <c r="T827" t="str">
        <f t="shared" si="140"/>
        <v>10.969957930954887</v>
      </c>
      <c r="U827">
        <f t="shared" si="141"/>
        <v>9</v>
      </c>
      <c r="V827" s="3" t="str">
        <f t="shared" si="142"/>
        <v>104)</v>
      </c>
    </row>
    <row r="828" spans="1:22" x14ac:dyDescent="0.25">
      <c r="A828" s="1">
        <v>45388</v>
      </c>
      <c r="B828" t="s">
        <v>25</v>
      </c>
      <c r="C828">
        <v>690</v>
      </c>
      <c r="D828" t="s">
        <v>1670</v>
      </c>
      <c r="E828">
        <v>0</v>
      </c>
      <c r="F828" t="s">
        <v>12</v>
      </c>
      <c r="G828">
        <v>5</v>
      </c>
      <c r="H828" t="s">
        <v>1671</v>
      </c>
      <c r="I828">
        <v>4</v>
      </c>
      <c r="J828">
        <v>372</v>
      </c>
      <c r="K828" s="1" t="str">
        <f t="shared" si="132"/>
        <v>2024-04-06</v>
      </c>
      <c r="L828" t="s">
        <v>2844</v>
      </c>
      <c r="M828" s="1" t="str">
        <f t="shared" si="133"/>
        <v>('2024-04-06'</v>
      </c>
      <c r="N828" s="3" t="str">
        <f t="shared" si="134"/>
        <v>'Snacks'</v>
      </c>
      <c r="O828">
        <f t="shared" si="135"/>
        <v>690</v>
      </c>
      <c r="P828" t="str">
        <f t="shared" si="136"/>
        <v>16.317721739072027</v>
      </c>
      <c r="Q828">
        <f t="shared" si="137"/>
        <v>0</v>
      </c>
      <c r="R828" s="3" t="str">
        <f t="shared" si="138"/>
        <v>'Urban'</v>
      </c>
      <c r="S828">
        <f t="shared" si="139"/>
        <v>5</v>
      </c>
      <c r="T828" t="str">
        <f t="shared" si="140"/>
        <v>1.0841400222809776</v>
      </c>
      <c r="U828">
        <f t="shared" si="141"/>
        <v>4</v>
      </c>
      <c r="V828" s="3" t="str">
        <f t="shared" si="142"/>
        <v>372)</v>
      </c>
    </row>
    <row r="829" spans="1:22" x14ac:dyDescent="0.25">
      <c r="A829" s="1">
        <v>45389</v>
      </c>
      <c r="B829" t="s">
        <v>10</v>
      </c>
      <c r="C829">
        <v>1150</v>
      </c>
      <c r="D829" t="s">
        <v>1672</v>
      </c>
      <c r="E829">
        <v>1</v>
      </c>
      <c r="F829" t="s">
        <v>19</v>
      </c>
      <c r="G829">
        <v>6</v>
      </c>
      <c r="H829" t="s">
        <v>1673</v>
      </c>
      <c r="I829">
        <v>9</v>
      </c>
      <c r="J829">
        <v>446</v>
      </c>
      <c r="K829" s="1" t="str">
        <f t="shared" si="132"/>
        <v>2024-04-07</v>
      </c>
      <c r="L829" t="s">
        <v>2845</v>
      </c>
      <c r="M829" s="1" t="str">
        <f t="shared" si="133"/>
        <v>('2024-04-07'</v>
      </c>
      <c r="N829" s="3" t="str">
        <f t="shared" si="134"/>
        <v>'Household'</v>
      </c>
      <c r="O829">
        <f t="shared" si="135"/>
        <v>1150</v>
      </c>
      <c r="P829" t="str">
        <f t="shared" si="136"/>
        <v>17.031009201727763</v>
      </c>
      <c r="Q829">
        <f t="shared" si="137"/>
        <v>1</v>
      </c>
      <c r="R829" s="3" t="str">
        <f t="shared" si="138"/>
        <v>'Rural'</v>
      </c>
      <c r="S829">
        <f t="shared" si="139"/>
        <v>6</v>
      </c>
      <c r="T829" t="str">
        <f t="shared" si="140"/>
        <v>6.378630964517747</v>
      </c>
      <c r="U829">
        <f t="shared" si="141"/>
        <v>9</v>
      </c>
      <c r="V829" s="3" t="str">
        <f t="shared" si="142"/>
        <v>446)</v>
      </c>
    </row>
    <row r="830" spans="1:22" x14ac:dyDescent="0.25">
      <c r="A830" s="1">
        <v>45390</v>
      </c>
      <c r="B830" t="s">
        <v>25</v>
      </c>
      <c r="C830">
        <v>1809</v>
      </c>
      <c r="D830" t="s">
        <v>1674</v>
      </c>
      <c r="E830">
        <v>0</v>
      </c>
      <c r="F830" t="s">
        <v>19</v>
      </c>
      <c r="G830">
        <v>0</v>
      </c>
      <c r="H830" t="s">
        <v>1675</v>
      </c>
      <c r="I830">
        <v>2</v>
      </c>
      <c r="J830">
        <v>52</v>
      </c>
      <c r="K830" s="1" t="str">
        <f t="shared" si="132"/>
        <v>2024-04-08</v>
      </c>
      <c r="L830" t="s">
        <v>2846</v>
      </c>
      <c r="M830" s="1" t="str">
        <f t="shared" si="133"/>
        <v>('2024-04-08'</v>
      </c>
      <c r="N830" s="3" t="str">
        <f t="shared" si="134"/>
        <v>'Snacks'</v>
      </c>
      <c r="O830">
        <f t="shared" si="135"/>
        <v>1809</v>
      </c>
      <c r="P830" t="str">
        <f t="shared" si="136"/>
        <v>5.8255226168684695</v>
      </c>
      <c r="Q830">
        <f t="shared" si="137"/>
        <v>0</v>
      </c>
      <c r="R830" s="3" t="str">
        <f t="shared" si="138"/>
        <v>'Rural'</v>
      </c>
      <c r="S830">
        <f t="shared" si="139"/>
        <v>0</v>
      </c>
      <c r="T830" t="str">
        <f t="shared" si="140"/>
        <v>7.986107838366273</v>
      </c>
      <c r="U830">
        <f t="shared" si="141"/>
        <v>2</v>
      </c>
      <c r="V830" s="3" t="str">
        <f t="shared" si="142"/>
        <v>52)</v>
      </c>
    </row>
    <row r="831" spans="1:22" x14ac:dyDescent="0.25">
      <c r="A831" s="1">
        <v>45391</v>
      </c>
      <c r="B831" t="s">
        <v>53</v>
      </c>
      <c r="C831">
        <v>1685</v>
      </c>
      <c r="D831" t="s">
        <v>1676</v>
      </c>
      <c r="E831">
        <v>0</v>
      </c>
      <c r="F831" t="s">
        <v>19</v>
      </c>
      <c r="G831">
        <v>1</v>
      </c>
      <c r="H831" t="s">
        <v>1677</v>
      </c>
      <c r="I831">
        <v>4</v>
      </c>
      <c r="J831">
        <v>75</v>
      </c>
      <c r="K831" s="1" t="str">
        <f t="shared" si="132"/>
        <v>2024-04-09</v>
      </c>
      <c r="L831" t="s">
        <v>2847</v>
      </c>
      <c r="M831" s="1" t="str">
        <f t="shared" si="133"/>
        <v>('2024-04-09'</v>
      </c>
      <c r="N831" s="3" t="str">
        <f t="shared" si="134"/>
        <v>'Beverages'</v>
      </c>
      <c r="O831">
        <f t="shared" si="135"/>
        <v>1685</v>
      </c>
      <c r="P831" t="str">
        <f t="shared" si="136"/>
        <v>1.5911963984297959</v>
      </c>
      <c r="Q831">
        <f t="shared" si="137"/>
        <v>0</v>
      </c>
      <c r="R831" s="3" t="str">
        <f t="shared" si="138"/>
        <v>'Rural'</v>
      </c>
      <c r="S831">
        <f t="shared" si="139"/>
        <v>1</v>
      </c>
      <c r="T831" t="str">
        <f t="shared" si="140"/>
        <v>8.919355775689693</v>
      </c>
      <c r="U831">
        <f t="shared" si="141"/>
        <v>4</v>
      </c>
      <c r="V831" s="3" t="str">
        <f t="shared" si="142"/>
        <v>75)</v>
      </c>
    </row>
    <row r="832" spans="1:22" x14ac:dyDescent="0.25">
      <c r="A832" s="1">
        <v>45392</v>
      </c>
      <c r="B832" t="s">
        <v>10</v>
      </c>
      <c r="C832">
        <v>298</v>
      </c>
      <c r="D832" t="s">
        <v>1678</v>
      </c>
      <c r="E832">
        <v>0</v>
      </c>
      <c r="F832" t="s">
        <v>19</v>
      </c>
      <c r="G832">
        <v>2</v>
      </c>
      <c r="H832" t="s">
        <v>1679</v>
      </c>
      <c r="I832">
        <v>5</v>
      </c>
      <c r="J832">
        <v>362</v>
      </c>
      <c r="K832" s="1" t="str">
        <f t="shared" si="132"/>
        <v>2024-04-10</v>
      </c>
      <c r="L832" t="s">
        <v>2848</v>
      </c>
      <c r="M832" s="1" t="str">
        <f t="shared" si="133"/>
        <v>('2024-04-10'</v>
      </c>
      <c r="N832" s="3" t="str">
        <f t="shared" si="134"/>
        <v>'Household'</v>
      </c>
      <c r="O832">
        <f t="shared" si="135"/>
        <v>298</v>
      </c>
      <c r="P832" t="str">
        <f t="shared" si="136"/>
        <v>15.04659996813069</v>
      </c>
      <c r="Q832">
        <f t="shared" si="137"/>
        <v>0</v>
      </c>
      <c r="R832" s="3" t="str">
        <f t="shared" si="138"/>
        <v>'Rural'</v>
      </c>
      <c r="S832">
        <f t="shared" si="139"/>
        <v>2</v>
      </c>
      <c r="T832" t="str">
        <f t="shared" si="140"/>
        <v>14.071090099604113</v>
      </c>
      <c r="U832">
        <f t="shared" si="141"/>
        <v>5</v>
      </c>
      <c r="V832" s="3" t="str">
        <f t="shared" si="142"/>
        <v>362)</v>
      </c>
    </row>
    <row r="833" spans="1:22" x14ac:dyDescent="0.25">
      <c r="A833" s="1">
        <v>45393</v>
      </c>
      <c r="B833" t="s">
        <v>17</v>
      </c>
      <c r="C833">
        <v>486</v>
      </c>
      <c r="D833" t="s">
        <v>1680</v>
      </c>
      <c r="E833">
        <v>0</v>
      </c>
      <c r="F833" t="s">
        <v>29</v>
      </c>
      <c r="G833">
        <v>3</v>
      </c>
      <c r="H833" t="s">
        <v>1681</v>
      </c>
      <c r="I833">
        <v>2</v>
      </c>
      <c r="J833">
        <v>175</v>
      </c>
      <c r="K833" s="1" t="str">
        <f t="shared" si="132"/>
        <v>2024-04-11</v>
      </c>
      <c r="L833" t="s">
        <v>2849</v>
      </c>
      <c r="M833" s="1" t="str">
        <f t="shared" si="133"/>
        <v>('2024-04-11'</v>
      </c>
      <c r="N833" s="3" t="str">
        <f t="shared" si="134"/>
        <v>'Dairy'</v>
      </c>
      <c r="O833">
        <f t="shared" si="135"/>
        <v>486</v>
      </c>
      <c r="P833" t="str">
        <f t="shared" si="136"/>
        <v>3.0205307988597174</v>
      </c>
      <c r="Q833">
        <f t="shared" si="137"/>
        <v>0</v>
      </c>
      <c r="R833" s="3" t="str">
        <f t="shared" si="138"/>
        <v>'Suburban'</v>
      </c>
      <c r="S833">
        <f t="shared" si="139"/>
        <v>3</v>
      </c>
      <c r="T833" t="str">
        <f t="shared" si="140"/>
        <v>10.247634965765823</v>
      </c>
      <c r="U833">
        <f t="shared" si="141"/>
        <v>2</v>
      </c>
      <c r="V833" s="3" t="str">
        <f t="shared" si="142"/>
        <v>175)</v>
      </c>
    </row>
    <row r="834" spans="1:22" x14ac:dyDescent="0.25">
      <c r="A834" s="1">
        <v>45394</v>
      </c>
      <c r="B834" t="s">
        <v>25</v>
      </c>
      <c r="C834">
        <v>448</v>
      </c>
      <c r="D834" t="s">
        <v>1682</v>
      </c>
      <c r="E834">
        <v>0</v>
      </c>
      <c r="F834" t="s">
        <v>29</v>
      </c>
      <c r="G834">
        <v>4</v>
      </c>
      <c r="H834" t="s">
        <v>1683</v>
      </c>
      <c r="I834">
        <v>1</v>
      </c>
      <c r="J834">
        <v>457</v>
      </c>
      <c r="K834" s="1" t="str">
        <f t="shared" si="132"/>
        <v>2024-04-12</v>
      </c>
      <c r="L834" t="s">
        <v>2850</v>
      </c>
      <c r="M834" s="1" t="str">
        <f t="shared" si="133"/>
        <v>('2024-04-12'</v>
      </c>
      <c r="N834" s="3" t="str">
        <f t="shared" si="134"/>
        <v>'Snacks'</v>
      </c>
      <c r="O834">
        <f t="shared" si="135"/>
        <v>448</v>
      </c>
      <c r="P834" t="str">
        <f t="shared" si="136"/>
        <v>6.983472183646385</v>
      </c>
      <c r="Q834">
        <f t="shared" si="137"/>
        <v>0</v>
      </c>
      <c r="R834" s="3" t="str">
        <f t="shared" si="138"/>
        <v>'Suburban'</v>
      </c>
      <c r="S834">
        <f t="shared" si="139"/>
        <v>4</v>
      </c>
      <c r="T834" t="str">
        <f t="shared" si="140"/>
        <v>7.478530292678936</v>
      </c>
      <c r="U834">
        <f t="shared" si="141"/>
        <v>1</v>
      </c>
      <c r="V834" s="3" t="str">
        <f t="shared" si="142"/>
        <v>457)</v>
      </c>
    </row>
    <row r="835" spans="1:22" x14ac:dyDescent="0.25">
      <c r="A835" s="1">
        <v>45395</v>
      </c>
      <c r="B835" t="s">
        <v>53</v>
      </c>
      <c r="C835">
        <v>1059</v>
      </c>
      <c r="D835" t="s">
        <v>1684</v>
      </c>
      <c r="E835">
        <v>1</v>
      </c>
      <c r="F835" t="s">
        <v>12</v>
      </c>
      <c r="G835">
        <v>5</v>
      </c>
      <c r="H835" t="s">
        <v>1685</v>
      </c>
      <c r="I835">
        <v>7</v>
      </c>
      <c r="J835">
        <v>102</v>
      </c>
      <c r="K835" s="1" t="str">
        <f t="shared" ref="K835:K898" si="143">CONCATENATE(TEXT(A835,"yyyy-mm-dd"))</f>
        <v>2024-04-13</v>
      </c>
      <c r="L835" t="s">
        <v>2851</v>
      </c>
      <c r="M835" s="1" t="str">
        <f t="shared" ref="M835:M898" si="144">CONCATENATE("('",L835,"'")</f>
        <v>('2024-04-13'</v>
      </c>
      <c r="N835" s="3" t="str">
        <f t="shared" ref="N835:N898" si="145">CONCATENATE("'",B835,"'")</f>
        <v>'Beverages'</v>
      </c>
      <c r="O835">
        <f t="shared" ref="O835:O898" si="146">C835</f>
        <v>1059</v>
      </c>
      <c r="P835" t="str">
        <f t="shared" ref="P835:P898" si="147">D835</f>
        <v>1.0725255483625957</v>
      </c>
      <c r="Q835">
        <f t="shared" ref="Q835:Q898" si="148">E835</f>
        <v>1</v>
      </c>
      <c r="R835" s="3" t="str">
        <f t="shared" ref="R835:R898" si="149">CONCATENATE("'",F835,"'")</f>
        <v>'Urban'</v>
      </c>
      <c r="S835">
        <f t="shared" ref="S835:S898" si="150">G835</f>
        <v>5</v>
      </c>
      <c r="T835" t="str">
        <f t="shared" ref="T835:T898" si="151">H835</f>
        <v>12.240288025855396</v>
      </c>
      <c r="U835">
        <f t="shared" ref="U835:U898" si="152">I835</f>
        <v>7</v>
      </c>
      <c r="V835" s="3" t="str">
        <f t="shared" ref="V835:V898" si="153">CONCATENATE(J835,")")</f>
        <v>102)</v>
      </c>
    </row>
    <row r="836" spans="1:22" x14ac:dyDescent="0.25">
      <c r="A836" s="1">
        <v>45396</v>
      </c>
      <c r="B836" t="s">
        <v>14</v>
      </c>
      <c r="C836">
        <v>792</v>
      </c>
      <c r="D836" t="s">
        <v>1686</v>
      </c>
      <c r="E836">
        <v>1</v>
      </c>
      <c r="F836" t="s">
        <v>12</v>
      </c>
      <c r="G836">
        <v>6</v>
      </c>
      <c r="H836" t="s">
        <v>1687</v>
      </c>
      <c r="I836">
        <v>1</v>
      </c>
      <c r="J836">
        <v>247</v>
      </c>
      <c r="K836" s="1" t="str">
        <f t="shared" si="143"/>
        <v>2024-04-14</v>
      </c>
      <c r="L836" t="s">
        <v>2852</v>
      </c>
      <c r="M836" s="1" t="str">
        <f t="shared" si="144"/>
        <v>('2024-04-14'</v>
      </c>
      <c r="N836" s="3" t="str">
        <f t="shared" si="145"/>
        <v>'Personal Care'</v>
      </c>
      <c r="O836">
        <f t="shared" si="146"/>
        <v>792</v>
      </c>
      <c r="P836" t="str">
        <f t="shared" si="147"/>
        <v>13.951720165630782</v>
      </c>
      <c r="Q836">
        <f t="shared" si="148"/>
        <v>1</v>
      </c>
      <c r="R836" s="3" t="str">
        <f t="shared" si="149"/>
        <v>'Urban'</v>
      </c>
      <c r="S836">
        <f t="shared" si="150"/>
        <v>6</v>
      </c>
      <c r="T836" t="str">
        <f t="shared" si="151"/>
        <v>14.28272590383893</v>
      </c>
      <c r="U836">
        <f t="shared" si="152"/>
        <v>1</v>
      </c>
      <c r="V836" s="3" t="str">
        <f t="shared" si="153"/>
        <v>247)</v>
      </c>
    </row>
    <row r="837" spans="1:22" x14ac:dyDescent="0.25">
      <c r="A837" s="1">
        <v>45397</v>
      </c>
      <c r="B837" t="s">
        <v>10</v>
      </c>
      <c r="C837">
        <v>1659</v>
      </c>
      <c r="D837" t="s">
        <v>1688</v>
      </c>
      <c r="E837">
        <v>1</v>
      </c>
      <c r="F837" t="s">
        <v>12</v>
      </c>
      <c r="G837">
        <v>0</v>
      </c>
      <c r="H837" t="s">
        <v>1689</v>
      </c>
      <c r="I837">
        <v>8</v>
      </c>
      <c r="J837">
        <v>348</v>
      </c>
      <c r="K837" s="1" t="str">
        <f t="shared" si="143"/>
        <v>2024-04-15</v>
      </c>
      <c r="L837" t="s">
        <v>2853</v>
      </c>
      <c r="M837" s="1" t="str">
        <f t="shared" si="144"/>
        <v>('2024-04-15'</v>
      </c>
      <c r="N837" s="3" t="str">
        <f t="shared" si="145"/>
        <v>'Household'</v>
      </c>
      <c r="O837">
        <f t="shared" si="146"/>
        <v>1659</v>
      </c>
      <c r="P837" t="str">
        <f t="shared" si="147"/>
        <v>4.175508217953204</v>
      </c>
      <c r="Q837">
        <f t="shared" si="148"/>
        <v>1</v>
      </c>
      <c r="R837" s="3" t="str">
        <f t="shared" si="149"/>
        <v>'Urban'</v>
      </c>
      <c r="S837">
        <f t="shared" si="150"/>
        <v>0</v>
      </c>
      <c r="T837" t="str">
        <f t="shared" si="151"/>
        <v>0.8199591558932172</v>
      </c>
      <c r="U837">
        <f t="shared" si="152"/>
        <v>8</v>
      </c>
      <c r="V837" s="3" t="str">
        <f t="shared" si="153"/>
        <v>348)</v>
      </c>
    </row>
    <row r="838" spans="1:22" x14ac:dyDescent="0.25">
      <c r="A838" s="1">
        <v>45398</v>
      </c>
      <c r="B838" t="s">
        <v>25</v>
      </c>
      <c r="C838">
        <v>1951</v>
      </c>
      <c r="D838" t="s">
        <v>1690</v>
      </c>
      <c r="E838">
        <v>1</v>
      </c>
      <c r="F838" t="s">
        <v>12</v>
      </c>
      <c r="G838">
        <v>1</v>
      </c>
      <c r="H838" t="s">
        <v>1691</v>
      </c>
      <c r="I838">
        <v>3</v>
      </c>
      <c r="J838">
        <v>237</v>
      </c>
      <c r="K838" s="1" t="str">
        <f t="shared" si="143"/>
        <v>2024-04-16</v>
      </c>
      <c r="L838" t="s">
        <v>2854</v>
      </c>
      <c r="M838" s="1" t="str">
        <f t="shared" si="144"/>
        <v>('2024-04-16'</v>
      </c>
      <c r="N838" s="3" t="str">
        <f t="shared" si="145"/>
        <v>'Snacks'</v>
      </c>
      <c r="O838">
        <f t="shared" si="146"/>
        <v>1951</v>
      </c>
      <c r="P838" t="str">
        <f t="shared" si="147"/>
        <v>13.450365784141505</v>
      </c>
      <c r="Q838">
        <f t="shared" si="148"/>
        <v>1</v>
      </c>
      <c r="R838" s="3" t="str">
        <f t="shared" si="149"/>
        <v>'Urban'</v>
      </c>
      <c r="S838">
        <f t="shared" si="150"/>
        <v>1</v>
      </c>
      <c r="T838" t="str">
        <f t="shared" si="151"/>
        <v>14.74655844771256</v>
      </c>
      <c r="U838">
        <f t="shared" si="152"/>
        <v>3</v>
      </c>
      <c r="V838" s="3" t="str">
        <f t="shared" si="153"/>
        <v>237)</v>
      </c>
    </row>
    <row r="839" spans="1:22" x14ac:dyDescent="0.25">
      <c r="A839" s="1">
        <v>45399</v>
      </c>
      <c r="B839" t="s">
        <v>25</v>
      </c>
      <c r="C839">
        <v>477</v>
      </c>
      <c r="D839" t="s">
        <v>1692</v>
      </c>
      <c r="E839">
        <v>1</v>
      </c>
      <c r="F839" t="s">
        <v>19</v>
      </c>
      <c r="G839">
        <v>2</v>
      </c>
      <c r="H839" t="s">
        <v>1693</v>
      </c>
      <c r="I839">
        <v>6</v>
      </c>
      <c r="J839">
        <v>235</v>
      </c>
      <c r="K839" s="1" t="str">
        <f t="shared" si="143"/>
        <v>2024-04-17</v>
      </c>
      <c r="L839" t="s">
        <v>2855</v>
      </c>
      <c r="M839" s="1" t="str">
        <f t="shared" si="144"/>
        <v>('2024-04-17'</v>
      </c>
      <c r="N839" s="3" t="str">
        <f t="shared" si="145"/>
        <v>'Snacks'</v>
      </c>
      <c r="O839">
        <f t="shared" si="146"/>
        <v>477</v>
      </c>
      <c r="P839" t="str">
        <f t="shared" si="147"/>
        <v>19.84310972618894</v>
      </c>
      <c r="Q839">
        <f t="shared" si="148"/>
        <v>1</v>
      </c>
      <c r="R839" s="3" t="str">
        <f t="shared" si="149"/>
        <v>'Rural'</v>
      </c>
      <c r="S839">
        <f t="shared" si="150"/>
        <v>2</v>
      </c>
      <c r="T839" t="str">
        <f t="shared" si="151"/>
        <v>1.7489160164233648</v>
      </c>
      <c r="U839">
        <f t="shared" si="152"/>
        <v>6</v>
      </c>
      <c r="V839" s="3" t="str">
        <f t="shared" si="153"/>
        <v>235)</v>
      </c>
    </row>
    <row r="840" spans="1:22" x14ac:dyDescent="0.25">
      <c r="A840" s="1">
        <v>45400</v>
      </c>
      <c r="B840" t="s">
        <v>17</v>
      </c>
      <c r="C840">
        <v>998</v>
      </c>
      <c r="D840" t="s">
        <v>1694</v>
      </c>
      <c r="E840">
        <v>0</v>
      </c>
      <c r="F840" t="s">
        <v>29</v>
      </c>
      <c r="G840">
        <v>3</v>
      </c>
      <c r="H840" t="s">
        <v>1695</v>
      </c>
      <c r="I840">
        <v>7</v>
      </c>
      <c r="J840">
        <v>354</v>
      </c>
      <c r="K840" s="1" t="str">
        <f t="shared" si="143"/>
        <v>2024-04-18</v>
      </c>
      <c r="L840" t="s">
        <v>2856</v>
      </c>
      <c r="M840" s="1" t="str">
        <f t="shared" si="144"/>
        <v>('2024-04-18'</v>
      </c>
      <c r="N840" s="3" t="str">
        <f t="shared" si="145"/>
        <v>'Dairy'</v>
      </c>
      <c r="O840">
        <f t="shared" si="146"/>
        <v>998</v>
      </c>
      <c r="P840" t="str">
        <f t="shared" si="147"/>
        <v>2.3807465605903095</v>
      </c>
      <c r="Q840">
        <f t="shared" si="148"/>
        <v>0</v>
      </c>
      <c r="R840" s="3" t="str">
        <f t="shared" si="149"/>
        <v>'Suburban'</v>
      </c>
      <c r="S840">
        <f t="shared" si="150"/>
        <v>3</v>
      </c>
      <c r="T840" t="str">
        <f t="shared" si="151"/>
        <v>12.30860829939704</v>
      </c>
      <c r="U840">
        <f t="shared" si="152"/>
        <v>7</v>
      </c>
      <c r="V840" s="3" t="str">
        <f t="shared" si="153"/>
        <v>354)</v>
      </c>
    </row>
    <row r="841" spans="1:22" x14ac:dyDescent="0.25">
      <c r="A841" s="1">
        <v>45401</v>
      </c>
      <c r="B841" t="s">
        <v>17</v>
      </c>
      <c r="C841">
        <v>1015</v>
      </c>
      <c r="D841" t="s">
        <v>1696</v>
      </c>
      <c r="E841">
        <v>0</v>
      </c>
      <c r="F841" t="s">
        <v>29</v>
      </c>
      <c r="G841">
        <v>4</v>
      </c>
      <c r="H841" t="s">
        <v>1697</v>
      </c>
      <c r="I841">
        <v>1</v>
      </c>
      <c r="J841">
        <v>347</v>
      </c>
      <c r="K841" s="1" t="str">
        <f t="shared" si="143"/>
        <v>2024-04-19</v>
      </c>
      <c r="L841" t="s">
        <v>2857</v>
      </c>
      <c r="M841" s="1" t="str">
        <f t="shared" si="144"/>
        <v>('2024-04-19'</v>
      </c>
      <c r="N841" s="3" t="str">
        <f t="shared" si="145"/>
        <v>'Dairy'</v>
      </c>
      <c r="O841">
        <f t="shared" si="146"/>
        <v>1015</v>
      </c>
      <c r="P841" t="str">
        <f t="shared" si="147"/>
        <v>2.4644822270777533</v>
      </c>
      <c r="Q841">
        <f t="shared" si="148"/>
        <v>0</v>
      </c>
      <c r="R841" s="3" t="str">
        <f t="shared" si="149"/>
        <v>'Suburban'</v>
      </c>
      <c r="S841">
        <f t="shared" si="150"/>
        <v>4</v>
      </c>
      <c r="T841" t="str">
        <f t="shared" si="151"/>
        <v>4.564853911995481</v>
      </c>
      <c r="U841">
        <f t="shared" si="152"/>
        <v>1</v>
      </c>
      <c r="V841" s="3" t="str">
        <f t="shared" si="153"/>
        <v>347)</v>
      </c>
    </row>
    <row r="842" spans="1:22" x14ac:dyDescent="0.25">
      <c r="A842" s="1">
        <v>45402</v>
      </c>
      <c r="B842" t="s">
        <v>14</v>
      </c>
      <c r="C842">
        <v>1681</v>
      </c>
      <c r="D842" t="s">
        <v>1698</v>
      </c>
      <c r="E842">
        <v>0</v>
      </c>
      <c r="F842" t="s">
        <v>12</v>
      </c>
      <c r="G842">
        <v>5</v>
      </c>
      <c r="H842" t="s">
        <v>1699</v>
      </c>
      <c r="I842">
        <v>6</v>
      </c>
      <c r="J842">
        <v>253</v>
      </c>
      <c r="K842" s="1" t="str">
        <f t="shared" si="143"/>
        <v>2024-04-20</v>
      </c>
      <c r="L842" t="s">
        <v>2858</v>
      </c>
      <c r="M842" s="1" t="str">
        <f t="shared" si="144"/>
        <v>('2024-04-20'</v>
      </c>
      <c r="N842" s="3" t="str">
        <f t="shared" si="145"/>
        <v>'Personal Care'</v>
      </c>
      <c r="O842">
        <f t="shared" si="146"/>
        <v>1681</v>
      </c>
      <c r="P842" t="str">
        <f t="shared" si="147"/>
        <v>7.467221760666823</v>
      </c>
      <c r="Q842">
        <f t="shared" si="148"/>
        <v>0</v>
      </c>
      <c r="R842" s="3" t="str">
        <f t="shared" si="149"/>
        <v>'Urban'</v>
      </c>
      <c r="S842">
        <f t="shared" si="150"/>
        <v>5</v>
      </c>
      <c r="T842" t="str">
        <f t="shared" si="151"/>
        <v>2.4166050374311405</v>
      </c>
      <c r="U842">
        <f t="shared" si="152"/>
        <v>6</v>
      </c>
      <c r="V842" s="3" t="str">
        <f t="shared" si="153"/>
        <v>253)</v>
      </c>
    </row>
    <row r="843" spans="1:22" x14ac:dyDescent="0.25">
      <c r="A843" s="1">
        <v>45403</v>
      </c>
      <c r="B843" t="s">
        <v>14</v>
      </c>
      <c r="C843">
        <v>626</v>
      </c>
      <c r="D843" t="s">
        <v>1700</v>
      </c>
      <c r="E843">
        <v>0</v>
      </c>
      <c r="F843" t="s">
        <v>12</v>
      </c>
      <c r="G843">
        <v>6</v>
      </c>
      <c r="H843" t="s">
        <v>1701</v>
      </c>
      <c r="I843">
        <v>7</v>
      </c>
      <c r="J843">
        <v>499</v>
      </c>
      <c r="K843" s="1" t="str">
        <f t="shared" si="143"/>
        <v>2024-04-21</v>
      </c>
      <c r="L843" t="s">
        <v>2859</v>
      </c>
      <c r="M843" s="1" t="str">
        <f t="shared" si="144"/>
        <v>('2024-04-21'</v>
      </c>
      <c r="N843" s="3" t="str">
        <f t="shared" si="145"/>
        <v>'Personal Care'</v>
      </c>
      <c r="O843">
        <f t="shared" si="146"/>
        <v>626</v>
      </c>
      <c r="P843" t="str">
        <f t="shared" si="147"/>
        <v>17.4613437707755</v>
      </c>
      <c r="Q843">
        <f t="shared" si="148"/>
        <v>0</v>
      </c>
      <c r="R843" s="3" t="str">
        <f t="shared" si="149"/>
        <v>'Urban'</v>
      </c>
      <c r="S843">
        <f t="shared" si="150"/>
        <v>6</v>
      </c>
      <c r="T843" t="str">
        <f t="shared" si="151"/>
        <v>6.877906775850606</v>
      </c>
      <c r="U843">
        <f t="shared" si="152"/>
        <v>7</v>
      </c>
      <c r="V843" s="3" t="str">
        <f t="shared" si="153"/>
        <v>499)</v>
      </c>
    </row>
    <row r="844" spans="1:22" x14ac:dyDescent="0.25">
      <c r="A844" s="1">
        <v>45404</v>
      </c>
      <c r="B844" t="s">
        <v>53</v>
      </c>
      <c r="C844">
        <v>1276</v>
      </c>
      <c r="D844" t="s">
        <v>1702</v>
      </c>
      <c r="E844">
        <v>1</v>
      </c>
      <c r="F844" t="s">
        <v>19</v>
      </c>
      <c r="G844">
        <v>0</v>
      </c>
      <c r="H844" t="s">
        <v>1703</v>
      </c>
      <c r="I844">
        <v>6</v>
      </c>
      <c r="J844">
        <v>60</v>
      </c>
      <c r="K844" s="1" t="str">
        <f t="shared" si="143"/>
        <v>2024-04-22</v>
      </c>
      <c r="L844" t="s">
        <v>2860</v>
      </c>
      <c r="M844" s="1" t="str">
        <f t="shared" si="144"/>
        <v>('2024-04-22'</v>
      </c>
      <c r="N844" s="3" t="str">
        <f t="shared" si="145"/>
        <v>'Beverages'</v>
      </c>
      <c r="O844">
        <f t="shared" si="146"/>
        <v>1276</v>
      </c>
      <c r="P844" t="str">
        <f t="shared" si="147"/>
        <v>5.095067507035305</v>
      </c>
      <c r="Q844">
        <f t="shared" si="148"/>
        <v>1</v>
      </c>
      <c r="R844" s="3" t="str">
        <f t="shared" si="149"/>
        <v>'Rural'</v>
      </c>
      <c r="S844">
        <f t="shared" si="150"/>
        <v>0</v>
      </c>
      <c r="T844" t="str">
        <f t="shared" si="151"/>
        <v>9.837370401990396</v>
      </c>
      <c r="U844">
        <f t="shared" si="152"/>
        <v>6</v>
      </c>
      <c r="V844" s="3" t="str">
        <f t="shared" si="153"/>
        <v>60)</v>
      </c>
    </row>
    <row r="845" spans="1:22" x14ac:dyDescent="0.25">
      <c r="A845" s="1">
        <v>45405</v>
      </c>
      <c r="B845" t="s">
        <v>53</v>
      </c>
      <c r="C845">
        <v>833</v>
      </c>
      <c r="D845" t="s">
        <v>1704</v>
      </c>
      <c r="E845">
        <v>1</v>
      </c>
      <c r="F845" t="s">
        <v>19</v>
      </c>
      <c r="G845">
        <v>1</v>
      </c>
      <c r="H845" t="s">
        <v>1705</v>
      </c>
      <c r="I845">
        <v>4</v>
      </c>
      <c r="J845">
        <v>408</v>
      </c>
      <c r="K845" s="1" t="str">
        <f t="shared" si="143"/>
        <v>2024-04-23</v>
      </c>
      <c r="L845" t="s">
        <v>2861</v>
      </c>
      <c r="M845" s="1" t="str">
        <f t="shared" si="144"/>
        <v>('2024-04-23'</v>
      </c>
      <c r="N845" s="3" t="str">
        <f t="shared" si="145"/>
        <v>'Beverages'</v>
      </c>
      <c r="O845">
        <f t="shared" si="146"/>
        <v>833</v>
      </c>
      <c r="P845" t="str">
        <f t="shared" si="147"/>
        <v>7.847178578676604</v>
      </c>
      <c r="Q845">
        <f t="shared" si="148"/>
        <v>1</v>
      </c>
      <c r="R845" s="3" t="str">
        <f t="shared" si="149"/>
        <v>'Rural'</v>
      </c>
      <c r="S845">
        <f t="shared" si="150"/>
        <v>1</v>
      </c>
      <c r="T845" t="str">
        <f t="shared" si="151"/>
        <v>6.023801752840388</v>
      </c>
      <c r="U845">
        <f t="shared" si="152"/>
        <v>4</v>
      </c>
      <c r="V845" s="3" t="str">
        <f t="shared" si="153"/>
        <v>408)</v>
      </c>
    </row>
    <row r="846" spans="1:22" x14ac:dyDescent="0.25">
      <c r="A846" s="1">
        <v>45406</v>
      </c>
      <c r="B846" t="s">
        <v>14</v>
      </c>
      <c r="C846">
        <v>305</v>
      </c>
      <c r="D846" t="s">
        <v>1706</v>
      </c>
      <c r="E846">
        <v>1</v>
      </c>
      <c r="F846" t="s">
        <v>12</v>
      </c>
      <c r="G846">
        <v>2</v>
      </c>
      <c r="H846" t="s">
        <v>1707</v>
      </c>
      <c r="I846">
        <v>1</v>
      </c>
      <c r="J846">
        <v>403</v>
      </c>
      <c r="K846" s="1" t="str">
        <f t="shared" si="143"/>
        <v>2024-04-24</v>
      </c>
      <c r="L846" t="s">
        <v>2862</v>
      </c>
      <c r="M846" s="1" t="str">
        <f t="shared" si="144"/>
        <v>('2024-04-24'</v>
      </c>
      <c r="N846" s="3" t="str">
        <f t="shared" si="145"/>
        <v>'Personal Care'</v>
      </c>
      <c r="O846">
        <f t="shared" si="146"/>
        <v>305</v>
      </c>
      <c r="P846" t="str">
        <f t="shared" si="147"/>
        <v>2.3016027259126117</v>
      </c>
      <c r="Q846">
        <f t="shared" si="148"/>
        <v>1</v>
      </c>
      <c r="R846" s="3" t="str">
        <f t="shared" si="149"/>
        <v>'Urban'</v>
      </c>
      <c r="S846">
        <f t="shared" si="150"/>
        <v>2</v>
      </c>
      <c r="T846" t="str">
        <f t="shared" si="151"/>
        <v>1.2911984200991349</v>
      </c>
      <c r="U846">
        <f t="shared" si="152"/>
        <v>1</v>
      </c>
      <c r="V846" s="3" t="str">
        <f t="shared" si="153"/>
        <v>403)</v>
      </c>
    </row>
    <row r="847" spans="1:22" x14ac:dyDescent="0.25">
      <c r="A847" s="1">
        <v>45407</v>
      </c>
      <c r="B847" t="s">
        <v>14</v>
      </c>
      <c r="C847">
        <v>554</v>
      </c>
      <c r="D847" t="s">
        <v>1708</v>
      </c>
      <c r="E847">
        <v>0</v>
      </c>
      <c r="F847" t="s">
        <v>29</v>
      </c>
      <c r="G847">
        <v>3</v>
      </c>
      <c r="H847" t="s">
        <v>1709</v>
      </c>
      <c r="I847">
        <v>9</v>
      </c>
      <c r="J847">
        <v>195</v>
      </c>
      <c r="K847" s="1" t="str">
        <f t="shared" si="143"/>
        <v>2024-04-25</v>
      </c>
      <c r="L847" t="s">
        <v>2863</v>
      </c>
      <c r="M847" s="1" t="str">
        <f t="shared" si="144"/>
        <v>('2024-04-25'</v>
      </c>
      <c r="N847" s="3" t="str">
        <f t="shared" si="145"/>
        <v>'Personal Care'</v>
      </c>
      <c r="O847">
        <f t="shared" si="146"/>
        <v>554</v>
      </c>
      <c r="P847" t="str">
        <f t="shared" si="147"/>
        <v>15.499950533918899</v>
      </c>
      <c r="Q847">
        <f t="shared" si="148"/>
        <v>0</v>
      </c>
      <c r="R847" s="3" t="str">
        <f t="shared" si="149"/>
        <v>'Suburban'</v>
      </c>
      <c r="S847">
        <f t="shared" si="150"/>
        <v>3</v>
      </c>
      <c r="T847" t="str">
        <f t="shared" si="151"/>
        <v>9.19218652505139</v>
      </c>
      <c r="U847">
        <f t="shared" si="152"/>
        <v>9</v>
      </c>
      <c r="V847" s="3" t="str">
        <f t="shared" si="153"/>
        <v>195)</v>
      </c>
    </row>
    <row r="848" spans="1:22" x14ac:dyDescent="0.25">
      <c r="A848" s="1">
        <v>45408</v>
      </c>
      <c r="B848" t="s">
        <v>10</v>
      </c>
      <c r="C848">
        <v>1396</v>
      </c>
      <c r="D848" t="s">
        <v>1710</v>
      </c>
      <c r="E848">
        <v>1</v>
      </c>
      <c r="F848" t="s">
        <v>29</v>
      </c>
      <c r="G848">
        <v>4</v>
      </c>
      <c r="H848" t="s">
        <v>1711</v>
      </c>
      <c r="I848">
        <v>4</v>
      </c>
      <c r="J848">
        <v>134</v>
      </c>
      <c r="K848" s="1" t="str">
        <f t="shared" si="143"/>
        <v>2024-04-26</v>
      </c>
      <c r="L848" t="s">
        <v>2864</v>
      </c>
      <c r="M848" s="1" t="str">
        <f t="shared" si="144"/>
        <v>('2024-04-26'</v>
      </c>
      <c r="N848" s="3" t="str">
        <f t="shared" si="145"/>
        <v>'Household'</v>
      </c>
      <c r="O848">
        <f t="shared" si="146"/>
        <v>1396</v>
      </c>
      <c r="P848" t="str">
        <f t="shared" si="147"/>
        <v>8.757820512429571</v>
      </c>
      <c r="Q848">
        <f t="shared" si="148"/>
        <v>1</v>
      </c>
      <c r="R848" s="3" t="str">
        <f t="shared" si="149"/>
        <v>'Suburban'</v>
      </c>
      <c r="S848">
        <f t="shared" si="150"/>
        <v>4</v>
      </c>
      <c r="T848" t="str">
        <f t="shared" si="151"/>
        <v>13.584847503604783</v>
      </c>
      <c r="U848">
        <f t="shared" si="152"/>
        <v>4</v>
      </c>
      <c r="V848" s="3" t="str">
        <f t="shared" si="153"/>
        <v>134)</v>
      </c>
    </row>
    <row r="849" spans="1:22" x14ac:dyDescent="0.25">
      <c r="A849" s="1">
        <v>45409</v>
      </c>
      <c r="B849" t="s">
        <v>17</v>
      </c>
      <c r="C849">
        <v>1359</v>
      </c>
      <c r="D849" t="s">
        <v>1712</v>
      </c>
      <c r="E849">
        <v>0</v>
      </c>
      <c r="F849" t="s">
        <v>29</v>
      </c>
      <c r="G849">
        <v>5</v>
      </c>
      <c r="H849" t="s">
        <v>1713</v>
      </c>
      <c r="I849">
        <v>7</v>
      </c>
      <c r="J849">
        <v>149</v>
      </c>
      <c r="K849" s="1" t="str">
        <f t="shared" si="143"/>
        <v>2024-04-27</v>
      </c>
      <c r="L849" t="s">
        <v>2865</v>
      </c>
      <c r="M849" s="1" t="str">
        <f t="shared" si="144"/>
        <v>('2024-04-27'</v>
      </c>
      <c r="N849" s="3" t="str">
        <f t="shared" si="145"/>
        <v>'Dairy'</v>
      </c>
      <c r="O849">
        <f t="shared" si="146"/>
        <v>1359</v>
      </c>
      <c r="P849" t="str">
        <f t="shared" si="147"/>
        <v>15.425725928156014</v>
      </c>
      <c r="Q849">
        <f t="shared" si="148"/>
        <v>0</v>
      </c>
      <c r="R849" s="3" t="str">
        <f t="shared" si="149"/>
        <v>'Suburban'</v>
      </c>
      <c r="S849">
        <f t="shared" si="150"/>
        <v>5</v>
      </c>
      <c r="T849" t="str">
        <f t="shared" si="151"/>
        <v>6.05662280623515</v>
      </c>
      <c r="U849">
        <f t="shared" si="152"/>
        <v>7</v>
      </c>
      <c r="V849" s="3" t="str">
        <f t="shared" si="153"/>
        <v>149)</v>
      </c>
    </row>
    <row r="850" spans="1:22" x14ac:dyDescent="0.25">
      <c r="A850" s="1">
        <v>45410</v>
      </c>
      <c r="B850" t="s">
        <v>53</v>
      </c>
      <c r="C850">
        <v>1975</v>
      </c>
      <c r="D850" t="s">
        <v>1714</v>
      </c>
      <c r="E850">
        <v>1</v>
      </c>
      <c r="F850" t="s">
        <v>12</v>
      </c>
      <c r="G850">
        <v>6</v>
      </c>
      <c r="H850" t="s">
        <v>1715</v>
      </c>
      <c r="I850">
        <v>7</v>
      </c>
      <c r="J850">
        <v>153</v>
      </c>
      <c r="K850" s="1" t="str">
        <f t="shared" si="143"/>
        <v>2024-04-28</v>
      </c>
      <c r="L850" t="s">
        <v>2866</v>
      </c>
      <c r="M850" s="1" t="str">
        <f t="shared" si="144"/>
        <v>('2024-04-28'</v>
      </c>
      <c r="N850" s="3" t="str">
        <f t="shared" si="145"/>
        <v>'Beverages'</v>
      </c>
      <c r="O850">
        <f t="shared" si="146"/>
        <v>1975</v>
      </c>
      <c r="P850" t="str">
        <f t="shared" si="147"/>
        <v>18.168549042589106</v>
      </c>
      <c r="Q850">
        <f t="shared" si="148"/>
        <v>1</v>
      </c>
      <c r="R850" s="3" t="str">
        <f t="shared" si="149"/>
        <v>'Urban'</v>
      </c>
      <c r="S850">
        <f t="shared" si="150"/>
        <v>6</v>
      </c>
      <c r="T850" t="str">
        <f t="shared" si="151"/>
        <v>3.636825275646992</v>
      </c>
      <c r="U850">
        <f t="shared" si="152"/>
        <v>7</v>
      </c>
      <c r="V850" s="3" t="str">
        <f t="shared" si="153"/>
        <v>153)</v>
      </c>
    </row>
    <row r="851" spans="1:22" x14ac:dyDescent="0.25">
      <c r="A851" s="1">
        <v>45411</v>
      </c>
      <c r="B851" t="s">
        <v>17</v>
      </c>
      <c r="C851">
        <v>1863</v>
      </c>
      <c r="D851" t="s">
        <v>1716</v>
      </c>
      <c r="E851">
        <v>1</v>
      </c>
      <c r="F851" t="s">
        <v>29</v>
      </c>
      <c r="G851">
        <v>0</v>
      </c>
      <c r="H851" t="s">
        <v>1717</v>
      </c>
      <c r="I851">
        <v>2</v>
      </c>
      <c r="J851">
        <v>485</v>
      </c>
      <c r="K851" s="1" t="str">
        <f t="shared" si="143"/>
        <v>2024-04-29</v>
      </c>
      <c r="L851" t="s">
        <v>2867</v>
      </c>
      <c r="M851" s="1" t="str">
        <f t="shared" si="144"/>
        <v>('2024-04-29'</v>
      </c>
      <c r="N851" s="3" t="str">
        <f t="shared" si="145"/>
        <v>'Dairy'</v>
      </c>
      <c r="O851">
        <f t="shared" si="146"/>
        <v>1863</v>
      </c>
      <c r="P851" t="str">
        <f t="shared" si="147"/>
        <v>5.422499794924486</v>
      </c>
      <c r="Q851">
        <f t="shared" si="148"/>
        <v>1</v>
      </c>
      <c r="R851" s="3" t="str">
        <f t="shared" si="149"/>
        <v>'Suburban'</v>
      </c>
      <c r="S851">
        <f t="shared" si="150"/>
        <v>0</v>
      </c>
      <c r="T851" t="str">
        <f t="shared" si="151"/>
        <v>6.917371516025823</v>
      </c>
      <c r="U851">
        <f t="shared" si="152"/>
        <v>2</v>
      </c>
      <c r="V851" s="3" t="str">
        <f t="shared" si="153"/>
        <v>485)</v>
      </c>
    </row>
    <row r="852" spans="1:22" x14ac:dyDescent="0.25">
      <c r="A852" s="1">
        <v>45412</v>
      </c>
      <c r="B852" t="s">
        <v>17</v>
      </c>
      <c r="C852">
        <v>620</v>
      </c>
      <c r="D852" t="s">
        <v>1718</v>
      </c>
      <c r="E852">
        <v>0</v>
      </c>
      <c r="F852" t="s">
        <v>19</v>
      </c>
      <c r="G852">
        <v>1</v>
      </c>
      <c r="H852" t="s">
        <v>1719</v>
      </c>
      <c r="I852">
        <v>1</v>
      </c>
      <c r="J852">
        <v>95</v>
      </c>
      <c r="K852" s="1" t="str">
        <f t="shared" si="143"/>
        <v>2024-04-30</v>
      </c>
      <c r="L852" t="s">
        <v>2868</v>
      </c>
      <c r="M852" s="1" t="str">
        <f t="shared" si="144"/>
        <v>('2024-04-30'</v>
      </c>
      <c r="N852" s="3" t="str">
        <f t="shared" si="145"/>
        <v>'Dairy'</v>
      </c>
      <c r="O852">
        <f t="shared" si="146"/>
        <v>620</v>
      </c>
      <c r="P852" t="str">
        <f t="shared" si="147"/>
        <v>16.340524576459075</v>
      </c>
      <c r="Q852">
        <f t="shared" si="148"/>
        <v>0</v>
      </c>
      <c r="R852" s="3" t="str">
        <f t="shared" si="149"/>
        <v>'Rural'</v>
      </c>
      <c r="S852">
        <f t="shared" si="150"/>
        <v>1</v>
      </c>
      <c r="T852" t="str">
        <f t="shared" si="151"/>
        <v>1.2012593102073226</v>
      </c>
      <c r="U852">
        <f t="shared" si="152"/>
        <v>1</v>
      </c>
      <c r="V852" s="3" t="str">
        <f t="shared" si="153"/>
        <v>95)</v>
      </c>
    </row>
    <row r="853" spans="1:22" x14ac:dyDescent="0.25">
      <c r="A853" s="1">
        <v>45413</v>
      </c>
      <c r="B853" t="s">
        <v>14</v>
      </c>
      <c r="C853">
        <v>1801</v>
      </c>
      <c r="D853" t="s">
        <v>1720</v>
      </c>
      <c r="E853">
        <v>0</v>
      </c>
      <c r="F853" t="s">
        <v>19</v>
      </c>
      <c r="G853">
        <v>2</v>
      </c>
      <c r="H853" t="s">
        <v>1721</v>
      </c>
      <c r="I853">
        <v>8</v>
      </c>
      <c r="J853">
        <v>93</v>
      </c>
      <c r="K853" s="1" t="str">
        <f t="shared" si="143"/>
        <v>2024-05-01</v>
      </c>
      <c r="L853" t="s">
        <v>2869</v>
      </c>
      <c r="M853" s="1" t="str">
        <f t="shared" si="144"/>
        <v>('2024-05-01'</v>
      </c>
      <c r="N853" s="3" t="str">
        <f t="shared" si="145"/>
        <v>'Personal Care'</v>
      </c>
      <c r="O853">
        <f t="shared" si="146"/>
        <v>1801</v>
      </c>
      <c r="P853" t="str">
        <f t="shared" si="147"/>
        <v>2.1227839114868123</v>
      </c>
      <c r="Q853">
        <f t="shared" si="148"/>
        <v>0</v>
      </c>
      <c r="R853" s="3" t="str">
        <f t="shared" si="149"/>
        <v>'Rural'</v>
      </c>
      <c r="S853">
        <f t="shared" si="150"/>
        <v>2</v>
      </c>
      <c r="T853" t="str">
        <f t="shared" si="151"/>
        <v>12.397069974963985</v>
      </c>
      <c r="U853">
        <f t="shared" si="152"/>
        <v>8</v>
      </c>
      <c r="V853" s="3" t="str">
        <f t="shared" si="153"/>
        <v>93)</v>
      </c>
    </row>
    <row r="854" spans="1:22" x14ac:dyDescent="0.25">
      <c r="A854" s="1">
        <v>45414</v>
      </c>
      <c r="B854" t="s">
        <v>10</v>
      </c>
      <c r="C854">
        <v>1116</v>
      </c>
      <c r="D854" t="s">
        <v>1722</v>
      </c>
      <c r="E854">
        <v>1</v>
      </c>
      <c r="F854" t="s">
        <v>12</v>
      </c>
      <c r="G854">
        <v>3</v>
      </c>
      <c r="H854" t="s">
        <v>1723</v>
      </c>
      <c r="I854">
        <v>8</v>
      </c>
      <c r="J854">
        <v>327</v>
      </c>
      <c r="K854" s="1" t="str">
        <f t="shared" si="143"/>
        <v>2024-05-02</v>
      </c>
      <c r="L854" t="s">
        <v>2870</v>
      </c>
      <c r="M854" s="1" t="str">
        <f t="shared" si="144"/>
        <v>('2024-05-02'</v>
      </c>
      <c r="N854" s="3" t="str">
        <f t="shared" si="145"/>
        <v>'Household'</v>
      </c>
      <c r="O854">
        <f t="shared" si="146"/>
        <v>1116</v>
      </c>
      <c r="P854" t="str">
        <f t="shared" si="147"/>
        <v>18.0781003754247</v>
      </c>
      <c r="Q854">
        <f t="shared" si="148"/>
        <v>1</v>
      </c>
      <c r="R854" s="3" t="str">
        <f t="shared" si="149"/>
        <v>'Urban'</v>
      </c>
      <c r="S854">
        <f t="shared" si="150"/>
        <v>3</v>
      </c>
      <c r="T854" t="str">
        <f t="shared" si="151"/>
        <v>12.481941758777708</v>
      </c>
      <c r="U854">
        <f t="shared" si="152"/>
        <v>8</v>
      </c>
      <c r="V854" s="3" t="str">
        <f t="shared" si="153"/>
        <v>327)</v>
      </c>
    </row>
    <row r="855" spans="1:22" x14ac:dyDescent="0.25">
      <c r="A855" s="1">
        <v>45415</v>
      </c>
      <c r="B855" t="s">
        <v>25</v>
      </c>
      <c r="C855">
        <v>1055</v>
      </c>
      <c r="D855" t="s">
        <v>1724</v>
      </c>
      <c r="E855">
        <v>1</v>
      </c>
      <c r="F855" t="s">
        <v>19</v>
      </c>
      <c r="G855">
        <v>4</v>
      </c>
      <c r="H855" t="s">
        <v>1725</v>
      </c>
      <c r="I855">
        <v>7</v>
      </c>
      <c r="J855">
        <v>230</v>
      </c>
      <c r="K855" s="1" t="str">
        <f t="shared" si="143"/>
        <v>2024-05-03</v>
      </c>
      <c r="L855" t="s">
        <v>2871</v>
      </c>
      <c r="M855" s="1" t="str">
        <f t="shared" si="144"/>
        <v>('2024-05-03'</v>
      </c>
      <c r="N855" s="3" t="str">
        <f t="shared" si="145"/>
        <v>'Snacks'</v>
      </c>
      <c r="O855">
        <f t="shared" si="146"/>
        <v>1055</v>
      </c>
      <c r="P855" t="str">
        <f t="shared" si="147"/>
        <v>13.3646024036162</v>
      </c>
      <c r="Q855">
        <f t="shared" si="148"/>
        <v>1</v>
      </c>
      <c r="R855" s="3" t="str">
        <f t="shared" si="149"/>
        <v>'Rural'</v>
      </c>
      <c r="S855">
        <f t="shared" si="150"/>
        <v>4</v>
      </c>
      <c r="T855" t="str">
        <f t="shared" si="151"/>
        <v>9.026006719729612</v>
      </c>
      <c r="U855">
        <f t="shared" si="152"/>
        <v>7</v>
      </c>
      <c r="V855" s="3" t="str">
        <f t="shared" si="153"/>
        <v>230)</v>
      </c>
    </row>
    <row r="856" spans="1:22" x14ac:dyDescent="0.25">
      <c r="A856" s="1">
        <v>45416</v>
      </c>
      <c r="B856" t="s">
        <v>10</v>
      </c>
      <c r="C856">
        <v>1954</v>
      </c>
      <c r="D856" t="s">
        <v>1726</v>
      </c>
      <c r="E856">
        <v>0</v>
      </c>
      <c r="F856" t="s">
        <v>12</v>
      </c>
      <c r="G856">
        <v>5</v>
      </c>
      <c r="H856" t="s">
        <v>1727</v>
      </c>
      <c r="I856">
        <v>8</v>
      </c>
      <c r="J856">
        <v>236</v>
      </c>
      <c r="K856" s="1" t="str">
        <f t="shared" si="143"/>
        <v>2024-05-04</v>
      </c>
      <c r="L856" t="s">
        <v>2872</v>
      </c>
      <c r="M856" s="1" t="str">
        <f t="shared" si="144"/>
        <v>('2024-05-04'</v>
      </c>
      <c r="N856" s="3" t="str">
        <f t="shared" si="145"/>
        <v>'Household'</v>
      </c>
      <c r="O856">
        <f t="shared" si="146"/>
        <v>1954</v>
      </c>
      <c r="P856" t="str">
        <f t="shared" si="147"/>
        <v>17.61030775862868</v>
      </c>
      <c r="Q856">
        <f t="shared" si="148"/>
        <v>0</v>
      </c>
      <c r="R856" s="3" t="str">
        <f t="shared" si="149"/>
        <v>'Urban'</v>
      </c>
      <c r="S856">
        <f t="shared" si="150"/>
        <v>5</v>
      </c>
      <c r="T856" t="str">
        <f t="shared" si="151"/>
        <v>5.619991889606648</v>
      </c>
      <c r="U856">
        <f t="shared" si="152"/>
        <v>8</v>
      </c>
      <c r="V856" s="3" t="str">
        <f t="shared" si="153"/>
        <v>236)</v>
      </c>
    </row>
    <row r="857" spans="1:22" x14ac:dyDescent="0.25">
      <c r="A857" s="1">
        <v>45417</v>
      </c>
      <c r="B857" t="s">
        <v>10</v>
      </c>
      <c r="C857">
        <v>825</v>
      </c>
      <c r="D857" t="s">
        <v>1728</v>
      </c>
      <c r="E857">
        <v>1</v>
      </c>
      <c r="F857" t="s">
        <v>29</v>
      </c>
      <c r="G857">
        <v>6</v>
      </c>
      <c r="H857" t="s">
        <v>1729</v>
      </c>
      <c r="I857">
        <v>3</v>
      </c>
      <c r="J857">
        <v>163</v>
      </c>
      <c r="K857" s="1" t="str">
        <f t="shared" si="143"/>
        <v>2024-05-05</v>
      </c>
      <c r="L857" t="s">
        <v>2873</v>
      </c>
      <c r="M857" s="1" t="str">
        <f t="shared" si="144"/>
        <v>('2024-05-05'</v>
      </c>
      <c r="N857" s="3" t="str">
        <f t="shared" si="145"/>
        <v>'Household'</v>
      </c>
      <c r="O857">
        <f t="shared" si="146"/>
        <v>825</v>
      </c>
      <c r="P857" t="str">
        <f t="shared" si="147"/>
        <v>1.003579591575056</v>
      </c>
      <c r="Q857">
        <f t="shared" si="148"/>
        <v>1</v>
      </c>
      <c r="R857" s="3" t="str">
        <f t="shared" si="149"/>
        <v>'Suburban'</v>
      </c>
      <c r="S857">
        <f t="shared" si="150"/>
        <v>6</v>
      </c>
      <c r="T857" t="str">
        <f t="shared" si="151"/>
        <v>12.096858784463858</v>
      </c>
      <c r="U857">
        <f t="shared" si="152"/>
        <v>3</v>
      </c>
      <c r="V857" s="3" t="str">
        <f t="shared" si="153"/>
        <v>163)</v>
      </c>
    </row>
    <row r="858" spans="1:22" x14ac:dyDescent="0.25">
      <c r="A858" s="1">
        <v>45418</v>
      </c>
      <c r="B858" t="s">
        <v>17</v>
      </c>
      <c r="C858">
        <v>1113</v>
      </c>
      <c r="D858" t="s">
        <v>1730</v>
      </c>
      <c r="E858">
        <v>1</v>
      </c>
      <c r="F858" t="s">
        <v>29</v>
      </c>
      <c r="G858">
        <v>0</v>
      </c>
      <c r="H858" t="s">
        <v>1731</v>
      </c>
      <c r="I858">
        <v>2</v>
      </c>
      <c r="J858">
        <v>304</v>
      </c>
      <c r="K858" s="1" t="str">
        <f t="shared" si="143"/>
        <v>2024-05-06</v>
      </c>
      <c r="L858" t="s">
        <v>2874</v>
      </c>
      <c r="M858" s="1" t="str">
        <f t="shared" si="144"/>
        <v>('2024-05-06'</v>
      </c>
      <c r="N858" s="3" t="str">
        <f t="shared" si="145"/>
        <v>'Dairy'</v>
      </c>
      <c r="O858">
        <f t="shared" si="146"/>
        <v>1113</v>
      </c>
      <c r="P858" t="str">
        <f t="shared" si="147"/>
        <v>4.212540336763858</v>
      </c>
      <c r="Q858">
        <f t="shared" si="148"/>
        <v>1</v>
      </c>
      <c r="R858" s="3" t="str">
        <f t="shared" si="149"/>
        <v>'Suburban'</v>
      </c>
      <c r="S858">
        <f t="shared" si="150"/>
        <v>0</v>
      </c>
      <c r="T858" t="str">
        <f t="shared" si="151"/>
        <v>8.542961859431324</v>
      </c>
      <c r="U858">
        <f t="shared" si="152"/>
        <v>2</v>
      </c>
      <c r="V858" s="3" t="str">
        <f t="shared" si="153"/>
        <v>304)</v>
      </c>
    </row>
    <row r="859" spans="1:22" x14ac:dyDescent="0.25">
      <c r="A859" s="1">
        <v>45419</v>
      </c>
      <c r="B859" t="s">
        <v>10</v>
      </c>
      <c r="C859">
        <v>600</v>
      </c>
      <c r="D859" t="s">
        <v>1732</v>
      </c>
      <c r="E859">
        <v>0</v>
      </c>
      <c r="F859" t="s">
        <v>29</v>
      </c>
      <c r="G859">
        <v>1</v>
      </c>
      <c r="H859" t="s">
        <v>1733</v>
      </c>
      <c r="I859">
        <v>7</v>
      </c>
      <c r="J859">
        <v>430</v>
      </c>
      <c r="K859" s="1" t="str">
        <f t="shared" si="143"/>
        <v>2024-05-07</v>
      </c>
      <c r="L859" t="s">
        <v>2875</v>
      </c>
      <c r="M859" s="1" t="str">
        <f t="shared" si="144"/>
        <v>('2024-05-07'</v>
      </c>
      <c r="N859" s="3" t="str">
        <f t="shared" si="145"/>
        <v>'Household'</v>
      </c>
      <c r="O859">
        <f t="shared" si="146"/>
        <v>600</v>
      </c>
      <c r="P859" t="str">
        <f t="shared" si="147"/>
        <v>8.40542836110335</v>
      </c>
      <c r="Q859">
        <f t="shared" si="148"/>
        <v>0</v>
      </c>
      <c r="R859" s="3" t="str">
        <f t="shared" si="149"/>
        <v>'Suburban'</v>
      </c>
      <c r="S859">
        <f t="shared" si="150"/>
        <v>1</v>
      </c>
      <c r="T859" t="str">
        <f t="shared" si="151"/>
        <v>12.476018473975236</v>
      </c>
      <c r="U859">
        <f t="shared" si="152"/>
        <v>7</v>
      </c>
      <c r="V859" s="3" t="str">
        <f t="shared" si="153"/>
        <v>430)</v>
      </c>
    </row>
    <row r="860" spans="1:22" x14ac:dyDescent="0.25">
      <c r="A860" s="1">
        <v>45420</v>
      </c>
      <c r="B860" t="s">
        <v>53</v>
      </c>
      <c r="C860">
        <v>216</v>
      </c>
      <c r="D860" t="s">
        <v>1734</v>
      </c>
      <c r="E860">
        <v>1</v>
      </c>
      <c r="F860" t="s">
        <v>19</v>
      </c>
      <c r="G860">
        <v>2</v>
      </c>
      <c r="H860" t="s">
        <v>1735</v>
      </c>
      <c r="I860">
        <v>8</v>
      </c>
      <c r="J860">
        <v>429</v>
      </c>
      <c r="K860" s="1" t="str">
        <f t="shared" si="143"/>
        <v>2024-05-08</v>
      </c>
      <c r="L860" t="s">
        <v>2876</v>
      </c>
      <c r="M860" s="1" t="str">
        <f t="shared" si="144"/>
        <v>('2024-05-08'</v>
      </c>
      <c r="N860" s="3" t="str">
        <f t="shared" si="145"/>
        <v>'Beverages'</v>
      </c>
      <c r="O860">
        <f t="shared" si="146"/>
        <v>216</v>
      </c>
      <c r="P860" t="str">
        <f t="shared" si="147"/>
        <v>8.210555164119654</v>
      </c>
      <c r="Q860">
        <f t="shared" si="148"/>
        <v>1</v>
      </c>
      <c r="R860" s="3" t="str">
        <f t="shared" si="149"/>
        <v>'Rural'</v>
      </c>
      <c r="S860">
        <f t="shared" si="150"/>
        <v>2</v>
      </c>
      <c r="T860" t="str">
        <f t="shared" si="151"/>
        <v>9.6561524924538</v>
      </c>
      <c r="U860">
        <f t="shared" si="152"/>
        <v>8</v>
      </c>
      <c r="V860" s="3" t="str">
        <f t="shared" si="153"/>
        <v>429)</v>
      </c>
    </row>
    <row r="861" spans="1:22" x14ac:dyDescent="0.25">
      <c r="A861" s="1">
        <v>45421</v>
      </c>
      <c r="B861" t="s">
        <v>17</v>
      </c>
      <c r="C861">
        <v>485</v>
      </c>
      <c r="D861" t="s">
        <v>1736</v>
      </c>
      <c r="E861">
        <v>0</v>
      </c>
      <c r="F861" t="s">
        <v>12</v>
      </c>
      <c r="G861">
        <v>3</v>
      </c>
      <c r="H861" t="s">
        <v>1737</v>
      </c>
      <c r="I861">
        <v>1</v>
      </c>
      <c r="J861">
        <v>79</v>
      </c>
      <c r="K861" s="1" t="str">
        <f t="shared" si="143"/>
        <v>2024-05-09</v>
      </c>
      <c r="L861" t="s">
        <v>2877</v>
      </c>
      <c r="M861" s="1" t="str">
        <f t="shared" si="144"/>
        <v>('2024-05-09'</v>
      </c>
      <c r="N861" s="3" t="str">
        <f t="shared" si="145"/>
        <v>'Dairy'</v>
      </c>
      <c r="O861">
        <f t="shared" si="146"/>
        <v>485</v>
      </c>
      <c r="P861" t="str">
        <f t="shared" si="147"/>
        <v>5.307877275546702</v>
      </c>
      <c r="Q861">
        <f t="shared" si="148"/>
        <v>0</v>
      </c>
      <c r="R861" s="3" t="str">
        <f t="shared" si="149"/>
        <v>'Urban'</v>
      </c>
      <c r="S861">
        <f t="shared" si="150"/>
        <v>3</v>
      </c>
      <c r="T861" t="str">
        <f t="shared" si="151"/>
        <v>11.87387936158556</v>
      </c>
      <c r="U861">
        <f t="shared" si="152"/>
        <v>1</v>
      </c>
      <c r="V861" s="3" t="str">
        <f t="shared" si="153"/>
        <v>79)</v>
      </c>
    </row>
    <row r="862" spans="1:22" x14ac:dyDescent="0.25">
      <c r="A862" s="1">
        <v>45422</v>
      </c>
      <c r="B862" t="s">
        <v>53</v>
      </c>
      <c r="C862">
        <v>1467</v>
      </c>
      <c r="D862" t="s">
        <v>1738</v>
      </c>
      <c r="E862">
        <v>1</v>
      </c>
      <c r="F862" t="s">
        <v>29</v>
      </c>
      <c r="G862">
        <v>4</v>
      </c>
      <c r="H862" t="s">
        <v>1739</v>
      </c>
      <c r="I862">
        <v>9</v>
      </c>
      <c r="J862">
        <v>313</v>
      </c>
      <c r="K862" s="1" t="str">
        <f t="shared" si="143"/>
        <v>2024-05-10</v>
      </c>
      <c r="L862" t="s">
        <v>2878</v>
      </c>
      <c r="M862" s="1" t="str">
        <f t="shared" si="144"/>
        <v>('2024-05-10'</v>
      </c>
      <c r="N862" s="3" t="str">
        <f t="shared" si="145"/>
        <v>'Beverages'</v>
      </c>
      <c r="O862">
        <f t="shared" si="146"/>
        <v>1467</v>
      </c>
      <c r="P862" t="str">
        <f t="shared" si="147"/>
        <v>8.250626857476803</v>
      </c>
      <c r="Q862">
        <f t="shared" si="148"/>
        <v>1</v>
      </c>
      <c r="R862" s="3" t="str">
        <f t="shared" si="149"/>
        <v>'Suburban'</v>
      </c>
      <c r="S862">
        <f t="shared" si="150"/>
        <v>4</v>
      </c>
      <c r="T862" t="str">
        <f t="shared" si="151"/>
        <v>9.179163401657519</v>
      </c>
      <c r="U862">
        <f t="shared" si="152"/>
        <v>9</v>
      </c>
      <c r="V862" s="3" t="str">
        <f t="shared" si="153"/>
        <v>313)</v>
      </c>
    </row>
    <row r="863" spans="1:22" x14ac:dyDescent="0.25">
      <c r="A863" s="1">
        <v>45423</v>
      </c>
      <c r="B863" t="s">
        <v>25</v>
      </c>
      <c r="C863">
        <v>683</v>
      </c>
      <c r="D863" t="s">
        <v>1740</v>
      </c>
      <c r="E863">
        <v>0</v>
      </c>
      <c r="F863" t="s">
        <v>12</v>
      </c>
      <c r="G863">
        <v>5</v>
      </c>
      <c r="H863" t="s">
        <v>1741</v>
      </c>
      <c r="I863">
        <v>4</v>
      </c>
      <c r="J863">
        <v>147</v>
      </c>
      <c r="K863" s="1" t="str">
        <f t="shared" si="143"/>
        <v>2024-05-11</v>
      </c>
      <c r="L863" t="s">
        <v>2879</v>
      </c>
      <c r="M863" s="1" t="str">
        <f t="shared" si="144"/>
        <v>('2024-05-11'</v>
      </c>
      <c r="N863" s="3" t="str">
        <f t="shared" si="145"/>
        <v>'Snacks'</v>
      </c>
      <c r="O863">
        <f t="shared" si="146"/>
        <v>683</v>
      </c>
      <c r="P863" t="str">
        <f t="shared" si="147"/>
        <v>3.4481255280048417</v>
      </c>
      <c r="Q863">
        <f t="shared" si="148"/>
        <v>0</v>
      </c>
      <c r="R863" s="3" t="str">
        <f t="shared" si="149"/>
        <v>'Urban'</v>
      </c>
      <c r="S863">
        <f t="shared" si="150"/>
        <v>5</v>
      </c>
      <c r="T863" t="str">
        <f t="shared" si="151"/>
        <v>6.50504548912716</v>
      </c>
      <c r="U863">
        <f t="shared" si="152"/>
        <v>4</v>
      </c>
      <c r="V863" s="3" t="str">
        <f t="shared" si="153"/>
        <v>147)</v>
      </c>
    </row>
    <row r="864" spans="1:22" x14ac:dyDescent="0.25">
      <c r="A864" s="1">
        <v>45424</v>
      </c>
      <c r="B864" t="s">
        <v>17</v>
      </c>
      <c r="C864">
        <v>494</v>
      </c>
      <c r="D864" t="s">
        <v>1742</v>
      </c>
      <c r="E864">
        <v>1</v>
      </c>
      <c r="F864" t="s">
        <v>29</v>
      </c>
      <c r="G864">
        <v>6</v>
      </c>
      <c r="H864" t="s">
        <v>1743</v>
      </c>
      <c r="I864">
        <v>4</v>
      </c>
      <c r="J864">
        <v>362</v>
      </c>
      <c r="K864" s="1" t="str">
        <f t="shared" si="143"/>
        <v>2024-05-12</v>
      </c>
      <c r="L864" t="s">
        <v>2880</v>
      </c>
      <c r="M864" s="1" t="str">
        <f t="shared" si="144"/>
        <v>('2024-05-12'</v>
      </c>
      <c r="N864" s="3" t="str">
        <f t="shared" si="145"/>
        <v>'Dairy'</v>
      </c>
      <c r="O864">
        <f t="shared" si="146"/>
        <v>494</v>
      </c>
      <c r="P864" t="str">
        <f t="shared" si="147"/>
        <v>8.842461456054494</v>
      </c>
      <c r="Q864">
        <f t="shared" si="148"/>
        <v>1</v>
      </c>
      <c r="R864" s="3" t="str">
        <f t="shared" si="149"/>
        <v>'Suburban'</v>
      </c>
      <c r="S864">
        <f t="shared" si="150"/>
        <v>6</v>
      </c>
      <c r="T864" t="str">
        <f t="shared" si="151"/>
        <v>14.390214968928994</v>
      </c>
      <c r="U864">
        <f t="shared" si="152"/>
        <v>4</v>
      </c>
      <c r="V864" s="3" t="str">
        <f t="shared" si="153"/>
        <v>362)</v>
      </c>
    </row>
    <row r="865" spans="1:22" x14ac:dyDescent="0.25">
      <c r="A865" s="1">
        <v>45425</v>
      </c>
      <c r="B865" t="s">
        <v>25</v>
      </c>
      <c r="C865">
        <v>1187</v>
      </c>
      <c r="D865" t="s">
        <v>1744</v>
      </c>
      <c r="E865">
        <v>0</v>
      </c>
      <c r="F865" t="s">
        <v>19</v>
      </c>
      <c r="G865">
        <v>0</v>
      </c>
      <c r="H865" t="s">
        <v>1745</v>
      </c>
      <c r="I865">
        <v>3</v>
      </c>
      <c r="J865">
        <v>416</v>
      </c>
      <c r="K865" s="1" t="str">
        <f t="shared" si="143"/>
        <v>2024-05-13</v>
      </c>
      <c r="L865" t="s">
        <v>2881</v>
      </c>
      <c r="M865" s="1" t="str">
        <f t="shared" si="144"/>
        <v>('2024-05-13'</v>
      </c>
      <c r="N865" s="3" t="str">
        <f t="shared" si="145"/>
        <v>'Snacks'</v>
      </c>
      <c r="O865">
        <f t="shared" si="146"/>
        <v>1187</v>
      </c>
      <c r="P865" t="str">
        <f t="shared" si="147"/>
        <v>16.24473225402602</v>
      </c>
      <c r="Q865">
        <f t="shared" si="148"/>
        <v>0</v>
      </c>
      <c r="R865" s="3" t="str">
        <f t="shared" si="149"/>
        <v>'Rural'</v>
      </c>
      <c r="S865">
        <f t="shared" si="150"/>
        <v>0</v>
      </c>
      <c r="T865" t="str">
        <f t="shared" si="151"/>
        <v>8.34615046074325</v>
      </c>
      <c r="U865">
        <f t="shared" si="152"/>
        <v>3</v>
      </c>
      <c r="V865" s="3" t="str">
        <f t="shared" si="153"/>
        <v>416)</v>
      </c>
    </row>
    <row r="866" spans="1:22" x14ac:dyDescent="0.25">
      <c r="A866" s="1">
        <v>45426</v>
      </c>
      <c r="B866" t="s">
        <v>17</v>
      </c>
      <c r="C866">
        <v>1840</v>
      </c>
      <c r="D866" t="s">
        <v>1746</v>
      </c>
      <c r="E866">
        <v>1</v>
      </c>
      <c r="F866" t="s">
        <v>19</v>
      </c>
      <c r="G866">
        <v>1</v>
      </c>
      <c r="H866" t="s">
        <v>1747</v>
      </c>
      <c r="I866">
        <v>6</v>
      </c>
      <c r="J866">
        <v>378</v>
      </c>
      <c r="K866" s="1" t="str">
        <f t="shared" si="143"/>
        <v>2024-05-14</v>
      </c>
      <c r="L866" t="s">
        <v>2882</v>
      </c>
      <c r="M866" s="1" t="str">
        <f t="shared" si="144"/>
        <v>('2024-05-14'</v>
      </c>
      <c r="N866" s="3" t="str">
        <f t="shared" si="145"/>
        <v>'Dairy'</v>
      </c>
      <c r="O866">
        <f t="shared" si="146"/>
        <v>1840</v>
      </c>
      <c r="P866" t="str">
        <f t="shared" si="147"/>
        <v>10.102331198963673</v>
      </c>
      <c r="Q866">
        <f t="shared" si="148"/>
        <v>1</v>
      </c>
      <c r="R866" s="3" t="str">
        <f t="shared" si="149"/>
        <v>'Rural'</v>
      </c>
      <c r="S866">
        <f t="shared" si="150"/>
        <v>1</v>
      </c>
      <c r="T866" t="str">
        <f t="shared" si="151"/>
        <v>9.273798018837807</v>
      </c>
      <c r="U866">
        <f t="shared" si="152"/>
        <v>6</v>
      </c>
      <c r="V866" s="3" t="str">
        <f t="shared" si="153"/>
        <v>378)</v>
      </c>
    </row>
    <row r="867" spans="1:22" x14ac:dyDescent="0.25">
      <c r="A867" s="1">
        <v>45427</v>
      </c>
      <c r="B867" t="s">
        <v>14</v>
      </c>
      <c r="C867">
        <v>820</v>
      </c>
      <c r="D867" t="s">
        <v>1748</v>
      </c>
      <c r="E867">
        <v>0</v>
      </c>
      <c r="F867" t="s">
        <v>12</v>
      </c>
      <c r="G867">
        <v>2</v>
      </c>
      <c r="H867" t="s">
        <v>1749</v>
      </c>
      <c r="I867">
        <v>1</v>
      </c>
      <c r="J867">
        <v>164</v>
      </c>
      <c r="K867" s="1" t="str">
        <f t="shared" si="143"/>
        <v>2024-05-15</v>
      </c>
      <c r="L867" t="s">
        <v>2883</v>
      </c>
      <c r="M867" s="1" t="str">
        <f t="shared" si="144"/>
        <v>('2024-05-15'</v>
      </c>
      <c r="N867" s="3" t="str">
        <f t="shared" si="145"/>
        <v>'Personal Care'</v>
      </c>
      <c r="O867">
        <f t="shared" si="146"/>
        <v>820</v>
      </c>
      <c r="P867" t="str">
        <f t="shared" si="147"/>
        <v>1.3420016899590848</v>
      </c>
      <c r="Q867">
        <f t="shared" si="148"/>
        <v>0</v>
      </c>
      <c r="R867" s="3" t="str">
        <f t="shared" si="149"/>
        <v>'Urban'</v>
      </c>
      <c r="S867">
        <f t="shared" si="150"/>
        <v>2</v>
      </c>
      <c r="T867" t="str">
        <f t="shared" si="151"/>
        <v>3.697070771513864</v>
      </c>
      <c r="U867">
        <f t="shared" si="152"/>
        <v>1</v>
      </c>
      <c r="V867" s="3" t="str">
        <f t="shared" si="153"/>
        <v>164)</v>
      </c>
    </row>
    <row r="868" spans="1:22" x14ac:dyDescent="0.25">
      <c r="A868" s="1">
        <v>45428</v>
      </c>
      <c r="B868" t="s">
        <v>10</v>
      </c>
      <c r="C868">
        <v>171</v>
      </c>
      <c r="D868" t="s">
        <v>1750</v>
      </c>
      <c r="E868">
        <v>1</v>
      </c>
      <c r="F868" t="s">
        <v>19</v>
      </c>
      <c r="G868">
        <v>3</v>
      </c>
      <c r="H868" t="s">
        <v>1751</v>
      </c>
      <c r="I868">
        <v>6</v>
      </c>
      <c r="J868">
        <v>325</v>
      </c>
      <c r="K868" s="1" t="str">
        <f t="shared" si="143"/>
        <v>2024-05-16</v>
      </c>
      <c r="L868" t="s">
        <v>2884</v>
      </c>
      <c r="M868" s="1" t="str">
        <f t="shared" si="144"/>
        <v>('2024-05-16'</v>
      </c>
      <c r="N868" s="3" t="str">
        <f t="shared" si="145"/>
        <v>'Household'</v>
      </c>
      <c r="O868">
        <f t="shared" si="146"/>
        <v>171</v>
      </c>
      <c r="P868" t="str">
        <f t="shared" si="147"/>
        <v>9.0074367900057</v>
      </c>
      <c r="Q868">
        <f t="shared" si="148"/>
        <v>1</v>
      </c>
      <c r="R868" s="3" t="str">
        <f t="shared" si="149"/>
        <v>'Rural'</v>
      </c>
      <c r="S868">
        <f t="shared" si="150"/>
        <v>3</v>
      </c>
      <c r="T868" t="str">
        <f t="shared" si="151"/>
        <v>9.571936446695508</v>
      </c>
      <c r="U868">
        <f t="shared" si="152"/>
        <v>6</v>
      </c>
      <c r="V868" s="3" t="str">
        <f t="shared" si="153"/>
        <v>325)</v>
      </c>
    </row>
    <row r="869" spans="1:22" x14ac:dyDescent="0.25">
      <c r="A869" s="1">
        <v>45429</v>
      </c>
      <c r="B869" t="s">
        <v>14</v>
      </c>
      <c r="C869">
        <v>1912</v>
      </c>
      <c r="D869" t="s">
        <v>1752</v>
      </c>
      <c r="E869">
        <v>1</v>
      </c>
      <c r="F869" t="s">
        <v>19</v>
      </c>
      <c r="G869">
        <v>4</v>
      </c>
      <c r="H869" t="s">
        <v>1753</v>
      </c>
      <c r="I869">
        <v>2</v>
      </c>
      <c r="J869">
        <v>330</v>
      </c>
      <c r="K869" s="1" t="str">
        <f t="shared" si="143"/>
        <v>2024-05-17</v>
      </c>
      <c r="L869" t="s">
        <v>2885</v>
      </c>
      <c r="M869" s="1" t="str">
        <f t="shared" si="144"/>
        <v>('2024-05-17'</v>
      </c>
      <c r="N869" s="3" t="str">
        <f t="shared" si="145"/>
        <v>'Personal Care'</v>
      </c>
      <c r="O869">
        <f t="shared" si="146"/>
        <v>1912</v>
      </c>
      <c r="P869" t="str">
        <f t="shared" si="147"/>
        <v>1.516325305726039</v>
      </c>
      <c r="Q869">
        <f t="shared" si="148"/>
        <v>1</v>
      </c>
      <c r="R869" s="3" t="str">
        <f t="shared" si="149"/>
        <v>'Rural'</v>
      </c>
      <c r="S869">
        <f t="shared" si="150"/>
        <v>4</v>
      </c>
      <c r="T869" t="str">
        <f t="shared" si="151"/>
        <v>8.788310917502686</v>
      </c>
      <c r="U869">
        <f t="shared" si="152"/>
        <v>2</v>
      </c>
      <c r="V869" s="3" t="str">
        <f t="shared" si="153"/>
        <v>330)</v>
      </c>
    </row>
    <row r="870" spans="1:22" x14ac:dyDescent="0.25">
      <c r="A870" s="1">
        <v>45430</v>
      </c>
      <c r="B870" t="s">
        <v>25</v>
      </c>
      <c r="C870">
        <v>373</v>
      </c>
      <c r="D870" t="s">
        <v>1754</v>
      </c>
      <c r="E870">
        <v>1</v>
      </c>
      <c r="F870" t="s">
        <v>12</v>
      </c>
      <c r="G870">
        <v>5</v>
      </c>
      <c r="H870" t="s">
        <v>1755</v>
      </c>
      <c r="I870">
        <v>9</v>
      </c>
      <c r="J870">
        <v>324</v>
      </c>
      <c r="K870" s="1" t="str">
        <f t="shared" si="143"/>
        <v>2024-05-18</v>
      </c>
      <c r="L870" t="s">
        <v>2886</v>
      </c>
      <c r="M870" s="1" t="str">
        <f t="shared" si="144"/>
        <v>('2024-05-18'</v>
      </c>
      <c r="N870" s="3" t="str">
        <f t="shared" si="145"/>
        <v>'Snacks'</v>
      </c>
      <c r="O870">
        <f t="shared" si="146"/>
        <v>373</v>
      </c>
      <c r="P870" t="str">
        <f t="shared" si="147"/>
        <v>19.358624803429166</v>
      </c>
      <c r="Q870">
        <f t="shared" si="148"/>
        <v>1</v>
      </c>
      <c r="R870" s="3" t="str">
        <f t="shared" si="149"/>
        <v>'Urban'</v>
      </c>
      <c r="S870">
        <f t="shared" si="150"/>
        <v>5</v>
      </c>
      <c r="T870" t="str">
        <f t="shared" si="151"/>
        <v>3.1801567702318616</v>
      </c>
      <c r="U870">
        <f t="shared" si="152"/>
        <v>9</v>
      </c>
      <c r="V870" s="3" t="str">
        <f t="shared" si="153"/>
        <v>324)</v>
      </c>
    </row>
    <row r="871" spans="1:22" x14ac:dyDescent="0.25">
      <c r="A871" s="1">
        <v>45431</v>
      </c>
      <c r="B871" t="s">
        <v>10</v>
      </c>
      <c r="C871">
        <v>1443</v>
      </c>
      <c r="D871" t="s">
        <v>1756</v>
      </c>
      <c r="E871">
        <v>1</v>
      </c>
      <c r="F871" t="s">
        <v>29</v>
      </c>
      <c r="G871">
        <v>6</v>
      </c>
      <c r="H871" t="s">
        <v>1757</v>
      </c>
      <c r="I871">
        <v>2</v>
      </c>
      <c r="J871">
        <v>310</v>
      </c>
      <c r="K871" s="1" t="str">
        <f t="shared" si="143"/>
        <v>2024-05-19</v>
      </c>
      <c r="L871" t="s">
        <v>2887</v>
      </c>
      <c r="M871" s="1" t="str">
        <f t="shared" si="144"/>
        <v>('2024-05-19'</v>
      </c>
      <c r="N871" s="3" t="str">
        <f t="shared" si="145"/>
        <v>'Household'</v>
      </c>
      <c r="O871">
        <f t="shared" si="146"/>
        <v>1443</v>
      </c>
      <c r="P871" t="str">
        <f t="shared" si="147"/>
        <v>3.42162522903451</v>
      </c>
      <c r="Q871">
        <f t="shared" si="148"/>
        <v>1</v>
      </c>
      <c r="R871" s="3" t="str">
        <f t="shared" si="149"/>
        <v>'Suburban'</v>
      </c>
      <c r="S871">
        <f t="shared" si="150"/>
        <v>6</v>
      </c>
      <c r="T871" t="str">
        <f t="shared" si="151"/>
        <v>1.364012911620584</v>
      </c>
      <c r="U871">
        <f t="shared" si="152"/>
        <v>2</v>
      </c>
      <c r="V871" s="3" t="str">
        <f t="shared" si="153"/>
        <v>310)</v>
      </c>
    </row>
    <row r="872" spans="1:22" x14ac:dyDescent="0.25">
      <c r="A872" s="1">
        <v>45432</v>
      </c>
      <c r="B872" t="s">
        <v>17</v>
      </c>
      <c r="C872">
        <v>437</v>
      </c>
      <c r="D872" t="s">
        <v>1758</v>
      </c>
      <c r="E872">
        <v>1</v>
      </c>
      <c r="F872" t="s">
        <v>19</v>
      </c>
      <c r="G872">
        <v>0</v>
      </c>
      <c r="H872" t="s">
        <v>1759</v>
      </c>
      <c r="I872">
        <v>7</v>
      </c>
      <c r="J872">
        <v>380</v>
      </c>
      <c r="K872" s="1" t="str">
        <f t="shared" si="143"/>
        <v>2024-05-20</v>
      </c>
      <c r="L872" t="s">
        <v>2888</v>
      </c>
      <c r="M872" s="1" t="str">
        <f t="shared" si="144"/>
        <v>('2024-05-20'</v>
      </c>
      <c r="N872" s="3" t="str">
        <f t="shared" si="145"/>
        <v>'Dairy'</v>
      </c>
      <c r="O872">
        <f t="shared" si="146"/>
        <v>437</v>
      </c>
      <c r="P872" t="str">
        <f t="shared" si="147"/>
        <v>14.446078200281756</v>
      </c>
      <c r="Q872">
        <f t="shared" si="148"/>
        <v>1</v>
      </c>
      <c r="R872" s="3" t="str">
        <f t="shared" si="149"/>
        <v>'Rural'</v>
      </c>
      <c r="S872">
        <f t="shared" si="150"/>
        <v>0</v>
      </c>
      <c r="T872" t="str">
        <f t="shared" si="151"/>
        <v>9.263210135864181</v>
      </c>
      <c r="U872">
        <f t="shared" si="152"/>
        <v>7</v>
      </c>
      <c r="V872" s="3" t="str">
        <f t="shared" si="153"/>
        <v>380)</v>
      </c>
    </row>
    <row r="873" spans="1:22" x14ac:dyDescent="0.25">
      <c r="A873" s="1">
        <v>45433</v>
      </c>
      <c r="B873" t="s">
        <v>10</v>
      </c>
      <c r="C873">
        <v>1489</v>
      </c>
      <c r="D873" t="s">
        <v>1760</v>
      </c>
      <c r="E873">
        <v>1</v>
      </c>
      <c r="F873" t="s">
        <v>12</v>
      </c>
      <c r="G873">
        <v>1</v>
      </c>
      <c r="H873" t="s">
        <v>1761</v>
      </c>
      <c r="I873">
        <v>1</v>
      </c>
      <c r="J873">
        <v>256</v>
      </c>
      <c r="K873" s="1" t="str">
        <f t="shared" si="143"/>
        <v>2024-05-21</v>
      </c>
      <c r="L873" t="s">
        <v>2889</v>
      </c>
      <c r="M873" s="1" t="str">
        <f t="shared" si="144"/>
        <v>('2024-05-21'</v>
      </c>
      <c r="N873" s="3" t="str">
        <f t="shared" si="145"/>
        <v>'Household'</v>
      </c>
      <c r="O873">
        <f t="shared" si="146"/>
        <v>1489</v>
      </c>
      <c r="P873" t="str">
        <f t="shared" si="147"/>
        <v>19.48275013494963</v>
      </c>
      <c r="Q873">
        <f t="shared" si="148"/>
        <v>1</v>
      </c>
      <c r="R873" s="3" t="str">
        <f t="shared" si="149"/>
        <v>'Urban'</v>
      </c>
      <c r="S873">
        <f t="shared" si="150"/>
        <v>1</v>
      </c>
      <c r="T873" t="str">
        <f t="shared" si="151"/>
        <v>11.573537905579649</v>
      </c>
      <c r="U873">
        <f t="shared" si="152"/>
        <v>1</v>
      </c>
      <c r="V873" s="3" t="str">
        <f t="shared" si="153"/>
        <v>256)</v>
      </c>
    </row>
    <row r="874" spans="1:22" x14ac:dyDescent="0.25">
      <c r="A874" s="1">
        <v>45434</v>
      </c>
      <c r="B874" t="s">
        <v>53</v>
      </c>
      <c r="C874">
        <v>1618</v>
      </c>
      <c r="D874" t="s">
        <v>1762</v>
      </c>
      <c r="E874">
        <v>1</v>
      </c>
      <c r="F874" t="s">
        <v>19</v>
      </c>
      <c r="G874">
        <v>2</v>
      </c>
      <c r="H874" t="s">
        <v>1763</v>
      </c>
      <c r="I874">
        <v>7</v>
      </c>
      <c r="J874">
        <v>433</v>
      </c>
      <c r="K874" s="1" t="str">
        <f t="shared" si="143"/>
        <v>2024-05-22</v>
      </c>
      <c r="L874" t="s">
        <v>2890</v>
      </c>
      <c r="M874" s="1" t="str">
        <f t="shared" si="144"/>
        <v>('2024-05-22'</v>
      </c>
      <c r="N874" s="3" t="str">
        <f t="shared" si="145"/>
        <v>'Beverages'</v>
      </c>
      <c r="O874">
        <f t="shared" si="146"/>
        <v>1618</v>
      </c>
      <c r="P874" t="str">
        <f t="shared" si="147"/>
        <v>16.694741981664865</v>
      </c>
      <c r="Q874">
        <f t="shared" si="148"/>
        <v>1</v>
      </c>
      <c r="R874" s="3" t="str">
        <f t="shared" si="149"/>
        <v>'Rural'</v>
      </c>
      <c r="S874">
        <f t="shared" si="150"/>
        <v>2</v>
      </c>
      <c r="T874" t="str">
        <f t="shared" si="151"/>
        <v>8.08931987836912</v>
      </c>
      <c r="U874">
        <f t="shared" si="152"/>
        <v>7</v>
      </c>
      <c r="V874" s="3" t="str">
        <f t="shared" si="153"/>
        <v>433)</v>
      </c>
    </row>
    <row r="875" spans="1:22" x14ac:dyDescent="0.25">
      <c r="A875" s="1">
        <v>45435</v>
      </c>
      <c r="B875" t="s">
        <v>10</v>
      </c>
      <c r="C875">
        <v>706</v>
      </c>
      <c r="D875" t="s">
        <v>1764</v>
      </c>
      <c r="E875">
        <v>1</v>
      </c>
      <c r="F875" t="s">
        <v>19</v>
      </c>
      <c r="G875">
        <v>3</v>
      </c>
      <c r="H875" t="s">
        <v>1765</v>
      </c>
      <c r="I875">
        <v>5</v>
      </c>
      <c r="J875">
        <v>377</v>
      </c>
      <c r="K875" s="1" t="str">
        <f t="shared" si="143"/>
        <v>2024-05-23</v>
      </c>
      <c r="L875" t="s">
        <v>2891</v>
      </c>
      <c r="M875" s="1" t="str">
        <f t="shared" si="144"/>
        <v>('2024-05-23'</v>
      </c>
      <c r="N875" s="3" t="str">
        <f t="shared" si="145"/>
        <v>'Household'</v>
      </c>
      <c r="O875">
        <f t="shared" si="146"/>
        <v>706</v>
      </c>
      <c r="P875" t="str">
        <f t="shared" si="147"/>
        <v>14.28699212739787</v>
      </c>
      <c r="Q875">
        <f t="shared" si="148"/>
        <v>1</v>
      </c>
      <c r="R875" s="3" t="str">
        <f t="shared" si="149"/>
        <v>'Rural'</v>
      </c>
      <c r="S875">
        <f t="shared" si="150"/>
        <v>3</v>
      </c>
      <c r="T875" t="str">
        <f t="shared" si="151"/>
        <v>3.7882030671348628</v>
      </c>
      <c r="U875">
        <f t="shared" si="152"/>
        <v>5</v>
      </c>
      <c r="V875" s="3" t="str">
        <f t="shared" si="153"/>
        <v>377)</v>
      </c>
    </row>
    <row r="876" spans="1:22" x14ac:dyDescent="0.25">
      <c r="A876" s="1">
        <v>45436</v>
      </c>
      <c r="B876" t="s">
        <v>53</v>
      </c>
      <c r="C876">
        <v>265</v>
      </c>
      <c r="D876" t="s">
        <v>1766</v>
      </c>
      <c r="E876">
        <v>1</v>
      </c>
      <c r="F876" t="s">
        <v>19</v>
      </c>
      <c r="G876">
        <v>4</v>
      </c>
      <c r="H876" t="s">
        <v>1767</v>
      </c>
      <c r="I876">
        <v>8</v>
      </c>
      <c r="J876">
        <v>260</v>
      </c>
      <c r="K876" s="1" t="str">
        <f t="shared" si="143"/>
        <v>2024-05-24</v>
      </c>
      <c r="L876" t="s">
        <v>2892</v>
      </c>
      <c r="M876" s="1" t="str">
        <f t="shared" si="144"/>
        <v>('2024-05-24'</v>
      </c>
      <c r="N876" s="3" t="str">
        <f t="shared" si="145"/>
        <v>'Beverages'</v>
      </c>
      <c r="O876">
        <f t="shared" si="146"/>
        <v>265</v>
      </c>
      <c r="P876" t="str">
        <f t="shared" si="147"/>
        <v>16.94975728051457</v>
      </c>
      <c r="Q876">
        <f t="shared" si="148"/>
        <v>1</v>
      </c>
      <c r="R876" s="3" t="str">
        <f t="shared" si="149"/>
        <v>'Rural'</v>
      </c>
      <c r="S876">
        <f t="shared" si="150"/>
        <v>4</v>
      </c>
      <c r="T876" t="str">
        <f t="shared" si="151"/>
        <v>10.164568662049007</v>
      </c>
      <c r="U876">
        <f t="shared" si="152"/>
        <v>8</v>
      </c>
      <c r="V876" s="3" t="str">
        <f t="shared" si="153"/>
        <v>260)</v>
      </c>
    </row>
    <row r="877" spans="1:22" x14ac:dyDescent="0.25">
      <c r="A877" s="1">
        <v>45437</v>
      </c>
      <c r="B877" t="s">
        <v>10</v>
      </c>
      <c r="C877">
        <v>1667</v>
      </c>
      <c r="D877" t="s">
        <v>1768</v>
      </c>
      <c r="E877">
        <v>0</v>
      </c>
      <c r="F877" t="s">
        <v>19</v>
      </c>
      <c r="G877">
        <v>5</v>
      </c>
      <c r="H877" t="s">
        <v>1769</v>
      </c>
      <c r="I877">
        <v>4</v>
      </c>
      <c r="J877">
        <v>264</v>
      </c>
      <c r="K877" s="1" t="str">
        <f t="shared" si="143"/>
        <v>2024-05-25</v>
      </c>
      <c r="L877" t="s">
        <v>2893</v>
      </c>
      <c r="M877" s="1" t="str">
        <f t="shared" si="144"/>
        <v>('2024-05-25'</v>
      </c>
      <c r="N877" s="3" t="str">
        <f t="shared" si="145"/>
        <v>'Household'</v>
      </c>
      <c r="O877">
        <f t="shared" si="146"/>
        <v>1667</v>
      </c>
      <c r="P877" t="str">
        <f t="shared" si="147"/>
        <v>19.654175171951923</v>
      </c>
      <c r="Q877">
        <f t="shared" si="148"/>
        <v>0</v>
      </c>
      <c r="R877" s="3" t="str">
        <f t="shared" si="149"/>
        <v>'Rural'</v>
      </c>
      <c r="S877">
        <f t="shared" si="150"/>
        <v>5</v>
      </c>
      <c r="T877" t="str">
        <f t="shared" si="151"/>
        <v>1.6615330358392326</v>
      </c>
      <c r="U877">
        <f t="shared" si="152"/>
        <v>4</v>
      </c>
      <c r="V877" s="3" t="str">
        <f t="shared" si="153"/>
        <v>264)</v>
      </c>
    </row>
    <row r="878" spans="1:22" x14ac:dyDescent="0.25">
      <c r="A878" s="1">
        <v>45438</v>
      </c>
      <c r="B878" t="s">
        <v>53</v>
      </c>
      <c r="C878">
        <v>110</v>
      </c>
      <c r="D878" t="s">
        <v>1770</v>
      </c>
      <c r="E878">
        <v>0</v>
      </c>
      <c r="F878" t="s">
        <v>12</v>
      </c>
      <c r="G878">
        <v>6</v>
      </c>
      <c r="H878" t="s">
        <v>1771</v>
      </c>
      <c r="I878">
        <v>7</v>
      </c>
      <c r="J878">
        <v>460</v>
      </c>
      <c r="K878" s="1" t="str">
        <f t="shared" si="143"/>
        <v>2024-05-26</v>
      </c>
      <c r="L878" t="s">
        <v>2894</v>
      </c>
      <c r="M878" s="1" t="str">
        <f t="shared" si="144"/>
        <v>('2024-05-26'</v>
      </c>
      <c r="N878" s="3" t="str">
        <f t="shared" si="145"/>
        <v>'Beverages'</v>
      </c>
      <c r="O878">
        <f t="shared" si="146"/>
        <v>110</v>
      </c>
      <c r="P878" t="str">
        <f t="shared" si="147"/>
        <v>12.805545447817062</v>
      </c>
      <c r="Q878">
        <f t="shared" si="148"/>
        <v>0</v>
      </c>
      <c r="R878" s="3" t="str">
        <f t="shared" si="149"/>
        <v>'Urban'</v>
      </c>
      <c r="S878">
        <f t="shared" si="150"/>
        <v>6</v>
      </c>
      <c r="T878" t="str">
        <f t="shared" si="151"/>
        <v>6.906588719628342</v>
      </c>
      <c r="U878">
        <f t="shared" si="152"/>
        <v>7</v>
      </c>
      <c r="V878" s="3" t="str">
        <f t="shared" si="153"/>
        <v>460)</v>
      </c>
    </row>
    <row r="879" spans="1:22" x14ac:dyDescent="0.25">
      <c r="A879" s="1">
        <v>45439</v>
      </c>
      <c r="B879" t="s">
        <v>25</v>
      </c>
      <c r="C879">
        <v>1424</v>
      </c>
      <c r="D879" t="s">
        <v>1772</v>
      </c>
      <c r="E879">
        <v>1</v>
      </c>
      <c r="F879" t="s">
        <v>12</v>
      </c>
      <c r="G879">
        <v>0</v>
      </c>
      <c r="H879" t="s">
        <v>1773</v>
      </c>
      <c r="I879">
        <v>6</v>
      </c>
      <c r="J879">
        <v>89</v>
      </c>
      <c r="K879" s="1" t="str">
        <f t="shared" si="143"/>
        <v>2024-05-27</v>
      </c>
      <c r="L879" t="s">
        <v>2895</v>
      </c>
      <c r="M879" s="1" t="str">
        <f t="shared" si="144"/>
        <v>('2024-05-27'</v>
      </c>
      <c r="N879" s="3" t="str">
        <f t="shared" si="145"/>
        <v>'Snacks'</v>
      </c>
      <c r="O879">
        <f t="shared" si="146"/>
        <v>1424</v>
      </c>
      <c r="P879" t="str">
        <f t="shared" si="147"/>
        <v>11.624511329757203</v>
      </c>
      <c r="Q879">
        <f t="shared" si="148"/>
        <v>1</v>
      </c>
      <c r="R879" s="3" t="str">
        <f t="shared" si="149"/>
        <v>'Urban'</v>
      </c>
      <c r="S879">
        <f t="shared" si="150"/>
        <v>0</v>
      </c>
      <c r="T879" t="str">
        <f t="shared" si="151"/>
        <v>2.868817996777093</v>
      </c>
      <c r="U879">
        <f t="shared" si="152"/>
        <v>6</v>
      </c>
      <c r="V879" s="3" t="str">
        <f t="shared" si="153"/>
        <v>89)</v>
      </c>
    </row>
    <row r="880" spans="1:22" x14ac:dyDescent="0.25">
      <c r="A880" s="1">
        <v>45440</v>
      </c>
      <c r="B880" t="s">
        <v>14</v>
      </c>
      <c r="C880">
        <v>828</v>
      </c>
      <c r="D880" t="s">
        <v>1774</v>
      </c>
      <c r="E880">
        <v>0</v>
      </c>
      <c r="F880" t="s">
        <v>12</v>
      </c>
      <c r="G880">
        <v>1</v>
      </c>
      <c r="H880" t="s">
        <v>1775</v>
      </c>
      <c r="I880">
        <v>5</v>
      </c>
      <c r="J880">
        <v>75</v>
      </c>
      <c r="K880" s="1" t="str">
        <f t="shared" si="143"/>
        <v>2024-05-28</v>
      </c>
      <c r="L880" t="s">
        <v>2896</v>
      </c>
      <c r="M880" s="1" t="str">
        <f t="shared" si="144"/>
        <v>('2024-05-28'</v>
      </c>
      <c r="N880" s="3" t="str">
        <f t="shared" si="145"/>
        <v>'Personal Care'</v>
      </c>
      <c r="O880">
        <f t="shared" si="146"/>
        <v>828</v>
      </c>
      <c r="P880" t="str">
        <f t="shared" si="147"/>
        <v>12.936524098802346</v>
      </c>
      <c r="Q880">
        <f t="shared" si="148"/>
        <v>0</v>
      </c>
      <c r="R880" s="3" t="str">
        <f t="shared" si="149"/>
        <v>'Urban'</v>
      </c>
      <c r="S880">
        <f t="shared" si="150"/>
        <v>1</v>
      </c>
      <c r="T880" t="str">
        <f t="shared" si="151"/>
        <v>3.174656240368309</v>
      </c>
      <c r="U880">
        <f t="shared" si="152"/>
        <v>5</v>
      </c>
      <c r="V880" s="3" t="str">
        <f t="shared" si="153"/>
        <v>75)</v>
      </c>
    </row>
    <row r="881" spans="1:22" x14ac:dyDescent="0.25">
      <c r="A881" s="1">
        <v>45441</v>
      </c>
      <c r="B881" t="s">
        <v>17</v>
      </c>
      <c r="C881">
        <v>900</v>
      </c>
      <c r="D881" t="s">
        <v>1776</v>
      </c>
      <c r="E881">
        <v>1</v>
      </c>
      <c r="F881" t="s">
        <v>19</v>
      </c>
      <c r="G881">
        <v>2</v>
      </c>
      <c r="H881" t="s">
        <v>1777</v>
      </c>
      <c r="I881">
        <v>4</v>
      </c>
      <c r="J881">
        <v>76</v>
      </c>
      <c r="K881" s="1" t="str">
        <f t="shared" si="143"/>
        <v>2024-05-29</v>
      </c>
      <c r="L881" t="s">
        <v>2897</v>
      </c>
      <c r="M881" s="1" t="str">
        <f t="shared" si="144"/>
        <v>('2024-05-29'</v>
      </c>
      <c r="N881" s="3" t="str">
        <f t="shared" si="145"/>
        <v>'Dairy'</v>
      </c>
      <c r="O881">
        <f t="shared" si="146"/>
        <v>900</v>
      </c>
      <c r="P881" t="str">
        <f t="shared" si="147"/>
        <v>11.120841848469544</v>
      </c>
      <c r="Q881">
        <f t="shared" si="148"/>
        <v>1</v>
      </c>
      <c r="R881" s="3" t="str">
        <f t="shared" si="149"/>
        <v>'Rural'</v>
      </c>
      <c r="S881">
        <f t="shared" si="150"/>
        <v>2</v>
      </c>
      <c r="T881" t="str">
        <f t="shared" si="151"/>
        <v>3.433262262793953</v>
      </c>
      <c r="U881">
        <f t="shared" si="152"/>
        <v>4</v>
      </c>
      <c r="V881" s="3" t="str">
        <f t="shared" si="153"/>
        <v>76)</v>
      </c>
    </row>
    <row r="882" spans="1:22" x14ac:dyDescent="0.25">
      <c r="A882" s="1">
        <v>45442</v>
      </c>
      <c r="B882" t="s">
        <v>10</v>
      </c>
      <c r="C882">
        <v>201</v>
      </c>
      <c r="D882" t="s">
        <v>1778</v>
      </c>
      <c r="E882">
        <v>1</v>
      </c>
      <c r="F882" t="s">
        <v>19</v>
      </c>
      <c r="G882">
        <v>3</v>
      </c>
      <c r="H882" t="s">
        <v>1779</v>
      </c>
      <c r="I882">
        <v>7</v>
      </c>
      <c r="J882">
        <v>239</v>
      </c>
      <c r="K882" s="1" t="str">
        <f t="shared" si="143"/>
        <v>2024-05-30</v>
      </c>
      <c r="L882" t="s">
        <v>2898</v>
      </c>
      <c r="M882" s="1" t="str">
        <f t="shared" si="144"/>
        <v>('2024-05-30'</v>
      </c>
      <c r="N882" s="3" t="str">
        <f t="shared" si="145"/>
        <v>'Household'</v>
      </c>
      <c r="O882">
        <f t="shared" si="146"/>
        <v>201</v>
      </c>
      <c r="P882" t="str">
        <f t="shared" si="147"/>
        <v>13.066693012284658</v>
      </c>
      <c r="Q882">
        <f t="shared" si="148"/>
        <v>1</v>
      </c>
      <c r="R882" s="3" t="str">
        <f t="shared" si="149"/>
        <v>'Rural'</v>
      </c>
      <c r="S882">
        <f t="shared" si="150"/>
        <v>3</v>
      </c>
      <c r="T882" t="str">
        <f t="shared" si="151"/>
        <v>6.1072523271376795</v>
      </c>
      <c r="U882">
        <f t="shared" si="152"/>
        <v>7</v>
      </c>
      <c r="V882" s="3" t="str">
        <f t="shared" si="153"/>
        <v>239)</v>
      </c>
    </row>
    <row r="883" spans="1:22" x14ac:dyDescent="0.25">
      <c r="A883" s="1">
        <v>45443</v>
      </c>
      <c r="B883" t="s">
        <v>14</v>
      </c>
      <c r="C883">
        <v>1548</v>
      </c>
      <c r="D883" t="s">
        <v>1780</v>
      </c>
      <c r="E883">
        <v>0</v>
      </c>
      <c r="F883" t="s">
        <v>19</v>
      </c>
      <c r="G883">
        <v>4</v>
      </c>
      <c r="H883" t="s">
        <v>1781</v>
      </c>
      <c r="I883">
        <v>5</v>
      </c>
      <c r="J883">
        <v>132</v>
      </c>
      <c r="K883" s="1" t="str">
        <f t="shared" si="143"/>
        <v>2024-05-31</v>
      </c>
      <c r="L883" t="s">
        <v>2899</v>
      </c>
      <c r="M883" s="1" t="str">
        <f t="shared" si="144"/>
        <v>('2024-05-31'</v>
      </c>
      <c r="N883" s="3" t="str">
        <f t="shared" si="145"/>
        <v>'Personal Care'</v>
      </c>
      <c r="O883">
        <f t="shared" si="146"/>
        <v>1548</v>
      </c>
      <c r="P883" t="str">
        <f t="shared" si="147"/>
        <v>9.547001951478626</v>
      </c>
      <c r="Q883">
        <f t="shared" si="148"/>
        <v>0</v>
      </c>
      <c r="R883" s="3" t="str">
        <f t="shared" si="149"/>
        <v>'Rural'</v>
      </c>
      <c r="S883">
        <f t="shared" si="150"/>
        <v>4</v>
      </c>
      <c r="T883" t="str">
        <f t="shared" si="151"/>
        <v>1.2416779814957657</v>
      </c>
      <c r="U883">
        <f t="shared" si="152"/>
        <v>5</v>
      </c>
      <c r="V883" s="3" t="str">
        <f t="shared" si="153"/>
        <v>132)</v>
      </c>
    </row>
    <row r="884" spans="1:22" x14ac:dyDescent="0.25">
      <c r="A884" s="1">
        <v>45444</v>
      </c>
      <c r="B884" t="s">
        <v>17</v>
      </c>
      <c r="C884">
        <v>1515</v>
      </c>
      <c r="D884" t="s">
        <v>1782</v>
      </c>
      <c r="E884">
        <v>1</v>
      </c>
      <c r="F884" t="s">
        <v>12</v>
      </c>
      <c r="G884">
        <v>5</v>
      </c>
      <c r="H884" t="s">
        <v>1783</v>
      </c>
      <c r="I884">
        <v>5</v>
      </c>
      <c r="J884">
        <v>433</v>
      </c>
      <c r="K884" s="1" t="str">
        <f t="shared" si="143"/>
        <v>2024-06-01</v>
      </c>
      <c r="L884" t="s">
        <v>2900</v>
      </c>
      <c r="M884" s="1" t="str">
        <f t="shared" si="144"/>
        <v>('2024-06-01'</v>
      </c>
      <c r="N884" s="3" t="str">
        <f t="shared" si="145"/>
        <v>'Dairy'</v>
      </c>
      <c r="O884">
        <f t="shared" si="146"/>
        <v>1515</v>
      </c>
      <c r="P884" t="str">
        <f t="shared" si="147"/>
        <v>5.150420474782835</v>
      </c>
      <c r="Q884">
        <f t="shared" si="148"/>
        <v>1</v>
      </c>
      <c r="R884" s="3" t="str">
        <f t="shared" si="149"/>
        <v>'Urban'</v>
      </c>
      <c r="S884">
        <f t="shared" si="150"/>
        <v>5</v>
      </c>
      <c r="T884" t="str">
        <f t="shared" si="151"/>
        <v>6.2680048934719235</v>
      </c>
      <c r="U884">
        <f t="shared" si="152"/>
        <v>5</v>
      </c>
      <c r="V884" s="3" t="str">
        <f t="shared" si="153"/>
        <v>433)</v>
      </c>
    </row>
    <row r="885" spans="1:22" x14ac:dyDescent="0.25">
      <c r="A885" s="1">
        <v>45445</v>
      </c>
      <c r="B885" t="s">
        <v>17</v>
      </c>
      <c r="C885">
        <v>878</v>
      </c>
      <c r="D885" t="s">
        <v>1784</v>
      </c>
      <c r="E885">
        <v>1</v>
      </c>
      <c r="F885" t="s">
        <v>19</v>
      </c>
      <c r="G885">
        <v>6</v>
      </c>
      <c r="H885" t="s">
        <v>1785</v>
      </c>
      <c r="I885">
        <v>1</v>
      </c>
      <c r="J885">
        <v>483</v>
      </c>
      <c r="K885" s="1" t="str">
        <f t="shared" si="143"/>
        <v>2024-06-02</v>
      </c>
      <c r="L885" t="s">
        <v>2901</v>
      </c>
      <c r="M885" s="1" t="str">
        <f t="shared" si="144"/>
        <v>('2024-06-02'</v>
      </c>
      <c r="N885" s="3" t="str">
        <f t="shared" si="145"/>
        <v>'Dairy'</v>
      </c>
      <c r="O885">
        <f t="shared" si="146"/>
        <v>878</v>
      </c>
      <c r="P885" t="str">
        <f t="shared" si="147"/>
        <v>3.284697303721837</v>
      </c>
      <c r="Q885">
        <f t="shared" si="148"/>
        <v>1</v>
      </c>
      <c r="R885" s="3" t="str">
        <f t="shared" si="149"/>
        <v>'Rural'</v>
      </c>
      <c r="S885">
        <f t="shared" si="150"/>
        <v>6</v>
      </c>
      <c r="T885" t="str">
        <f t="shared" si="151"/>
        <v>7.919757983163162</v>
      </c>
      <c r="U885">
        <f t="shared" si="152"/>
        <v>1</v>
      </c>
      <c r="V885" s="3" t="str">
        <f t="shared" si="153"/>
        <v>483)</v>
      </c>
    </row>
    <row r="886" spans="1:22" x14ac:dyDescent="0.25">
      <c r="A886" s="1">
        <v>45446</v>
      </c>
      <c r="B886" t="s">
        <v>53</v>
      </c>
      <c r="C886">
        <v>313</v>
      </c>
      <c r="D886" t="s">
        <v>1786</v>
      </c>
      <c r="E886">
        <v>0</v>
      </c>
      <c r="F886" t="s">
        <v>29</v>
      </c>
      <c r="G886">
        <v>0</v>
      </c>
      <c r="H886" t="s">
        <v>1787</v>
      </c>
      <c r="I886">
        <v>2</v>
      </c>
      <c r="J886">
        <v>219</v>
      </c>
      <c r="K886" s="1" t="str">
        <f t="shared" si="143"/>
        <v>2024-06-03</v>
      </c>
      <c r="L886" t="s">
        <v>2902</v>
      </c>
      <c r="M886" s="1" t="str">
        <f t="shared" si="144"/>
        <v>('2024-06-03'</v>
      </c>
      <c r="N886" s="3" t="str">
        <f t="shared" si="145"/>
        <v>'Beverages'</v>
      </c>
      <c r="O886">
        <f t="shared" si="146"/>
        <v>313</v>
      </c>
      <c r="P886" t="str">
        <f t="shared" si="147"/>
        <v>2.2984777751129473</v>
      </c>
      <c r="Q886">
        <f t="shared" si="148"/>
        <v>0</v>
      </c>
      <c r="R886" s="3" t="str">
        <f t="shared" si="149"/>
        <v>'Suburban'</v>
      </c>
      <c r="S886">
        <f t="shared" si="150"/>
        <v>0</v>
      </c>
      <c r="T886" t="str">
        <f t="shared" si="151"/>
        <v>7.507767132011716</v>
      </c>
      <c r="U886">
        <f t="shared" si="152"/>
        <v>2</v>
      </c>
      <c r="V886" s="3" t="str">
        <f t="shared" si="153"/>
        <v>219)</v>
      </c>
    </row>
    <row r="887" spans="1:22" x14ac:dyDescent="0.25">
      <c r="A887" s="1">
        <v>45447</v>
      </c>
      <c r="B887" t="s">
        <v>25</v>
      </c>
      <c r="C887">
        <v>1814</v>
      </c>
      <c r="D887" t="s">
        <v>1788</v>
      </c>
      <c r="E887">
        <v>0</v>
      </c>
      <c r="F887" t="s">
        <v>19</v>
      </c>
      <c r="G887">
        <v>1</v>
      </c>
      <c r="H887" t="s">
        <v>1789</v>
      </c>
      <c r="I887">
        <v>5</v>
      </c>
      <c r="J887">
        <v>462</v>
      </c>
      <c r="K887" s="1" t="str">
        <f t="shared" si="143"/>
        <v>2024-06-04</v>
      </c>
      <c r="L887" t="s">
        <v>2903</v>
      </c>
      <c r="M887" s="1" t="str">
        <f t="shared" si="144"/>
        <v>('2024-06-04'</v>
      </c>
      <c r="N887" s="3" t="str">
        <f t="shared" si="145"/>
        <v>'Snacks'</v>
      </c>
      <c r="O887">
        <f t="shared" si="146"/>
        <v>1814</v>
      </c>
      <c r="P887" t="str">
        <f t="shared" si="147"/>
        <v>6.002999891310802</v>
      </c>
      <c r="Q887">
        <f t="shared" si="148"/>
        <v>0</v>
      </c>
      <c r="R887" s="3" t="str">
        <f t="shared" si="149"/>
        <v>'Rural'</v>
      </c>
      <c r="S887">
        <f t="shared" si="150"/>
        <v>1</v>
      </c>
      <c r="T887" t="str">
        <f t="shared" si="151"/>
        <v>6.050369455844088</v>
      </c>
      <c r="U887">
        <f t="shared" si="152"/>
        <v>5</v>
      </c>
      <c r="V887" s="3" t="str">
        <f t="shared" si="153"/>
        <v>462)</v>
      </c>
    </row>
    <row r="888" spans="1:22" x14ac:dyDescent="0.25">
      <c r="A888" s="1">
        <v>45448</v>
      </c>
      <c r="B888" t="s">
        <v>25</v>
      </c>
      <c r="C888">
        <v>1211</v>
      </c>
      <c r="D888" t="s">
        <v>1790</v>
      </c>
      <c r="E888">
        <v>1</v>
      </c>
      <c r="F888" t="s">
        <v>29</v>
      </c>
      <c r="G888">
        <v>2</v>
      </c>
      <c r="H888" t="s">
        <v>1791</v>
      </c>
      <c r="I888">
        <v>3</v>
      </c>
      <c r="J888">
        <v>216</v>
      </c>
      <c r="K888" s="1" t="str">
        <f t="shared" si="143"/>
        <v>2024-06-05</v>
      </c>
      <c r="L888" t="s">
        <v>2904</v>
      </c>
      <c r="M888" s="1" t="str">
        <f t="shared" si="144"/>
        <v>('2024-06-05'</v>
      </c>
      <c r="N888" s="3" t="str">
        <f t="shared" si="145"/>
        <v>'Snacks'</v>
      </c>
      <c r="O888">
        <f t="shared" si="146"/>
        <v>1211</v>
      </c>
      <c r="P888" t="str">
        <f t="shared" si="147"/>
        <v>1.8763477223789429</v>
      </c>
      <c r="Q888">
        <f t="shared" si="148"/>
        <v>1</v>
      </c>
      <c r="R888" s="3" t="str">
        <f t="shared" si="149"/>
        <v>'Suburban'</v>
      </c>
      <c r="S888">
        <f t="shared" si="150"/>
        <v>2</v>
      </c>
      <c r="T888" t="str">
        <f t="shared" si="151"/>
        <v>12.667625817025911</v>
      </c>
      <c r="U888">
        <f t="shared" si="152"/>
        <v>3</v>
      </c>
      <c r="V888" s="3" t="str">
        <f t="shared" si="153"/>
        <v>216)</v>
      </c>
    </row>
    <row r="889" spans="1:22" x14ac:dyDescent="0.25">
      <c r="A889" s="1">
        <v>45449</v>
      </c>
      <c r="B889" t="s">
        <v>14</v>
      </c>
      <c r="C889">
        <v>1676</v>
      </c>
      <c r="D889" t="s">
        <v>1792</v>
      </c>
      <c r="E889">
        <v>0</v>
      </c>
      <c r="F889" t="s">
        <v>19</v>
      </c>
      <c r="G889">
        <v>3</v>
      </c>
      <c r="H889" t="s">
        <v>1793</v>
      </c>
      <c r="I889">
        <v>2</v>
      </c>
      <c r="J889">
        <v>237</v>
      </c>
      <c r="K889" s="1" t="str">
        <f t="shared" si="143"/>
        <v>2024-06-06</v>
      </c>
      <c r="L889" t="s">
        <v>2905</v>
      </c>
      <c r="M889" s="1" t="str">
        <f t="shared" si="144"/>
        <v>('2024-06-06'</v>
      </c>
      <c r="N889" s="3" t="str">
        <f t="shared" si="145"/>
        <v>'Personal Care'</v>
      </c>
      <c r="O889">
        <f t="shared" si="146"/>
        <v>1676</v>
      </c>
      <c r="P889" t="str">
        <f t="shared" si="147"/>
        <v>11.776244818468326</v>
      </c>
      <c r="Q889">
        <f t="shared" si="148"/>
        <v>0</v>
      </c>
      <c r="R889" s="3" t="str">
        <f t="shared" si="149"/>
        <v>'Rural'</v>
      </c>
      <c r="S889">
        <f t="shared" si="150"/>
        <v>3</v>
      </c>
      <c r="T889" t="str">
        <f t="shared" si="151"/>
        <v>2.6072370400973095</v>
      </c>
      <c r="U889">
        <f t="shared" si="152"/>
        <v>2</v>
      </c>
      <c r="V889" s="3" t="str">
        <f t="shared" si="153"/>
        <v>237)</v>
      </c>
    </row>
    <row r="890" spans="1:22" x14ac:dyDescent="0.25">
      <c r="A890" s="1">
        <v>45450</v>
      </c>
      <c r="B890" t="s">
        <v>25</v>
      </c>
      <c r="C890">
        <v>500</v>
      </c>
      <c r="D890" t="s">
        <v>1794</v>
      </c>
      <c r="E890">
        <v>0</v>
      </c>
      <c r="F890" t="s">
        <v>12</v>
      </c>
      <c r="G890">
        <v>4</v>
      </c>
      <c r="H890" t="s">
        <v>1795</v>
      </c>
      <c r="I890">
        <v>4</v>
      </c>
      <c r="J890">
        <v>218</v>
      </c>
      <c r="K890" s="1" t="str">
        <f t="shared" si="143"/>
        <v>2024-06-07</v>
      </c>
      <c r="L890" t="s">
        <v>2906</v>
      </c>
      <c r="M890" s="1" t="str">
        <f t="shared" si="144"/>
        <v>('2024-06-07'</v>
      </c>
      <c r="N890" s="3" t="str">
        <f t="shared" si="145"/>
        <v>'Snacks'</v>
      </c>
      <c r="O890">
        <f t="shared" si="146"/>
        <v>500</v>
      </c>
      <c r="P890" t="str">
        <f t="shared" si="147"/>
        <v>6.392740493446885</v>
      </c>
      <c r="Q890">
        <f t="shared" si="148"/>
        <v>0</v>
      </c>
      <c r="R890" s="3" t="str">
        <f t="shared" si="149"/>
        <v>'Urban'</v>
      </c>
      <c r="S890">
        <f t="shared" si="150"/>
        <v>4</v>
      </c>
      <c r="T890" t="str">
        <f t="shared" si="151"/>
        <v>7.8326027848299224</v>
      </c>
      <c r="U890">
        <f t="shared" si="152"/>
        <v>4</v>
      </c>
      <c r="V890" s="3" t="str">
        <f t="shared" si="153"/>
        <v>218)</v>
      </c>
    </row>
    <row r="891" spans="1:22" x14ac:dyDescent="0.25">
      <c r="A891" s="1">
        <v>45451</v>
      </c>
      <c r="B891" t="s">
        <v>10</v>
      </c>
      <c r="C891">
        <v>687</v>
      </c>
      <c r="D891" t="s">
        <v>1796</v>
      </c>
      <c r="E891">
        <v>1</v>
      </c>
      <c r="F891" t="s">
        <v>19</v>
      </c>
      <c r="G891">
        <v>5</v>
      </c>
      <c r="H891" t="s">
        <v>1797</v>
      </c>
      <c r="I891">
        <v>4</v>
      </c>
      <c r="J891">
        <v>338</v>
      </c>
      <c r="K891" s="1" t="str">
        <f t="shared" si="143"/>
        <v>2024-06-08</v>
      </c>
      <c r="L891" t="s">
        <v>2907</v>
      </c>
      <c r="M891" s="1" t="str">
        <f t="shared" si="144"/>
        <v>('2024-06-08'</v>
      </c>
      <c r="N891" s="3" t="str">
        <f t="shared" si="145"/>
        <v>'Household'</v>
      </c>
      <c r="O891">
        <f t="shared" si="146"/>
        <v>687</v>
      </c>
      <c r="P891" t="str">
        <f t="shared" si="147"/>
        <v>16.666161353653614</v>
      </c>
      <c r="Q891">
        <f t="shared" si="148"/>
        <v>1</v>
      </c>
      <c r="R891" s="3" t="str">
        <f t="shared" si="149"/>
        <v>'Rural'</v>
      </c>
      <c r="S891">
        <f t="shared" si="150"/>
        <v>5</v>
      </c>
      <c r="T891" t="str">
        <f t="shared" si="151"/>
        <v>1.3996005458700373</v>
      </c>
      <c r="U891">
        <f t="shared" si="152"/>
        <v>4</v>
      </c>
      <c r="V891" s="3" t="str">
        <f t="shared" si="153"/>
        <v>338)</v>
      </c>
    </row>
    <row r="892" spans="1:22" x14ac:dyDescent="0.25">
      <c r="A892" s="1">
        <v>45452</v>
      </c>
      <c r="B892" t="s">
        <v>25</v>
      </c>
      <c r="C892">
        <v>988</v>
      </c>
      <c r="D892" t="s">
        <v>1798</v>
      </c>
      <c r="E892">
        <v>0</v>
      </c>
      <c r="F892" t="s">
        <v>29</v>
      </c>
      <c r="G892">
        <v>6</v>
      </c>
      <c r="H892" t="s">
        <v>1799</v>
      </c>
      <c r="I892">
        <v>4</v>
      </c>
      <c r="J892">
        <v>278</v>
      </c>
      <c r="K892" s="1" t="str">
        <f t="shared" si="143"/>
        <v>2024-06-09</v>
      </c>
      <c r="L892" t="s">
        <v>2908</v>
      </c>
      <c r="M892" s="1" t="str">
        <f t="shared" si="144"/>
        <v>('2024-06-09'</v>
      </c>
      <c r="N892" s="3" t="str">
        <f t="shared" si="145"/>
        <v>'Snacks'</v>
      </c>
      <c r="O892">
        <f t="shared" si="146"/>
        <v>988</v>
      </c>
      <c r="P892" t="str">
        <f t="shared" si="147"/>
        <v>2.4105765867793423</v>
      </c>
      <c r="Q892">
        <f t="shared" si="148"/>
        <v>0</v>
      </c>
      <c r="R892" s="3" t="str">
        <f t="shared" si="149"/>
        <v>'Suburban'</v>
      </c>
      <c r="S892">
        <f t="shared" si="150"/>
        <v>6</v>
      </c>
      <c r="T892" t="str">
        <f t="shared" si="151"/>
        <v>1.5317573437296912</v>
      </c>
      <c r="U892">
        <f t="shared" si="152"/>
        <v>4</v>
      </c>
      <c r="V892" s="3" t="str">
        <f t="shared" si="153"/>
        <v>278)</v>
      </c>
    </row>
    <row r="893" spans="1:22" x14ac:dyDescent="0.25">
      <c r="A893" s="1">
        <v>45453</v>
      </c>
      <c r="B893" t="s">
        <v>14</v>
      </c>
      <c r="C893">
        <v>1169</v>
      </c>
      <c r="D893" t="s">
        <v>1800</v>
      </c>
      <c r="E893">
        <v>0</v>
      </c>
      <c r="F893" t="s">
        <v>29</v>
      </c>
      <c r="G893">
        <v>0</v>
      </c>
      <c r="H893" t="s">
        <v>1801</v>
      </c>
      <c r="I893">
        <v>4</v>
      </c>
      <c r="J893">
        <v>146</v>
      </c>
      <c r="K893" s="1" t="str">
        <f t="shared" si="143"/>
        <v>2024-06-10</v>
      </c>
      <c r="L893" t="s">
        <v>2909</v>
      </c>
      <c r="M893" s="1" t="str">
        <f t="shared" si="144"/>
        <v>('2024-06-10'</v>
      </c>
      <c r="N893" s="3" t="str">
        <f t="shared" si="145"/>
        <v>'Personal Care'</v>
      </c>
      <c r="O893">
        <f t="shared" si="146"/>
        <v>1169</v>
      </c>
      <c r="P893" t="str">
        <f t="shared" si="147"/>
        <v>5.300678392488233</v>
      </c>
      <c r="Q893">
        <f t="shared" si="148"/>
        <v>0</v>
      </c>
      <c r="R893" s="3" t="str">
        <f t="shared" si="149"/>
        <v>'Suburban'</v>
      </c>
      <c r="S893">
        <f t="shared" si="150"/>
        <v>0</v>
      </c>
      <c r="T893" t="str">
        <f t="shared" si="151"/>
        <v>8.821054820317897</v>
      </c>
      <c r="U893">
        <f t="shared" si="152"/>
        <v>4</v>
      </c>
      <c r="V893" s="3" t="str">
        <f t="shared" si="153"/>
        <v>146)</v>
      </c>
    </row>
    <row r="894" spans="1:22" x14ac:dyDescent="0.25">
      <c r="A894" s="1">
        <v>45454</v>
      </c>
      <c r="B894" t="s">
        <v>25</v>
      </c>
      <c r="C894">
        <v>1795</v>
      </c>
      <c r="D894" t="s">
        <v>1802</v>
      </c>
      <c r="E894">
        <v>1</v>
      </c>
      <c r="F894" t="s">
        <v>19</v>
      </c>
      <c r="G894">
        <v>1</v>
      </c>
      <c r="H894" t="s">
        <v>1803</v>
      </c>
      <c r="I894">
        <v>3</v>
      </c>
      <c r="J894">
        <v>416</v>
      </c>
      <c r="K894" s="1" t="str">
        <f t="shared" si="143"/>
        <v>2024-06-11</v>
      </c>
      <c r="L894" t="s">
        <v>2910</v>
      </c>
      <c r="M894" s="1" t="str">
        <f t="shared" si="144"/>
        <v>('2024-06-11'</v>
      </c>
      <c r="N894" s="3" t="str">
        <f t="shared" si="145"/>
        <v>'Snacks'</v>
      </c>
      <c r="O894">
        <f t="shared" si="146"/>
        <v>1795</v>
      </c>
      <c r="P894" t="str">
        <f t="shared" si="147"/>
        <v>14.874676794712773</v>
      </c>
      <c r="Q894">
        <f t="shared" si="148"/>
        <v>1</v>
      </c>
      <c r="R894" s="3" t="str">
        <f t="shared" si="149"/>
        <v>'Rural'</v>
      </c>
      <c r="S894">
        <f t="shared" si="150"/>
        <v>1</v>
      </c>
      <c r="T894" t="str">
        <f t="shared" si="151"/>
        <v>8.707267160873403</v>
      </c>
      <c r="U894">
        <f t="shared" si="152"/>
        <v>3</v>
      </c>
      <c r="V894" s="3" t="str">
        <f t="shared" si="153"/>
        <v>416)</v>
      </c>
    </row>
    <row r="895" spans="1:22" x14ac:dyDescent="0.25">
      <c r="A895" s="1">
        <v>45455</v>
      </c>
      <c r="B895" t="s">
        <v>10</v>
      </c>
      <c r="C895">
        <v>1586</v>
      </c>
      <c r="D895" t="s">
        <v>1804</v>
      </c>
      <c r="E895">
        <v>0</v>
      </c>
      <c r="F895" t="s">
        <v>29</v>
      </c>
      <c r="G895">
        <v>2</v>
      </c>
      <c r="H895" t="s">
        <v>1805</v>
      </c>
      <c r="I895">
        <v>7</v>
      </c>
      <c r="J895">
        <v>65</v>
      </c>
      <c r="K895" s="1" t="str">
        <f t="shared" si="143"/>
        <v>2024-06-12</v>
      </c>
      <c r="L895" t="s">
        <v>2911</v>
      </c>
      <c r="M895" s="1" t="str">
        <f t="shared" si="144"/>
        <v>('2024-06-12'</v>
      </c>
      <c r="N895" s="3" t="str">
        <f t="shared" si="145"/>
        <v>'Household'</v>
      </c>
      <c r="O895">
        <f t="shared" si="146"/>
        <v>1586</v>
      </c>
      <c r="P895" t="str">
        <f t="shared" si="147"/>
        <v>12.377357631286337</v>
      </c>
      <c r="Q895">
        <f t="shared" si="148"/>
        <v>0</v>
      </c>
      <c r="R895" s="3" t="str">
        <f t="shared" si="149"/>
        <v>'Suburban'</v>
      </c>
      <c r="S895">
        <f t="shared" si="150"/>
        <v>2</v>
      </c>
      <c r="T895" t="str">
        <f t="shared" si="151"/>
        <v>13.231485936244626</v>
      </c>
      <c r="U895">
        <f t="shared" si="152"/>
        <v>7</v>
      </c>
      <c r="V895" s="3" t="str">
        <f t="shared" si="153"/>
        <v>65)</v>
      </c>
    </row>
    <row r="896" spans="1:22" x14ac:dyDescent="0.25">
      <c r="A896" s="1">
        <v>45456</v>
      </c>
      <c r="B896" t="s">
        <v>53</v>
      </c>
      <c r="C896">
        <v>691</v>
      </c>
      <c r="D896" t="s">
        <v>1806</v>
      </c>
      <c r="E896">
        <v>0</v>
      </c>
      <c r="F896" t="s">
        <v>29</v>
      </c>
      <c r="G896">
        <v>3</v>
      </c>
      <c r="H896" t="s">
        <v>1807</v>
      </c>
      <c r="I896">
        <v>9</v>
      </c>
      <c r="J896">
        <v>328</v>
      </c>
      <c r="K896" s="1" t="str">
        <f t="shared" si="143"/>
        <v>2024-06-13</v>
      </c>
      <c r="L896" t="s">
        <v>2912</v>
      </c>
      <c r="M896" s="1" t="str">
        <f t="shared" si="144"/>
        <v>('2024-06-13'</v>
      </c>
      <c r="N896" s="3" t="str">
        <f t="shared" si="145"/>
        <v>'Beverages'</v>
      </c>
      <c r="O896">
        <f t="shared" si="146"/>
        <v>691</v>
      </c>
      <c r="P896" t="str">
        <f t="shared" si="147"/>
        <v>2.2253341537341833</v>
      </c>
      <c r="Q896">
        <f t="shared" si="148"/>
        <v>0</v>
      </c>
      <c r="R896" s="3" t="str">
        <f t="shared" si="149"/>
        <v>'Suburban'</v>
      </c>
      <c r="S896">
        <f t="shared" si="150"/>
        <v>3</v>
      </c>
      <c r="T896" t="str">
        <f t="shared" si="151"/>
        <v>8.589168297071062</v>
      </c>
      <c r="U896">
        <f t="shared" si="152"/>
        <v>9</v>
      </c>
      <c r="V896" s="3" t="str">
        <f t="shared" si="153"/>
        <v>328)</v>
      </c>
    </row>
    <row r="897" spans="1:22" x14ac:dyDescent="0.25">
      <c r="A897" s="1">
        <v>45457</v>
      </c>
      <c r="B897" t="s">
        <v>14</v>
      </c>
      <c r="C897">
        <v>1433</v>
      </c>
      <c r="D897" t="s">
        <v>1808</v>
      </c>
      <c r="E897">
        <v>1</v>
      </c>
      <c r="F897" t="s">
        <v>12</v>
      </c>
      <c r="G897">
        <v>4</v>
      </c>
      <c r="H897" t="s">
        <v>1809</v>
      </c>
      <c r="I897">
        <v>5</v>
      </c>
      <c r="J897">
        <v>184</v>
      </c>
      <c r="K897" s="1" t="str">
        <f t="shared" si="143"/>
        <v>2024-06-14</v>
      </c>
      <c r="L897" t="s">
        <v>2913</v>
      </c>
      <c r="M897" s="1" t="str">
        <f t="shared" si="144"/>
        <v>('2024-06-14'</v>
      </c>
      <c r="N897" s="3" t="str">
        <f t="shared" si="145"/>
        <v>'Personal Care'</v>
      </c>
      <c r="O897">
        <f t="shared" si="146"/>
        <v>1433</v>
      </c>
      <c r="P897" t="str">
        <f t="shared" si="147"/>
        <v>17.66754968608181</v>
      </c>
      <c r="Q897">
        <f t="shared" si="148"/>
        <v>1</v>
      </c>
      <c r="R897" s="3" t="str">
        <f t="shared" si="149"/>
        <v>'Urban'</v>
      </c>
      <c r="S897">
        <f t="shared" si="150"/>
        <v>4</v>
      </c>
      <c r="T897" t="str">
        <f t="shared" si="151"/>
        <v>14.416969795870328</v>
      </c>
      <c r="U897">
        <f t="shared" si="152"/>
        <v>5</v>
      </c>
      <c r="V897" s="3" t="str">
        <f t="shared" si="153"/>
        <v>184)</v>
      </c>
    </row>
    <row r="898" spans="1:22" x14ac:dyDescent="0.25">
      <c r="A898" s="1">
        <v>45458</v>
      </c>
      <c r="B898" t="s">
        <v>53</v>
      </c>
      <c r="C898">
        <v>1209</v>
      </c>
      <c r="D898" t="s">
        <v>1810</v>
      </c>
      <c r="E898">
        <v>1</v>
      </c>
      <c r="F898" t="s">
        <v>19</v>
      </c>
      <c r="G898">
        <v>5</v>
      </c>
      <c r="H898" t="s">
        <v>1811</v>
      </c>
      <c r="I898">
        <v>4</v>
      </c>
      <c r="J898">
        <v>75</v>
      </c>
      <c r="K898" s="1" t="str">
        <f t="shared" si="143"/>
        <v>2024-06-15</v>
      </c>
      <c r="L898" t="s">
        <v>2914</v>
      </c>
      <c r="M898" s="1" t="str">
        <f t="shared" si="144"/>
        <v>('2024-06-15'</v>
      </c>
      <c r="N898" s="3" t="str">
        <f t="shared" si="145"/>
        <v>'Beverages'</v>
      </c>
      <c r="O898">
        <f t="shared" si="146"/>
        <v>1209</v>
      </c>
      <c r="P898" t="str">
        <f t="shared" si="147"/>
        <v>17.66797349369741</v>
      </c>
      <c r="Q898">
        <f t="shared" si="148"/>
        <v>1</v>
      </c>
      <c r="R898" s="3" t="str">
        <f t="shared" si="149"/>
        <v>'Rural'</v>
      </c>
      <c r="S898">
        <f t="shared" si="150"/>
        <v>5</v>
      </c>
      <c r="T898" t="str">
        <f t="shared" si="151"/>
        <v>1.2060753017989816</v>
      </c>
      <c r="U898">
        <f t="shared" si="152"/>
        <v>4</v>
      </c>
      <c r="V898" s="3" t="str">
        <f t="shared" si="153"/>
        <v>75)</v>
      </c>
    </row>
    <row r="899" spans="1:22" x14ac:dyDescent="0.25">
      <c r="A899" s="1">
        <v>45459</v>
      </c>
      <c r="B899" t="s">
        <v>53</v>
      </c>
      <c r="C899">
        <v>191</v>
      </c>
      <c r="D899" t="s">
        <v>1812</v>
      </c>
      <c r="E899">
        <v>1</v>
      </c>
      <c r="F899" t="s">
        <v>19</v>
      </c>
      <c r="G899">
        <v>6</v>
      </c>
      <c r="H899" t="s">
        <v>1813</v>
      </c>
      <c r="I899">
        <v>2</v>
      </c>
      <c r="J899">
        <v>401</v>
      </c>
      <c r="K899" s="1" t="str">
        <f t="shared" ref="K899:K962" si="154">CONCATENATE(TEXT(A899,"yyyy-mm-dd"))</f>
        <v>2024-06-16</v>
      </c>
      <c r="L899" t="s">
        <v>2915</v>
      </c>
      <c r="M899" s="1" t="str">
        <f t="shared" ref="M899:M962" si="155">CONCATENATE("('",L899,"'")</f>
        <v>('2024-06-16'</v>
      </c>
      <c r="N899" s="3" t="str">
        <f t="shared" ref="N899:N962" si="156">CONCATENATE("'",B899,"'")</f>
        <v>'Beverages'</v>
      </c>
      <c r="O899">
        <f t="shared" ref="O899:O962" si="157">C899</f>
        <v>191</v>
      </c>
      <c r="P899" t="str">
        <f t="shared" ref="P899:P962" si="158">D899</f>
        <v>7.277752073639703</v>
      </c>
      <c r="Q899">
        <f t="shared" ref="Q899:Q962" si="159">E899</f>
        <v>1</v>
      </c>
      <c r="R899" s="3" t="str">
        <f t="shared" ref="R899:R962" si="160">CONCATENATE("'",F899,"'")</f>
        <v>'Rural'</v>
      </c>
      <c r="S899">
        <f t="shared" ref="S899:S962" si="161">G899</f>
        <v>6</v>
      </c>
      <c r="T899" t="str">
        <f t="shared" ref="T899:T962" si="162">H899</f>
        <v>1.9211114293207454</v>
      </c>
      <c r="U899">
        <f t="shared" ref="U899:U962" si="163">I899</f>
        <v>2</v>
      </c>
      <c r="V899" s="3" t="str">
        <f t="shared" ref="V899:V962" si="164">CONCATENATE(J899,")")</f>
        <v>401)</v>
      </c>
    </row>
    <row r="900" spans="1:22" x14ac:dyDescent="0.25">
      <c r="A900" s="1">
        <v>45460</v>
      </c>
      <c r="B900" t="s">
        <v>53</v>
      </c>
      <c r="C900">
        <v>1783</v>
      </c>
      <c r="D900" t="s">
        <v>1814</v>
      </c>
      <c r="E900">
        <v>0</v>
      </c>
      <c r="F900" t="s">
        <v>19</v>
      </c>
      <c r="G900">
        <v>0</v>
      </c>
      <c r="H900" t="s">
        <v>1815</v>
      </c>
      <c r="I900">
        <v>2</v>
      </c>
      <c r="J900">
        <v>61</v>
      </c>
      <c r="K900" s="1" t="str">
        <f t="shared" si="154"/>
        <v>2024-06-17</v>
      </c>
      <c r="L900" t="s">
        <v>2916</v>
      </c>
      <c r="M900" s="1" t="str">
        <f t="shared" si="155"/>
        <v>('2024-06-17'</v>
      </c>
      <c r="N900" s="3" t="str">
        <f t="shared" si="156"/>
        <v>'Beverages'</v>
      </c>
      <c r="O900">
        <f t="shared" si="157"/>
        <v>1783</v>
      </c>
      <c r="P900" t="str">
        <f t="shared" si="158"/>
        <v>7.467711023641729</v>
      </c>
      <c r="Q900">
        <f t="shared" si="159"/>
        <v>0</v>
      </c>
      <c r="R900" s="3" t="str">
        <f t="shared" si="160"/>
        <v>'Rural'</v>
      </c>
      <c r="S900">
        <f t="shared" si="161"/>
        <v>0</v>
      </c>
      <c r="T900" t="str">
        <f t="shared" si="162"/>
        <v>1.1389549927705303</v>
      </c>
      <c r="U900">
        <f t="shared" si="163"/>
        <v>2</v>
      </c>
      <c r="V900" s="3" t="str">
        <f t="shared" si="164"/>
        <v>61)</v>
      </c>
    </row>
    <row r="901" spans="1:22" x14ac:dyDescent="0.25">
      <c r="A901" s="1">
        <v>45461</v>
      </c>
      <c r="B901" t="s">
        <v>17</v>
      </c>
      <c r="C901">
        <v>772</v>
      </c>
      <c r="D901" t="s">
        <v>1816</v>
      </c>
      <c r="E901">
        <v>1</v>
      </c>
      <c r="F901" t="s">
        <v>29</v>
      </c>
      <c r="G901">
        <v>1</v>
      </c>
      <c r="H901" t="s">
        <v>1817</v>
      </c>
      <c r="I901">
        <v>5</v>
      </c>
      <c r="J901">
        <v>121</v>
      </c>
      <c r="K901" s="1" t="str">
        <f t="shared" si="154"/>
        <v>2024-06-18</v>
      </c>
      <c r="L901" t="s">
        <v>2917</v>
      </c>
      <c r="M901" s="1" t="str">
        <f t="shared" si="155"/>
        <v>('2024-06-18'</v>
      </c>
      <c r="N901" s="3" t="str">
        <f t="shared" si="156"/>
        <v>'Dairy'</v>
      </c>
      <c r="O901">
        <f t="shared" si="157"/>
        <v>772</v>
      </c>
      <c r="P901" t="str">
        <f t="shared" si="158"/>
        <v>19.791538808653304</v>
      </c>
      <c r="Q901">
        <f t="shared" si="159"/>
        <v>1</v>
      </c>
      <c r="R901" s="3" t="str">
        <f t="shared" si="160"/>
        <v>'Suburban'</v>
      </c>
      <c r="S901">
        <f t="shared" si="161"/>
        <v>1</v>
      </c>
      <c r="T901" t="str">
        <f t="shared" si="162"/>
        <v>3.1865143298363305</v>
      </c>
      <c r="U901">
        <f t="shared" si="163"/>
        <v>5</v>
      </c>
      <c r="V901" s="3" t="str">
        <f t="shared" si="164"/>
        <v>121)</v>
      </c>
    </row>
    <row r="902" spans="1:22" x14ac:dyDescent="0.25">
      <c r="A902" s="1">
        <v>45462</v>
      </c>
      <c r="B902" t="s">
        <v>17</v>
      </c>
      <c r="C902">
        <v>813</v>
      </c>
      <c r="D902" t="s">
        <v>1818</v>
      </c>
      <c r="E902">
        <v>1</v>
      </c>
      <c r="F902" t="s">
        <v>19</v>
      </c>
      <c r="G902">
        <v>2</v>
      </c>
      <c r="H902" t="s">
        <v>1819</v>
      </c>
      <c r="I902">
        <v>7</v>
      </c>
      <c r="J902">
        <v>182</v>
      </c>
      <c r="K902" s="1" t="str">
        <f t="shared" si="154"/>
        <v>2024-06-19</v>
      </c>
      <c r="L902" t="s">
        <v>2918</v>
      </c>
      <c r="M902" s="1" t="str">
        <f t="shared" si="155"/>
        <v>('2024-06-19'</v>
      </c>
      <c r="N902" s="3" t="str">
        <f t="shared" si="156"/>
        <v>'Dairy'</v>
      </c>
      <c r="O902">
        <f t="shared" si="157"/>
        <v>813</v>
      </c>
      <c r="P902" t="str">
        <f t="shared" si="158"/>
        <v>12.897347260269626</v>
      </c>
      <c r="Q902">
        <f t="shared" si="159"/>
        <v>1</v>
      </c>
      <c r="R902" s="3" t="str">
        <f t="shared" si="160"/>
        <v>'Rural'</v>
      </c>
      <c r="S902">
        <f t="shared" si="161"/>
        <v>2</v>
      </c>
      <c r="T902" t="str">
        <f t="shared" si="162"/>
        <v>8.348416608654333</v>
      </c>
      <c r="U902">
        <f t="shared" si="163"/>
        <v>7</v>
      </c>
      <c r="V902" s="3" t="str">
        <f t="shared" si="164"/>
        <v>182)</v>
      </c>
    </row>
    <row r="903" spans="1:22" x14ac:dyDescent="0.25">
      <c r="A903" s="1">
        <v>45463</v>
      </c>
      <c r="B903" t="s">
        <v>53</v>
      </c>
      <c r="C903">
        <v>1035</v>
      </c>
      <c r="D903" t="s">
        <v>1820</v>
      </c>
      <c r="E903">
        <v>0</v>
      </c>
      <c r="F903" t="s">
        <v>19</v>
      </c>
      <c r="G903">
        <v>3</v>
      </c>
      <c r="H903" t="s">
        <v>1821</v>
      </c>
      <c r="I903">
        <v>9</v>
      </c>
      <c r="J903">
        <v>155</v>
      </c>
      <c r="K903" s="1" t="str">
        <f t="shared" si="154"/>
        <v>2024-06-20</v>
      </c>
      <c r="L903" t="s">
        <v>2919</v>
      </c>
      <c r="M903" s="1" t="str">
        <f t="shared" si="155"/>
        <v>('2024-06-20'</v>
      </c>
      <c r="N903" s="3" t="str">
        <f t="shared" si="156"/>
        <v>'Beverages'</v>
      </c>
      <c r="O903">
        <f t="shared" si="157"/>
        <v>1035</v>
      </c>
      <c r="P903" t="str">
        <f t="shared" si="158"/>
        <v>11.095013890793123</v>
      </c>
      <c r="Q903">
        <f t="shared" si="159"/>
        <v>0</v>
      </c>
      <c r="R903" s="3" t="str">
        <f t="shared" si="160"/>
        <v>'Rural'</v>
      </c>
      <c r="S903">
        <f t="shared" si="161"/>
        <v>3</v>
      </c>
      <c r="T903" t="str">
        <f t="shared" si="162"/>
        <v>9.860796630697706</v>
      </c>
      <c r="U903">
        <f t="shared" si="163"/>
        <v>9</v>
      </c>
      <c r="V903" s="3" t="str">
        <f t="shared" si="164"/>
        <v>155)</v>
      </c>
    </row>
    <row r="904" spans="1:22" x14ac:dyDescent="0.25">
      <c r="A904" s="1">
        <v>45464</v>
      </c>
      <c r="B904" t="s">
        <v>14</v>
      </c>
      <c r="C904">
        <v>341</v>
      </c>
      <c r="D904" t="s">
        <v>1822</v>
      </c>
      <c r="E904">
        <v>1</v>
      </c>
      <c r="F904" t="s">
        <v>12</v>
      </c>
      <c r="G904">
        <v>4</v>
      </c>
      <c r="H904" t="s">
        <v>1823</v>
      </c>
      <c r="I904">
        <v>7</v>
      </c>
      <c r="J904">
        <v>269</v>
      </c>
      <c r="K904" s="1" t="str">
        <f t="shared" si="154"/>
        <v>2024-06-21</v>
      </c>
      <c r="L904" t="s">
        <v>2920</v>
      </c>
      <c r="M904" s="1" t="str">
        <f t="shared" si="155"/>
        <v>('2024-06-21'</v>
      </c>
      <c r="N904" s="3" t="str">
        <f t="shared" si="156"/>
        <v>'Personal Care'</v>
      </c>
      <c r="O904">
        <f t="shared" si="157"/>
        <v>341</v>
      </c>
      <c r="P904" t="str">
        <f t="shared" si="158"/>
        <v>16.924891487486562</v>
      </c>
      <c r="Q904">
        <f t="shared" si="159"/>
        <v>1</v>
      </c>
      <c r="R904" s="3" t="str">
        <f t="shared" si="160"/>
        <v>'Urban'</v>
      </c>
      <c r="S904">
        <f t="shared" si="161"/>
        <v>4</v>
      </c>
      <c r="T904" t="str">
        <f t="shared" si="162"/>
        <v>1.1609847902556976</v>
      </c>
      <c r="U904">
        <f t="shared" si="163"/>
        <v>7</v>
      </c>
      <c r="V904" s="3" t="str">
        <f t="shared" si="164"/>
        <v>269)</v>
      </c>
    </row>
    <row r="905" spans="1:22" x14ac:dyDescent="0.25">
      <c r="A905" s="1">
        <v>45465</v>
      </c>
      <c r="B905" t="s">
        <v>10</v>
      </c>
      <c r="C905">
        <v>1988</v>
      </c>
      <c r="D905" t="s">
        <v>1824</v>
      </c>
      <c r="E905">
        <v>1</v>
      </c>
      <c r="F905" t="s">
        <v>12</v>
      </c>
      <c r="G905">
        <v>5</v>
      </c>
      <c r="H905" t="s">
        <v>1825</v>
      </c>
      <c r="I905">
        <v>5</v>
      </c>
      <c r="J905">
        <v>422</v>
      </c>
      <c r="K905" s="1" t="str">
        <f t="shared" si="154"/>
        <v>2024-06-22</v>
      </c>
      <c r="L905" t="s">
        <v>2921</v>
      </c>
      <c r="M905" s="1" t="str">
        <f t="shared" si="155"/>
        <v>('2024-06-22'</v>
      </c>
      <c r="N905" s="3" t="str">
        <f t="shared" si="156"/>
        <v>'Household'</v>
      </c>
      <c r="O905">
        <f t="shared" si="157"/>
        <v>1988</v>
      </c>
      <c r="P905" t="str">
        <f t="shared" si="158"/>
        <v>6.420516428789012</v>
      </c>
      <c r="Q905">
        <f t="shared" si="159"/>
        <v>1</v>
      </c>
      <c r="R905" s="3" t="str">
        <f t="shared" si="160"/>
        <v>'Urban'</v>
      </c>
      <c r="S905">
        <f t="shared" si="161"/>
        <v>5</v>
      </c>
      <c r="T905" t="str">
        <f t="shared" si="162"/>
        <v>14.21657790276119</v>
      </c>
      <c r="U905">
        <f t="shared" si="163"/>
        <v>5</v>
      </c>
      <c r="V905" s="3" t="str">
        <f t="shared" si="164"/>
        <v>422)</v>
      </c>
    </row>
    <row r="906" spans="1:22" x14ac:dyDescent="0.25">
      <c r="A906" s="1">
        <v>45466</v>
      </c>
      <c r="B906" t="s">
        <v>10</v>
      </c>
      <c r="C906">
        <v>101</v>
      </c>
      <c r="D906" t="s">
        <v>1826</v>
      </c>
      <c r="E906">
        <v>1</v>
      </c>
      <c r="F906" t="s">
        <v>12</v>
      </c>
      <c r="G906">
        <v>6</v>
      </c>
      <c r="H906" t="s">
        <v>1827</v>
      </c>
      <c r="I906">
        <v>6</v>
      </c>
      <c r="J906">
        <v>226</v>
      </c>
      <c r="K906" s="1" t="str">
        <f t="shared" si="154"/>
        <v>2024-06-23</v>
      </c>
      <c r="L906" t="s">
        <v>2922</v>
      </c>
      <c r="M906" s="1" t="str">
        <f t="shared" si="155"/>
        <v>('2024-06-23'</v>
      </c>
      <c r="N906" s="3" t="str">
        <f t="shared" si="156"/>
        <v>'Household'</v>
      </c>
      <c r="O906">
        <f t="shared" si="157"/>
        <v>101</v>
      </c>
      <c r="P906" t="str">
        <f t="shared" si="158"/>
        <v>9.154469274530781</v>
      </c>
      <c r="Q906">
        <f t="shared" si="159"/>
        <v>1</v>
      </c>
      <c r="R906" s="3" t="str">
        <f t="shared" si="160"/>
        <v>'Urban'</v>
      </c>
      <c r="S906">
        <f t="shared" si="161"/>
        <v>6</v>
      </c>
      <c r="T906" t="str">
        <f t="shared" si="162"/>
        <v>12.711397961430524</v>
      </c>
      <c r="U906">
        <f t="shared" si="163"/>
        <v>6</v>
      </c>
      <c r="V906" s="3" t="str">
        <f t="shared" si="164"/>
        <v>226)</v>
      </c>
    </row>
    <row r="907" spans="1:22" x14ac:dyDescent="0.25">
      <c r="A907" s="1">
        <v>45467</v>
      </c>
      <c r="B907" t="s">
        <v>25</v>
      </c>
      <c r="C907">
        <v>324</v>
      </c>
      <c r="D907" t="s">
        <v>1828</v>
      </c>
      <c r="E907">
        <v>1</v>
      </c>
      <c r="F907" t="s">
        <v>29</v>
      </c>
      <c r="G907">
        <v>0</v>
      </c>
      <c r="H907" t="s">
        <v>1829</v>
      </c>
      <c r="I907">
        <v>3</v>
      </c>
      <c r="J907">
        <v>331</v>
      </c>
      <c r="K907" s="1" t="str">
        <f t="shared" si="154"/>
        <v>2024-06-24</v>
      </c>
      <c r="L907" t="s">
        <v>2923</v>
      </c>
      <c r="M907" s="1" t="str">
        <f t="shared" si="155"/>
        <v>('2024-06-24'</v>
      </c>
      <c r="N907" s="3" t="str">
        <f t="shared" si="156"/>
        <v>'Snacks'</v>
      </c>
      <c r="O907">
        <f t="shared" si="157"/>
        <v>324</v>
      </c>
      <c r="P907" t="str">
        <f t="shared" si="158"/>
        <v>6.087756834278349</v>
      </c>
      <c r="Q907">
        <f t="shared" si="159"/>
        <v>1</v>
      </c>
      <c r="R907" s="3" t="str">
        <f t="shared" si="160"/>
        <v>'Suburban'</v>
      </c>
      <c r="S907">
        <f t="shared" si="161"/>
        <v>0</v>
      </c>
      <c r="T907" t="str">
        <f t="shared" si="162"/>
        <v>4.80088099127785</v>
      </c>
      <c r="U907">
        <f t="shared" si="163"/>
        <v>3</v>
      </c>
      <c r="V907" s="3" t="str">
        <f t="shared" si="164"/>
        <v>331)</v>
      </c>
    </row>
    <row r="908" spans="1:22" x14ac:dyDescent="0.25">
      <c r="A908" s="1">
        <v>45468</v>
      </c>
      <c r="B908" t="s">
        <v>14</v>
      </c>
      <c r="C908">
        <v>900</v>
      </c>
      <c r="D908" t="s">
        <v>1830</v>
      </c>
      <c r="E908">
        <v>0</v>
      </c>
      <c r="F908" t="s">
        <v>19</v>
      </c>
      <c r="G908">
        <v>1</v>
      </c>
      <c r="H908" t="s">
        <v>1831</v>
      </c>
      <c r="I908">
        <v>5</v>
      </c>
      <c r="J908">
        <v>182</v>
      </c>
      <c r="K908" s="1" t="str">
        <f t="shared" si="154"/>
        <v>2024-06-25</v>
      </c>
      <c r="L908" t="s">
        <v>2924</v>
      </c>
      <c r="M908" s="1" t="str">
        <f t="shared" si="155"/>
        <v>('2024-06-25'</v>
      </c>
      <c r="N908" s="3" t="str">
        <f t="shared" si="156"/>
        <v>'Personal Care'</v>
      </c>
      <c r="O908">
        <f t="shared" si="157"/>
        <v>900</v>
      </c>
      <c r="P908" t="str">
        <f t="shared" si="158"/>
        <v>15.994056085185896</v>
      </c>
      <c r="Q908">
        <f t="shared" si="159"/>
        <v>0</v>
      </c>
      <c r="R908" s="3" t="str">
        <f t="shared" si="160"/>
        <v>'Rural'</v>
      </c>
      <c r="S908">
        <f t="shared" si="161"/>
        <v>1</v>
      </c>
      <c r="T908" t="str">
        <f t="shared" si="162"/>
        <v>1.6192191882837854</v>
      </c>
      <c r="U908">
        <f t="shared" si="163"/>
        <v>5</v>
      </c>
      <c r="V908" s="3" t="str">
        <f t="shared" si="164"/>
        <v>182)</v>
      </c>
    </row>
    <row r="909" spans="1:22" x14ac:dyDescent="0.25">
      <c r="A909" s="1">
        <v>45469</v>
      </c>
      <c r="B909" t="s">
        <v>17</v>
      </c>
      <c r="C909">
        <v>1868</v>
      </c>
      <c r="D909" t="s">
        <v>1832</v>
      </c>
      <c r="E909">
        <v>1</v>
      </c>
      <c r="F909" t="s">
        <v>12</v>
      </c>
      <c r="G909">
        <v>2</v>
      </c>
      <c r="H909" t="s">
        <v>1833</v>
      </c>
      <c r="I909">
        <v>8</v>
      </c>
      <c r="J909">
        <v>71</v>
      </c>
      <c r="K909" s="1" t="str">
        <f t="shared" si="154"/>
        <v>2024-06-26</v>
      </c>
      <c r="L909" t="s">
        <v>2925</v>
      </c>
      <c r="M909" s="1" t="str">
        <f t="shared" si="155"/>
        <v>('2024-06-26'</v>
      </c>
      <c r="N909" s="3" t="str">
        <f t="shared" si="156"/>
        <v>'Dairy'</v>
      </c>
      <c r="O909">
        <f t="shared" si="157"/>
        <v>1868</v>
      </c>
      <c r="P909" t="str">
        <f t="shared" si="158"/>
        <v>11.893637567069142</v>
      </c>
      <c r="Q909">
        <f t="shared" si="159"/>
        <v>1</v>
      </c>
      <c r="R909" s="3" t="str">
        <f t="shared" si="160"/>
        <v>'Urban'</v>
      </c>
      <c r="S909">
        <f t="shared" si="161"/>
        <v>2</v>
      </c>
      <c r="T909" t="str">
        <f t="shared" si="162"/>
        <v>2.9633625616763304</v>
      </c>
      <c r="U909">
        <f t="shared" si="163"/>
        <v>8</v>
      </c>
      <c r="V909" s="3" t="str">
        <f t="shared" si="164"/>
        <v>71)</v>
      </c>
    </row>
    <row r="910" spans="1:22" x14ac:dyDescent="0.25">
      <c r="A910" s="1">
        <v>45470</v>
      </c>
      <c r="B910" t="s">
        <v>53</v>
      </c>
      <c r="C910">
        <v>688</v>
      </c>
      <c r="D910" t="s">
        <v>1834</v>
      </c>
      <c r="E910">
        <v>1</v>
      </c>
      <c r="F910" t="s">
        <v>12</v>
      </c>
      <c r="G910">
        <v>3</v>
      </c>
      <c r="H910" t="s">
        <v>1835</v>
      </c>
      <c r="I910">
        <v>1</v>
      </c>
      <c r="J910">
        <v>318</v>
      </c>
      <c r="K910" s="1" t="str">
        <f t="shared" si="154"/>
        <v>2024-06-27</v>
      </c>
      <c r="L910" t="s">
        <v>2926</v>
      </c>
      <c r="M910" s="1" t="str">
        <f t="shared" si="155"/>
        <v>('2024-06-27'</v>
      </c>
      <c r="N910" s="3" t="str">
        <f t="shared" si="156"/>
        <v>'Beverages'</v>
      </c>
      <c r="O910">
        <f t="shared" si="157"/>
        <v>688</v>
      </c>
      <c r="P910" t="str">
        <f t="shared" si="158"/>
        <v>13.51767633266134</v>
      </c>
      <c r="Q910">
        <f t="shared" si="159"/>
        <v>1</v>
      </c>
      <c r="R910" s="3" t="str">
        <f t="shared" si="160"/>
        <v>'Urban'</v>
      </c>
      <c r="S910">
        <f t="shared" si="161"/>
        <v>3</v>
      </c>
      <c r="T910" t="str">
        <f t="shared" si="162"/>
        <v>2.3406939994471037</v>
      </c>
      <c r="U910">
        <f t="shared" si="163"/>
        <v>1</v>
      </c>
      <c r="V910" s="3" t="str">
        <f t="shared" si="164"/>
        <v>318)</v>
      </c>
    </row>
    <row r="911" spans="1:22" x14ac:dyDescent="0.25">
      <c r="A911" s="1">
        <v>45471</v>
      </c>
      <c r="B911" t="s">
        <v>25</v>
      </c>
      <c r="C911">
        <v>215</v>
      </c>
      <c r="D911" t="s">
        <v>1836</v>
      </c>
      <c r="E911">
        <v>0</v>
      </c>
      <c r="F911" t="s">
        <v>12</v>
      </c>
      <c r="G911">
        <v>4</v>
      </c>
      <c r="H911" t="s">
        <v>1837</v>
      </c>
      <c r="I911">
        <v>1</v>
      </c>
      <c r="J911">
        <v>461</v>
      </c>
      <c r="K911" s="1" t="str">
        <f t="shared" si="154"/>
        <v>2024-06-28</v>
      </c>
      <c r="L911" t="s">
        <v>2927</v>
      </c>
      <c r="M911" s="1" t="str">
        <f t="shared" si="155"/>
        <v>('2024-06-28'</v>
      </c>
      <c r="N911" s="3" t="str">
        <f t="shared" si="156"/>
        <v>'Snacks'</v>
      </c>
      <c r="O911">
        <f t="shared" si="157"/>
        <v>215</v>
      </c>
      <c r="P911" t="str">
        <f t="shared" si="158"/>
        <v>5.793837746948725</v>
      </c>
      <c r="Q911">
        <f t="shared" si="159"/>
        <v>0</v>
      </c>
      <c r="R911" s="3" t="str">
        <f t="shared" si="160"/>
        <v>'Urban'</v>
      </c>
      <c r="S911">
        <f t="shared" si="161"/>
        <v>4</v>
      </c>
      <c r="T911" t="str">
        <f t="shared" si="162"/>
        <v>2.2876147998347296</v>
      </c>
      <c r="U911">
        <f t="shared" si="163"/>
        <v>1</v>
      </c>
      <c r="V911" s="3" t="str">
        <f t="shared" si="164"/>
        <v>461)</v>
      </c>
    </row>
    <row r="912" spans="1:22" x14ac:dyDescent="0.25">
      <c r="A912" s="1">
        <v>45472</v>
      </c>
      <c r="B912" t="s">
        <v>10</v>
      </c>
      <c r="C912">
        <v>1789</v>
      </c>
      <c r="D912" t="s">
        <v>1838</v>
      </c>
      <c r="E912">
        <v>1</v>
      </c>
      <c r="F912" t="s">
        <v>19</v>
      </c>
      <c r="G912">
        <v>5</v>
      </c>
      <c r="H912" t="s">
        <v>1839</v>
      </c>
      <c r="I912">
        <v>7</v>
      </c>
      <c r="J912">
        <v>210</v>
      </c>
      <c r="K912" s="1" t="str">
        <f t="shared" si="154"/>
        <v>2024-06-29</v>
      </c>
      <c r="L912" t="s">
        <v>2928</v>
      </c>
      <c r="M912" s="1" t="str">
        <f t="shared" si="155"/>
        <v>('2024-06-29'</v>
      </c>
      <c r="N912" s="3" t="str">
        <f t="shared" si="156"/>
        <v>'Household'</v>
      </c>
      <c r="O912">
        <f t="shared" si="157"/>
        <v>1789</v>
      </c>
      <c r="P912" t="str">
        <f t="shared" si="158"/>
        <v>5.184280726168987</v>
      </c>
      <c r="Q912">
        <f t="shared" si="159"/>
        <v>1</v>
      </c>
      <c r="R912" s="3" t="str">
        <f t="shared" si="160"/>
        <v>'Rural'</v>
      </c>
      <c r="S912">
        <f t="shared" si="161"/>
        <v>5</v>
      </c>
      <c r="T912" t="str">
        <f t="shared" si="162"/>
        <v>8.019144485653143</v>
      </c>
      <c r="U912">
        <f t="shared" si="163"/>
        <v>7</v>
      </c>
      <c r="V912" s="3" t="str">
        <f t="shared" si="164"/>
        <v>210)</v>
      </c>
    </row>
    <row r="913" spans="1:22" x14ac:dyDescent="0.25">
      <c r="A913" s="1">
        <v>45473</v>
      </c>
      <c r="B913" t="s">
        <v>17</v>
      </c>
      <c r="C913">
        <v>1017</v>
      </c>
      <c r="D913" t="s">
        <v>1840</v>
      </c>
      <c r="E913">
        <v>0</v>
      </c>
      <c r="F913" t="s">
        <v>19</v>
      </c>
      <c r="G913">
        <v>6</v>
      </c>
      <c r="H913" t="s">
        <v>1841</v>
      </c>
      <c r="I913">
        <v>5</v>
      </c>
      <c r="J913">
        <v>156</v>
      </c>
      <c r="K913" s="1" t="str">
        <f t="shared" si="154"/>
        <v>2024-06-30</v>
      </c>
      <c r="L913" t="s">
        <v>2929</v>
      </c>
      <c r="M913" s="1" t="str">
        <f t="shared" si="155"/>
        <v>('2024-06-30'</v>
      </c>
      <c r="N913" s="3" t="str">
        <f t="shared" si="156"/>
        <v>'Dairy'</v>
      </c>
      <c r="O913">
        <f t="shared" si="157"/>
        <v>1017</v>
      </c>
      <c r="P913" t="str">
        <f t="shared" si="158"/>
        <v>10.279117950675836</v>
      </c>
      <c r="Q913">
        <f t="shared" si="159"/>
        <v>0</v>
      </c>
      <c r="R913" s="3" t="str">
        <f t="shared" si="160"/>
        <v>'Rural'</v>
      </c>
      <c r="S913">
        <f t="shared" si="161"/>
        <v>6</v>
      </c>
      <c r="T913" t="str">
        <f t="shared" si="162"/>
        <v>4.064787916154304</v>
      </c>
      <c r="U913">
        <f t="shared" si="163"/>
        <v>5</v>
      </c>
      <c r="V913" s="3" t="str">
        <f t="shared" si="164"/>
        <v>156)</v>
      </c>
    </row>
    <row r="914" spans="1:22" x14ac:dyDescent="0.25">
      <c r="A914" s="1">
        <v>45474</v>
      </c>
      <c r="B914" t="s">
        <v>17</v>
      </c>
      <c r="C914">
        <v>1226</v>
      </c>
      <c r="D914" t="s">
        <v>1842</v>
      </c>
      <c r="E914">
        <v>0</v>
      </c>
      <c r="F914" t="s">
        <v>19</v>
      </c>
      <c r="G914">
        <v>0</v>
      </c>
      <c r="H914" t="s">
        <v>1843</v>
      </c>
      <c r="I914">
        <v>5</v>
      </c>
      <c r="J914">
        <v>328</v>
      </c>
      <c r="K914" s="1" t="str">
        <f t="shared" si="154"/>
        <v>2024-07-01</v>
      </c>
      <c r="L914" t="s">
        <v>2930</v>
      </c>
      <c r="M914" s="1" t="str">
        <f t="shared" si="155"/>
        <v>('2024-07-01'</v>
      </c>
      <c r="N914" s="3" t="str">
        <f t="shared" si="156"/>
        <v>'Dairy'</v>
      </c>
      <c r="O914">
        <f t="shared" si="157"/>
        <v>1226</v>
      </c>
      <c r="P914" t="str">
        <f t="shared" si="158"/>
        <v>15.01374923276371</v>
      </c>
      <c r="Q914">
        <f t="shared" si="159"/>
        <v>0</v>
      </c>
      <c r="R914" s="3" t="str">
        <f t="shared" si="160"/>
        <v>'Rural'</v>
      </c>
      <c r="S914">
        <f t="shared" si="161"/>
        <v>0</v>
      </c>
      <c r="T914" t="str">
        <f t="shared" si="162"/>
        <v>5.693025889672595</v>
      </c>
      <c r="U914">
        <f t="shared" si="163"/>
        <v>5</v>
      </c>
      <c r="V914" s="3" t="str">
        <f t="shared" si="164"/>
        <v>328)</v>
      </c>
    </row>
    <row r="915" spans="1:22" x14ac:dyDescent="0.25">
      <c r="A915" s="1">
        <v>45475</v>
      </c>
      <c r="B915" t="s">
        <v>53</v>
      </c>
      <c r="C915">
        <v>293</v>
      </c>
      <c r="D915" t="s">
        <v>1844</v>
      </c>
      <c r="E915">
        <v>0</v>
      </c>
      <c r="F915" t="s">
        <v>29</v>
      </c>
      <c r="G915">
        <v>1</v>
      </c>
      <c r="H915" t="s">
        <v>1845</v>
      </c>
      <c r="I915">
        <v>1</v>
      </c>
      <c r="J915">
        <v>402</v>
      </c>
      <c r="K915" s="1" t="str">
        <f t="shared" si="154"/>
        <v>2024-07-02</v>
      </c>
      <c r="L915" t="s">
        <v>2931</v>
      </c>
      <c r="M915" s="1" t="str">
        <f t="shared" si="155"/>
        <v>('2024-07-02'</v>
      </c>
      <c r="N915" s="3" t="str">
        <f t="shared" si="156"/>
        <v>'Beverages'</v>
      </c>
      <c r="O915">
        <f t="shared" si="157"/>
        <v>293</v>
      </c>
      <c r="P915" t="str">
        <f t="shared" si="158"/>
        <v>10.979555392883043</v>
      </c>
      <c r="Q915">
        <f t="shared" si="159"/>
        <v>0</v>
      </c>
      <c r="R915" s="3" t="str">
        <f t="shared" si="160"/>
        <v>'Suburban'</v>
      </c>
      <c r="S915">
        <f t="shared" si="161"/>
        <v>1</v>
      </c>
      <c r="T915" t="str">
        <f t="shared" si="162"/>
        <v>14.847827334072676</v>
      </c>
      <c r="U915">
        <f t="shared" si="163"/>
        <v>1</v>
      </c>
      <c r="V915" s="3" t="str">
        <f t="shared" si="164"/>
        <v>402)</v>
      </c>
    </row>
    <row r="916" spans="1:22" x14ac:dyDescent="0.25">
      <c r="A916" s="1">
        <v>45476</v>
      </c>
      <c r="B916" t="s">
        <v>10</v>
      </c>
      <c r="C916">
        <v>1289</v>
      </c>
      <c r="D916" t="s">
        <v>1846</v>
      </c>
      <c r="E916">
        <v>1</v>
      </c>
      <c r="F916" t="s">
        <v>29</v>
      </c>
      <c r="G916">
        <v>2</v>
      </c>
      <c r="H916" t="s">
        <v>1847</v>
      </c>
      <c r="I916">
        <v>9</v>
      </c>
      <c r="J916">
        <v>284</v>
      </c>
      <c r="K916" s="1" t="str">
        <f t="shared" si="154"/>
        <v>2024-07-03</v>
      </c>
      <c r="L916" t="s">
        <v>2932</v>
      </c>
      <c r="M916" s="1" t="str">
        <f t="shared" si="155"/>
        <v>('2024-07-03'</v>
      </c>
      <c r="N916" s="3" t="str">
        <f t="shared" si="156"/>
        <v>'Household'</v>
      </c>
      <c r="O916">
        <f t="shared" si="157"/>
        <v>1289</v>
      </c>
      <c r="P916" t="str">
        <f t="shared" si="158"/>
        <v>1.6202678733677036</v>
      </c>
      <c r="Q916">
        <f t="shared" si="159"/>
        <v>1</v>
      </c>
      <c r="R916" s="3" t="str">
        <f t="shared" si="160"/>
        <v>'Suburban'</v>
      </c>
      <c r="S916">
        <f t="shared" si="161"/>
        <v>2</v>
      </c>
      <c r="T916" t="str">
        <f t="shared" si="162"/>
        <v>10.4225566094175</v>
      </c>
      <c r="U916">
        <f t="shared" si="163"/>
        <v>9</v>
      </c>
      <c r="V916" s="3" t="str">
        <f t="shared" si="164"/>
        <v>284)</v>
      </c>
    </row>
    <row r="917" spans="1:22" x14ac:dyDescent="0.25">
      <c r="A917" s="1">
        <v>45477</v>
      </c>
      <c r="B917" t="s">
        <v>14</v>
      </c>
      <c r="C917">
        <v>970</v>
      </c>
      <c r="D917" t="s">
        <v>1848</v>
      </c>
      <c r="E917">
        <v>0</v>
      </c>
      <c r="F917" t="s">
        <v>12</v>
      </c>
      <c r="G917">
        <v>3</v>
      </c>
      <c r="H917" t="s">
        <v>1849</v>
      </c>
      <c r="I917">
        <v>1</v>
      </c>
      <c r="J917">
        <v>67</v>
      </c>
      <c r="K917" s="1" t="str">
        <f t="shared" si="154"/>
        <v>2024-07-04</v>
      </c>
      <c r="L917" t="s">
        <v>2933</v>
      </c>
      <c r="M917" s="1" t="str">
        <f t="shared" si="155"/>
        <v>('2024-07-04'</v>
      </c>
      <c r="N917" s="3" t="str">
        <f t="shared" si="156"/>
        <v>'Personal Care'</v>
      </c>
      <c r="O917">
        <f t="shared" si="157"/>
        <v>970</v>
      </c>
      <c r="P917" t="str">
        <f t="shared" si="158"/>
        <v>17.502478620085487</v>
      </c>
      <c r="Q917">
        <f t="shared" si="159"/>
        <v>0</v>
      </c>
      <c r="R917" s="3" t="str">
        <f t="shared" si="160"/>
        <v>'Urban'</v>
      </c>
      <c r="S917">
        <f t="shared" si="161"/>
        <v>3</v>
      </c>
      <c r="T917" t="str">
        <f t="shared" si="162"/>
        <v>14.26021967218152</v>
      </c>
      <c r="U917">
        <f t="shared" si="163"/>
        <v>1</v>
      </c>
      <c r="V917" s="3" t="str">
        <f t="shared" si="164"/>
        <v>67)</v>
      </c>
    </row>
    <row r="918" spans="1:22" x14ac:dyDescent="0.25">
      <c r="A918" s="1">
        <v>45478</v>
      </c>
      <c r="B918" t="s">
        <v>17</v>
      </c>
      <c r="C918">
        <v>189</v>
      </c>
      <c r="D918" t="s">
        <v>1850</v>
      </c>
      <c r="E918">
        <v>0</v>
      </c>
      <c r="F918" t="s">
        <v>19</v>
      </c>
      <c r="G918">
        <v>4</v>
      </c>
      <c r="H918" t="s">
        <v>1851</v>
      </c>
      <c r="I918">
        <v>5</v>
      </c>
      <c r="J918">
        <v>291</v>
      </c>
      <c r="K918" s="1" t="str">
        <f t="shared" si="154"/>
        <v>2024-07-05</v>
      </c>
      <c r="L918" t="s">
        <v>2934</v>
      </c>
      <c r="M918" s="1" t="str">
        <f t="shared" si="155"/>
        <v>('2024-07-05'</v>
      </c>
      <c r="N918" s="3" t="str">
        <f t="shared" si="156"/>
        <v>'Dairy'</v>
      </c>
      <c r="O918">
        <f t="shared" si="157"/>
        <v>189</v>
      </c>
      <c r="P918" t="str">
        <f t="shared" si="158"/>
        <v>2.2290509767874997</v>
      </c>
      <c r="Q918">
        <f t="shared" si="159"/>
        <v>0</v>
      </c>
      <c r="R918" s="3" t="str">
        <f t="shared" si="160"/>
        <v>'Rural'</v>
      </c>
      <c r="S918">
        <f t="shared" si="161"/>
        <v>4</v>
      </c>
      <c r="T918" t="str">
        <f t="shared" si="162"/>
        <v>2.567070047980176</v>
      </c>
      <c r="U918">
        <f t="shared" si="163"/>
        <v>5</v>
      </c>
      <c r="V918" s="3" t="str">
        <f t="shared" si="164"/>
        <v>291)</v>
      </c>
    </row>
    <row r="919" spans="1:22" x14ac:dyDescent="0.25">
      <c r="A919" s="1">
        <v>45479</v>
      </c>
      <c r="B919" t="s">
        <v>53</v>
      </c>
      <c r="C919">
        <v>1809</v>
      </c>
      <c r="D919" t="s">
        <v>1852</v>
      </c>
      <c r="E919">
        <v>0</v>
      </c>
      <c r="F919" t="s">
        <v>12</v>
      </c>
      <c r="G919">
        <v>5</v>
      </c>
      <c r="H919" t="s">
        <v>1853</v>
      </c>
      <c r="I919">
        <v>9</v>
      </c>
      <c r="J919">
        <v>166</v>
      </c>
      <c r="K919" s="1" t="str">
        <f t="shared" si="154"/>
        <v>2024-07-06</v>
      </c>
      <c r="L919" t="s">
        <v>2935</v>
      </c>
      <c r="M919" s="1" t="str">
        <f t="shared" si="155"/>
        <v>('2024-07-06'</v>
      </c>
      <c r="N919" s="3" t="str">
        <f t="shared" si="156"/>
        <v>'Beverages'</v>
      </c>
      <c r="O919">
        <f t="shared" si="157"/>
        <v>1809</v>
      </c>
      <c r="P919" t="str">
        <f t="shared" si="158"/>
        <v>19.160665190694292</v>
      </c>
      <c r="Q919">
        <f t="shared" si="159"/>
        <v>0</v>
      </c>
      <c r="R919" s="3" t="str">
        <f t="shared" si="160"/>
        <v>'Urban'</v>
      </c>
      <c r="S919">
        <f t="shared" si="161"/>
        <v>5</v>
      </c>
      <c r="T919" t="str">
        <f t="shared" si="162"/>
        <v>6.041022385072255</v>
      </c>
      <c r="U919">
        <f t="shared" si="163"/>
        <v>9</v>
      </c>
      <c r="V919" s="3" t="str">
        <f t="shared" si="164"/>
        <v>166)</v>
      </c>
    </row>
    <row r="920" spans="1:22" x14ac:dyDescent="0.25">
      <c r="A920" s="1">
        <v>45480</v>
      </c>
      <c r="B920" t="s">
        <v>14</v>
      </c>
      <c r="C920">
        <v>221</v>
      </c>
      <c r="D920" t="s">
        <v>1854</v>
      </c>
      <c r="E920">
        <v>1</v>
      </c>
      <c r="F920" t="s">
        <v>19</v>
      </c>
      <c r="G920">
        <v>6</v>
      </c>
      <c r="H920" t="s">
        <v>1855</v>
      </c>
      <c r="I920">
        <v>4</v>
      </c>
      <c r="J920">
        <v>335</v>
      </c>
      <c r="K920" s="1" t="str">
        <f t="shared" si="154"/>
        <v>2024-07-07</v>
      </c>
      <c r="L920" t="s">
        <v>2936</v>
      </c>
      <c r="M920" s="1" t="str">
        <f t="shared" si="155"/>
        <v>('2024-07-07'</v>
      </c>
      <c r="N920" s="3" t="str">
        <f t="shared" si="156"/>
        <v>'Personal Care'</v>
      </c>
      <c r="O920">
        <f t="shared" si="157"/>
        <v>221</v>
      </c>
      <c r="P920" t="str">
        <f t="shared" si="158"/>
        <v>1.4776972072681818</v>
      </c>
      <c r="Q920">
        <f t="shared" si="159"/>
        <v>1</v>
      </c>
      <c r="R920" s="3" t="str">
        <f t="shared" si="160"/>
        <v>'Rural'</v>
      </c>
      <c r="S920">
        <f t="shared" si="161"/>
        <v>6</v>
      </c>
      <c r="T920" t="str">
        <f t="shared" si="162"/>
        <v>8.543611147594136</v>
      </c>
      <c r="U920">
        <f t="shared" si="163"/>
        <v>4</v>
      </c>
      <c r="V920" s="3" t="str">
        <f t="shared" si="164"/>
        <v>335)</v>
      </c>
    </row>
    <row r="921" spans="1:22" x14ac:dyDescent="0.25">
      <c r="A921" s="1">
        <v>45481</v>
      </c>
      <c r="B921" t="s">
        <v>10</v>
      </c>
      <c r="C921">
        <v>242</v>
      </c>
      <c r="D921" t="s">
        <v>1856</v>
      </c>
      <c r="E921">
        <v>1</v>
      </c>
      <c r="F921" t="s">
        <v>19</v>
      </c>
      <c r="G921">
        <v>0</v>
      </c>
      <c r="H921" t="s">
        <v>1857</v>
      </c>
      <c r="I921">
        <v>8</v>
      </c>
      <c r="J921">
        <v>331</v>
      </c>
      <c r="K921" s="1" t="str">
        <f t="shared" si="154"/>
        <v>2024-07-08</v>
      </c>
      <c r="L921" t="s">
        <v>2937</v>
      </c>
      <c r="M921" s="1" t="str">
        <f t="shared" si="155"/>
        <v>('2024-07-08'</v>
      </c>
      <c r="N921" s="3" t="str">
        <f t="shared" si="156"/>
        <v>'Household'</v>
      </c>
      <c r="O921">
        <f t="shared" si="157"/>
        <v>242</v>
      </c>
      <c r="P921" t="str">
        <f t="shared" si="158"/>
        <v>14.194558666483466</v>
      </c>
      <c r="Q921">
        <f t="shared" si="159"/>
        <v>1</v>
      </c>
      <c r="R921" s="3" t="str">
        <f t="shared" si="160"/>
        <v>'Rural'</v>
      </c>
      <c r="S921">
        <f t="shared" si="161"/>
        <v>0</v>
      </c>
      <c r="T921" t="str">
        <f t="shared" si="162"/>
        <v>1.6129918973867012</v>
      </c>
      <c r="U921">
        <f t="shared" si="163"/>
        <v>8</v>
      </c>
      <c r="V921" s="3" t="str">
        <f t="shared" si="164"/>
        <v>331)</v>
      </c>
    </row>
    <row r="922" spans="1:22" x14ac:dyDescent="0.25">
      <c r="A922" s="1">
        <v>45482</v>
      </c>
      <c r="B922" t="s">
        <v>17</v>
      </c>
      <c r="C922">
        <v>1093</v>
      </c>
      <c r="D922" t="s">
        <v>1858</v>
      </c>
      <c r="E922">
        <v>1</v>
      </c>
      <c r="F922" t="s">
        <v>19</v>
      </c>
      <c r="G922">
        <v>1</v>
      </c>
      <c r="H922" t="s">
        <v>1859</v>
      </c>
      <c r="I922">
        <v>6</v>
      </c>
      <c r="J922">
        <v>193</v>
      </c>
      <c r="K922" s="1" t="str">
        <f t="shared" si="154"/>
        <v>2024-07-09</v>
      </c>
      <c r="L922" t="s">
        <v>2938</v>
      </c>
      <c r="M922" s="1" t="str">
        <f t="shared" si="155"/>
        <v>('2024-07-09'</v>
      </c>
      <c r="N922" s="3" t="str">
        <f t="shared" si="156"/>
        <v>'Dairy'</v>
      </c>
      <c r="O922">
        <f t="shared" si="157"/>
        <v>1093</v>
      </c>
      <c r="P922" t="str">
        <f t="shared" si="158"/>
        <v>2.5619342105238516</v>
      </c>
      <c r="Q922">
        <f t="shared" si="159"/>
        <v>1</v>
      </c>
      <c r="R922" s="3" t="str">
        <f t="shared" si="160"/>
        <v>'Rural'</v>
      </c>
      <c r="S922">
        <f t="shared" si="161"/>
        <v>1</v>
      </c>
      <c r="T922" t="str">
        <f t="shared" si="162"/>
        <v>0.560717932605389</v>
      </c>
      <c r="U922">
        <f t="shared" si="163"/>
        <v>6</v>
      </c>
      <c r="V922" s="3" t="str">
        <f t="shared" si="164"/>
        <v>193)</v>
      </c>
    </row>
    <row r="923" spans="1:22" x14ac:dyDescent="0.25">
      <c r="A923" s="1">
        <v>45483</v>
      </c>
      <c r="B923" t="s">
        <v>14</v>
      </c>
      <c r="C923">
        <v>205</v>
      </c>
      <c r="D923" t="s">
        <v>1860</v>
      </c>
      <c r="E923">
        <v>1</v>
      </c>
      <c r="F923" t="s">
        <v>29</v>
      </c>
      <c r="G923">
        <v>2</v>
      </c>
      <c r="H923" t="s">
        <v>1861</v>
      </c>
      <c r="I923">
        <v>3</v>
      </c>
      <c r="J923">
        <v>254</v>
      </c>
      <c r="K923" s="1" t="str">
        <f t="shared" si="154"/>
        <v>2024-07-10</v>
      </c>
      <c r="L923" t="s">
        <v>2939</v>
      </c>
      <c r="M923" s="1" t="str">
        <f t="shared" si="155"/>
        <v>('2024-07-10'</v>
      </c>
      <c r="N923" s="3" t="str">
        <f t="shared" si="156"/>
        <v>'Personal Care'</v>
      </c>
      <c r="O923">
        <f t="shared" si="157"/>
        <v>205</v>
      </c>
      <c r="P923" t="str">
        <f t="shared" si="158"/>
        <v>18.302855009267653</v>
      </c>
      <c r="Q923">
        <f t="shared" si="159"/>
        <v>1</v>
      </c>
      <c r="R923" s="3" t="str">
        <f t="shared" si="160"/>
        <v>'Suburban'</v>
      </c>
      <c r="S923">
        <f t="shared" si="161"/>
        <v>2</v>
      </c>
      <c r="T923" t="str">
        <f t="shared" si="162"/>
        <v>10.221297840055303</v>
      </c>
      <c r="U923">
        <f t="shared" si="163"/>
        <v>3</v>
      </c>
      <c r="V923" s="3" t="str">
        <f t="shared" si="164"/>
        <v>254)</v>
      </c>
    </row>
    <row r="924" spans="1:22" x14ac:dyDescent="0.25">
      <c r="A924" s="1">
        <v>45484</v>
      </c>
      <c r="B924" t="s">
        <v>14</v>
      </c>
      <c r="C924">
        <v>986</v>
      </c>
      <c r="D924" t="s">
        <v>1862</v>
      </c>
      <c r="E924">
        <v>1</v>
      </c>
      <c r="F924" t="s">
        <v>29</v>
      </c>
      <c r="G924">
        <v>3</v>
      </c>
      <c r="H924" t="s">
        <v>1863</v>
      </c>
      <c r="I924">
        <v>4</v>
      </c>
      <c r="J924">
        <v>88</v>
      </c>
      <c r="K924" s="1" t="str">
        <f t="shared" si="154"/>
        <v>2024-07-11</v>
      </c>
      <c r="L924" t="s">
        <v>2940</v>
      </c>
      <c r="M924" s="1" t="str">
        <f t="shared" si="155"/>
        <v>('2024-07-11'</v>
      </c>
      <c r="N924" s="3" t="str">
        <f t="shared" si="156"/>
        <v>'Personal Care'</v>
      </c>
      <c r="O924">
        <f t="shared" si="157"/>
        <v>986</v>
      </c>
      <c r="P924" t="str">
        <f t="shared" si="158"/>
        <v>9.824231488285314</v>
      </c>
      <c r="Q924">
        <f t="shared" si="159"/>
        <v>1</v>
      </c>
      <c r="R924" s="3" t="str">
        <f t="shared" si="160"/>
        <v>'Suburban'</v>
      </c>
      <c r="S924">
        <f t="shared" si="161"/>
        <v>3</v>
      </c>
      <c r="T924" t="str">
        <f t="shared" si="162"/>
        <v>9.806382993620812</v>
      </c>
      <c r="U924">
        <f t="shared" si="163"/>
        <v>4</v>
      </c>
      <c r="V924" s="3" t="str">
        <f t="shared" si="164"/>
        <v>88)</v>
      </c>
    </row>
    <row r="925" spans="1:22" x14ac:dyDescent="0.25">
      <c r="A925" s="1">
        <v>45485</v>
      </c>
      <c r="B925" t="s">
        <v>14</v>
      </c>
      <c r="C925">
        <v>527</v>
      </c>
      <c r="D925" t="s">
        <v>1864</v>
      </c>
      <c r="E925">
        <v>1</v>
      </c>
      <c r="F925" t="s">
        <v>19</v>
      </c>
      <c r="G925">
        <v>4</v>
      </c>
      <c r="H925" t="s">
        <v>1865</v>
      </c>
      <c r="I925">
        <v>2</v>
      </c>
      <c r="J925">
        <v>466</v>
      </c>
      <c r="K925" s="1" t="str">
        <f t="shared" si="154"/>
        <v>2024-07-12</v>
      </c>
      <c r="L925" t="s">
        <v>2941</v>
      </c>
      <c r="M925" s="1" t="str">
        <f t="shared" si="155"/>
        <v>('2024-07-12'</v>
      </c>
      <c r="N925" s="3" t="str">
        <f t="shared" si="156"/>
        <v>'Personal Care'</v>
      </c>
      <c r="O925">
        <f t="shared" si="157"/>
        <v>527</v>
      </c>
      <c r="P925" t="str">
        <f t="shared" si="158"/>
        <v>3.6129517215232925</v>
      </c>
      <c r="Q925">
        <f t="shared" si="159"/>
        <v>1</v>
      </c>
      <c r="R925" s="3" t="str">
        <f t="shared" si="160"/>
        <v>'Rural'</v>
      </c>
      <c r="S925">
        <f t="shared" si="161"/>
        <v>4</v>
      </c>
      <c r="T925" t="str">
        <f t="shared" si="162"/>
        <v>6.45643774499437</v>
      </c>
      <c r="U925">
        <f t="shared" si="163"/>
        <v>2</v>
      </c>
      <c r="V925" s="3" t="str">
        <f t="shared" si="164"/>
        <v>466)</v>
      </c>
    </row>
    <row r="926" spans="1:22" x14ac:dyDescent="0.25">
      <c r="A926" s="1">
        <v>45486</v>
      </c>
      <c r="B926" t="s">
        <v>17</v>
      </c>
      <c r="C926">
        <v>1428</v>
      </c>
      <c r="D926" t="s">
        <v>1866</v>
      </c>
      <c r="E926">
        <v>1</v>
      </c>
      <c r="F926" t="s">
        <v>12</v>
      </c>
      <c r="G926">
        <v>5</v>
      </c>
      <c r="H926" t="s">
        <v>1867</v>
      </c>
      <c r="I926">
        <v>1</v>
      </c>
      <c r="J926">
        <v>203</v>
      </c>
      <c r="K926" s="1" t="str">
        <f t="shared" si="154"/>
        <v>2024-07-13</v>
      </c>
      <c r="L926" t="s">
        <v>2942</v>
      </c>
      <c r="M926" s="1" t="str">
        <f t="shared" si="155"/>
        <v>('2024-07-13'</v>
      </c>
      <c r="N926" s="3" t="str">
        <f t="shared" si="156"/>
        <v>'Dairy'</v>
      </c>
      <c r="O926">
        <f t="shared" si="157"/>
        <v>1428</v>
      </c>
      <c r="P926" t="str">
        <f t="shared" si="158"/>
        <v>7.4754982960070855</v>
      </c>
      <c r="Q926">
        <f t="shared" si="159"/>
        <v>1</v>
      </c>
      <c r="R926" s="3" t="str">
        <f t="shared" si="160"/>
        <v>'Urban'</v>
      </c>
      <c r="S926">
        <f t="shared" si="161"/>
        <v>5</v>
      </c>
      <c r="T926" t="str">
        <f t="shared" si="162"/>
        <v>7.599839102464474</v>
      </c>
      <c r="U926">
        <f t="shared" si="163"/>
        <v>1</v>
      </c>
      <c r="V926" s="3" t="str">
        <f t="shared" si="164"/>
        <v>203)</v>
      </c>
    </row>
    <row r="927" spans="1:22" x14ac:dyDescent="0.25">
      <c r="A927" s="1">
        <v>45487</v>
      </c>
      <c r="B927" t="s">
        <v>17</v>
      </c>
      <c r="C927">
        <v>1995</v>
      </c>
      <c r="D927" t="s">
        <v>1868</v>
      </c>
      <c r="E927">
        <v>0</v>
      </c>
      <c r="F927" t="s">
        <v>19</v>
      </c>
      <c r="G927">
        <v>6</v>
      </c>
      <c r="H927" t="s">
        <v>1869</v>
      </c>
      <c r="I927">
        <v>8</v>
      </c>
      <c r="J927">
        <v>225</v>
      </c>
      <c r="K927" s="1" t="str">
        <f t="shared" si="154"/>
        <v>2024-07-14</v>
      </c>
      <c r="L927" t="s">
        <v>2943</v>
      </c>
      <c r="M927" s="1" t="str">
        <f t="shared" si="155"/>
        <v>('2024-07-14'</v>
      </c>
      <c r="N927" s="3" t="str">
        <f t="shared" si="156"/>
        <v>'Dairy'</v>
      </c>
      <c r="O927">
        <f t="shared" si="157"/>
        <v>1995</v>
      </c>
      <c r="P927" t="str">
        <f t="shared" si="158"/>
        <v>4.131668831588479</v>
      </c>
      <c r="Q927">
        <f t="shared" si="159"/>
        <v>0</v>
      </c>
      <c r="R927" s="3" t="str">
        <f t="shared" si="160"/>
        <v>'Rural'</v>
      </c>
      <c r="S927">
        <f t="shared" si="161"/>
        <v>6</v>
      </c>
      <c r="T927" t="str">
        <f t="shared" si="162"/>
        <v>6.523923508585299</v>
      </c>
      <c r="U927">
        <f t="shared" si="163"/>
        <v>8</v>
      </c>
      <c r="V927" s="3" t="str">
        <f t="shared" si="164"/>
        <v>225)</v>
      </c>
    </row>
    <row r="928" spans="1:22" x14ac:dyDescent="0.25">
      <c r="A928" s="1">
        <v>45488</v>
      </c>
      <c r="B928" t="s">
        <v>25</v>
      </c>
      <c r="C928">
        <v>416</v>
      </c>
      <c r="D928" t="s">
        <v>1870</v>
      </c>
      <c r="E928">
        <v>0</v>
      </c>
      <c r="F928" t="s">
        <v>19</v>
      </c>
      <c r="G928">
        <v>0</v>
      </c>
      <c r="H928" t="s">
        <v>1871</v>
      </c>
      <c r="I928">
        <v>1</v>
      </c>
      <c r="J928">
        <v>498</v>
      </c>
      <c r="K928" s="1" t="str">
        <f t="shared" si="154"/>
        <v>2024-07-15</v>
      </c>
      <c r="L928" t="s">
        <v>2944</v>
      </c>
      <c r="M928" s="1" t="str">
        <f t="shared" si="155"/>
        <v>('2024-07-15'</v>
      </c>
      <c r="N928" s="3" t="str">
        <f t="shared" si="156"/>
        <v>'Snacks'</v>
      </c>
      <c r="O928">
        <f t="shared" si="157"/>
        <v>416</v>
      </c>
      <c r="P928" t="str">
        <f t="shared" si="158"/>
        <v>4.24105631958471</v>
      </c>
      <c r="Q928">
        <f t="shared" si="159"/>
        <v>0</v>
      </c>
      <c r="R928" s="3" t="str">
        <f t="shared" si="160"/>
        <v>'Rural'</v>
      </c>
      <c r="S928">
        <f t="shared" si="161"/>
        <v>0</v>
      </c>
      <c r="T928" t="str">
        <f t="shared" si="162"/>
        <v>0.8480731502508885</v>
      </c>
      <c r="U928">
        <f t="shared" si="163"/>
        <v>1</v>
      </c>
      <c r="V928" s="3" t="str">
        <f t="shared" si="164"/>
        <v>498)</v>
      </c>
    </row>
    <row r="929" spans="1:22" x14ac:dyDescent="0.25">
      <c r="A929" s="1">
        <v>45489</v>
      </c>
      <c r="B929" t="s">
        <v>10</v>
      </c>
      <c r="C929">
        <v>734</v>
      </c>
      <c r="D929" t="s">
        <v>1872</v>
      </c>
      <c r="E929">
        <v>0</v>
      </c>
      <c r="F929" t="s">
        <v>12</v>
      </c>
      <c r="G929">
        <v>1</v>
      </c>
      <c r="H929" t="s">
        <v>1873</v>
      </c>
      <c r="I929">
        <v>1</v>
      </c>
      <c r="J929">
        <v>290</v>
      </c>
      <c r="K929" s="1" t="str">
        <f t="shared" si="154"/>
        <v>2024-07-16</v>
      </c>
      <c r="L929" t="s">
        <v>2945</v>
      </c>
      <c r="M929" s="1" t="str">
        <f t="shared" si="155"/>
        <v>('2024-07-16'</v>
      </c>
      <c r="N929" s="3" t="str">
        <f t="shared" si="156"/>
        <v>'Household'</v>
      </c>
      <c r="O929">
        <f t="shared" si="157"/>
        <v>734</v>
      </c>
      <c r="P929" t="str">
        <f t="shared" si="158"/>
        <v>19.014058083257403</v>
      </c>
      <c r="Q929">
        <f t="shared" si="159"/>
        <v>0</v>
      </c>
      <c r="R929" s="3" t="str">
        <f t="shared" si="160"/>
        <v>'Urban'</v>
      </c>
      <c r="S929">
        <f t="shared" si="161"/>
        <v>1</v>
      </c>
      <c r="T929" t="str">
        <f t="shared" si="162"/>
        <v>5.362888290153205</v>
      </c>
      <c r="U929">
        <f t="shared" si="163"/>
        <v>1</v>
      </c>
      <c r="V929" s="3" t="str">
        <f t="shared" si="164"/>
        <v>290)</v>
      </c>
    </row>
    <row r="930" spans="1:22" x14ac:dyDescent="0.25">
      <c r="A930" s="1">
        <v>45490</v>
      </c>
      <c r="B930" t="s">
        <v>53</v>
      </c>
      <c r="C930">
        <v>108</v>
      </c>
      <c r="D930" t="s">
        <v>1874</v>
      </c>
      <c r="E930">
        <v>0</v>
      </c>
      <c r="F930" t="s">
        <v>19</v>
      </c>
      <c r="G930">
        <v>2</v>
      </c>
      <c r="H930" t="s">
        <v>1875</v>
      </c>
      <c r="I930">
        <v>4</v>
      </c>
      <c r="J930">
        <v>471</v>
      </c>
      <c r="K930" s="1" t="str">
        <f t="shared" si="154"/>
        <v>2024-07-17</v>
      </c>
      <c r="L930" t="s">
        <v>2946</v>
      </c>
      <c r="M930" s="1" t="str">
        <f t="shared" si="155"/>
        <v>('2024-07-17'</v>
      </c>
      <c r="N930" s="3" t="str">
        <f t="shared" si="156"/>
        <v>'Beverages'</v>
      </c>
      <c r="O930">
        <f t="shared" si="157"/>
        <v>108</v>
      </c>
      <c r="P930" t="str">
        <f t="shared" si="158"/>
        <v>9.459676133410975</v>
      </c>
      <c r="Q930">
        <f t="shared" si="159"/>
        <v>0</v>
      </c>
      <c r="R930" s="3" t="str">
        <f t="shared" si="160"/>
        <v>'Rural'</v>
      </c>
      <c r="S930">
        <f t="shared" si="161"/>
        <v>2</v>
      </c>
      <c r="T930" t="str">
        <f t="shared" si="162"/>
        <v>3.0676927032607026</v>
      </c>
      <c r="U930">
        <f t="shared" si="163"/>
        <v>4</v>
      </c>
      <c r="V930" s="3" t="str">
        <f t="shared" si="164"/>
        <v>471)</v>
      </c>
    </row>
    <row r="931" spans="1:22" x14ac:dyDescent="0.25">
      <c r="A931" s="1">
        <v>45491</v>
      </c>
      <c r="B931" t="s">
        <v>14</v>
      </c>
      <c r="C931">
        <v>873</v>
      </c>
      <c r="D931" t="s">
        <v>1876</v>
      </c>
      <c r="E931">
        <v>1</v>
      </c>
      <c r="F931" t="s">
        <v>12</v>
      </c>
      <c r="G931">
        <v>3</v>
      </c>
      <c r="H931" t="s">
        <v>1877</v>
      </c>
      <c r="I931">
        <v>6</v>
      </c>
      <c r="J931">
        <v>435</v>
      </c>
      <c r="K931" s="1" t="str">
        <f t="shared" si="154"/>
        <v>2024-07-18</v>
      </c>
      <c r="L931" t="s">
        <v>2947</v>
      </c>
      <c r="M931" s="1" t="str">
        <f t="shared" si="155"/>
        <v>('2024-07-18'</v>
      </c>
      <c r="N931" s="3" t="str">
        <f t="shared" si="156"/>
        <v>'Personal Care'</v>
      </c>
      <c r="O931">
        <f t="shared" si="157"/>
        <v>873</v>
      </c>
      <c r="P931" t="str">
        <f t="shared" si="158"/>
        <v>15.987243014201832</v>
      </c>
      <c r="Q931">
        <f t="shared" si="159"/>
        <v>1</v>
      </c>
      <c r="R931" s="3" t="str">
        <f t="shared" si="160"/>
        <v>'Urban'</v>
      </c>
      <c r="S931">
        <f t="shared" si="161"/>
        <v>3</v>
      </c>
      <c r="T931" t="str">
        <f t="shared" si="162"/>
        <v>1.9271507419698468</v>
      </c>
      <c r="U931">
        <f t="shared" si="163"/>
        <v>6</v>
      </c>
      <c r="V931" s="3" t="str">
        <f t="shared" si="164"/>
        <v>435)</v>
      </c>
    </row>
    <row r="932" spans="1:22" x14ac:dyDescent="0.25">
      <c r="A932" s="1">
        <v>45492</v>
      </c>
      <c r="B932" t="s">
        <v>25</v>
      </c>
      <c r="C932">
        <v>1196</v>
      </c>
      <c r="D932" t="s">
        <v>1878</v>
      </c>
      <c r="E932">
        <v>0</v>
      </c>
      <c r="F932" t="s">
        <v>29</v>
      </c>
      <c r="G932">
        <v>4</v>
      </c>
      <c r="H932" t="s">
        <v>1879</v>
      </c>
      <c r="I932">
        <v>9</v>
      </c>
      <c r="J932">
        <v>418</v>
      </c>
      <c r="K932" s="1" t="str">
        <f t="shared" si="154"/>
        <v>2024-07-19</v>
      </c>
      <c r="L932" t="s">
        <v>2948</v>
      </c>
      <c r="M932" s="1" t="str">
        <f t="shared" si="155"/>
        <v>('2024-07-19'</v>
      </c>
      <c r="N932" s="3" t="str">
        <f t="shared" si="156"/>
        <v>'Snacks'</v>
      </c>
      <c r="O932">
        <f t="shared" si="157"/>
        <v>1196</v>
      </c>
      <c r="P932" t="str">
        <f t="shared" si="158"/>
        <v>13.152505662375955</v>
      </c>
      <c r="Q932">
        <f t="shared" si="159"/>
        <v>0</v>
      </c>
      <c r="R932" s="3" t="str">
        <f t="shared" si="160"/>
        <v>'Suburban'</v>
      </c>
      <c r="S932">
        <f t="shared" si="161"/>
        <v>4</v>
      </c>
      <c r="T932" t="str">
        <f t="shared" si="162"/>
        <v>14.372446291395573</v>
      </c>
      <c r="U932">
        <f t="shared" si="163"/>
        <v>9</v>
      </c>
      <c r="V932" s="3" t="str">
        <f t="shared" si="164"/>
        <v>418)</v>
      </c>
    </row>
    <row r="933" spans="1:22" x14ac:dyDescent="0.25">
      <c r="A933" s="1">
        <v>45493</v>
      </c>
      <c r="B933" t="s">
        <v>53</v>
      </c>
      <c r="C933">
        <v>1482</v>
      </c>
      <c r="D933" t="s">
        <v>1880</v>
      </c>
      <c r="E933">
        <v>0</v>
      </c>
      <c r="F933" t="s">
        <v>29</v>
      </c>
      <c r="G933">
        <v>5</v>
      </c>
      <c r="H933" t="s">
        <v>1881</v>
      </c>
      <c r="I933">
        <v>1</v>
      </c>
      <c r="J933">
        <v>183</v>
      </c>
      <c r="K933" s="1" t="str">
        <f t="shared" si="154"/>
        <v>2024-07-20</v>
      </c>
      <c r="L933" t="s">
        <v>2949</v>
      </c>
      <c r="M933" s="1" t="str">
        <f t="shared" si="155"/>
        <v>('2024-07-20'</v>
      </c>
      <c r="N933" s="3" t="str">
        <f t="shared" si="156"/>
        <v>'Beverages'</v>
      </c>
      <c r="O933">
        <f t="shared" si="157"/>
        <v>1482</v>
      </c>
      <c r="P933" t="str">
        <f t="shared" si="158"/>
        <v>13.852100884429452</v>
      </c>
      <c r="Q933">
        <f t="shared" si="159"/>
        <v>0</v>
      </c>
      <c r="R933" s="3" t="str">
        <f t="shared" si="160"/>
        <v>'Suburban'</v>
      </c>
      <c r="S933">
        <f t="shared" si="161"/>
        <v>5</v>
      </c>
      <c r="T933" t="str">
        <f t="shared" si="162"/>
        <v>9.190716013111402</v>
      </c>
      <c r="U933">
        <f t="shared" si="163"/>
        <v>1</v>
      </c>
      <c r="V933" s="3" t="str">
        <f t="shared" si="164"/>
        <v>183)</v>
      </c>
    </row>
    <row r="934" spans="1:22" x14ac:dyDescent="0.25">
      <c r="A934" s="1">
        <v>45494</v>
      </c>
      <c r="B934" t="s">
        <v>25</v>
      </c>
      <c r="C934">
        <v>322</v>
      </c>
      <c r="D934" t="s">
        <v>1882</v>
      </c>
      <c r="E934">
        <v>0</v>
      </c>
      <c r="F934" t="s">
        <v>12</v>
      </c>
      <c r="G934">
        <v>6</v>
      </c>
      <c r="H934" t="s">
        <v>1883</v>
      </c>
      <c r="I934">
        <v>7</v>
      </c>
      <c r="J934">
        <v>95</v>
      </c>
      <c r="K934" s="1" t="str">
        <f t="shared" si="154"/>
        <v>2024-07-21</v>
      </c>
      <c r="L934" t="s">
        <v>2950</v>
      </c>
      <c r="M934" s="1" t="str">
        <f t="shared" si="155"/>
        <v>('2024-07-21'</v>
      </c>
      <c r="N934" s="3" t="str">
        <f t="shared" si="156"/>
        <v>'Snacks'</v>
      </c>
      <c r="O934">
        <f t="shared" si="157"/>
        <v>322</v>
      </c>
      <c r="P934" t="str">
        <f t="shared" si="158"/>
        <v>3.502175330968732</v>
      </c>
      <c r="Q934">
        <f t="shared" si="159"/>
        <v>0</v>
      </c>
      <c r="R934" s="3" t="str">
        <f t="shared" si="160"/>
        <v>'Urban'</v>
      </c>
      <c r="S934">
        <f t="shared" si="161"/>
        <v>6</v>
      </c>
      <c r="T934" t="str">
        <f t="shared" si="162"/>
        <v>11.065516121430738</v>
      </c>
      <c r="U934">
        <f t="shared" si="163"/>
        <v>7</v>
      </c>
      <c r="V934" s="3" t="str">
        <f t="shared" si="164"/>
        <v>95)</v>
      </c>
    </row>
    <row r="935" spans="1:22" x14ac:dyDescent="0.25">
      <c r="A935" s="1">
        <v>45495</v>
      </c>
      <c r="B935" t="s">
        <v>17</v>
      </c>
      <c r="C935">
        <v>1539</v>
      </c>
      <c r="D935" t="s">
        <v>1884</v>
      </c>
      <c r="E935">
        <v>0</v>
      </c>
      <c r="F935" t="s">
        <v>29</v>
      </c>
      <c r="G935">
        <v>0</v>
      </c>
      <c r="H935" t="s">
        <v>1885</v>
      </c>
      <c r="I935">
        <v>5</v>
      </c>
      <c r="J935">
        <v>99</v>
      </c>
      <c r="K935" s="1" t="str">
        <f t="shared" si="154"/>
        <v>2024-07-22</v>
      </c>
      <c r="L935" t="s">
        <v>2951</v>
      </c>
      <c r="M935" s="1" t="str">
        <f t="shared" si="155"/>
        <v>('2024-07-22'</v>
      </c>
      <c r="N935" s="3" t="str">
        <f t="shared" si="156"/>
        <v>'Dairy'</v>
      </c>
      <c r="O935">
        <f t="shared" si="157"/>
        <v>1539</v>
      </c>
      <c r="P935" t="str">
        <f t="shared" si="158"/>
        <v>5.4495044894942275</v>
      </c>
      <c r="Q935">
        <f t="shared" si="159"/>
        <v>0</v>
      </c>
      <c r="R935" s="3" t="str">
        <f t="shared" si="160"/>
        <v>'Suburban'</v>
      </c>
      <c r="S935">
        <f t="shared" si="161"/>
        <v>0</v>
      </c>
      <c r="T935" t="str">
        <f t="shared" si="162"/>
        <v>5.072774277358704</v>
      </c>
      <c r="U935">
        <f t="shared" si="163"/>
        <v>5</v>
      </c>
      <c r="V935" s="3" t="str">
        <f t="shared" si="164"/>
        <v>99)</v>
      </c>
    </row>
    <row r="936" spans="1:22" x14ac:dyDescent="0.25">
      <c r="A936" s="1">
        <v>45496</v>
      </c>
      <c r="B936" t="s">
        <v>14</v>
      </c>
      <c r="C936">
        <v>652</v>
      </c>
      <c r="D936" t="s">
        <v>1886</v>
      </c>
      <c r="E936">
        <v>1</v>
      </c>
      <c r="F936" t="s">
        <v>29</v>
      </c>
      <c r="G936">
        <v>1</v>
      </c>
      <c r="H936" t="s">
        <v>1887</v>
      </c>
      <c r="I936">
        <v>8</v>
      </c>
      <c r="J936">
        <v>215</v>
      </c>
      <c r="K936" s="1" t="str">
        <f t="shared" si="154"/>
        <v>2024-07-23</v>
      </c>
      <c r="L936" t="s">
        <v>2952</v>
      </c>
      <c r="M936" s="1" t="str">
        <f t="shared" si="155"/>
        <v>('2024-07-23'</v>
      </c>
      <c r="N936" s="3" t="str">
        <f t="shared" si="156"/>
        <v>'Personal Care'</v>
      </c>
      <c r="O936">
        <f t="shared" si="157"/>
        <v>652</v>
      </c>
      <c r="P936" t="str">
        <f t="shared" si="158"/>
        <v>15.948256367934302</v>
      </c>
      <c r="Q936">
        <f t="shared" si="159"/>
        <v>1</v>
      </c>
      <c r="R936" s="3" t="str">
        <f t="shared" si="160"/>
        <v>'Suburban'</v>
      </c>
      <c r="S936">
        <f t="shared" si="161"/>
        <v>1</v>
      </c>
      <c r="T936" t="str">
        <f t="shared" si="162"/>
        <v>6.2006333776632205</v>
      </c>
      <c r="U936">
        <f t="shared" si="163"/>
        <v>8</v>
      </c>
      <c r="V936" s="3" t="str">
        <f t="shared" si="164"/>
        <v>215)</v>
      </c>
    </row>
    <row r="937" spans="1:22" x14ac:dyDescent="0.25">
      <c r="A937" s="1">
        <v>45497</v>
      </c>
      <c r="B937" t="s">
        <v>53</v>
      </c>
      <c r="C937">
        <v>1493</v>
      </c>
      <c r="D937" t="s">
        <v>1888</v>
      </c>
      <c r="E937">
        <v>1</v>
      </c>
      <c r="F937" t="s">
        <v>12</v>
      </c>
      <c r="G937">
        <v>2</v>
      </c>
      <c r="H937" t="s">
        <v>1889</v>
      </c>
      <c r="I937">
        <v>7</v>
      </c>
      <c r="J937">
        <v>155</v>
      </c>
      <c r="K937" s="1" t="str">
        <f t="shared" si="154"/>
        <v>2024-07-24</v>
      </c>
      <c r="L937" t="s">
        <v>2953</v>
      </c>
      <c r="M937" s="1" t="str">
        <f t="shared" si="155"/>
        <v>('2024-07-24'</v>
      </c>
      <c r="N937" s="3" t="str">
        <f t="shared" si="156"/>
        <v>'Beverages'</v>
      </c>
      <c r="O937">
        <f t="shared" si="157"/>
        <v>1493</v>
      </c>
      <c r="P937" t="str">
        <f t="shared" si="158"/>
        <v>19.444557923020877</v>
      </c>
      <c r="Q937">
        <f t="shared" si="159"/>
        <v>1</v>
      </c>
      <c r="R937" s="3" t="str">
        <f t="shared" si="160"/>
        <v>'Urban'</v>
      </c>
      <c r="S937">
        <f t="shared" si="161"/>
        <v>2</v>
      </c>
      <c r="T937" t="str">
        <f t="shared" si="162"/>
        <v>3.9353979115024904</v>
      </c>
      <c r="U937">
        <f t="shared" si="163"/>
        <v>7</v>
      </c>
      <c r="V937" s="3" t="str">
        <f t="shared" si="164"/>
        <v>155)</v>
      </c>
    </row>
    <row r="938" spans="1:22" x14ac:dyDescent="0.25">
      <c r="A938" s="1">
        <v>45498</v>
      </c>
      <c r="B938" t="s">
        <v>53</v>
      </c>
      <c r="C938">
        <v>815</v>
      </c>
      <c r="D938" t="s">
        <v>1890</v>
      </c>
      <c r="E938">
        <v>1</v>
      </c>
      <c r="F938" t="s">
        <v>29</v>
      </c>
      <c r="G938">
        <v>3</v>
      </c>
      <c r="H938" t="s">
        <v>1891</v>
      </c>
      <c r="I938">
        <v>4</v>
      </c>
      <c r="J938">
        <v>265</v>
      </c>
      <c r="K938" s="1" t="str">
        <f t="shared" si="154"/>
        <v>2024-07-25</v>
      </c>
      <c r="L938" t="s">
        <v>2954</v>
      </c>
      <c r="M938" s="1" t="str">
        <f t="shared" si="155"/>
        <v>('2024-07-25'</v>
      </c>
      <c r="N938" s="3" t="str">
        <f t="shared" si="156"/>
        <v>'Beverages'</v>
      </c>
      <c r="O938">
        <f t="shared" si="157"/>
        <v>815</v>
      </c>
      <c r="P938" t="str">
        <f t="shared" si="158"/>
        <v>5.990837209374383</v>
      </c>
      <c r="Q938">
        <f t="shared" si="159"/>
        <v>1</v>
      </c>
      <c r="R938" s="3" t="str">
        <f t="shared" si="160"/>
        <v>'Suburban'</v>
      </c>
      <c r="S938">
        <f t="shared" si="161"/>
        <v>3</v>
      </c>
      <c r="T938" t="str">
        <f t="shared" si="162"/>
        <v>1.9060022289986587</v>
      </c>
      <c r="U938">
        <f t="shared" si="163"/>
        <v>4</v>
      </c>
      <c r="V938" s="3" t="str">
        <f t="shared" si="164"/>
        <v>265)</v>
      </c>
    </row>
    <row r="939" spans="1:22" x14ac:dyDescent="0.25">
      <c r="A939" s="1">
        <v>45499</v>
      </c>
      <c r="B939" t="s">
        <v>53</v>
      </c>
      <c r="C939">
        <v>1387</v>
      </c>
      <c r="D939" t="s">
        <v>1892</v>
      </c>
      <c r="E939">
        <v>0</v>
      </c>
      <c r="F939" t="s">
        <v>19</v>
      </c>
      <c r="G939">
        <v>4</v>
      </c>
      <c r="H939" t="s">
        <v>1893</v>
      </c>
      <c r="I939">
        <v>4</v>
      </c>
      <c r="J939">
        <v>195</v>
      </c>
      <c r="K939" s="1" t="str">
        <f t="shared" si="154"/>
        <v>2024-07-26</v>
      </c>
      <c r="L939" t="s">
        <v>2955</v>
      </c>
      <c r="M939" s="1" t="str">
        <f t="shared" si="155"/>
        <v>('2024-07-26'</v>
      </c>
      <c r="N939" s="3" t="str">
        <f t="shared" si="156"/>
        <v>'Beverages'</v>
      </c>
      <c r="O939">
        <f t="shared" si="157"/>
        <v>1387</v>
      </c>
      <c r="P939" t="str">
        <f t="shared" si="158"/>
        <v>6.1598065302697576</v>
      </c>
      <c r="Q939">
        <f t="shared" si="159"/>
        <v>0</v>
      </c>
      <c r="R939" s="3" t="str">
        <f t="shared" si="160"/>
        <v>'Rural'</v>
      </c>
      <c r="S939">
        <f t="shared" si="161"/>
        <v>4</v>
      </c>
      <c r="T939" t="str">
        <f t="shared" si="162"/>
        <v>3.095958742902965</v>
      </c>
      <c r="U939">
        <f t="shared" si="163"/>
        <v>4</v>
      </c>
      <c r="V939" s="3" t="str">
        <f t="shared" si="164"/>
        <v>195)</v>
      </c>
    </row>
    <row r="940" spans="1:22" x14ac:dyDescent="0.25">
      <c r="A940" s="1">
        <v>45500</v>
      </c>
      <c r="B940" t="s">
        <v>53</v>
      </c>
      <c r="C940">
        <v>1963</v>
      </c>
      <c r="D940" t="s">
        <v>1894</v>
      </c>
      <c r="E940">
        <v>1</v>
      </c>
      <c r="F940" t="s">
        <v>19</v>
      </c>
      <c r="G940">
        <v>5</v>
      </c>
      <c r="H940" t="s">
        <v>1895</v>
      </c>
      <c r="I940">
        <v>6</v>
      </c>
      <c r="J940">
        <v>460</v>
      </c>
      <c r="K940" s="1" t="str">
        <f t="shared" si="154"/>
        <v>2024-07-27</v>
      </c>
      <c r="L940" t="s">
        <v>2956</v>
      </c>
      <c r="M940" s="1" t="str">
        <f t="shared" si="155"/>
        <v>('2024-07-27'</v>
      </c>
      <c r="N940" s="3" t="str">
        <f t="shared" si="156"/>
        <v>'Beverages'</v>
      </c>
      <c r="O940">
        <f t="shared" si="157"/>
        <v>1963</v>
      </c>
      <c r="P940" t="str">
        <f t="shared" si="158"/>
        <v>9.985045523407193</v>
      </c>
      <c r="Q940">
        <f t="shared" si="159"/>
        <v>1</v>
      </c>
      <c r="R940" s="3" t="str">
        <f t="shared" si="160"/>
        <v>'Rural'</v>
      </c>
      <c r="S940">
        <f t="shared" si="161"/>
        <v>5</v>
      </c>
      <c r="T940" t="str">
        <f t="shared" si="162"/>
        <v>12.063953656799045</v>
      </c>
      <c r="U940">
        <f t="shared" si="163"/>
        <v>6</v>
      </c>
      <c r="V940" s="3" t="str">
        <f t="shared" si="164"/>
        <v>460)</v>
      </c>
    </row>
    <row r="941" spans="1:22" x14ac:dyDescent="0.25">
      <c r="A941" s="1">
        <v>45501</v>
      </c>
      <c r="B941" t="s">
        <v>53</v>
      </c>
      <c r="C941">
        <v>1813</v>
      </c>
      <c r="D941" t="s">
        <v>1896</v>
      </c>
      <c r="E941">
        <v>0</v>
      </c>
      <c r="F941" t="s">
        <v>12</v>
      </c>
      <c r="G941">
        <v>6</v>
      </c>
      <c r="H941" t="s">
        <v>1897</v>
      </c>
      <c r="I941">
        <v>6</v>
      </c>
      <c r="J941">
        <v>474</v>
      </c>
      <c r="K941" s="1" t="str">
        <f t="shared" si="154"/>
        <v>2024-07-28</v>
      </c>
      <c r="L941" t="s">
        <v>2957</v>
      </c>
      <c r="M941" s="1" t="str">
        <f t="shared" si="155"/>
        <v>('2024-07-28'</v>
      </c>
      <c r="N941" s="3" t="str">
        <f t="shared" si="156"/>
        <v>'Beverages'</v>
      </c>
      <c r="O941">
        <f t="shared" si="157"/>
        <v>1813</v>
      </c>
      <c r="P941" t="str">
        <f t="shared" si="158"/>
        <v>19.69296594425332</v>
      </c>
      <c r="Q941">
        <f t="shared" si="159"/>
        <v>0</v>
      </c>
      <c r="R941" s="3" t="str">
        <f t="shared" si="160"/>
        <v>'Urban'</v>
      </c>
      <c r="S941">
        <f t="shared" si="161"/>
        <v>6</v>
      </c>
      <c r="T941" t="str">
        <f t="shared" si="162"/>
        <v>10.32441417516475</v>
      </c>
      <c r="U941">
        <f t="shared" si="163"/>
        <v>6</v>
      </c>
      <c r="V941" s="3" t="str">
        <f t="shared" si="164"/>
        <v>474)</v>
      </c>
    </row>
    <row r="942" spans="1:22" x14ac:dyDescent="0.25">
      <c r="A942" s="1">
        <v>45502</v>
      </c>
      <c r="B942" t="s">
        <v>25</v>
      </c>
      <c r="C942">
        <v>1983</v>
      </c>
      <c r="D942" t="s">
        <v>1898</v>
      </c>
      <c r="E942">
        <v>1</v>
      </c>
      <c r="F942" t="s">
        <v>29</v>
      </c>
      <c r="G942">
        <v>0</v>
      </c>
      <c r="H942" t="s">
        <v>1899</v>
      </c>
      <c r="I942">
        <v>9</v>
      </c>
      <c r="J942">
        <v>121</v>
      </c>
      <c r="K942" s="1" t="str">
        <f t="shared" si="154"/>
        <v>2024-07-29</v>
      </c>
      <c r="L942" t="s">
        <v>2958</v>
      </c>
      <c r="M942" s="1" t="str">
        <f t="shared" si="155"/>
        <v>('2024-07-29'</v>
      </c>
      <c r="N942" s="3" t="str">
        <f t="shared" si="156"/>
        <v>'Snacks'</v>
      </c>
      <c r="O942">
        <f t="shared" si="157"/>
        <v>1983</v>
      </c>
      <c r="P942" t="str">
        <f t="shared" si="158"/>
        <v>6.11021997070295</v>
      </c>
      <c r="Q942">
        <f t="shared" si="159"/>
        <v>1</v>
      </c>
      <c r="R942" s="3" t="str">
        <f t="shared" si="160"/>
        <v>'Suburban'</v>
      </c>
      <c r="S942">
        <f t="shared" si="161"/>
        <v>0</v>
      </c>
      <c r="T942" t="str">
        <f t="shared" si="162"/>
        <v>8.430468701789415</v>
      </c>
      <c r="U942">
        <f t="shared" si="163"/>
        <v>9</v>
      </c>
      <c r="V942" s="3" t="str">
        <f t="shared" si="164"/>
        <v>121)</v>
      </c>
    </row>
    <row r="943" spans="1:22" x14ac:dyDescent="0.25">
      <c r="A943" s="1">
        <v>45503</v>
      </c>
      <c r="B943" t="s">
        <v>14</v>
      </c>
      <c r="C943">
        <v>1441</v>
      </c>
      <c r="D943" t="s">
        <v>1900</v>
      </c>
      <c r="E943">
        <v>1</v>
      </c>
      <c r="F943" t="s">
        <v>19</v>
      </c>
      <c r="G943">
        <v>1</v>
      </c>
      <c r="H943" t="s">
        <v>1901</v>
      </c>
      <c r="I943">
        <v>5</v>
      </c>
      <c r="J943">
        <v>379</v>
      </c>
      <c r="K943" s="1" t="str">
        <f t="shared" si="154"/>
        <v>2024-07-30</v>
      </c>
      <c r="L943" t="s">
        <v>2959</v>
      </c>
      <c r="M943" s="1" t="str">
        <f t="shared" si="155"/>
        <v>('2024-07-30'</v>
      </c>
      <c r="N943" s="3" t="str">
        <f t="shared" si="156"/>
        <v>'Personal Care'</v>
      </c>
      <c r="O943">
        <f t="shared" si="157"/>
        <v>1441</v>
      </c>
      <c r="P943" t="str">
        <f t="shared" si="158"/>
        <v>8.732466283051014</v>
      </c>
      <c r="Q943">
        <f t="shared" si="159"/>
        <v>1</v>
      </c>
      <c r="R943" s="3" t="str">
        <f t="shared" si="160"/>
        <v>'Rural'</v>
      </c>
      <c r="S943">
        <f t="shared" si="161"/>
        <v>1</v>
      </c>
      <c r="T943" t="str">
        <f t="shared" si="162"/>
        <v>7.388803156568137</v>
      </c>
      <c r="U943">
        <f t="shared" si="163"/>
        <v>5</v>
      </c>
      <c r="V943" s="3" t="str">
        <f t="shared" si="164"/>
        <v>379)</v>
      </c>
    </row>
    <row r="944" spans="1:22" x14ac:dyDescent="0.25">
      <c r="A944" s="1">
        <v>45504</v>
      </c>
      <c r="B944" t="s">
        <v>17</v>
      </c>
      <c r="C944">
        <v>1207</v>
      </c>
      <c r="D944" t="s">
        <v>1902</v>
      </c>
      <c r="E944">
        <v>1</v>
      </c>
      <c r="F944" t="s">
        <v>19</v>
      </c>
      <c r="G944">
        <v>2</v>
      </c>
      <c r="H944" t="s">
        <v>1903</v>
      </c>
      <c r="I944">
        <v>8</v>
      </c>
      <c r="J944">
        <v>322</v>
      </c>
      <c r="K944" s="1" t="str">
        <f t="shared" si="154"/>
        <v>2024-07-31</v>
      </c>
      <c r="L944" t="s">
        <v>2960</v>
      </c>
      <c r="M944" s="1" t="str">
        <f t="shared" si="155"/>
        <v>('2024-07-31'</v>
      </c>
      <c r="N944" s="3" t="str">
        <f t="shared" si="156"/>
        <v>'Dairy'</v>
      </c>
      <c r="O944">
        <f t="shared" si="157"/>
        <v>1207</v>
      </c>
      <c r="P944" t="str">
        <f t="shared" si="158"/>
        <v>17.938120296846627</v>
      </c>
      <c r="Q944">
        <f t="shared" si="159"/>
        <v>1</v>
      </c>
      <c r="R944" s="3" t="str">
        <f t="shared" si="160"/>
        <v>'Rural'</v>
      </c>
      <c r="S944">
        <f t="shared" si="161"/>
        <v>2</v>
      </c>
      <c r="T944" t="str">
        <f t="shared" si="162"/>
        <v>13.875297113013804</v>
      </c>
      <c r="U944">
        <f t="shared" si="163"/>
        <v>8</v>
      </c>
      <c r="V944" s="3" t="str">
        <f t="shared" si="164"/>
        <v>322)</v>
      </c>
    </row>
    <row r="945" spans="1:22" x14ac:dyDescent="0.25">
      <c r="A945" s="1">
        <v>45505</v>
      </c>
      <c r="B945" t="s">
        <v>17</v>
      </c>
      <c r="C945">
        <v>1441</v>
      </c>
      <c r="D945" t="s">
        <v>1904</v>
      </c>
      <c r="E945">
        <v>1</v>
      </c>
      <c r="F945" t="s">
        <v>29</v>
      </c>
      <c r="G945">
        <v>3</v>
      </c>
      <c r="H945" t="s">
        <v>1905</v>
      </c>
      <c r="I945">
        <v>5</v>
      </c>
      <c r="J945">
        <v>296</v>
      </c>
      <c r="K945" s="1" t="str">
        <f t="shared" si="154"/>
        <v>2024-08-01</v>
      </c>
      <c r="L945" t="s">
        <v>2961</v>
      </c>
      <c r="M945" s="1" t="str">
        <f t="shared" si="155"/>
        <v>('2024-08-01'</v>
      </c>
      <c r="N945" s="3" t="str">
        <f t="shared" si="156"/>
        <v>'Dairy'</v>
      </c>
      <c r="O945">
        <f t="shared" si="157"/>
        <v>1441</v>
      </c>
      <c r="P945" t="str">
        <f t="shared" si="158"/>
        <v>1.0554996198058781</v>
      </c>
      <c r="Q945">
        <f t="shared" si="159"/>
        <v>1</v>
      </c>
      <c r="R945" s="3" t="str">
        <f t="shared" si="160"/>
        <v>'Suburban'</v>
      </c>
      <c r="S945">
        <f t="shared" si="161"/>
        <v>3</v>
      </c>
      <c r="T945" t="str">
        <f t="shared" si="162"/>
        <v>1.5546567427906919</v>
      </c>
      <c r="U945">
        <f t="shared" si="163"/>
        <v>5</v>
      </c>
      <c r="V945" s="3" t="str">
        <f t="shared" si="164"/>
        <v>296)</v>
      </c>
    </row>
    <row r="946" spans="1:22" x14ac:dyDescent="0.25">
      <c r="A946" s="1">
        <v>45506</v>
      </c>
      <c r="B946" t="s">
        <v>17</v>
      </c>
      <c r="C946">
        <v>210</v>
      </c>
      <c r="D946" t="s">
        <v>1906</v>
      </c>
      <c r="E946">
        <v>1</v>
      </c>
      <c r="F946" t="s">
        <v>29</v>
      </c>
      <c r="G946">
        <v>4</v>
      </c>
      <c r="H946" t="s">
        <v>1907</v>
      </c>
      <c r="I946">
        <v>2</v>
      </c>
      <c r="J946">
        <v>495</v>
      </c>
      <c r="K946" s="1" t="str">
        <f t="shared" si="154"/>
        <v>2024-08-02</v>
      </c>
      <c r="L946" t="s">
        <v>2962</v>
      </c>
      <c r="M946" s="1" t="str">
        <f t="shared" si="155"/>
        <v>('2024-08-02'</v>
      </c>
      <c r="N946" s="3" t="str">
        <f t="shared" si="156"/>
        <v>'Dairy'</v>
      </c>
      <c r="O946">
        <f t="shared" si="157"/>
        <v>210</v>
      </c>
      <c r="P946" t="str">
        <f t="shared" si="158"/>
        <v>1.7555533347828214</v>
      </c>
      <c r="Q946">
        <f t="shared" si="159"/>
        <v>1</v>
      </c>
      <c r="R946" s="3" t="str">
        <f t="shared" si="160"/>
        <v>'Suburban'</v>
      </c>
      <c r="S946">
        <f t="shared" si="161"/>
        <v>4</v>
      </c>
      <c r="T946" t="str">
        <f t="shared" si="162"/>
        <v>4.568711791949782</v>
      </c>
      <c r="U946">
        <f t="shared" si="163"/>
        <v>2</v>
      </c>
      <c r="V946" s="3" t="str">
        <f t="shared" si="164"/>
        <v>495)</v>
      </c>
    </row>
    <row r="947" spans="1:22" x14ac:dyDescent="0.25">
      <c r="A947" s="1">
        <v>45507</v>
      </c>
      <c r="B947" t="s">
        <v>17</v>
      </c>
      <c r="C947">
        <v>350</v>
      </c>
      <c r="D947" t="s">
        <v>1908</v>
      </c>
      <c r="E947">
        <v>0</v>
      </c>
      <c r="F947" t="s">
        <v>19</v>
      </c>
      <c r="G947">
        <v>5</v>
      </c>
      <c r="H947" t="s">
        <v>1909</v>
      </c>
      <c r="I947">
        <v>6</v>
      </c>
      <c r="J947">
        <v>462</v>
      </c>
      <c r="K947" s="1" t="str">
        <f t="shared" si="154"/>
        <v>2024-08-03</v>
      </c>
      <c r="L947" t="s">
        <v>2963</v>
      </c>
      <c r="M947" s="1" t="str">
        <f t="shared" si="155"/>
        <v>('2024-08-03'</v>
      </c>
      <c r="N947" s="3" t="str">
        <f t="shared" si="156"/>
        <v>'Dairy'</v>
      </c>
      <c r="O947">
        <f t="shared" si="157"/>
        <v>350</v>
      </c>
      <c r="P947" t="str">
        <f t="shared" si="158"/>
        <v>12.477361864353165</v>
      </c>
      <c r="Q947">
        <f t="shared" si="159"/>
        <v>0</v>
      </c>
      <c r="R947" s="3" t="str">
        <f t="shared" si="160"/>
        <v>'Rural'</v>
      </c>
      <c r="S947">
        <f t="shared" si="161"/>
        <v>5</v>
      </c>
      <c r="T947" t="str">
        <f t="shared" si="162"/>
        <v>5.574098876775354</v>
      </c>
      <c r="U947">
        <f t="shared" si="163"/>
        <v>6</v>
      </c>
      <c r="V947" s="3" t="str">
        <f t="shared" si="164"/>
        <v>462)</v>
      </c>
    </row>
    <row r="948" spans="1:22" x14ac:dyDescent="0.25">
      <c r="A948" s="1">
        <v>45508</v>
      </c>
      <c r="B948" t="s">
        <v>25</v>
      </c>
      <c r="C948">
        <v>482</v>
      </c>
      <c r="D948" t="s">
        <v>1910</v>
      </c>
      <c r="E948">
        <v>1</v>
      </c>
      <c r="F948" t="s">
        <v>19</v>
      </c>
      <c r="G948">
        <v>6</v>
      </c>
      <c r="H948" t="s">
        <v>1911</v>
      </c>
      <c r="I948">
        <v>9</v>
      </c>
      <c r="J948">
        <v>235</v>
      </c>
      <c r="K948" s="1" t="str">
        <f t="shared" si="154"/>
        <v>2024-08-04</v>
      </c>
      <c r="L948" t="s">
        <v>2964</v>
      </c>
      <c r="M948" s="1" t="str">
        <f t="shared" si="155"/>
        <v>('2024-08-04'</v>
      </c>
      <c r="N948" s="3" t="str">
        <f t="shared" si="156"/>
        <v>'Snacks'</v>
      </c>
      <c r="O948">
        <f t="shared" si="157"/>
        <v>482</v>
      </c>
      <c r="P948" t="str">
        <f t="shared" si="158"/>
        <v>18.24022312954409</v>
      </c>
      <c r="Q948">
        <f t="shared" si="159"/>
        <v>1</v>
      </c>
      <c r="R948" s="3" t="str">
        <f t="shared" si="160"/>
        <v>'Rural'</v>
      </c>
      <c r="S948">
        <f t="shared" si="161"/>
        <v>6</v>
      </c>
      <c r="T948" t="str">
        <f t="shared" si="162"/>
        <v>11.845174277085423</v>
      </c>
      <c r="U948">
        <f t="shared" si="163"/>
        <v>9</v>
      </c>
      <c r="V948" s="3" t="str">
        <f t="shared" si="164"/>
        <v>235)</v>
      </c>
    </row>
    <row r="949" spans="1:22" x14ac:dyDescent="0.25">
      <c r="A949" s="1">
        <v>45509</v>
      </c>
      <c r="B949" t="s">
        <v>10</v>
      </c>
      <c r="C949">
        <v>106</v>
      </c>
      <c r="D949" t="s">
        <v>1912</v>
      </c>
      <c r="E949">
        <v>0</v>
      </c>
      <c r="F949" t="s">
        <v>12</v>
      </c>
      <c r="G949">
        <v>0</v>
      </c>
      <c r="H949" t="s">
        <v>1913</v>
      </c>
      <c r="I949">
        <v>3</v>
      </c>
      <c r="J949">
        <v>119</v>
      </c>
      <c r="K949" s="1" t="str">
        <f t="shared" si="154"/>
        <v>2024-08-05</v>
      </c>
      <c r="L949" t="s">
        <v>2965</v>
      </c>
      <c r="M949" s="1" t="str">
        <f t="shared" si="155"/>
        <v>('2024-08-05'</v>
      </c>
      <c r="N949" s="3" t="str">
        <f t="shared" si="156"/>
        <v>'Household'</v>
      </c>
      <c r="O949">
        <f t="shared" si="157"/>
        <v>106</v>
      </c>
      <c r="P949" t="str">
        <f t="shared" si="158"/>
        <v>5.538276547636626</v>
      </c>
      <c r="Q949">
        <f t="shared" si="159"/>
        <v>0</v>
      </c>
      <c r="R949" s="3" t="str">
        <f t="shared" si="160"/>
        <v>'Urban'</v>
      </c>
      <c r="S949">
        <f t="shared" si="161"/>
        <v>0</v>
      </c>
      <c r="T949" t="str">
        <f t="shared" si="162"/>
        <v>14.891461992348585</v>
      </c>
      <c r="U949">
        <f t="shared" si="163"/>
        <v>3</v>
      </c>
      <c r="V949" s="3" t="str">
        <f t="shared" si="164"/>
        <v>119)</v>
      </c>
    </row>
    <row r="950" spans="1:22" x14ac:dyDescent="0.25">
      <c r="A950" s="1">
        <v>45510</v>
      </c>
      <c r="B950" t="s">
        <v>14</v>
      </c>
      <c r="C950">
        <v>558</v>
      </c>
      <c r="D950" t="s">
        <v>1914</v>
      </c>
      <c r="E950">
        <v>0</v>
      </c>
      <c r="F950" t="s">
        <v>12</v>
      </c>
      <c r="G950">
        <v>1</v>
      </c>
      <c r="H950" t="s">
        <v>1915</v>
      </c>
      <c r="I950">
        <v>1</v>
      </c>
      <c r="J950">
        <v>199</v>
      </c>
      <c r="K950" s="1" t="str">
        <f t="shared" si="154"/>
        <v>2024-08-06</v>
      </c>
      <c r="L950" t="s">
        <v>2966</v>
      </c>
      <c r="M950" s="1" t="str">
        <f t="shared" si="155"/>
        <v>('2024-08-06'</v>
      </c>
      <c r="N950" s="3" t="str">
        <f t="shared" si="156"/>
        <v>'Personal Care'</v>
      </c>
      <c r="O950">
        <f t="shared" si="157"/>
        <v>558</v>
      </c>
      <c r="P950" t="str">
        <f t="shared" si="158"/>
        <v>9.92319371893347</v>
      </c>
      <c r="Q950">
        <f t="shared" si="159"/>
        <v>0</v>
      </c>
      <c r="R950" s="3" t="str">
        <f t="shared" si="160"/>
        <v>'Urban'</v>
      </c>
      <c r="S950">
        <f t="shared" si="161"/>
        <v>1</v>
      </c>
      <c r="T950" t="str">
        <f t="shared" si="162"/>
        <v>3.9897224639787194</v>
      </c>
      <c r="U950">
        <f t="shared" si="163"/>
        <v>1</v>
      </c>
      <c r="V950" s="3" t="str">
        <f t="shared" si="164"/>
        <v>199)</v>
      </c>
    </row>
    <row r="951" spans="1:22" x14ac:dyDescent="0.25">
      <c r="A951" s="1">
        <v>45511</v>
      </c>
      <c r="B951" t="s">
        <v>53</v>
      </c>
      <c r="C951">
        <v>1207</v>
      </c>
      <c r="D951" t="s">
        <v>1916</v>
      </c>
      <c r="E951">
        <v>0</v>
      </c>
      <c r="F951" t="s">
        <v>19</v>
      </c>
      <c r="G951">
        <v>2</v>
      </c>
      <c r="H951" t="s">
        <v>1917</v>
      </c>
      <c r="I951">
        <v>1</v>
      </c>
      <c r="J951">
        <v>295</v>
      </c>
      <c r="K951" s="1" t="str">
        <f t="shared" si="154"/>
        <v>2024-08-07</v>
      </c>
      <c r="L951" t="s">
        <v>2967</v>
      </c>
      <c r="M951" s="1" t="str">
        <f t="shared" si="155"/>
        <v>('2024-08-07'</v>
      </c>
      <c r="N951" s="3" t="str">
        <f t="shared" si="156"/>
        <v>'Beverages'</v>
      </c>
      <c r="O951">
        <f t="shared" si="157"/>
        <v>1207</v>
      </c>
      <c r="P951" t="str">
        <f t="shared" si="158"/>
        <v>9.558840731498547</v>
      </c>
      <c r="Q951">
        <f t="shared" si="159"/>
        <v>0</v>
      </c>
      <c r="R951" s="3" t="str">
        <f t="shared" si="160"/>
        <v>'Rural'</v>
      </c>
      <c r="S951">
        <f t="shared" si="161"/>
        <v>2</v>
      </c>
      <c r="T951" t="str">
        <f t="shared" si="162"/>
        <v>13.177456344987668</v>
      </c>
      <c r="U951">
        <f t="shared" si="163"/>
        <v>1</v>
      </c>
      <c r="V951" s="3" t="str">
        <f t="shared" si="164"/>
        <v>295)</v>
      </c>
    </row>
    <row r="952" spans="1:22" x14ac:dyDescent="0.25">
      <c r="A952" s="1">
        <v>45512</v>
      </c>
      <c r="B952" t="s">
        <v>10</v>
      </c>
      <c r="C952">
        <v>307</v>
      </c>
      <c r="D952" t="s">
        <v>1918</v>
      </c>
      <c r="E952">
        <v>0</v>
      </c>
      <c r="F952" t="s">
        <v>12</v>
      </c>
      <c r="G952">
        <v>3</v>
      </c>
      <c r="H952" t="s">
        <v>1919</v>
      </c>
      <c r="I952">
        <v>3</v>
      </c>
      <c r="J952">
        <v>311</v>
      </c>
      <c r="K952" s="1" t="str">
        <f t="shared" si="154"/>
        <v>2024-08-08</v>
      </c>
      <c r="L952" t="s">
        <v>2968</v>
      </c>
      <c r="M952" s="1" t="str">
        <f t="shared" si="155"/>
        <v>('2024-08-08'</v>
      </c>
      <c r="N952" s="3" t="str">
        <f t="shared" si="156"/>
        <v>'Household'</v>
      </c>
      <c r="O952">
        <f t="shared" si="157"/>
        <v>307</v>
      </c>
      <c r="P952" t="str">
        <f t="shared" si="158"/>
        <v>9.986455575814693</v>
      </c>
      <c r="Q952">
        <f t="shared" si="159"/>
        <v>0</v>
      </c>
      <c r="R952" s="3" t="str">
        <f t="shared" si="160"/>
        <v>'Urban'</v>
      </c>
      <c r="S952">
        <f t="shared" si="161"/>
        <v>3</v>
      </c>
      <c r="T952" t="str">
        <f t="shared" si="162"/>
        <v>12.544030026260973</v>
      </c>
      <c r="U952">
        <f t="shared" si="163"/>
        <v>3</v>
      </c>
      <c r="V952" s="3" t="str">
        <f t="shared" si="164"/>
        <v>311)</v>
      </c>
    </row>
    <row r="953" spans="1:22" x14ac:dyDescent="0.25">
      <c r="A953" s="1">
        <v>45513</v>
      </c>
      <c r="B953" t="s">
        <v>17</v>
      </c>
      <c r="C953">
        <v>999</v>
      </c>
      <c r="D953" t="s">
        <v>1920</v>
      </c>
      <c r="E953">
        <v>0</v>
      </c>
      <c r="F953" t="s">
        <v>19</v>
      </c>
      <c r="G953">
        <v>4</v>
      </c>
      <c r="H953" t="s">
        <v>1921</v>
      </c>
      <c r="I953">
        <v>5</v>
      </c>
      <c r="J953">
        <v>75</v>
      </c>
      <c r="K953" s="1" t="str">
        <f t="shared" si="154"/>
        <v>2024-08-09</v>
      </c>
      <c r="L953" t="s">
        <v>2969</v>
      </c>
      <c r="M953" s="1" t="str">
        <f t="shared" si="155"/>
        <v>('2024-08-09'</v>
      </c>
      <c r="N953" s="3" t="str">
        <f t="shared" si="156"/>
        <v>'Dairy'</v>
      </c>
      <c r="O953">
        <f t="shared" si="157"/>
        <v>999</v>
      </c>
      <c r="P953" t="str">
        <f t="shared" si="158"/>
        <v>12.827874218865158</v>
      </c>
      <c r="Q953">
        <f t="shared" si="159"/>
        <v>0</v>
      </c>
      <c r="R953" s="3" t="str">
        <f t="shared" si="160"/>
        <v>'Rural'</v>
      </c>
      <c r="S953">
        <f t="shared" si="161"/>
        <v>4</v>
      </c>
      <c r="T953" t="str">
        <f t="shared" si="162"/>
        <v>3.757532265805616</v>
      </c>
      <c r="U953">
        <f t="shared" si="163"/>
        <v>5</v>
      </c>
      <c r="V953" s="3" t="str">
        <f t="shared" si="164"/>
        <v>75)</v>
      </c>
    </row>
    <row r="954" spans="1:22" x14ac:dyDescent="0.25">
      <c r="A954" s="1">
        <v>45514</v>
      </c>
      <c r="B954" t="s">
        <v>10</v>
      </c>
      <c r="C954">
        <v>1513</v>
      </c>
      <c r="D954" t="s">
        <v>1922</v>
      </c>
      <c r="E954">
        <v>1</v>
      </c>
      <c r="F954" t="s">
        <v>19</v>
      </c>
      <c r="G954">
        <v>5</v>
      </c>
      <c r="H954" t="s">
        <v>1923</v>
      </c>
      <c r="I954">
        <v>3</v>
      </c>
      <c r="J954">
        <v>472</v>
      </c>
      <c r="K954" s="1" t="str">
        <f t="shared" si="154"/>
        <v>2024-08-10</v>
      </c>
      <c r="L954" t="s">
        <v>2970</v>
      </c>
      <c r="M954" s="1" t="str">
        <f t="shared" si="155"/>
        <v>('2024-08-10'</v>
      </c>
      <c r="N954" s="3" t="str">
        <f t="shared" si="156"/>
        <v>'Household'</v>
      </c>
      <c r="O954">
        <f t="shared" si="157"/>
        <v>1513</v>
      </c>
      <c r="P954" t="str">
        <f t="shared" si="158"/>
        <v>9.925131496822992</v>
      </c>
      <c r="Q954">
        <f t="shared" si="159"/>
        <v>1</v>
      </c>
      <c r="R954" s="3" t="str">
        <f t="shared" si="160"/>
        <v>'Rural'</v>
      </c>
      <c r="S954">
        <f t="shared" si="161"/>
        <v>5</v>
      </c>
      <c r="T954" t="str">
        <f t="shared" si="162"/>
        <v>6.290322412888727</v>
      </c>
      <c r="U954">
        <f t="shared" si="163"/>
        <v>3</v>
      </c>
      <c r="V954" s="3" t="str">
        <f t="shared" si="164"/>
        <v>472)</v>
      </c>
    </row>
    <row r="955" spans="1:22" x14ac:dyDescent="0.25">
      <c r="A955" s="1">
        <v>45515</v>
      </c>
      <c r="B955" t="s">
        <v>14</v>
      </c>
      <c r="C955">
        <v>1437</v>
      </c>
      <c r="D955" t="s">
        <v>1924</v>
      </c>
      <c r="E955">
        <v>1</v>
      </c>
      <c r="F955" t="s">
        <v>12</v>
      </c>
      <c r="G955">
        <v>6</v>
      </c>
      <c r="H955" t="s">
        <v>1925</v>
      </c>
      <c r="I955">
        <v>9</v>
      </c>
      <c r="J955">
        <v>189</v>
      </c>
      <c r="K955" s="1" t="str">
        <f t="shared" si="154"/>
        <v>2024-08-11</v>
      </c>
      <c r="L955" t="s">
        <v>2971</v>
      </c>
      <c r="M955" s="1" t="str">
        <f t="shared" si="155"/>
        <v>('2024-08-11'</v>
      </c>
      <c r="N955" s="3" t="str">
        <f t="shared" si="156"/>
        <v>'Personal Care'</v>
      </c>
      <c r="O955">
        <f t="shared" si="157"/>
        <v>1437</v>
      </c>
      <c r="P955" t="str">
        <f t="shared" si="158"/>
        <v>9.501894685126699</v>
      </c>
      <c r="Q955">
        <f t="shared" si="159"/>
        <v>1</v>
      </c>
      <c r="R955" s="3" t="str">
        <f t="shared" si="160"/>
        <v>'Urban'</v>
      </c>
      <c r="S955">
        <f t="shared" si="161"/>
        <v>6</v>
      </c>
      <c r="T955" t="str">
        <f t="shared" si="162"/>
        <v>6.440256604741527</v>
      </c>
      <c r="U955">
        <f t="shared" si="163"/>
        <v>9</v>
      </c>
      <c r="V955" s="3" t="str">
        <f t="shared" si="164"/>
        <v>189)</v>
      </c>
    </row>
    <row r="956" spans="1:22" x14ac:dyDescent="0.25">
      <c r="A956" s="1">
        <v>45516</v>
      </c>
      <c r="B956" t="s">
        <v>53</v>
      </c>
      <c r="C956">
        <v>121</v>
      </c>
      <c r="D956" t="s">
        <v>1926</v>
      </c>
      <c r="E956">
        <v>1</v>
      </c>
      <c r="F956" t="s">
        <v>12</v>
      </c>
      <c r="G956">
        <v>0</v>
      </c>
      <c r="H956" t="s">
        <v>1927</v>
      </c>
      <c r="I956">
        <v>8</v>
      </c>
      <c r="J956">
        <v>148</v>
      </c>
      <c r="K956" s="1" t="str">
        <f t="shared" si="154"/>
        <v>2024-08-12</v>
      </c>
      <c r="L956" t="s">
        <v>2972</v>
      </c>
      <c r="M956" s="1" t="str">
        <f t="shared" si="155"/>
        <v>('2024-08-12'</v>
      </c>
      <c r="N956" s="3" t="str">
        <f t="shared" si="156"/>
        <v>'Beverages'</v>
      </c>
      <c r="O956">
        <f t="shared" si="157"/>
        <v>121</v>
      </c>
      <c r="P956" t="str">
        <f t="shared" si="158"/>
        <v>10.01147998819395</v>
      </c>
      <c r="Q956">
        <f t="shared" si="159"/>
        <v>1</v>
      </c>
      <c r="R956" s="3" t="str">
        <f t="shared" si="160"/>
        <v>'Urban'</v>
      </c>
      <c r="S956">
        <f t="shared" si="161"/>
        <v>0</v>
      </c>
      <c r="T956" t="str">
        <f t="shared" si="162"/>
        <v>14.684199693635096</v>
      </c>
      <c r="U956">
        <f t="shared" si="163"/>
        <v>8</v>
      </c>
      <c r="V956" s="3" t="str">
        <f t="shared" si="164"/>
        <v>148)</v>
      </c>
    </row>
    <row r="957" spans="1:22" x14ac:dyDescent="0.25">
      <c r="A957" s="1">
        <v>45517</v>
      </c>
      <c r="B957" t="s">
        <v>53</v>
      </c>
      <c r="C957">
        <v>509</v>
      </c>
      <c r="D957" t="s">
        <v>1928</v>
      </c>
      <c r="E957">
        <v>1</v>
      </c>
      <c r="F957" t="s">
        <v>29</v>
      </c>
      <c r="G957">
        <v>1</v>
      </c>
      <c r="H957" t="s">
        <v>1929</v>
      </c>
      <c r="I957">
        <v>3</v>
      </c>
      <c r="J957">
        <v>447</v>
      </c>
      <c r="K957" s="1" t="str">
        <f t="shared" si="154"/>
        <v>2024-08-13</v>
      </c>
      <c r="L957" t="s">
        <v>2973</v>
      </c>
      <c r="M957" s="1" t="str">
        <f t="shared" si="155"/>
        <v>('2024-08-13'</v>
      </c>
      <c r="N957" s="3" t="str">
        <f t="shared" si="156"/>
        <v>'Beverages'</v>
      </c>
      <c r="O957">
        <f t="shared" si="157"/>
        <v>509</v>
      </c>
      <c r="P957" t="str">
        <f t="shared" si="158"/>
        <v>12.226481384149789</v>
      </c>
      <c r="Q957">
        <f t="shared" si="159"/>
        <v>1</v>
      </c>
      <c r="R957" s="3" t="str">
        <f t="shared" si="160"/>
        <v>'Suburban'</v>
      </c>
      <c r="S957">
        <f t="shared" si="161"/>
        <v>1</v>
      </c>
      <c r="T957" t="str">
        <f t="shared" si="162"/>
        <v>3.122932569994026</v>
      </c>
      <c r="U957">
        <f t="shared" si="163"/>
        <v>3</v>
      </c>
      <c r="V957" s="3" t="str">
        <f t="shared" si="164"/>
        <v>447)</v>
      </c>
    </row>
    <row r="958" spans="1:22" x14ac:dyDescent="0.25">
      <c r="A958" s="1">
        <v>45518</v>
      </c>
      <c r="B958" t="s">
        <v>14</v>
      </c>
      <c r="C958">
        <v>994</v>
      </c>
      <c r="D958" t="s">
        <v>1930</v>
      </c>
      <c r="E958">
        <v>0</v>
      </c>
      <c r="F958" t="s">
        <v>29</v>
      </c>
      <c r="G958">
        <v>2</v>
      </c>
      <c r="H958" t="s">
        <v>1931</v>
      </c>
      <c r="I958">
        <v>9</v>
      </c>
      <c r="J958">
        <v>327</v>
      </c>
      <c r="K958" s="1" t="str">
        <f t="shared" si="154"/>
        <v>2024-08-14</v>
      </c>
      <c r="L958" t="s">
        <v>2974</v>
      </c>
      <c r="M958" s="1" t="str">
        <f t="shared" si="155"/>
        <v>('2024-08-14'</v>
      </c>
      <c r="N958" s="3" t="str">
        <f t="shared" si="156"/>
        <v>'Personal Care'</v>
      </c>
      <c r="O958">
        <f t="shared" si="157"/>
        <v>994</v>
      </c>
      <c r="P958" t="str">
        <f t="shared" si="158"/>
        <v>11.20314227867581</v>
      </c>
      <c r="Q958">
        <f t="shared" si="159"/>
        <v>0</v>
      </c>
      <c r="R958" s="3" t="str">
        <f t="shared" si="160"/>
        <v>'Suburban'</v>
      </c>
      <c r="S958">
        <f t="shared" si="161"/>
        <v>2</v>
      </c>
      <c r="T958" t="str">
        <f t="shared" si="162"/>
        <v>12.08779058101934</v>
      </c>
      <c r="U958">
        <f t="shared" si="163"/>
        <v>9</v>
      </c>
      <c r="V958" s="3" t="str">
        <f t="shared" si="164"/>
        <v>327)</v>
      </c>
    </row>
    <row r="959" spans="1:22" x14ac:dyDescent="0.25">
      <c r="A959" s="1">
        <v>45519</v>
      </c>
      <c r="B959" t="s">
        <v>14</v>
      </c>
      <c r="C959">
        <v>614</v>
      </c>
      <c r="D959" t="s">
        <v>1932</v>
      </c>
      <c r="E959">
        <v>1</v>
      </c>
      <c r="F959" t="s">
        <v>29</v>
      </c>
      <c r="G959">
        <v>3</v>
      </c>
      <c r="H959" t="s">
        <v>1933</v>
      </c>
      <c r="I959">
        <v>6</v>
      </c>
      <c r="J959">
        <v>100</v>
      </c>
      <c r="K959" s="1" t="str">
        <f t="shared" si="154"/>
        <v>2024-08-15</v>
      </c>
      <c r="L959" t="s">
        <v>2975</v>
      </c>
      <c r="M959" s="1" t="str">
        <f t="shared" si="155"/>
        <v>('2024-08-15'</v>
      </c>
      <c r="N959" s="3" t="str">
        <f t="shared" si="156"/>
        <v>'Personal Care'</v>
      </c>
      <c r="O959">
        <f t="shared" si="157"/>
        <v>614</v>
      </c>
      <c r="P959" t="str">
        <f t="shared" si="158"/>
        <v>17.228583955359582</v>
      </c>
      <c r="Q959">
        <f t="shared" si="159"/>
        <v>1</v>
      </c>
      <c r="R959" s="3" t="str">
        <f t="shared" si="160"/>
        <v>'Suburban'</v>
      </c>
      <c r="S959">
        <f t="shared" si="161"/>
        <v>3</v>
      </c>
      <c r="T959" t="str">
        <f t="shared" si="162"/>
        <v>5.345794355510094</v>
      </c>
      <c r="U959">
        <f t="shared" si="163"/>
        <v>6</v>
      </c>
      <c r="V959" s="3" t="str">
        <f t="shared" si="164"/>
        <v>100)</v>
      </c>
    </row>
    <row r="960" spans="1:22" x14ac:dyDescent="0.25">
      <c r="A960" s="1">
        <v>45520</v>
      </c>
      <c r="B960" t="s">
        <v>17</v>
      </c>
      <c r="C960">
        <v>1250</v>
      </c>
      <c r="D960" t="s">
        <v>1934</v>
      </c>
      <c r="E960">
        <v>1</v>
      </c>
      <c r="F960" t="s">
        <v>19</v>
      </c>
      <c r="G960">
        <v>4</v>
      </c>
      <c r="H960" t="s">
        <v>1935</v>
      </c>
      <c r="I960">
        <v>7</v>
      </c>
      <c r="J960">
        <v>200</v>
      </c>
      <c r="K960" s="1" t="str">
        <f t="shared" si="154"/>
        <v>2024-08-16</v>
      </c>
      <c r="L960" t="s">
        <v>2976</v>
      </c>
      <c r="M960" s="1" t="str">
        <f t="shared" si="155"/>
        <v>('2024-08-16'</v>
      </c>
      <c r="N960" s="3" t="str">
        <f t="shared" si="156"/>
        <v>'Dairy'</v>
      </c>
      <c r="O960">
        <f t="shared" si="157"/>
        <v>1250</v>
      </c>
      <c r="P960" t="str">
        <f t="shared" si="158"/>
        <v>1.9404402163796657</v>
      </c>
      <c r="Q960">
        <f t="shared" si="159"/>
        <v>1</v>
      </c>
      <c r="R960" s="3" t="str">
        <f t="shared" si="160"/>
        <v>'Rural'</v>
      </c>
      <c r="S960">
        <f t="shared" si="161"/>
        <v>4</v>
      </c>
      <c r="T960" t="str">
        <f t="shared" si="162"/>
        <v>11.097620013754325</v>
      </c>
      <c r="U960">
        <f t="shared" si="163"/>
        <v>7</v>
      </c>
      <c r="V960" s="3" t="str">
        <f t="shared" si="164"/>
        <v>200)</v>
      </c>
    </row>
    <row r="961" spans="1:22" x14ac:dyDescent="0.25">
      <c r="A961" s="1">
        <v>45521</v>
      </c>
      <c r="B961" t="s">
        <v>53</v>
      </c>
      <c r="C961">
        <v>908</v>
      </c>
      <c r="D961" t="s">
        <v>1936</v>
      </c>
      <c r="E961">
        <v>0</v>
      </c>
      <c r="F961" t="s">
        <v>12</v>
      </c>
      <c r="G961">
        <v>5</v>
      </c>
      <c r="H961" t="s">
        <v>1937</v>
      </c>
      <c r="I961">
        <v>4</v>
      </c>
      <c r="J961">
        <v>481</v>
      </c>
      <c r="K961" s="1" t="str">
        <f t="shared" si="154"/>
        <v>2024-08-17</v>
      </c>
      <c r="L961" t="s">
        <v>2977</v>
      </c>
      <c r="M961" s="1" t="str">
        <f t="shared" si="155"/>
        <v>('2024-08-17'</v>
      </c>
      <c r="N961" s="3" t="str">
        <f t="shared" si="156"/>
        <v>'Beverages'</v>
      </c>
      <c r="O961">
        <f t="shared" si="157"/>
        <v>908</v>
      </c>
      <c r="P961" t="str">
        <f t="shared" si="158"/>
        <v>16.833024357987238</v>
      </c>
      <c r="Q961">
        <f t="shared" si="159"/>
        <v>0</v>
      </c>
      <c r="R961" s="3" t="str">
        <f t="shared" si="160"/>
        <v>'Urban'</v>
      </c>
      <c r="S961">
        <f t="shared" si="161"/>
        <v>5</v>
      </c>
      <c r="T961" t="str">
        <f t="shared" si="162"/>
        <v>6.590159562287111</v>
      </c>
      <c r="U961">
        <f t="shared" si="163"/>
        <v>4</v>
      </c>
      <c r="V961" s="3" t="str">
        <f t="shared" si="164"/>
        <v>481)</v>
      </c>
    </row>
    <row r="962" spans="1:22" x14ac:dyDescent="0.25">
      <c r="A962" s="1">
        <v>45522</v>
      </c>
      <c r="B962" t="s">
        <v>10</v>
      </c>
      <c r="C962">
        <v>1823</v>
      </c>
      <c r="D962" t="s">
        <v>1938</v>
      </c>
      <c r="E962">
        <v>0</v>
      </c>
      <c r="F962" t="s">
        <v>19</v>
      </c>
      <c r="G962">
        <v>6</v>
      </c>
      <c r="H962" t="s">
        <v>1939</v>
      </c>
      <c r="I962">
        <v>4</v>
      </c>
      <c r="J962">
        <v>153</v>
      </c>
      <c r="K962" s="1" t="str">
        <f t="shared" si="154"/>
        <v>2024-08-18</v>
      </c>
      <c r="L962" t="s">
        <v>2978</v>
      </c>
      <c r="M962" s="1" t="str">
        <f t="shared" si="155"/>
        <v>('2024-08-18'</v>
      </c>
      <c r="N962" s="3" t="str">
        <f t="shared" si="156"/>
        <v>'Household'</v>
      </c>
      <c r="O962">
        <f t="shared" si="157"/>
        <v>1823</v>
      </c>
      <c r="P962" t="str">
        <f t="shared" si="158"/>
        <v>17.034567639622757</v>
      </c>
      <c r="Q962">
        <f t="shared" si="159"/>
        <v>0</v>
      </c>
      <c r="R962" s="3" t="str">
        <f t="shared" si="160"/>
        <v>'Rural'</v>
      </c>
      <c r="S962">
        <f t="shared" si="161"/>
        <v>6</v>
      </c>
      <c r="T962" t="str">
        <f t="shared" si="162"/>
        <v>8.88621656518983</v>
      </c>
      <c r="U962">
        <f t="shared" si="163"/>
        <v>4</v>
      </c>
      <c r="V962" s="3" t="str">
        <f t="shared" si="164"/>
        <v>153)</v>
      </c>
    </row>
    <row r="963" spans="1:22" x14ac:dyDescent="0.25">
      <c r="A963" s="1">
        <v>45523</v>
      </c>
      <c r="B963" t="s">
        <v>25</v>
      </c>
      <c r="C963">
        <v>973</v>
      </c>
      <c r="D963" t="s">
        <v>1940</v>
      </c>
      <c r="E963">
        <v>1</v>
      </c>
      <c r="F963" t="s">
        <v>12</v>
      </c>
      <c r="G963">
        <v>0</v>
      </c>
      <c r="H963" t="s">
        <v>1941</v>
      </c>
      <c r="I963">
        <v>2</v>
      </c>
      <c r="J963">
        <v>483</v>
      </c>
      <c r="K963" s="1" t="str">
        <f t="shared" ref="K963:K1001" si="165">CONCATENATE(TEXT(A963,"yyyy-mm-dd"))</f>
        <v>2024-08-19</v>
      </c>
      <c r="L963" t="s">
        <v>2979</v>
      </c>
      <c r="M963" s="1" t="str">
        <f t="shared" ref="M963:M1001" si="166">CONCATENATE("('",L963,"'")</f>
        <v>('2024-08-19'</v>
      </c>
      <c r="N963" s="3" t="str">
        <f t="shared" ref="N963:N1001" si="167">CONCATENATE("'",B963,"'")</f>
        <v>'Snacks'</v>
      </c>
      <c r="O963">
        <f t="shared" ref="O963:O1001" si="168">C963</f>
        <v>973</v>
      </c>
      <c r="P963" t="str">
        <f t="shared" ref="P963:P1001" si="169">D963</f>
        <v>6.413252409088256</v>
      </c>
      <c r="Q963">
        <f t="shared" ref="Q963:Q1001" si="170">E963</f>
        <v>1</v>
      </c>
      <c r="R963" s="3" t="str">
        <f t="shared" ref="R963:R1001" si="171">CONCATENATE("'",F963,"'")</f>
        <v>'Urban'</v>
      </c>
      <c r="S963">
        <f t="shared" ref="S963:S1001" si="172">G963</f>
        <v>0</v>
      </c>
      <c r="T963" t="str">
        <f t="shared" ref="T963:T1001" si="173">H963</f>
        <v>12.572870713228902</v>
      </c>
      <c r="U963">
        <f t="shared" ref="U963:U1001" si="174">I963</f>
        <v>2</v>
      </c>
      <c r="V963" s="3" t="str">
        <f t="shared" ref="V963:V1001" si="175">CONCATENATE(J963,")")</f>
        <v>483)</v>
      </c>
    </row>
    <row r="964" spans="1:22" x14ac:dyDescent="0.25">
      <c r="A964" s="1">
        <v>45524</v>
      </c>
      <c r="B964" t="s">
        <v>25</v>
      </c>
      <c r="C964">
        <v>113</v>
      </c>
      <c r="D964" t="s">
        <v>1942</v>
      </c>
      <c r="E964">
        <v>1</v>
      </c>
      <c r="F964" t="s">
        <v>19</v>
      </c>
      <c r="G964">
        <v>1</v>
      </c>
      <c r="H964" t="s">
        <v>1943</v>
      </c>
      <c r="I964">
        <v>5</v>
      </c>
      <c r="J964">
        <v>138</v>
      </c>
      <c r="K964" s="1" t="str">
        <f t="shared" si="165"/>
        <v>2024-08-20</v>
      </c>
      <c r="L964" t="s">
        <v>2980</v>
      </c>
      <c r="M964" s="1" t="str">
        <f t="shared" si="166"/>
        <v>('2024-08-20'</v>
      </c>
      <c r="N964" s="3" t="str">
        <f t="shared" si="167"/>
        <v>'Snacks'</v>
      </c>
      <c r="O964">
        <f t="shared" si="168"/>
        <v>113</v>
      </c>
      <c r="P964" t="str">
        <f t="shared" si="169"/>
        <v>9.794187145301162</v>
      </c>
      <c r="Q964">
        <f t="shared" si="170"/>
        <v>1</v>
      </c>
      <c r="R964" s="3" t="str">
        <f t="shared" si="171"/>
        <v>'Rural'</v>
      </c>
      <c r="S964">
        <f t="shared" si="172"/>
        <v>1</v>
      </c>
      <c r="T964" t="str">
        <f t="shared" si="173"/>
        <v>12.16040069226632</v>
      </c>
      <c r="U964">
        <f t="shared" si="174"/>
        <v>5</v>
      </c>
      <c r="V964" s="3" t="str">
        <f t="shared" si="175"/>
        <v>138)</v>
      </c>
    </row>
    <row r="965" spans="1:22" x14ac:dyDescent="0.25">
      <c r="A965" s="1">
        <v>45525</v>
      </c>
      <c r="B965" t="s">
        <v>14</v>
      </c>
      <c r="C965">
        <v>1070</v>
      </c>
      <c r="D965" t="s">
        <v>1944</v>
      </c>
      <c r="E965">
        <v>0</v>
      </c>
      <c r="F965" t="s">
        <v>29</v>
      </c>
      <c r="G965">
        <v>2</v>
      </c>
      <c r="H965" t="s">
        <v>1945</v>
      </c>
      <c r="I965">
        <v>8</v>
      </c>
      <c r="J965">
        <v>190</v>
      </c>
      <c r="K965" s="1" t="str">
        <f t="shared" si="165"/>
        <v>2024-08-21</v>
      </c>
      <c r="L965" t="s">
        <v>2981</v>
      </c>
      <c r="M965" s="1" t="str">
        <f t="shared" si="166"/>
        <v>('2024-08-21'</v>
      </c>
      <c r="N965" s="3" t="str">
        <f t="shared" si="167"/>
        <v>'Personal Care'</v>
      </c>
      <c r="O965">
        <f t="shared" si="168"/>
        <v>1070</v>
      </c>
      <c r="P965" t="str">
        <f t="shared" si="169"/>
        <v>9.332231282211275</v>
      </c>
      <c r="Q965">
        <f t="shared" si="170"/>
        <v>0</v>
      </c>
      <c r="R965" s="3" t="str">
        <f t="shared" si="171"/>
        <v>'Suburban'</v>
      </c>
      <c r="S965">
        <f t="shared" si="172"/>
        <v>2</v>
      </c>
      <c r="T965" t="str">
        <f t="shared" si="173"/>
        <v>13.063136161325652</v>
      </c>
      <c r="U965">
        <f t="shared" si="174"/>
        <v>8</v>
      </c>
      <c r="V965" s="3" t="str">
        <f t="shared" si="175"/>
        <v>190)</v>
      </c>
    </row>
    <row r="966" spans="1:22" x14ac:dyDescent="0.25">
      <c r="A966" s="1">
        <v>45526</v>
      </c>
      <c r="B966" t="s">
        <v>17</v>
      </c>
      <c r="C966">
        <v>1077</v>
      </c>
      <c r="D966" t="s">
        <v>1946</v>
      </c>
      <c r="E966">
        <v>1</v>
      </c>
      <c r="F966" t="s">
        <v>29</v>
      </c>
      <c r="G966">
        <v>3</v>
      </c>
      <c r="H966" t="s">
        <v>1947</v>
      </c>
      <c r="I966">
        <v>7</v>
      </c>
      <c r="J966">
        <v>262</v>
      </c>
      <c r="K966" s="1" t="str">
        <f t="shared" si="165"/>
        <v>2024-08-22</v>
      </c>
      <c r="L966" t="s">
        <v>2982</v>
      </c>
      <c r="M966" s="1" t="str">
        <f t="shared" si="166"/>
        <v>('2024-08-22'</v>
      </c>
      <c r="N966" s="3" t="str">
        <f t="shared" si="167"/>
        <v>'Dairy'</v>
      </c>
      <c r="O966">
        <f t="shared" si="168"/>
        <v>1077</v>
      </c>
      <c r="P966" t="str">
        <f t="shared" si="169"/>
        <v>5.151686852728476</v>
      </c>
      <c r="Q966">
        <f t="shared" si="170"/>
        <v>1</v>
      </c>
      <c r="R966" s="3" t="str">
        <f t="shared" si="171"/>
        <v>'Suburban'</v>
      </c>
      <c r="S966">
        <f t="shared" si="172"/>
        <v>3</v>
      </c>
      <c r="T966" t="str">
        <f t="shared" si="173"/>
        <v>1.3644512174975558</v>
      </c>
      <c r="U966">
        <f t="shared" si="174"/>
        <v>7</v>
      </c>
      <c r="V966" s="3" t="str">
        <f t="shared" si="175"/>
        <v>262)</v>
      </c>
    </row>
    <row r="967" spans="1:22" x14ac:dyDescent="0.25">
      <c r="A967" s="1">
        <v>45527</v>
      </c>
      <c r="B967" t="s">
        <v>25</v>
      </c>
      <c r="C967">
        <v>1113</v>
      </c>
      <c r="D967" t="s">
        <v>1948</v>
      </c>
      <c r="E967">
        <v>1</v>
      </c>
      <c r="F967" t="s">
        <v>29</v>
      </c>
      <c r="G967">
        <v>4</v>
      </c>
      <c r="H967" t="s">
        <v>1949</v>
      </c>
      <c r="I967">
        <v>7</v>
      </c>
      <c r="J967">
        <v>282</v>
      </c>
      <c r="K967" s="1" t="str">
        <f t="shared" si="165"/>
        <v>2024-08-23</v>
      </c>
      <c r="L967" t="s">
        <v>2983</v>
      </c>
      <c r="M967" s="1" t="str">
        <f t="shared" si="166"/>
        <v>('2024-08-23'</v>
      </c>
      <c r="N967" s="3" t="str">
        <f t="shared" si="167"/>
        <v>'Snacks'</v>
      </c>
      <c r="O967">
        <f t="shared" si="168"/>
        <v>1113</v>
      </c>
      <c r="P967" t="str">
        <f t="shared" si="169"/>
        <v>8.539140094640013</v>
      </c>
      <c r="Q967">
        <f t="shared" si="170"/>
        <v>1</v>
      </c>
      <c r="R967" s="3" t="str">
        <f t="shared" si="171"/>
        <v>'Suburban'</v>
      </c>
      <c r="S967">
        <f t="shared" si="172"/>
        <v>4</v>
      </c>
      <c r="T967" t="str">
        <f t="shared" si="173"/>
        <v>10.5347330190763</v>
      </c>
      <c r="U967">
        <f t="shared" si="174"/>
        <v>7</v>
      </c>
      <c r="V967" s="3" t="str">
        <f t="shared" si="175"/>
        <v>282)</v>
      </c>
    </row>
    <row r="968" spans="1:22" x14ac:dyDescent="0.25">
      <c r="A968" s="1">
        <v>45528</v>
      </c>
      <c r="B968" t="s">
        <v>53</v>
      </c>
      <c r="C968">
        <v>1135</v>
      </c>
      <c r="D968" t="s">
        <v>1950</v>
      </c>
      <c r="E968">
        <v>1</v>
      </c>
      <c r="F968" t="s">
        <v>19</v>
      </c>
      <c r="G968">
        <v>5</v>
      </c>
      <c r="H968" t="s">
        <v>1951</v>
      </c>
      <c r="I968">
        <v>6</v>
      </c>
      <c r="J968">
        <v>443</v>
      </c>
      <c r="K968" s="1" t="str">
        <f t="shared" si="165"/>
        <v>2024-08-24</v>
      </c>
      <c r="L968" t="s">
        <v>2984</v>
      </c>
      <c r="M968" s="1" t="str">
        <f t="shared" si="166"/>
        <v>('2024-08-24'</v>
      </c>
      <c r="N968" s="3" t="str">
        <f t="shared" si="167"/>
        <v>'Beverages'</v>
      </c>
      <c r="O968">
        <f t="shared" si="168"/>
        <v>1135</v>
      </c>
      <c r="P968" t="str">
        <f t="shared" si="169"/>
        <v>1.8433676712462344</v>
      </c>
      <c r="Q968">
        <f t="shared" si="170"/>
        <v>1</v>
      </c>
      <c r="R968" s="3" t="str">
        <f t="shared" si="171"/>
        <v>'Rural'</v>
      </c>
      <c r="S968">
        <f t="shared" si="172"/>
        <v>5</v>
      </c>
      <c r="T968" t="str">
        <f t="shared" si="173"/>
        <v>2.5298169624655618</v>
      </c>
      <c r="U968">
        <f t="shared" si="174"/>
        <v>6</v>
      </c>
      <c r="V968" s="3" t="str">
        <f t="shared" si="175"/>
        <v>443)</v>
      </c>
    </row>
    <row r="969" spans="1:22" x14ac:dyDescent="0.25">
      <c r="A969" s="1">
        <v>45529</v>
      </c>
      <c r="B969" t="s">
        <v>14</v>
      </c>
      <c r="C969">
        <v>186</v>
      </c>
      <c r="D969" t="s">
        <v>1952</v>
      </c>
      <c r="E969">
        <v>1</v>
      </c>
      <c r="F969" t="s">
        <v>12</v>
      </c>
      <c r="G969">
        <v>6</v>
      </c>
      <c r="H969" t="s">
        <v>1953</v>
      </c>
      <c r="I969">
        <v>3</v>
      </c>
      <c r="J969">
        <v>232</v>
      </c>
      <c r="K969" s="1" t="str">
        <f t="shared" si="165"/>
        <v>2024-08-25</v>
      </c>
      <c r="L969" t="s">
        <v>2985</v>
      </c>
      <c r="M969" s="1" t="str">
        <f t="shared" si="166"/>
        <v>('2024-08-25'</v>
      </c>
      <c r="N969" s="3" t="str">
        <f t="shared" si="167"/>
        <v>'Personal Care'</v>
      </c>
      <c r="O969">
        <f t="shared" si="168"/>
        <v>186</v>
      </c>
      <c r="P969" t="str">
        <f t="shared" si="169"/>
        <v>6.278619382852954</v>
      </c>
      <c r="Q969">
        <f t="shared" si="170"/>
        <v>1</v>
      </c>
      <c r="R969" s="3" t="str">
        <f t="shared" si="171"/>
        <v>'Urban'</v>
      </c>
      <c r="S969">
        <f t="shared" si="172"/>
        <v>6</v>
      </c>
      <c r="T969" t="str">
        <f t="shared" si="173"/>
        <v>6.52936923626696</v>
      </c>
      <c r="U969">
        <f t="shared" si="174"/>
        <v>3</v>
      </c>
      <c r="V969" s="3" t="str">
        <f t="shared" si="175"/>
        <v>232)</v>
      </c>
    </row>
    <row r="970" spans="1:22" x14ac:dyDescent="0.25">
      <c r="A970" s="1">
        <v>45530</v>
      </c>
      <c r="B970" t="s">
        <v>10</v>
      </c>
      <c r="C970">
        <v>1647</v>
      </c>
      <c r="D970" t="s">
        <v>1954</v>
      </c>
      <c r="E970">
        <v>0</v>
      </c>
      <c r="F970" t="s">
        <v>12</v>
      </c>
      <c r="G970">
        <v>0</v>
      </c>
      <c r="H970" t="s">
        <v>1955</v>
      </c>
      <c r="I970">
        <v>5</v>
      </c>
      <c r="J970">
        <v>300</v>
      </c>
      <c r="K970" s="1" t="str">
        <f t="shared" si="165"/>
        <v>2024-08-26</v>
      </c>
      <c r="L970" t="s">
        <v>2986</v>
      </c>
      <c r="M970" s="1" t="str">
        <f t="shared" si="166"/>
        <v>('2024-08-26'</v>
      </c>
      <c r="N970" s="3" t="str">
        <f t="shared" si="167"/>
        <v>'Household'</v>
      </c>
      <c r="O970">
        <f t="shared" si="168"/>
        <v>1647</v>
      </c>
      <c r="P970" t="str">
        <f t="shared" si="169"/>
        <v>16.516961333563643</v>
      </c>
      <c r="Q970">
        <f t="shared" si="170"/>
        <v>0</v>
      </c>
      <c r="R970" s="3" t="str">
        <f t="shared" si="171"/>
        <v>'Urban'</v>
      </c>
      <c r="S970">
        <f t="shared" si="172"/>
        <v>0</v>
      </c>
      <c r="T970" t="str">
        <f t="shared" si="173"/>
        <v>8.454532018292984</v>
      </c>
      <c r="U970">
        <f t="shared" si="174"/>
        <v>5</v>
      </c>
      <c r="V970" s="3" t="str">
        <f t="shared" si="175"/>
        <v>300)</v>
      </c>
    </row>
    <row r="971" spans="1:22" x14ac:dyDescent="0.25">
      <c r="A971" s="1">
        <v>45531</v>
      </c>
      <c r="B971" t="s">
        <v>14</v>
      </c>
      <c r="C971">
        <v>1008</v>
      </c>
      <c r="D971" t="s">
        <v>1956</v>
      </c>
      <c r="E971">
        <v>0</v>
      </c>
      <c r="F971" t="s">
        <v>29</v>
      </c>
      <c r="G971">
        <v>1</v>
      </c>
      <c r="H971" t="s">
        <v>1957</v>
      </c>
      <c r="I971">
        <v>1</v>
      </c>
      <c r="J971">
        <v>58</v>
      </c>
      <c r="K971" s="1" t="str">
        <f t="shared" si="165"/>
        <v>2024-08-27</v>
      </c>
      <c r="L971" t="s">
        <v>2987</v>
      </c>
      <c r="M971" s="1" t="str">
        <f t="shared" si="166"/>
        <v>('2024-08-27'</v>
      </c>
      <c r="N971" s="3" t="str">
        <f t="shared" si="167"/>
        <v>'Personal Care'</v>
      </c>
      <c r="O971">
        <f t="shared" si="168"/>
        <v>1008</v>
      </c>
      <c r="P971" t="str">
        <f t="shared" si="169"/>
        <v>6.406683733495053</v>
      </c>
      <c r="Q971">
        <f t="shared" si="170"/>
        <v>0</v>
      </c>
      <c r="R971" s="3" t="str">
        <f t="shared" si="171"/>
        <v>'Suburban'</v>
      </c>
      <c r="S971">
        <f t="shared" si="172"/>
        <v>1</v>
      </c>
      <c r="T971" t="str">
        <f t="shared" si="173"/>
        <v>6.3397225288290455</v>
      </c>
      <c r="U971">
        <f t="shared" si="174"/>
        <v>1</v>
      </c>
      <c r="V971" s="3" t="str">
        <f t="shared" si="175"/>
        <v>58)</v>
      </c>
    </row>
    <row r="972" spans="1:22" x14ac:dyDescent="0.25">
      <c r="A972" s="1">
        <v>45532</v>
      </c>
      <c r="B972" t="s">
        <v>10</v>
      </c>
      <c r="C972">
        <v>1660</v>
      </c>
      <c r="D972" t="s">
        <v>1958</v>
      </c>
      <c r="E972">
        <v>0</v>
      </c>
      <c r="F972" t="s">
        <v>29</v>
      </c>
      <c r="G972">
        <v>2</v>
      </c>
      <c r="H972" t="s">
        <v>1959</v>
      </c>
      <c r="I972">
        <v>7</v>
      </c>
      <c r="J972">
        <v>128</v>
      </c>
      <c r="K972" s="1" t="str">
        <f t="shared" si="165"/>
        <v>2024-08-28</v>
      </c>
      <c r="L972" t="s">
        <v>2988</v>
      </c>
      <c r="M972" s="1" t="str">
        <f t="shared" si="166"/>
        <v>('2024-08-28'</v>
      </c>
      <c r="N972" s="3" t="str">
        <f t="shared" si="167"/>
        <v>'Household'</v>
      </c>
      <c r="O972">
        <f t="shared" si="168"/>
        <v>1660</v>
      </c>
      <c r="P972" t="str">
        <f t="shared" si="169"/>
        <v>16.545926706216704</v>
      </c>
      <c r="Q972">
        <f t="shared" si="170"/>
        <v>0</v>
      </c>
      <c r="R972" s="3" t="str">
        <f t="shared" si="171"/>
        <v>'Suburban'</v>
      </c>
      <c r="S972">
        <f t="shared" si="172"/>
        <v>2</v>
      </c>
      <c r="T972" t="str">
        <f t="shared" si="173"/>
        <v>8.03436929914361</v>
      </c>
      <c r="U972">
        <f t="shared" si="174"/>
        <v>7</v>
      </c>
      <c r="V972" s="3" t="str">
        <f t="shared" si="175"/>
        <v>128)</v>
      </c>
    </row>
    <row r="973" spans="1:22" x14ac:dyDescent="0.25">
      <c r="A973" s="1">
        <v>45533</v>
      </c>
      <c r="B973" t="s">
        <v>14</v>
      </c>
      <c r="C973">
        <v>1424</v>
      </c>
      <c r="D973" t="s">
        <v>1960</v>
      </c>
      <c r="E973">
        <v>1</v>
      </c>
      <c r="F973" t="s">
        <v>29</v>
      </c>
      <c r="G973">
        <v>3</v>
      </c>
      <c r="H973" t="s">
        <v>1961</v>
      </c>
      <c r="I973">
        <v>9</v>
      </c>
      <c r="J973">
        <v>101</v>
      </c>
      <c r="K973" s="1" t="str">
        <f t="shared" si="165"/>
        <v>2024-08-29</v>
      </c>
      <c r="L973" t="s">
        <v>2989</v>
      </c>
      <c r="M973" s="1" t="str">
        <f t="shared" si="166"/>
        <v>('2024-08-29'</v>
      </c>
      <c r="N973" s="3" t="str">
        <f t="shared" si="167"/>
        <v>'Personal Care'</v>
      </c>
      <c r="O973">
        <f t="shared" si="168"/>
        <v>1424</v>
      </c>
      <c r="P973" t="str">
        <f t="shared" si="169"/>
        <v>11.100389827484186</v>
      </c>
      <c r="Q973">
        <f t="shared" si="170"/>
        <v>1</v>
      </c>
      <c r="R973" s="3" t="str">
        <f t="shared" si="171"/>
        <v>'Suburban'</v>
      </c>
      <c r="S973">
        <f t="shared" si="172"/>
        <v>3</v>
      </c>
      <c r="T973" t="str">
        <f t="shared" si="173"/>
        <v>14.949631477579977</v>
      </c>
      <c r="U973">
        <f t="shared" si="174"/>
        <v>9</v>
      </c>
      <c r="V973" s="3" t="str">
        <f t="shared" si="175"/>
        <v>101)</v>
      </c>
    </row>
    <row r="974" spans="1:22" x14ac:dyDescent="0.25">
      <c r="A974" s="1">
        <v>45534</v>
      </c>
      <c r="B974" t="s">
        <v>14</v>
      </c>
      <c r="C974">
        <v>1366</v>
      </c>
      <c r="D974" t="s">
        <v>1962</v>
      </c>
      <c r="E974">
        <v>1</v>
      </c>
      <c r="F974" t="s">
        <v>29</v>
      </c>
      <c r="G974">
        <v>4</v>
      </c>
      <c r="H974" t="s">
        <v>1963</v>
      </c>
      <c r="I974">
        <v>1</v>
      </c>
      <c r="J974">
        <v>435</v>
      </c>
      <c r="K974" s="1" t="str">
        <f t="shared" si="165"/>
        <v>2024-08-30</v>
      </c>
      <c r="L974" t="s">
        <v>2990</v>
      </c>
      <c r="M974" s="1" t="str">
        <f t="shared" si="166"/>
        <v>('2024-08-30'</v>
      </c>
      <c r="N974" s="3" t="str">
        <f t="shared" si="167"/>
        <v>'Personal Care'</v>
      </c>
      <c r="O974">
        <f t="shared" si="168"/>
        <v>1366</v>
      </c>
      <c r="P974" t="str">
        <f t="shared" si="169"/>
        <v>17.71739086986204</v>
      </c>
      <c r="Q974">
        <f t="shared" si="170"/>
        <v>1</v>
      </c>
      <c r="R974" s="3" t="str">
        <f t="shared" si="171"/>
        <v>'Suburban'</v>
      </c>
      <c r="S974">
        <f t="shared" si="172"/>
        <v>4</v>
      </c>
      <c r="T974" t="str">
        <f t="shared" si="173"/>
        <v>2.4606510488363935</v>
      </c>
      <c r="U974">
        <f t="shared" si="174"/>
        <v>1</v>
      </c>
      <c r="V974" s="3" t="str">
        <f t="shared" si="175"/>
        <v>435)</v>
      </c>
    </row>
    <row r="975" spans="1:22" x14ac:dyDescent="0.25">
      <c r="A975" s="1">
        <v>45535</v>
      </c>
      <c r="B975" t="s">
        <v>14</v>
      </c>
      <c r="C975">
        <v>221</v>
      </c>
      <c r="D975" t="s">
        <v>1964</v>
      </c>
      <c r="E975">
        <v>1</v>
      </c>
      <c r="F975" t="s">
        <v>12</v>
      </c>
      <c r="G975">
        <v>5</v>
      </c>
      <c r="H975" t="s">
        <v>1965</v>
      </c>
      <c r="I975">
        <v>2</v>
      </c>
      <c r="J975">
        <v>458</v>
      </c>
      <c r="K975" s="1" t="str">
        <f t="shared" si="165"/>
        <v>2024-08-31</v>
      </c>
      <c r="L975" t="s">
        <v>2991</v>
      </c>
      <c r="M975" s="1" t="str">
        <f t="shared" si="166"/>
        <v>('2024-08-31'</v>
      </c>
      <c r="N975" s="3" t="str">
        <f t="shared" si="167"/>
        <v>'Personal Care'</v>
      </c>
      <c r="O975">
        <f t="shared" si="168"/>
        <v>221</v>
      </c>
      <c r="P975" t="str">
        <f t="shared" si="169"/>
        <v>11.920811531023888</v>
      </c>
      <c r="Q975">
        <f t="shared" si="170"/>
        <v>1</v>
      </c>
      <c r="R975" s="3" t="str">
        <f t="shared" si="171"/>
        <v>'Urban'</v>
      </c>
      <c r="S975">
        <f t="shared" si="172"/>
        <v>5</v>
      </c>
      <c r="T975" t="str">
        <f t="shared" si="173"/>
        <v>10.29411265737817</v>
      </c>
      <c r="U975">
        <f t="shared" si="174"/>
        <v>2</v>
      </c>
      <c r="V975" s="3" t="str">
        <f t="shared" si="175"/>
        <v>458)</v>
      </c>
    </row>
    <row r="976" spans="1:22" x14ac:dyDescent="0.25">
      <c r="A976" s="1">
        <v>45536</v>
      </c>
      <c r="B976" t="s">
        <v>10</v>
      </c>
      <c r="C976">
        <v>1270</v>
      </c>
      <c r="D976" t="s">
        <v>1966</v>
      </c>
      <c r="E976">
        <v>1</v>
      </c>
      <c r="F976" t="s">
        <v>19</v>
      </c>
      <c r="G976">
        <v>6</v>
      </c>
      <c r="H976" t="s">
        <v>1967</v>
      </c>
      <c r="I976">
        <v>3</v>
      </c>
      <c r="J976">
        <v>318</v>
      </c>
      <c r="K976" s="1" t="str">
        <f t="shared" si="165"/>
        <v>2024-09-01</v>
      </c>
      <c r="L976" t="s">
        <v>2992</v>
      </c>
      <c r="M976" s="1" t="str">
        <f t="shared" si="166"/>
        <v>('2024-09-01'</v>
      </c>
      <c r="N976" s="3" t="str">
        <f t="shared" si="167"/>
        <v>'Household'</v>
      </c>
      <c r="O976">
        <f t="shared" si="168"/>
        <v>1270</v>
      </c>
      <c r="P976" t="str">
        <f t="shared" si="169"/>
        <v>1.5636962382300565</v>
      </c>
      <c r="Q976">
        <f t="shared" si="170"/>
        <v>1</v>
      </c>
      <c r="R976" s="3" t="str">
        <f t="shared" si="171"/>
        <v>'Rural'</v>
      </c>
      <c r="S976">
        <f t="shared" si="172"/>
        <v>6</v>
      </c>
      <c r="T976" t="str">
        <f t="shared" si="173"/>
        <v>6.2420140125914205</v>
      </c>
      <c r="U976">
        <f t="shared" si="174"/>
        <v>3</v>
      </c>
      <c r="V976" s="3" t="str">
        <f t="shared" si="175"/>
        <v>318)</v>
      </c>
    </row>
    <row r="977" spans="1:22" x14ac:dyDescent="0.25">
      <c r="A977" s="1">
        <v>45537</v>
      </c>
      <c r="B977" t="s">
        <v>10</v>
      </c>
      <c r="C977">
        <v>1690</v>
      </c>
      <c r="D977" t="s">
        <v>1968</v>
      </c>
      <c r="E977">
        <v>1</v>
      </c>
      <c r="F977" t="s">
        <v>19</v>
      </c>
      <c r="G977">
        <v>0</v>
      </c>
      <c r="H977" t="s">
        <v>1969</v>
      </c>
      <c r="I977">
        <v>3</v>
      </c>
      <c r="J977">
        <v>275</v>
      </c>
      <c r="K977" s="1" t="str">
        <f t="shared" si="165"/>
        <v>2024-09-02</v>
      </c>
      <c r="L977" t="s">
        <v>2993</v>
      </c>
      <c r="M977" s="1" t="str">
        <f t="shared" si="166"/>
        <v>('2024-09-02'</v>
      </c>
      <c r="N977" s="3" t="str">
        <f t="shared" si="167"/>
        <v>'Household'</v>
      </c>
      <c r="O977">
        <f t="shared" si="168"/>
        <v>1690</v>
      </c>
      <c r="P977" t="str">
        <f t="shared" si="169"/>
        <v>13.832983943394694</v>
      </c>
      <c r="Q977">
        <f t="shared" si="170"/>
        <v>1</v>
      </c>
      <c r="R977" s="3" t="str">
        <f t="shared" si="171"/>
        <v>'Rural'</v>
      </c>
      <c r="S977">
        <f t="shared" si="172"/>
        <v>0</v>
      </c>
      <c r="T977" t="str">
        <f t="shared" si="173"/>
        <v>2.4286420841562673</v>
      </c>
      <c r="U977">
        <f t="shared" si="174"/>
        <v>3</v>
      </c>
      <c r="V977" s="3" t="str">
        <f t="shared" si="175"/>
        <v>275)</v>
      </c>
    </row>
    <row r="978" spans="1:22" x14ac:dyDescent="0.25">
      <c r="A978" s="1">
        <v>45538</v>
      </c>
      <c r="B978" t="s">
        <v>14</v>
      </c>
      <c r="C978">
        <v>849</v>
      </c>
      <c r="D978" t="s">
        <v>1970</v>
      </c>
      <c r="E978">
        <v>0</v>
      </c>
      <c r="F978" t="s">
        <v>19</v>
      </c>
      <c r="G978">
        <v>1</v>
      </c>
      <c r="H978" t="s">
        <v>1971</v>
      </c>
      <c r="I978">
        <v>8</v>
      </c>
      <c r="J978">
        <v>100</v>
      </c>
      <c r="K978" s="1" t="str">
        <f t="shared" si="165"/>
        <v>2024-09-03</v>
      </c>
      <c r="L978" t="s">
        <v>2994</v>
      </c>
      <c r="M978" s="1" t="str">
        <f t="shared" si="166"/>
        <v>('2024-09-03'</v>
      </c>
      <c r="N978" s="3" t="str">
        <f t="shared" si="167"/>
        <v>'Personal Care'</v>
      </c>
      <c r="O978">
        <f t="shared" si="168"/>
        <v>849</v>
      </c>
      <c r="P978" t="str">
        <f t="shared" si="169"/>
        <v>1.8522177924478045</v>
      </c>
      <c r="Q978">
        <f t="shared" si="170"/>
        <v>0</v>
      </c>
      <c r="R978" s="3" t="str">
        <f t="shared" si="171"/>
        <v>'Rural'</v>
      </c>
      <c r="S978">
        <f t="shared" si="172"/>
        <v>1</v>
      </c>
      <c r="T978" t="str">
        <f t="shared" si="173"/>
        <v>2.8016830689274883</v>
      </c>
      <c r="U978">
        <f t="shared" si="174"/>
        <v>8</v>
      </c>
      <c r="V978" s="3" t="str">
        <f t="shared" si="175"/>
        <v>100)</v>
      </c>
    </row>
    <row r="979" spans="1:22" x14ac:dyDescent="0.25">
      <c r="A979" s="1">
        <v>45539</v>
      </c>
      <c r="B979" t="s">
        <v>25</v>
      </c>
      <c r="C979">
        <v>1479</v>
      </c>
      <c r="D979" t="s">
        <v>1972</v>
      </c>
      <c r="E979">
        <v>1</v>
      </c>
      <c r="F979" t="s">
        <v>19</v>
      </c>
      <c r="G979">
        <v>2</v>
      </c>
      <c r="H979" t="s">
        <v>1973</v>
      </c>
      <c r="I979">
        <v>7</v>
      </c>
      <c r="J979">
        <v>235</v>
      </c>
      <c r="K979" s="1" t="str">
        <f t="shared" si="165"/>
        <v>2024-09-04</v>
      </c>
      <c r="L979" t="s">
        <v>2995</v>
      </c>
      <c r="M979" s="1" t="str">
        <f t="shared" si="166"/>
        <v>('2024-09-04'</v>
      </c>
      <c r="N979" s="3" t="str">
        <f t="shared" si="167"/>
        <v>'Snacks'</v>
      </c>
      <c r="O979">
        <f t="shared" si="168"/>
        <v>1479</v>
      </c>
      <c r="P979" t="str">
        <f t="shared" si="169"/>
        <v>9.561343360679546</v>
      </c>
      <c r="Q979">
        <f t="shared" si="170"/>
        <v>1</v>
      </c>
      <c r="R979" s="3" t="str">
        <f t="shared" si="171"/>
        <v>'Rural'</v>
      </c>
      <c r="S979">
        <f t="shared" si="172"/>
        <v>2</v>
      </c>
      <c r="T979" t="str">
        <f t="shared" si="173"/>
        <v>14.264460040561445</v>
      </c>
      <c r="U979">
        <f t="shared" si="174"/>
        <v>7</v>
      </c>
      <c r="V979" s="3" t="str">
        <f t="shared" si="175"/>
        <v>235)</v>
      </c>
    </row>
    <row r="980" spans="1:22" x14ac:dyDescent="0.25">
      <c r="A980" s="1">
        <v>45540</v>
      </c>
      <c r="B980" t="s">
        <v>17</v>
      </c>
      <c r="C980">
        <v>784</v>
      </c>
      <c r="D980" t="s">
        <v>1974</v>
      </c>
      <c r="E980">
        <v>1</v>
      </c>
      <c r="F980" t="s">
        <v>29</v>
      </c>
      <c r="G980">
        <v>3</v>
      </c>
      <c r="H980" t="s">
        <v>1975</v>
      </c>
      <c r="I980">
        <v>6</v>
      </c>
      <c r="J980">
        <v>83</v>
      </c>
      <c r="K980" s="1" t="str">
        <f t="shared" si="165"/>
        <v>2024-09-05</v>
      </c>
      <c r="L980" t="s">
        <v>2996</v>
      </c>
      <c r="M980" s="1" t="str">
        <f t="shared" si="166"/>
        <v>('2024-09-05'</v>
      </c>
      <c r="N980" s="3" t="str">
        <f t="shared" si="167"/>
        <v>'Dairy'</v>
      </c>
      <c r="O980">
        <f t="shared" si="168"/>
        <v>784</v>
      </c>
      <c r="P980" t="str">
        <f t="shared" si="169"/>
        <v>18.659107194989165</v>
      </c>
      <c r="Q980">
        <f t="shared" si="170"/>
        <v>1</v>
      </c>
      <c r="R980" s="3" t="str">
        <f t="shared" si="171"/>
        <v>'Suburban'</v>
      </c>
      <c r="S980">
        <f t="shared" si="172"/>
        <v>3</v>
      </c>
      <c r="T980" t="str">
        <f t="shared" si="173"/>
        <v>13.25422170232055</v>
      </c>
      <c r="U980">
        <f t="shared" si="174"/>
        <v>6</v>
      </c>
      <c r="V980" s="3" t="str">
        <f t="shared" si="175"/>
        <v>83)</v>
      </c>
    </row>
    <row r="981" spans="1:22" x14ac:dyDescent="0.25">
      <c r="A981" s="1">
        <v>45541</v>
      </c>
      <c r="B981" t="s">
        <v>17</v>
      </c>
      <c r="C981">
        <v>1856</v>
      </c>
      <c r="D981" t="s">
        <v>1976</v>
      </c>
      <c r="E981">
        <v>0</v>
      </c>
      <c r="F981" t="s">
        <v>29</v>
      </c>
      <c r="G981">
        <v>4</v>
      </c>
      <c r="H981" t="s">
        <v>1977</v>
      </c>
      <c r="I981">
        <v>4</v>
      </c>
      <c r="J981">
        <v>340</v>
      </c>
      <c r="K981" s="1" t="str">
        <f t="shared" si="165"/>
        <v>2024-09-06</v>
      </c>
      <c r="L981" t="s">
        <v>2997</v>
      </c>
      <c r="M981" s="1" t="str">
        <f t="shared" si="166"/>
        <v>('2024-09-06'</v>
      </c>
      <c r="N981" s="3" t="str">
        <f t="shared" si="167"/>
        <v>'Dairy'</v>
      </c>
      <c r="O981">
        <f t="shared" si="168"/>
        <v>1856</v>
      </c>
      <c r="P981" t="str">
        <f t="shared" si="169"/>
        <v>4.138874847419153</v>
      </c>
      <c r="Q981">
        <f t="shared" si="170"/>
        <v>0</v>
      </c>
      <c r="R981" s="3" t="str">
        <f t="shared" si="171"/>
        <v>'Suburban'</v>
      </c>
      <c r="S981">
        <f t="shared" si="172"/>
        <v>4</v>
      </c>
      <c r="T981" t="str">
        <f t="shared" si="173"/>
        <v>13.652108426017817</v>
      </c>
      <c r="U981">
        <f t="shared" si="174"/>
        <v>4</v>
      </c>
      <c r="V981" s="3" t="str">
        <f t="shared" si="175"/>
        <v>340)</v>
      </c>
    </row>
    <row r="982" spans="1:22" x14ac:dyDescent="0.25">
      <c r="A982" s="1">
        <v>45542</v>
      </c>
      <c r="B982" t="s">
        <v>17</v>
      </c>
      <c r="C982">
        <v>1754</v>
      </c>
      <c r="D982" t="s">
        <v>1978</v>
      </c>
      <c r="E982">
        <v>1</v>
      </c>
      <c r="F982" t="s">
        <v>29</v>
      </c>
      <c r="G982">
        <v>5</v>
      </c>
      <c r="H982" t="s">
        <v>1979</v>
      </c>
      <c r="I982">
        <v>9</v>
      </c>
      <c r="J982">
        <v>279</v>
      </c>
      <c r="K982" s="1" t="str">
        <f t="shared" si="165"/>
        <v>2024-09-07</v>
      </c>
      <c r="L982" t="s">
        <v>2998</v>
      </c>
      <c r="M982" s="1" t="str">
        <f t="shared" si="166"/>
        <v>('2024-09-07'</v>
      </c>
      <c r="N982" s="3" t="str">
        <f t="shared" si="167"/>
        <v>'Dairy'</v>
      </c>
      <c r="O982">
        <f t="shared" si="168"/>
        <v>1754</v>
      </c>
      <c r="P982" t="str">
        <f t="shared" si="169"/>
        <v>8.407574705889338</v>
      </c>
      <c r="Q982">
        <f t="shared" si="170"/>
        <v>1</v>
      </c>
      <c r="R982" s="3" t="str">
        <f t="shared" si="171"/>
        <v>'Suburban'</v>
      </c>
      <c r="S982">
        <f t="shared" si="172"/>
        <v>5</v>
      </c>
      <c r="T982" t="str">
        <f t="shared" si="173"/>
        <v>14.877225249497105</v>
      </c>
      <c r="U982">
        <f t="shared" si="174"/>
        <v>9</v>
      </c>
      <c r="V982" s="3" t="str">
        <f t="shared" si="175"/>
        <v>279)</v>
      </c>
    </row>
    <row r="983" spans="1:22" x14ac:dyDescent="0.25">
      <c r="A983" s="1">
        <v>45543</v>
      </c>
      <c r="B983" t="s">
        <v>10</v>
      </c>
      <c r="C983">
        <v>408</v>
      </c>
      <c r="D983" t="s">
        <v>1980</v>
      </c>
      <c r="E983">
        <v>0</v>
      </c>
      <c r="F983" t="s">
        <v>19</v>
      </c>
      <c r="G983">
        <v>6</v>
      </c>
      <c r="H983" t="s">
        <v>1981</v>
      </c>
      <c r="I983">
        <v>1</v>
      </c>
      <c r="J983">
        <v>180</v>
      </c>
      <c r="K983" s="1" t="str">
        <f t="shared" si="165"/>
        <v>2024-09-08</v>
      </c>
      <c r="L983" t="s">
        <v>2999</v>
      </c>
      <c r="M983" s="1" t="str">
        <f t="shared" si="166"/>
        <v>('2024-09-08'</v>
      </c>
      <c r="N983" s="3" t="str">
        <f t="shared" si="167"/>
        <v>'Household'</v>
      </c>
      <c r="O983">
        <f t="shared" si="168"/>
        <v>408</v>
      </c>
      <c r="P983" t="str">
        <f t="shared" si="169"/>
        <v>14.86734586812109</v>
      </c>
      <c r="Q983">
        <f t="shared" si="170"/>
        <v>0</v>
      </c>
      <c r="R983" s="3" t="str">
        <f t="shared" si="171"/>
        <v>'Rural'</v>
      </c>
      <c r="S983">
        <f t="shared" si="172"/>
        <v>6</v>
      </c>
      <c r="T983" t="str">
        <f t="shared" si="173"/>
        <v>3.52057315512351</v>
      </c>
      <c r="U983">
        <f t="shared" si="174"/>
        <v>1</v>
      </c>
      <c r="V983" s="3" t="str">
        <f t="shared" si="175"/>
        <v>180)</v>
      </c>
    </row>
    <row r="984" spans="1:22" x14ac:dyDescent="0.25">
      <c r="A984" s="1">
        <v>45544</v>
      </c>
      <c r="B984" t="s">
        <v>10</v>
      </c>
      <c r="C984">
        <v>794</v>
      </c>
      <c r="D984" t="s">
        <v>1982</v>
      </c>
      <c r="E984">
        <v>0</v>
      </c>
      <c r="F984" t="s">
        <v>29</v>
      </c>
      <c r="G984">
        <v>0</v>
      </c>
      <c r="H984" t="s">
        <v>1983</v>
      </c>
      <c r="I984">
        <v>2</v>
      </c>
      <c r="J984">
        <v>169</v>
      </c>
      <c r="K984" s="1" t="str">
        <f t="shared" si="165"/>
        <v>2024-09-09</v>
      </c>
      <c r="L984" t="s">
        <v>3000</v>
      </c>
      <c r="M984" s="1" t="str">
        <f t="shared" si="166"/>
        <v>('2024-09-09'</v>
      </c>
      <c r="N984" s="3" t="str">
        <f t="shared" si="167"/>
        <v>'Household'</v>
      </c>
      <c r="O984">
        <f t="shared" si="168"/>
        <v>794</v>
      </c>
      <c r="P984" t="str">
        <f t="shared" si="169"/>
        <v>17.762912565802104</v>
      </c>
      <c r="Q984">
        <f t="shared" si="170"/>
        <v>0</v>
      </c>
      <c r="R984" s="3" t="str">
        <f t="shared" si="171"/>
        <v>'Suburban'</v>
      </c>
      <c r="S984">
        <f t="shared" si="172"/>
        <v>0</v>
      </c>
      <c r="T984" t="str">
        <f t="shared" si="173"/>
        <v>5.653870391778895</v>
      </c>
      <c r="U984">
        <f t="shared" si="174"/>
        <v>2</v>
      </c>
      <c r="V984" s="3" t="str">
        <f t="shared" si="175"/>
        <v>169)</v>
      </c>
    </row>
    <row r="985" spans="1:22" x14ac:dyDescent="0.25">
      <c r="A985" s="1">
        <v>45545</v>
      </c>
      <c r="B985" t="s">
        <v>25</v>
      </c>
      <c r="C985">
        <v>387</v>
      </c>
      <c r="D985" t="s">
        <v>1984</v>
      </c>
      <c r="E985">
        <v>0</v>
      </c>
      <c r="F985" t="s">
        <v>29</v>
      </c>
      <c r="G985">
        <v>1</v>
      </c>
      <c r="H985" t="s">
        <v>1985</v>
      </c>
      <c r="I985">
        <v>4</v>
      </c>
      <c r="J985">
        <v>492</v>
      </c>
      <c r="K985" s="1" t="str">
        <f t="shared" si="165"/>
        <v>2024-09-10</v>
      </c>
      <c r="L985" t="s">
        <v>3001</v>
      </c>
      <c r="M985" s="1" t="str">
        <f t="shared" si="166"/>
        <v>('2024-09-10'</v>
      </c>
      <c r="N985" s="3" t="str">
        <f t="shared" si="167"/>
        <v>'Snacks'</v>
      </c>
      <c r="O985">
        <f t="shared" si="168"/>
        <v>387</v>
      </c>
      <c r="P985" t="str">
        <f t="shared" si="169"/>
        <v>13.74791709010765</v>
      </c>
      <c r="Q985">
        <f t="shared" si="170"/>
        <v>0</v>
      </c>
      <c r="R985" s="3" t="str">
        <f t="shared" si="171"/>
        <v>'Suburban'</v>
      </c>
      <c r="S985">
        <f t="shared" si="172"/>
        <v>1</v>
      </c>
      <c r="T985" t="str">
        <f t="shared" si="173"/>
        <v>10.203675933910567</v>
      </c>
      <c r="U985">
        <f t="shared" si="174"/>
        <v>4</v>
      </c>
      <c r="V985" s="3" t="str">
        <f t="shared" si="175"/>
        <v>492)</v>
      </c>
    </row>
    <row r="986" spans="1:22" x14ac:dyDescent="0.25">
      <c r="A986" s="1">
        <v>45546</v>
      </c>
      <c r="B986" t="s">
        <v>17</v>
      </c>
      <c r="C986">
        <v>406</v>
      </c>
      <c r="D986" t="s">
        <v>1986</v>
      </c>
      <c r="E986">
        <v>0</v>
      </c>
      <c r="F986" t="s">
        <v>12</v>
      </c>
      <c r="G986">
        <v>2</v>
      </c>
      <c r="H986" t="s">
        <v>1987</v>
      </c>
      <c r="I986">
        <v>3</v>
      </c>
      <c r="J986">
        <v>375</v>
      </c>
      <c r="K986" s="1" t="str">
        <f t="shared" si="165"/>
        <v>2024-09-11</v>
      </c>
      <c r="L986" t="s">
        <v>3002</v>
      </c>
      <c r="M986" s="1" t="str">
        <f t="shared" si="166"/>
        <v>('2024-09-11'</v>
      </c>
      <c r="N986" s="3" t="str">
        <f t="shared" si="167"/>
        <v>'Dairy'</v>
      </c>
      <c r="O986">
        <f t="shared" si="168"/>
        <v>406</v>
      </c>
      <c r="P986" t="str">
        <f t="shared" si="169"/>
        <v>5.905291829632215</v>
      </c>
      <c r="Q986">
        <f t="shared" si="170"/>
        <v>0</v>
      </c>
      <c r="R986" s="3" t="str">
        <f t="shared" si="171"/>
        <v>'Urban'</v>
      </c>
      <c r="S986">
        <f t="shared" si="172"/>
        <v>2</v>
      </c>
      <c r="T986" t="str">
        <f t="shared" si="173"/>
        <v>7.5151368279793855</v>
      </c>
      <c r="U986">
        <f t="shared" si="174"/>
        <v>3</v>
      </c>
      <c r="V986" s="3" t="str">
        <f t="shared" si="175"/>
        <v>375)</v>
      </c>
    </row>
    <row r="987" spans="1:22" x14ac:dyDescent="0.25">
      <c r="A987" s="1">
        <v>45547</v>
      </c>
      <c r="B987" t="s">
        <v>17</v>
      </c>
      <c r="C987">
        <v>1935</v>
      </c>
      <c r="D987" t="s">
        <v>1988</v>
      </c>
      <c r="E987">
        <v>0</v>
      </c>
      <c r="F987" t="s">
        <v>12</v>
      </c>
      <c r="G987">
        <v>3</v>
      </c>
      <c r="H987" t="s">
        <v>1989</v>
      </c>
      <c r="I987">
        <v>1</v>
      </c>
      <c r="J987">
        <v>296</v>
      </c>
      <c r="K987" s="1" t="str">
        <f t="shared" si="165"/>
        <v>2024-09-12</v>
      </c>
      <c r="L987" t="s">
        <v>3003</v>
      </c>
      <c r="M987" s="1" t="str">
        <f t="shared" si="166"/>
        <v>('2024-09-12'</v>
      </c>
      <c r="N987" s="3" t="str">
        <f t="shared" si="167"/>
        <v>'Dairy'</v>
      </c>
      <c r="O987">
        <f t="shared" si="168"/>
        <v>1935</v>
      </c>
      <c r="P987" t="str">
        <f t="shared" si="169"/>
        <v>13.817549205408108</v>
      </c>
      <c r="Q987">
        <f t="shared" si="170"/>
        <v>0</v>
      </c>
      <c r="R987" s="3" t="str">
        <f t="shared" si="171"/>
        <v>'Urban'</v>
      </c>
      <c r="S987">
        <f t="shared" si="172"/>
        <v>3</v>
      </c>
      <c r="T987" t="str">
        <f t="shared" si="173"/>
        <v>6.566648233985836</v>
      </c>
      <c r="U987">
        <f t="shared" si="174"/>
        <v>1</v>
      </c>
      <c r="V987" s="3" t="str">
        <f t="shared" si="175"/>
        <v>296)</v>
      </c>
    </row>
    <row r="988" spans="1:22" x14ac:dyDescent="0.25">
      <c r="A988" s="1">
        <v>45548</v>
      </c>
      <c r="B988" t="s">
        <v>14</v>
      </c>
      <c r="C988">
        <v>1717</v>
      </c>
      <c r="D988" t="s">
        <v>1990</v>
      </c>
      <c r="E988">
        <v>1</v>
      </c>
      <c r="F988" t="s">
        <v>29</v>
      </c>
      <c r="G988">
        <v>4</v>
      </c>
      <c r="H988" t="s">
        <v>1991</v>
      </c>
      <c r="I988">
        <v>5</v>
      </c>
      <c r="J988">
        <v>481</v>
      </c>
      <c r="K988" s="1" t="str">
        <f t="shared" si="165"/>
        <v>2024-09-13</v>
      </c>
      <c r="L988" t="s">
        <v>3004</v>
      </c>
      <c r="M988" s="1" t="str">
        <f t="shared" si="166"/>
        <v>('2024-09-13'</v>
      </c>
      <c r="N988" s="3" t="str">
        <f t="shared" si="167"/>
        <v>'Personal Care'</v>
      </c>
      <c r="O988">
        <f t="shared" si="168"/>
        <v>1717</v>
      </c>
      <c r="P988" t="str">
        <f t="shared" si="169"/>
        <v>6.6378251809777105</v>
      </c>
      <c r="Q988">
        <f t="shared" si="170"/>
        <v>1</v>
      </c>
      <c r="R988" s="3" t="str">
        <f t="shared" si="171"/>
        <v>'Suburban'</v>
      </c>
      <c r="S988">
        <f t="shared" si="172"/>
        <v>4</v>
      </c>
      <c r="T988" t="str">
        <f t="shared" si="173"/>
        <v>5.688263115366099</v>
      </c>
      <c r="U988">
        <f t="shared" si="174"/>
        <v>5</v>
      </c>
      <c r="V988" s="3" t="str">
        <f t="shared" si="175"/>
        <v>481)</v>
      </c>
    </row>
    <row r="989" spans="1:22" x14ac:dyDescent="0.25">
      <c r="A989" s="1">
        <v>45549</v>
      </c>
      <c r="B989" t="s">
        <v>10</v>
      </c>
      <c r="C989">
        <v>1013</v>
      </c>
      <c r="D989" t="s">
        <v>1992</v>
      </c>
      <c r="E989">
        <v>0</v>
      </c>
      <c r="F989" t="s">
        <v>12</v>
      </c>
      <c r="G989">
        <v>5</v>
      </c>
      <c r="H989" t="s">
        <v>1993</v>
      </c>
      <c r="I989">
        <v>7</v>
      </c>
      <c r="J989">
        <v>241</v>
      </c>
      <c r="K989" s="1" t="str">
        <f t="shared" si="165"/>
        <v>2024-09-14</v>
      </c>
      <c r="L989" t="s">
        <v>3005</v>
      </c>
      <c r="M989" s="1" t="str">
        <f t="shared" si="166"/>
        <v>('2024-09-14'</v>
      </c>
      <c r="N989" s="3" t="str">
        <f t="shared" si="167"/>
        <v>'Household'</v>
      </c>
      <c r="O989">
        <f t="shared" si="168"/>
        <v>1013</v>
      </c>
      <c r="P989" t="str">
        <f t="shared" si="169"/>
        <v>14.65015536655597</v>
      </c>
      <c r="Q989">
        <f t="shared" si="170"/>
        <v>0</v>
      </c>
      <c r="R989" s="3" t="str">
        <f t="shared" si="171"/>
        <v>'Urban'</v>
      </c>
      <c r="S989">
        <f t="shared" si="172"/>
        <v>5</v>
      </c>
      <c r="T989" t="str">
        <f t="shared" si="173"/>
        <v>9.109819163180058</v>
      </c>
      <c r="U989">
        <f t="shared" si="174"/>
        <v>7</v>
      </c>
      <c r="V989" s="3" t="str">
        <f t="shared" si="175"/>
        <v>241)</v>
      </c>
    </row>
    <row r="990" spans="1:22" x14ac:dyDescent="0.25">
      <c r="A990" s="1">
        <v>45550</v>
      </c>
      <c r="B990" t="s">
        <v>17</v>
      </c>
      <c r="C990">
        <v>1846</v>
      </c>
      <c r="D990" t="s">
        <v>1994</v>
      </c>
      <c r="E990">
        <v>0</v>
      </c>
      <c r="F990" t="s">
        <v>12</v>
      </c>
      <c r="G990">
        <v>6</v>
      </c>
      <c r="H990" t="s">
        <v>1995</v>
      </c>
      <c r="I990">
        <v>2</v>
      </c>
      <c r="J990">
        <v>452</v>
      </c>
      <c r="K990" s="1" t="str">
        <f t="shared" si="165"/>
        <v>2024-09-15</v>
      </c>
      <c r="L990" t="s">
        <v>3006</v>
      </c>
      <c r="M990" s="1" t="str">
        <f t="shared" si="166"/>
        <v>('2024-09-15'</v>
      </c>
      <c r="N990" s="3" t="str">
        <f t="shared" si="167"/>
        <v>'Dairy'</v>
      </c>
      <c r="O990">
        <f t="shared" si="168"/>
        <v>1846</v>
      </c>
      <c r="P990" t="str">
        <f t="shared" si="169"/>
        <v>19.12662942411577</v>
      </c>
      <c r="Q990">
        <f t="shared" si="170"/>
        <v>0</v>
      </c>
      <c r="R990" s="3" t="str">
        <f t="shared" si="171"/>
        <v>'Urban'</v>
      </c>
      <c r="S990">
        <f t="shared" si="172"/>
        <v>6</v>
      </c>
      <c r="T990" t="str">
        <f t="shared" si="173"/>
        <v>8.84610471528119</v>
      </c>
      <c r="U990">
        <f t="shared" si="174"/>
        <v>2</v>
      </c>
      <c r="V990" s="3" t="str">
        <f t="shared" si="175"/>
        <v>452)</v>
      </c>
    </row>
    <row r="991" spans="1:22" x14ac:dyDescent="0.25">
      <c r="A991" s="1">
        <v>45551</v>
      </c>
      <c r="B991" t="s">
        <v>25</v>
      </c>
      <c r="C991">
        <v>761</v>
      </c>
      <c r="D991" t="s">
        <v>1996</v>
      </c>
      <c r="E991">
        <v>1</v>
      </c>
      <c r="F991" t="s">
        <v>29</v>
      </c>
      <c r="G991">
        <v>0</v>
      </c>
      <c r="H991" t="s">
        <v>1997</v>
      </c>
      <c r="I991">
        <v>5</v>
      </c>
      <c r="J991">
        <v>372</v>
      </c>
      <c r="K991" s="1" t="str">
        <f t="shared" si="165"/>
        <v>2024-09-16</v>
      </c>
      <c r="L991" t="s">
        <v>3007</v>
      </c>
      <c r="M991" s="1" t="str">
        <f t="shared" si="166"/>
        <v>('2024-09-16'</v>
      </c>
      <c r="N991" s="3" t="str">
        <f t="shared" si="167"/>
        <v>'Snacks'</v>
      </c>
      <c r="O991">
        <f t="shared" si="168"/>
        <v>761</v>
      </c>
      <c r="P991" t="str">
        <f t="shared" si="169"/>
        <v>14.706475571019478</v>
      </c>
      <c r="Q991">
        <f t="shared" si="170"/>
        <v>1</v>
      </c>
      <c r="R991" s="3" t="str">
        <f t="shared" si="171"/>
        <v>'Suburban'</v>
      </c>
      <c r="S991">
        <f t="shared" si="172"/>
        <v>0</v>
      </c>
      <c r="T991" t="str">
        <f t="shared" si="173"/>
        <v>2.8411385939314813</v>
      </c>
      <c r="U991">
        <f t="shared" si="174"/>
        <v>5</v>
      </c>
      <c r="V991" s="3" t="str">
        <f t="shared" si="175"/>
        <v>372)</v>
      </c>
    </row>
    <row r="992" spans="1:22" x14ac:dyDescent="0.25">
      <c r="A992" s="1">
        <v>45552</v>
      </c>
      <c r="B992" t="s">
        <v>25</v>
      </c>
      <c r="C992">
        <v>648</v>
      </c>
      <c r="D992" t="s">
        <v>1998</v>
      </c>
      <c r="E992">
        <v>1</v>
      </c>
      <c r="F992" t="s">
        <v>29</v>
      </c>
      <c r="G992">
        <v>1</v>
      </c>
      <c r="H992" t="s">
        <v>1999</v>
      </c>
      <c r="I992">
        <v>6</v>
      </c>
      <c r="J992">
        <v>259</v>
      </c>
      <c r="K992" s="1" t="str">
        <f t="shared" si="165"/>
        <v>2024-09-17</v>
      </c>
      <c r="L992" t="s">
        <v>3008</v>
      </c>
      <c r="M992" s="1" t="str">
        <f t="shared" si="166"/>
        <v>('2024-09-17'</v>
      </c>
      <c r="N992" s="3" t="str">
        <f t="shared" si="167"/>
        <v>'Snacks'</v>
      </c>
      <c r="O992">
        <f t="shared" si="168"/>
        <v>648</v>
      </c>
      <c r="P992" t="str">
        <f t="shared" si="169"/>
        <v>17.394729555335836</v>
      </c>
      <c r="Q992">
        <f t="shared" si="170"/>
        <v>1</v>
      </c>
      <c r="R992" s="3" t="str">
        <f t="shared" si="171"/>
        <v>'Suburban'</v>
      </c>
      <c r="S992">
        <f t="shared" si="172"/>
        <v>1</v>
      </c>
      <c r="T992" t="str">
        <f t="shared" si="173"/>
        <v>7.340227644017366</v>
      </c>
      <c r="U992">
        <f t="shared" si="174"/>
        <v>6</v>
      </c>
      <c r="V992" s="3" t="str">
        <f t="shared" si="175"/>
        <v>259)</v>
      </c>
    </row>
    <row r="993" spans="1:22" x14ac:dyDescent="0.25">
      <c r="A993" s="1">
        <v>45553</v>
      </c>
      <c r="B993" t="s">
        <v>17</v>
      </c>
      <c r="C993">
        <v>1475</v>
      </c>
      <c r="D993" t="s">
        <v>2000</v>
      </c>
      <c r="E993">
        <v>0</v>
      </c>
      <c r="F993" t="s">
        <v>29</v>
      </c>
      <c r="G993">
        <v>2</v>
      </c>
      <c r="H993" t="s">
        <v>2001</v>
      </c>
      <c r="I993">
        <v>7</v>
      </c>
      <c r="J993">
        <v>152</v>
      </c>
      <c r="K993" s="1" t="str">
        <f t="shared" si="165"/>
        <v>2024-09-18</v>
      </c>
      <c r="L993" t="s">
        <v>3009</v>
      </c>
      <c r="M993" s="1" t="str">
        <f t="shared" si="166"/>
        <v>('2024-09-18'</v>
      </c>
      <c r="N993" s="3" t="str">
        <f t="shared" si="167"/>
        <v>'Dairy'</v>
      </c>
      <c r="O993">
        <f t="shared" si="168"/>
        <v>1475</v>
      </c>
      <c r="P993" t="str">
        <f t="shared" si="169"/>
        <v>1.039973020341785</v>
      </c>
      <c r="Q993">
        <f t="shared" si="170"/>
        <v>0</v>
      </c>
      <c r="R993" s="3" t="str">
        <f t="shared" si="171"/>
        <v>'Suburban'</v>
      </c>
      <c r="S993">
        <f t="shared" si="172"/>
        <v>2</v>
      </c>
      <c r="T993" t="str">
        <f t="shared" si="173"/>
        <v>8.525340755042823</v>
      </c>
      <c r="U993">
        <f t="shared" si="174"/>
        <v>7</v>
      </c>
      <c r="V993" s="3" t="str">
        <f t="shared" si="175"/>
        <v>152)</v>
      </c>
    </row>
    <row r="994" spans="1:22" x14ac:dyDescent="0.25">
      <c r="A994" s="1">
        <v>45554</v>
      </c>
      <c r="B994" t="s">
        <v>10</v>
      </c>
      <c r="C994">
        <v>411</v>
      </c>
      <c r="D994" t="s">
        <v>2002</v>
      </c>
      <c r="E994">
        <v>1</v>
      </c>
      <c r="F994" t="s">
        <v>29</v>
      </c>
      <c r="G994">
        <v>3</v>
      </c>
      <c r="H994" t="s">
        <v>2003</v>
      </c>
      <c r="I994">
        <v>1</v>
      </c>
      <c r="J994">
        <v>378</v>
      </c>
      <c r="K994" s="1" t="str">
        <f t="shared" si="165"/>
        <v>2024-09-19</v>
      </c>
      <c r="L994" t="s">
        <v>3010</v>
      </c>
      <c r="M994" s="1" t="str">
        <f t="shared" si="166"/>
        <v>('2024-09-19'</v>
      </c>
      <c r="N994" s="3" t="str">
        <f t="shared" si="167"/>
        <v>'Household'</v>
      </c>
      <c r="O994">
        <f t="shared" si="168"/>
        <v>411</v>
      </c>
      <c r="P994" t="str">
        <f t="shared" si="169"/>
        <v>14.633870369900293</v>
      </c>
      <c r="Q994">
        <f t="shared" si="170"/>
        <v>1</v>
      </c>
      <c r="R994" s="3" t="str">
        <f t="shared" si="171"/>
        <v>'Suburban'</v>
      </c>
      <c r="S994">
        <f t="shared" si="172"/>
        <v>3</v>
      </c>
      <c r="T994" t="str">
        <f t="shared" si="173"/>
        <v>8.769160611605162</v>
      </c>
      <c r="U994">
        <f t="shared" si="174"/>
        <v>1</v>
      </c>
      <c r="V994" s="3" t="str">
        <f t="shared" si="175"/>
        <v>378)</v>
      </c>
    </row>
    <row r="995" spans="1:22" x14ac:dyDescent="0.25">
      <c r="A995" s="1">
        <v>45555</v>
      </c>
      <c r="B995" t="s">
        <v>25</v>
      </c>
      <c r="C995">
        <v>972</v>
      </c>
      <c r="D995" t="s">
        <v>2004</v>
      </c>
      <c r="E995">
        <v>1</v>
      </c>
      <c r="F995" t="s">
        <v>19</v>
      </c>
      <c r="G995">
        <v>4</v>
      </c>
      <c r="H995" t="s">
        <v>2005</v>
      </c>
      <c r="I995">
        <v>7</v>
      </c>
      <c r="J995">
        <v>421</v>
      </c>
      <c r="K995" s="1" t="str">
        <f t="shared" si="165"/>
        <v>2024-09-20</v>
      </c>
      <c r="L995" t="s">
        <v>3011</v>
      </c>
      <c r="M995" s="1" t="str">
        <f t="shared" si="166"/>
        <v>('2024-09-20'</v>
      </c>
      <c r="N995" s="3" t="str">
        <f t="shared" si="167"/>
        <v>'Snacks'</v>
      </c>
      <c r="O995">
        <f t="shared" si="168"/>
        <v>972</v>
      </c>
      <c r="P995" t="str">
        <f t="shared" si="169"/>
        <v>16.762163580439754</v>
      </c>
      <c r="Q995">
        <f t="shared" si="170"/>
        <v>1</v>
      </c>
      <c r="R995" s="3" t="str">
        <f t="shared" si="171"/>
        <v>'Rural'</v>
      </c>
      <c r="S995">
        <f t="shared" si="172"/>
        <v>4</v>
      </c>
      <c r="T995" t="str">
        <f t="shared" si="173"/>
        <v>3.5465542972291013</v>
      </c>
      <c r="U995">
        <f t="shared" si="174"/>
        <v>7</v>
      </c>
      <c r="V995" s="3" t="str">
        <f t="shared" si="175"/>
        <v>421)</v>
      </c>
    </row>
    <row r="996" spans="1:22" x14ac:dyDescent="0.25">
      <c r="A996" s="1">
        <v>45556</v>
      </c>
      <c r="B996" t="s">
        <v>14</v>
      </c>
      <c r="C996">
        <v>1182</v>
      </c>
      <c r="D996" t="s">
        <v>2006</v>
      </c>
      <c r="E996">
        <v>0</v>
      </c>
      <c r="F996" t="s">
        <v>19</v>
      </c>
      <c r="G996">
        <v>5</v>
      </c>
      <c r="H996" t="s">
        <v>2007</v>
      </c>
      <c r="I996">
        <v>4</v>
      </c>
      <c r="J996">
        <v>182</v>
      </c>
      <c r="K996" s="1" t="str">
        <f t="shared" si="165"/>
        <v>2024-09-21</v>
      </c>
      <c r="L996" t="s">
        <v>3012</v>
      </c>
      <c r="M996" s="1" t="str">
        <f t="shared" si="166"/>
        <v>('2024-09-21'</v>
      </c>
      <c r="N996" s="3" t="str">
        <f t="shared" si="167"/>
        <v>'Personal Care'</v>
      </c>
      <c r="O996">
        <f t="shared" si="168"/>
        <v>1182</v>
      </c>
      <c r="P996" t="str">
        <f t="shared" si="169"/>
        <v>1.770616013348947</v>
      </c>
      <c r="Q996">
        <f t="shared" si="170"/>
        <v>0</v>
      </c>
      <c r="R996" s="3" t="str">
        <f t="shared" si="171"/>
        <v>'Rural'</v>
      </c>
      <c r="S996">
        <f t="shared" si="172"/>
        <v>5</v>
      </c>
      <c r="T996" t="str">
        <f t="shared" si="173"/>
        <v>11.262935187658158</v>
      </c>
      <c r="U996">
        <f t="shared" si="174"/>
        <v>4</v>
      </c>
      <c r="V996" s="3" t="str">
        <f t="shared" si="175"/>
        <v>182)</v>
      </c>
    </row>
    <row r="997" spans="1:22" x14ac:dyDescent="0.25">
      <c r="A997" s="1">
        <v>45557</v>
      </c>
      <c r="B997" t="s">
        <v>25</v>
      </c>
      <c r="C997">
        <v>1766</v>
      </c>
      <c r="D997" t="s">
        <v>2008</v>
      </c>
      <c r="E997">
        <v>0</v>
      </c>
      <c r="F997" t="s">
        <v>29</v>
      </c>
      <c r="G997">
        <v>6</v>
      </c>
      <c r="H997" t="s">
        <v>2009</v>
      </c>
      <c r="I997">
        <v>8</v>
      </c>
      <c r="J997">
        <v>372</v>
      </c>
      <c r="K997" s="1" t="str">
        <f t="shared" si="165"/>
        <v>2024-09-22</v>
      </c>
      <c r="L997" t="s">
        <v>3013</v>
      </c>
      <c r="M997" s="1" t="str">
        <f t="shared" si="166"/>
        <v>('2024-09-22'</v>
      </c>
      <c r="N997" s="3" t="str">
        <f t="shared" si="167"/>
        <v>'Snacks'</v>
      </c>
      <c r="O997">
        <f t="shared" si="168"/>
        <v>1766</v>
      </c>
      <c r="P997" t="str">
        <f t="shared" si="169"/>
        <v>17.560356818476382</v>
      </c>
      <c r="Q997">
        <f t="shared" si="170"/>
        <v>0</v>
      </c>
      <c r="R997" s="3" t="str">
        <f t="shared" si="171"/>
        <v>'Suburban'</v>
      </c>
      <c r="S997">
        <f t="shared" si="172"/>
        <v>6</v>
      </c>
      <c r="T997" t="str">
        <f t="shared" si="173"/>
        <v>0.8653868749055097</v>
      </c>
      <c r="U997">
        <f t="shared" si="174"/>
        <v>8</v>
      </c>
      <c r="V997" s="3" t="str">
        <f t="shared" si="175"/>
        <v>372)</v>
      </c>
    </row>
    <row r="998" spans="1:22" x14ac:dyDescent="0.25">
      <c r="A998" s="1">
        <v>45558</v>
      </c>
      <c r="B998" t="s">
        <v>53</v>
      </c>
      <c r="C998">
        <v>1023</v>
      </c>
      <c r="D998" t="s">
        <v>2010</v>
      </c>
      <c r="E998">
        <v>1</v>
      </c>
      <c r="F998" t="s">
        <v>12</v>
      </c>
      <c r="G998">
        <v>0</v>
      </c>
      <c r="H998" t="s">
        <v>2011</v>
      </c>
      <c r="I998">
        <v>4</v>
      </c>
      <c r="J998">
        <v>188</v>
      </c>
      <c r="K998" s="1" t="str">
        <f t="shared" si="165"/>
        <v>2024-09-23</v>
      </c>
      <c r="L998" t="s">
        <v>3014</v>
      </c>
      <c r="M998" s="1" t="str">
        <f t="shared" si="166"/>
        <v>('2024-09-23'</v>
      </c>
      <c r="N998" s="3" t="str">
        <f t="shared" si="167"/>
        <v>'Beverages'</v>
      </c>
      <c r="O998">
        <f t="shared" si="168"/>
        <v>1023</v>
      </c>
      <c r="P998" t="str">
        <f t="shared" si="169"/>
        <v>5.877190337890871</v>
      </c>
      <c r="Q998">
        <f t="shared" si="170"/>
        <v>1</v>
      </c>
      <c r="R998" s="3" t="str">
        <f t="shared" si="171"/>
        <v>'Urban'</v>
      </c>
      <c r="S998">
        <f t="shared" si="172"/>
        <v>0</v>
      </c>
      <c r="T998" t="str">
        <f t="shared" si="173"/>
        <v>5.645061905375859</v>
      </c>
      <c r="U998">
        <f t="shared" si="174"/>
        <v>4</v>
      </c>
      <c r="V998" s="3" t="str">
        <f t="shared" si="175"/>
        <v>188)</v>
      </c>
    </row>
    <row r="999" spans="1:22" x14ac:dyDescent="0.25">
      <c r="A999" s="1">
        <v>45559</v>
      </c>
      <c r="B999" t="s">
        <v>53</v>
      </c>
      <c r="C999">
        <v>1837</v>
      </c>
      <c r="D999" t="s">
        <v>2012</v>
      </c>
      <c r="E999">
        <v>0</v>
      </c>
      <c r="F999" t="s">
        <v>29</v>
      </c>
      <c r="G999">
        <v>1</v>
      </c>
      <c r="H999" t="s">
        <v>2013</v>
      </c>
      <c r="I999">
        <v>6</v>
      </c>
      <c r="J999">
        <v>170</v>
      </c>
      <c r="K999" s="1" t="str">
        <f t="shared" si="165"/>
        <v>2024-09-24</v>
      </c>
      <c r="L999" t="s">
        <v>3015</v>
      </c>
      <c r="M999" s="1" t="str">
        <f t="shared" si="166"/>
        <v>('2024-09-24'</v>
      </c>
      <c r="N999" s="3" t="str">
        <f t="shared" si="167"/>
        <v>'Beverages'</v>
      </c>
      <c r="O999">
        <f t="shared" si="168"/>
        <v>1837</v>
      </c>
      <c r="P999" t="str">
        <f t="shared" si="169"/>
        <v>13.64054993758305</v>
      </c>
      <c r="Q999">
        <f t="shared" si="170"/>
        <v>0</v>
      </c>
      <c r="R999" s="3" t="str">
        <f t="shared" si="171"/>
        <v>'Suburban'</v>
      </c>
      <c r="S999">
        <f t="shared" si="172"/>
        <v>1</v>
      </c>
      <c r="T999" t="str">
        <f t="shared" si="173"/>
        <v>11.813083403766687</v>
      </c>
      <c r="U999">
        <f t="shared" si="174"/>
        <v>6</v>
      </c>
      <c r="V999" s="3" t="str">
        <f t="shared" si="175"/>
        <v>170)</v>
      </c>
    </row>
    <row r="1000" spans="1:22" x14ac:dyDescent="0.25">
      <c r="A1000" s="1">
        <v>45560</v>
      </c>
      <c r="B1000" t="s">
        <v>10</v>
      </c>
      <c r="C1000">
        <v>854</v>
      </c>
      <c r="D1000" t="s">
        <v>2014</v>
      </c>
      <c r="E1000">
        <v>0</v>
      </c>
      <c r="F1000" t="s">
        <v>29</v>
      </c>
      <c r="G1000">
        <v>2</v>
      </c>
      <c r="H1000" t="s">
        <v>2015</v>
      </c>
      <c r="I1000">
        <v>9</v>
      </c>
      <c r="J1000">
        <v>143</v>
      </c>
      <c r="K1000" s="1" t="str">
        <f t="shared" si="165"/>
        <v>2024-09-25</v>
      </c>
      <c r="L1000" t="s">
        <v>3016</v>
      </c>
      <c r="M1000" s="1" t="str">
        <f t="shared" si="166"/>
        <v>('2024-09-25'</v>
      </c>
      <c r="N1000" s="3" t="str">
        <f t="shared" si="167"/>
        <v>'Household'</v>
      </c>
      <c r="O1000">
        <f t="shared" si="168"/>
        <v>854</v>
      </c>
      <c r="P1000" t="str">
        <f t="shared" si="169"/>
        <v>16.206742701444725</v>
      </c>
      <c r="Q1000">
        <f t="shared" si="170"/>
        <v>0</v>
      </c>
      <c r="R1000" s="3" t="str">
        <f t="shared" si="171"/>
        <v>'Suburban'</v>
      </c>
      <c r="S1000">
        <f t="shared" si="172"/>
        <v>2</v>
      </c>
      <c r="T1000" t="str">
        <f t="shared" si="173"/>
        <v>8.676447355303335</v>
      </c>
      <c r="U1000">
        <f t="shared" si="174"/>
        <v>9</v>
      </c>
      <c r="V1000" s="3" t="str">
        <f t="shared" si="175"/>
        <v>143)</v>
      </c>
    </row>
    <row r="1001" spans="1:22" x14ac:dyDescent="0.25">
      <c r="A1001" s="1">
        <v>45561</v>
      </c>
      <c r="B1001" t="s">
        <v>17</v>
      </c>
      <c r="C1001">
        <v>134</v>
      </c>
      <c r="D1001" t="s">
        <v>2016</v>
      </c>
      <c r="E1001">
        <v>1</v>
      </c>
      <c r="F1001" t="s">
        <v>12</v>
      </c>
      <c r="G1001">
        <v>3</v>
      </c>
      <c r="H1001" t="s">
        <v>2017</v>
      </c>
      <c r="I1001">
        <v>5</v>
      </c>
      <c r="J1001">
        <v>178</v>
      </c>
      <c r="K1001" s="1" t="str">
        <f t="shared" si="165"/>
        <v>2024-09-26</v>
      </c>
      <c r="L1001" t="s">
        <v>3017</v>
      </c>
      <c r="M1001" s="1" t="str">
        <f t="shared" si="166"/>
        <v>('2024-09-26'</v>
      </c>
      <c r="N1001" s="3" t="str">
        <f t="shared" si="167"/>
        <v>'Dairy'</v>
      </c>
      <c r="O1001">
        <f t="shared" si="168"/>
        <v>134</v>
      </c>
      <c r="P1001" t="str">
        <f t="shared" si="169"/>
        <v>13.590625748127755</v>
      </c>
      <c r="Q1001">
        <f t="shared" si="170"/>
        <v>1</v>
      </c>
      <c r="R1001" s="3" t="str">
        <f t="shared" si="171"/>
        <v>'Urban'</v>
      </c>
      <c r="S1001">
        <f t="shared" si="172"/>
        <v>3</v>
      </c>
      <c r="T1001" t="str">
        <f t="shared" si="173"/>
        <v>4.2868552714074735</v>
      </c>
      <c r="U1001">
        <f t="shared" si="174"/>
        <v>5</v>
      </c>
      <c r="V1001" s="3" t="str">
        <f t="shared" si="175"/>
        <v>178)</v>
      </c>
    </row>
  </sheetData>
  <pageMargins left="0.7" right="0.7" top="0.75" bottom="0.75" header="0.3" footer="0.3"/>
  <pageSetup orientation="portrait" horizontalDpi="1200" verticalDpi="1200" r:id="rId1"/>
  <ignoredErrors>
    <ignoredError sqref="R2:R10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3.7109375" bestFit="1" customWidth="1"/>
    <col min="4" max="4" width="18.85546875" bestFit="1" customWidth="1"/>
    <col min="5" max="5" width="10.42578125" bestFit="1" customWidth="1"/>
    <col min="6" max="6" width="14.28515625" bestFit="1" customWidth="1"/>
    <col min="7" max="7" width="9.28515625" bestFit="1" customWidth="1"/>
    <col min="8" max="8" width="18.85546875" bestFit="1" customWidth="1"/>
    <col min="9" max="9" width="25.7109375" bestFit="1" customWidth="1"/>
    <col min="10" max="10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3018</v>
      </c>
      <c r="B2" t="s">
        <v>3019</v>
      </c>
      <c r="C2">
        <v>1583</v>
      </c>
      <c r="D2" t="s">
        <v>11</v>
      </c>
      <c r="E2">
        <v>0</v>
      </c>
      <c r="F2" t="s">
        <v>3020</v>
      </c>
      <c r="G2">
        <v>5</v>
      </c>
      <c r="H2" t="s">
        <v>13</v>
      </c>
      <c r="I2">
        <v>9</v>
      </c>
      <c r="J2" t="s">
        <v>3021</v>
      </c>
    </row>
    <row r="3" spans="1:10" x14ac:dyDescent="0.25">
      <c r="A3" t="s">
        <v>3022</v>
      </c>
      <c r="B3" t="s">
        <v>3023</v>
      </c>
      <c r="C3">
        <v>1103</v>
      </c>
      <c r="D3" t="s">
        <v>15</v>
      </c>
      <c r="E3">
        <v>0</v>
      </c>
      <c r="F3" t="s">
        <v>3020</v>
      </c>
      <c r="G3">
        <v>6</v>
      </c>
      <c r="H3" t="s">
        <v>16</v>
      </c>
      <c r="I3">
        <v>5</v>
      </c>
      <c r="J3" t="s">
        <v>3024</v>
      </c>
    </row>
    <row r="4" spans="1:10" x14ac:dyDescent="0.25">
      <c r="A4" t="s">
        <v>3025</v>
      </c>
      <c r="B4" t="s">
        <v>3026</v>
      </c>
      <c r="C4">
        <v>455</v>
      </c>
      <c r="D4" t="s">
        <v>18</v>
      </c>
      <c r="E4">
        <v>0</v>
      </c>
      <c r="F4" t="s">
        <v>3027</v>
      </c>
      <c r="G4">
        <v>0</v>
      </c>
      <c r="H4" t="s">
        <v>20</v>
      </c>
      <c r="I4">
        <v>9</v>
      </c>
      <c r="J4" t="s">
        <v>3028</v>
      </c>
    </row>
    <row r="5" spans="1:10" x14ac:dyDescent="0.25">
      <c r="A5" t="s">
        <v>3029</v>
      </c>
      <c r="B5" t="s">
        <v>3023</v>
      </c>
      <c r="C5">
        <v>1107</v>
      </c>
      <c r="D5" t="s">
        <v>21</v>
      </c>
      <c r="E5">
        <v>1</v>
      </c>
      <c r="F5" t="s">
        <v>3020</v>
      </c>
      <c r="G5">
        <v>1</v>
      </c>
      <c r="H5" t="s">
        <v>22</v>
      </c>
      <c r="I5">
        <v>5</v>
      </c>
      <c r="J5" t="s">
        <v>3030</v>
      </c>
    </row>
    <row r="6" spans="1:10" x14ac:dyDescent="0.25">
      <c r="A6" t="s">
        <v>3031</v>
      </c>
      <c r="B6" t="s">
        <v>3023</v>
      </c>
      <c r="C6">
        <v>1447</v>
      </c>
      <c r="D6" t="s">
        <v>23</v>
      </c>
      <c r="E6">
        <v>1</v>
      </c>
      <c r="F6" t="s">
        <v>3027</v>
      </c>
      <c r="G6">
        <v>2</v>
      </c>
      <c r="H6" t="s">
        <v>24</v>
      </c>
      <c r="I6">
        <v>8</v>
      </c>
      <c r="J6" t="s">
        <v>3032</v>
      </c>
    </row>
    <row r="7" spans="1:10" x14ac:dyDescent="0.25">
      <c r="A7" t="s">
        <v>3033</v>
      </c>
      <c r="B7" t="s">
        <v>3034</v>
      </c>
      <c r="C7">
        <v>1256</v>
      </c>
      <c r="D7" t="s">
        <v>26</v>
      </c>
      <c r="E7">
        <v>1</v>
      </c>
      <c r="F7" t="s">
        <v>3020</v>
      </c>
      <c r="G7">
        <v>3</v>
      </c>
      <c r="H7" t="s">
        <v>27</v>
      </c>
      <c r="I7">
        <v>1</v>
      </c>
      <c r="J7" t="s">
        <v>3028</v>
      </c>
    </row>
    <row r="8" spans="1:10" x14ac:dyDescent="0.25">
      <c r="A8" t="s">
        <v>3035</v>
      </c>
      <c r="B8" t="s">
        <v>3026</v>
      </c>
      <c r="C8">
        <v>987</v>
      </c>
      <c r="D8" t="s">
        <v>28</v>
      </c>
      <c r="E8">
        <v>0</v>
      </c>
      <c r="F8" t="s">
        <v>3036</v>
      </c>
      <c r="G8">
        <v>4</v>
      </c>
      <c r="H8" t="s">
        <v>30</v>
      </c>
      <c r="I8">
        <v>7</v>
      </c>
      <c r="J8" t="s">
        <v>3037</v>
      </c>
    </row>
    <row r="9" spans="1:10" x14ac:dyDescent="0.25">
      <c r="A9" t="s">
        <v>3038</v>
      </c>
      <c r="B9" t="s">
        <v>3026</v>
      </c>
      <c r="C9">
        <v>1928</v>
      </c>
      <c r="D9" t="s">
        <v>31</v>
      </c>
      <c r="E9">
        <v>0</v>
      </c>
      <c r="F9" t="s">
        <v>3027</v>
      </c>
      <c r="G9">
        <v>5</v>
      </c>
      <c r="H9" t="s">
        <v>32</v>
      </c>
      <c r="I9">
        <v>4</v>
      </c>
      <c r="J9" t="s">
        <v>3039</v>
      </c>
    </row>
    <row r="10" spans="1:10" x14ac:dyDescent="0.25">
      <c r="A10" t="s">
        <v>3040</v>
      </c>
      <c r="B10" t="s">
        <v>3026</v>
      </c>
      <c r="C10">
        <v>1963</v>
      </c>
      <c r="D10" t="s">
        <v>33</v>
      </c>
      <c r="E10">
        <v>1</v>
      </c>
      <c r="F10" t="s">
        <v>3027</v>
      </c>
      <c r="G10">
        <v>6</v>
      </c>
      <c r="H10" t="s">
        <v>34</v>
      </c>
      <c r="I10">
        <v>5</v>
      </c>
      <c r="J10" t="s">
        <v>3041</v>
      </c>
    </row>
    <row r="11" spans="1:10" x14ac:dyDescent="0.25">
      <c r="A11" t="s">
        <v>3042</v>
      </c>
      <c r="B11" t="s">
        <v>3023</v>
      </c>
      <c r="C11">
        <v>226</v>
      </c>
      <c r="D11" t="s">
        <v>35</v>
      </c>
      <c r="E11">
        <v>1</v>
      </c>
      <c r="F11" t="s">
        <v>3020</v>
      </c>
      <c r="G11">
        <v>0</v>
      </c>
      <c r="H11" t="s">
        <v>36</v>
      </c>
      <c r="I11">
        <v>6</v>
      </c>
      <c r="J11" t="s">
        <v>3043</v>
      </c>
    </row>
    <row r="12" spans="1:10" x14ac:dyDescent="0.25">
      <c r="A12" t="s">
        <v>3044</v>
      </c>
      <c r="B12" t="s">
        <v>3019</v>
      </c>
      <c r="C12">
        <v>1229</v>
      </c>
      <c r="D12" t="s">
        <v>37</v>
      </c>
      <c r="E12">
        <v>0</v>
      </c>
      <c r="F12" t="s">
        <v>3027</v>
      </c>
      <c r="G12">
        <v>1</v>
      </c>
      <c r="H12" t="s">
        <v>38</v>
      </c>
      <c r="I12">
        <v>5</v>
      </c>
      <c r="J12" t="s">
        <v>3045</v>
      </c>
    </row>
    <row r="13" spans="1:10" x14ac:dyDescent="0.25">
      <c r="A13" t="s">
        <v>3046</v>
      </c>
      <c r="B13" t="s">
        <v>3026</v>
      </c>
      <c r="C13">
        <v>1108</v>
      </c>
      <c r="D13" t="s">
        <v>39</v>
      </c>
      <c r="E13">
        <v>0</v>
      </c>
      <c r="F13" t="s">
        <v>3027</v>
      </c>
      <c r="G13">
        <v>2</v>
      </c>
      <c r="H13" t="s">
        <v>40</v>
      </c>
      <c r="I13">
        <v>1</v>
      </c>
      <c r="J13" t="s">
        <v>3047</v>
      </c>
    </row>
    <row r="14" spans="1:10" x14ac:dyDescent="0.25">
      <c r="A14" t="s">
        <v>3048</v>
      </c>
      <c r="B14" t="s">
        <v>3023</v>
      </c>
      <c r="C14">
        <v>703</v>
      </c>
      <c r="D14" t="s">
        <v>41</v>
      </c>
      <c r="E14">
        <v>0</v>
      </c>
      <c r="F14" t="s">
        <v>3036</v>
      </c>
      <c r="G14">
        <v>3</v>
      </c>
      <c r="H14" t="s">
        <v>42</v>
      </c>
      <c r="I14">
        <v>9</v>
      </c>
      <c r="J14" t="s">
        <v>3049</v>
      </c>
    </row>
    <row r="15" spans="1:10" x14ac:dyDescent="0.25">
      <c r="A15" t="s">
        <v>3050</v>
      </c>
      <c r="B15" t="s">
        <v>3034</v>
      </c>
      <c r="C15">
        <v>1922</v>
      </c>
      <c r="D15" t="s">
        <v>43</v>
      </c>
      <c r="E15">
        <v>0</v>
      </c>
      <c r="F15" t="s">
        <v>3036</v>
      </c>
      <c r="G15">
        <v>4</v>
      </c>
      <c r="H15" t="s">
        <v>44</v>
      </c>
      <c r="I15">
        <v>2</v>
      </c>
      <c r="J15" t="s">
        <v>3051</v>
      </c>
    </row>
    <row r="16" spans="1:10" x14ac:dyDescent="0.25">
      <c r="A16" t="s">
        <v>3052</v>
      </c>
      <c r="B16" t="s">
        <v>3019</v>
      </c>
      <c r="C16">
        <v>1501</v>
      </c>
      <c r="D16" t="s">
        <v>45</v>
      </c>
      <c r="E16">
        <v>1</v>
      </c>
      <c r="F16" t="s">
        <v>3020</v>
      </c>
      <c r="G16">
        <v>5</v>
      </c>
      <c r="H16" t="s">
        <v>46</v>
      </c>
      <c r="I16">
        <v>9</v>
      </c>
      <c r="J16" t="s">
        <v>3053</v>
      </c>
    </row>
    <row r="17" spans="1:10" x14ac:dyDescent="0.25">
      <c r="A17" t="s">
        <v>3054</v>
      </c>
      <c r="B17" t="s">
        <v>3034</v>
      </c>
      <c r="C17">
        <v>1113</v>
      </c>
      <c r="D17" t="s">
        <v>47</v>
      </c>
      <c r="E17">
        <v>0</v>
      </c>
      <c r="F17" t="s">
        <v>3036</v>
      </c>
      <c r="G17">
        <v>6</v>
      </c>
      <c r="H17" t="s">
        <v>48</v>
      </c>
      <c r="I17">
        <v>2</v>
      </c>
      <c r="J17" t="s">
        <v>3055</v>
      </c>
    </row>
    <row r="18" spans="1:10" x14ac:dyDescent="0.25">
      <c r="A18" t="s">
        <v>3056</v>
      </c>
      <c r="B18" t="s">
        <v>3019</v>
      </c>
      <c r="C18">
        <v>150</v>
      </c>
      <c r="D18" t="s">
        <v>49</v>
      </c>
      <c r="E18">
        <v>0</v>
      </c>
      <c r="F18" t="s">
        <v>3020</v>
      </c>
      <c r="G18">
        <v>0</v>
      </c>
      <c r="H18" t="s">
        <v>50</v>
      </c>
      <c r="I18">
        <v>9</v>
      </c>
      <c r="J18" t="s">
        <v>3057</v>
      </c>
    </row>
    <row r="19" spans="1:10" x14ac:dyDescent="0.25">
      <c r="A19" t="s">
        <v>3058</v>
      </c>
      <c r="B19" t="s">
        <v>3023</v>
      </c>
      <c r="C19">
        <v>1152</v>
      </c>
      <c r="D19" t="s">
        <v>51</v>
      </c>
      <c r="E19">
        <v>0</v>
      </c>
      <c r="F19" t="s">
        <v>3020</v>
      </c>
      <c r="G19">
        <v>1</v>
      </c>
      <c r="H19" t="s">
        <v>52</v>
      </c>
      <c r="I19">
        <v>6</v>
      </c>
      <c r="J19" t="s">
        <v>3059</v>
      </c>
    </row>
    <row r="20" spans="1:10" x14ac:dyDescent="0.25">
      <c r="A20" t="s">
        <v>3060</v>
      </c>
      <c r="B20" t="s">
        <v>3061</v>
      </c>
      <c r="C20">
        <v>1585</v>
      </c>
      <c r="D20" t="s">
        <v>54</v>
      </c>
      <c r="E20">
        <v>1</v>
      </c>
      <c r="F20" t="s">
        <v>3020</v>
      </c>
      <c r="G20">
        <v>2</v>
      </c>
      <c r="H20" t="s">
        <v>55</v>
      </c>
      <c r="I20">
        <v>9</v>
      </c>
      <c r="J20" t="s">
        <v>3062</v>
      </c>
    </row>
    <row r="21" spans="1:10" x14ac:dyDescent="0.25">
      <c r="A21" t="s">
        <v>3063</v>
      </c>
      <c r="B21" t="s">
        <v>3019</v>
      </c>
      <c r="C21">
        <v>1419</v>
      </c>
      <c r="D21" t="s">
        <v>56</v>
      </c>
      <c r="E21">
        <v>1</v>
      </c>
      <c r="F21" t="s">
        <v>3027</v>
      </c>
      <c r="G21">
        <v>3</v>
      </c>
      <c r="H21" t="s">
        <v>57</v>
      </c>
      <c r="I21">
        <v>6</v>
      </c>
      <c r="J21" t="s">
        <v>3064</v>
      </c>
    </row>
    <row r="22" spans="1:10" x14ac:dyDescent="0.25">
      <c r="A22" t="s">
        <v>3065</v>
      </c>
      <c r="B22" t="s">
        <v>3034</v>
      </c>
      <c r="C22">
        <v>1420</v>
      </c>
      <c r="D22" t="s">
        <v>58</v>
      </c>
      <c r="E22">
        <v>0</v>
      </c>
      <c r="F22" t="s">
        <v>3036</v>
      </c>
      <c r="G22">
        <v>4</v>
      </c>
      <c r="H22" t="s">
        <v>59</v>
      </c>
      <c r="I22">
        <v>6</v>
      </c>
      <c r="J22" t="s">
        <v>3066</v>
      </c>
    </row>
    <row r="23" spans="1:10" x14ac:dyDescent="0.25">
      <c r="A23" t="s">
        <v>3067</v>
      </c>
      <c r="B23" t="s">
        <v>3023</v>
      </c>
      <c r="C23">
        <v>1849</v>
      </c>
      <c r="D23" t="s">
        <v>60</v>
      </c>
      <c r="E23">
        <v>0</v>
      </c>
      <c r="F23" t="s">
        <v>3020</v>
      </c>
      <c r="G23">
        <v>5</v>
      </c>
      <c r="H23" t="s">
        <v>61</v>
      </c>
      <c r="I23">
        <v>2</v>
      </c>
      <c r="J23" t="s">
        <v>3068</v>
      </c>
    </row>
    <row r="24" spans="1:10" x14ac:dyDescent="0.25">
      <c r="A24" t="s">
        <v>3069</v>
      </c>
      <c r="B24" t="s">
        <v>3019</v>
      </c>
      <c r="C24">
        <v>878</v>
      </c>
      <c r="D24" t="s">
        <v>62</v>
      </c>
      <c r="E24">
        <v>0</v>
      </c>
      <c r="F24" t="s">
        <v>3036</v>
      </c>
      <c r="G24">
        <v>6</v>
      </c>
      <c r="H24" t="s">
        <v>63</v>
      </c>
      <c r="I24">
        <v>8</v>
      </c>
      <c r="J24" t="s">
        <v>3070</v>
      </c>
    </row>
    <row r="25" spans="1:10" x14ac:dyDescent="0.25">
      <c r="A25" t="s">
        <v>3071</v>
      </c>
      <c r="B25" t="s">
        <v>3061</v>
      </c>
      <c r="C25">
        <v>1530</v>
      </c>
      <c r="D25" t="s">
        <v>64</v>
      </c>
      <c r="E25">
        <v>1</v>
      </c>
      <c r="F25" t="s">
        <v>3020</v>
      </c>
      <c r="G25">
        <v>0</v>
      </c>
      <c r="H25" t="s">
        <v>65</v>
      </c>
      <c r="I25">
        <v>3</v>
      </c>
      <c r="J25" t="s">
        <v>3072</v>
      </c>
    </row>
    <row r="26" spans="1:10" x14ac:dyDescent="0.25">
      <c r="A26" t="s">
        <v>3073</v>
      </c>
      <c r="B26" t="s">
        <v>3061</v>
      </c>
      <c r="C26">
        <v>1892</v>
      </c>
      <c r="D26" t="s">
        <v>66</v>
      </c>
      <c r="E26">
        <v>1</v>
      </c>
      <c r="F26" t="s">
        <v>3036</v>
      </c>
      <c r="G26">
        <v>1</v>
      </c>
      <c r="H26" t="s">
        <v>67</v>
      </c>
      <c r="I26">
        <v>7</v>
      </c>
      <c r="J26" t="s">
        <v>3074</v>
      </c>
    </row>
    <row r="27" spans="1:10" x14ac:dyDescent="0.25">
      <c r="A27" t="s">
        <v>3075</v>
      </c>
      <c r="B27" t="s">
        <v>3026</v>
      </c>
      <c r="C27">
        <v>913</v>
      </c>
      <c r="D27" t="s">
        <v>68</v>
      </c>
      <c r="E27">
        <v>1</v>
      </c>
      <c r="F27" t="s">
        <v>3036</v>
      </c>
      <c r="G27">
        <v>2</v>
      </c>
      <c r="H27" t="s">
        <v>69</v>
      </c>
      <c r="I27">
        <v>5</v>
      </c>
      <c r="J27" t="s">
        <v>3076</v>
      </c>
    </row>
    <row r="28" spans="1:10" x14ac:dyDescent="0.25">
      <c r="A28" t="s">
        <v>3077</v>
      </c>
      <c r="B28" t="s">
        <v>3026</v>
      </c>
      <c r="C28">
        <v>1736</v>
      </c>
      <c r="D28" t="s">
        <v>70</v>
      </c>
      <c r="E28">
        <v>0</v>
      </c>
      <c r="F28" t="s">
        <v>3020</v>
      </c>
      <c r="G28">
        <v>3</v>
      </c>
      <c r="H28" t="s">
        <v>71</v>
      </c>
      <c r="I28">
        <v>3</v>
      </c>
      <c r="J28" t="s">
        <v>3078</v>
      </c>
    </row>
    <row r="29" spans="1:10" x14ac:dyDescent="0.25">
      <c r="A29" t="s">
        <v>3079</v>
      </c>
      <c r="B29" t="s">
        <v>3034</v>
      </c>
      <c r="C29">
        <v>1528</v>
      </c>
      <c r="D29" t="s">
        <v>72</v>
      </c>
      <c r="E29">
        <v>1</v>
      </c>
      <c r="F29" t="s">
        <v>3027</v>
      </c>
      <c r="G29">
        <v>4</v>
      </c>
      <c r="H29" t="s">
        <v>73</v>
      </c>
      <c r="I29">
        <v>1</v>
      </c>
      <c r="J29" t="s">
        <v>3080</v>
      </c>
    </row>
    <row r="30" spans="1:10" x14ac:dyDescent="0.25">
      <c r="A30" t="s">
        <v>3081</v>
      </c>
      <c r="B30" t="s">
        <v>3019</v>
      </c>
      <c r="C30">
        <v>1469</v>
      </c>
      <c r="D30" t="s">
        <v>74</v>
      </c>
      <c r="E30">
        <v>0</v>
      </c>
      <c r="F30" t="s">
        <v>3036</v>
      </c>
      <c r="G30">
        <v>5</v>
      </c>
      <c r="H30" t="s">
        <v>75</v>
      </c>
      <c r="I30">
        <v>8</v>
      </c>
      <c r="J30" t="s">
        <v>3082</v>
      </c>
    </row>
    <row r="31" spans="1:10" x14ac:dyDescent="0.25">
      <c r="A31" t="s">
        <v>3083</v>
      </c>
      <c r="B31" t="s">
        <v>3019</v>
      </c>
      <c r="C31">
        <v>1745</v>
      </c>
      <c r="D31" t="s">
        <v>76</v>
      </c>
      <c r="E31">
        <v>0</v>
      </c>
      <c r="F31" t="s">
        <v>3027</v>
      </c>
      <c r="G31">
        <v>6</v>
      </c>
      <c r="H31" t="s">
        <v>77</v>
      </c>
      <c r="I31">
        <v>3</v>
      </c>
      <c r="J31" t="s">
        <v>3084</v>
      </c>
    </row>
    <row r="32" spans="1:10" x14ac:dyDescent="0.25">
      <c r="A32" t="s">
        <v>3085</v>
      </c>
      <c r="B32" t="s">
        <v>3026</v>
      </c>
      <c r="C32">
        <v>519</v>
      </c>
      <c r="D32" t="s">
        <v>78</v>
      </c>
      <c r="E32">
        <v>0</v>
      </c>
      <c r="F32" t="s">
        <v>3027</v>
      </c>
      <c r="G32">
        <v>0</v>
      </c>
      <c r="H32" t="s">
        <v>79</v>
      </c>
      <c r="I32">
        <v>2</v>
      </c>
      <c r="J32" t="s">
        <v>3086</v>
      </c>
    </row>
    <row r="33" spans="1:10" x14ac:dyDescent="0.25">
      <c r="A33" t="s">
        <v>3087</v>
      </c>
      <c r="B33" t="s">
        <v>3019</v>
      </c>
      <c r="C33">
        <v>1305</v>
      </c>
      <c r="D33" t="s">
        <v>80</v>
      </c>
      <c r="E33">
        <v>1</v>
      </c>
      <c r="F33" t="s">
        <v>3020</v>
      </c>
      <c r="G33">
        <v>1</v>
      </c>
      <c r="H33" t="s">
        <v>81</v>
      </c>
      <c r="I33">
        <v>1</v>
      </c>
      <c r="J33" t="s">
        <v>3088</v>
      </c>
    </row>
    <row r="34" spans="1:10" x14ac:dyDescent="0.25">
      <c r="A34" t="s">
        <v>3089</v>
      </c>
      <c r="B34" t="s">
        <v>3019</v>
      </c>
      <c r="C34">
        <v>1082</v>
      </c>
      <c r="D34" t="s">
        <v>82</v>
      </c>
      <c r="E34">
        <v>0</v>
      </c>
      <c r="F34" t="s">
        <v>3020</v>
      </c>
      <c r="G34">
        <v>2</v>
      </c>
      <c r="H34" t="s">
        <v>83</v>
      </c>
      <c r="I34">
        <v>4</v>
      </c>
      <c r="J34" t="s">
        <v>3090</v>
      </c>
    </row>
    <row r="35" spans="1:10" x14ac:dyDescent="0.25">
      <c r="A35" t="s">
        <v>3091</v>
      </c>
      <c r="B35" t="s">
        <v>3061</v>
      </c>
      <c r="C35">
        <v>924</v>
      </c>
      <c r="D35" t="s">
        <v>84</v>
      </c>
      <c r="E35">
        <v>1</v>
      </c>
      <c r="F35" t="s">
        <v>3020</v>
      </c>
      <c r="G35">
        <v>3</v>
      </c>
      <c r="H35" t="s">
        <v>85</v>
      </c>
      <c r="I35">
        <v>8</v>
      </c>
      <c r="J35" t="s">
        <v>3092</v>
      </c>
    </row>
    <row r="36" spans="1:10" x14ac:dyDescent="0.25">
      <c r="A36" t="s">
        <v>3093</v>
      </c>
      <c r="B36" t="s">
        <v>3026</v>
      </c>
      <c r="C36">
        <v>1124</v>
      </c>
      <c r="D36" t="s">
        <v>86</v>
      </c>
      <c r="E36">
        <v>1</v>
      </c>
      <c r="F36" t="s">
        <v>3036</v>
      </c>
      <c r="G36">
        <v>4</v>
      </c>
      <c r="H36" t="s">
        <v>87</v>
      </c>
      <c r="I36">
        <v>3</v>
      </c>
      <c r="J36" t="s">
        <v>3094</v>
      </c>
    </row>
    <row r="37" spans="1:10" x14ac:dyDescent="0.25">
      <c r="A37" t="s">
        <v>3095</v>
      </c>
      <c r="B37" t="s">
        <v>3023</v>
      </c>
      <c r="C37">
        <v>1954</v>
      </c>
      <c r="D37" t="s">
        <v>88</v>
      </c>
      <c r="E37">
        <v>0</v>
      </c>
      <c r="F37" t="s">
        <v>3020</v>
      </c>
      <c r="G37">
        <v>5</v>
      </c>
      <c r="H37" t="s">
        <v>89</v>
      </c>
      <c r="I37">
        <v>1</v>
      </c>
      <c r="J37" t="s">
        <v>3051</v>
      </c>
    </row>
    <row r="38" spans="1:10" x14ac:dyDescent="0.25">
      <c r="A38" t="s">
        <v>3096</v>
      </c>
      <c r="B38" t="s">
        <v>3026</v>
      </c>
      <c r="C38">
        <v>666</v>
      </c>
      <c r="D38" t="s">
        <v>90</v>
      </c>
      <c r="E38">
        <v>0</v>
      </c>
      <c r="F38" t="s">
        <v>3020</v>
      </c>
      <c r="G38">
        <v>6</v>
      </c>
      <c r="H38" t="s">
        <v>91</v>
      </c>
      <c r="I38">
        <v>4</v>
      </c>
      <c r="J38" t="s">
        <v>3097</v>
      </c>
    </row>
    <row r="39" spans="1:10" x14ac:dyDescent="0.25">
      <c r="A39" t="s">
        <v>3098</v>
      </c>
      <c r="B39" t="s">
        <v>3023</v>
      </c>
      <c r="C39">
        <v>470</v>
      </c>
      <c r="D39" t="s">
        <v>92</v>
      </c>
      <c r="E39">
        <v>1</v>
      </c>
      <c r="F39" t="s">
        <v>3036</v>
      </c>
      <c r="G39">
        <v>0</v>
      </c>
      <c r="H39" t="s">
        <v>93</v>
      </c>
      <c r="I39">
        <v>9</v>
      </c>
      <c r="J39" t="s">
        <v>3099</v>
      </c>
    </row>
    <row r="40" spans="1:10" x14ac:dyDescent="0.25">
      <c r="A40" t="s">
        <v>3100</v>
      </c>
      <c r="B40" t="s">
        <v>3061</v>
      </c>
      <c r="C40">
        <v>1035</v>
      </c>
      <c r="D40" t="s">
        <v>94</v>
      </c>
      <c r="E40">
        <v>0</v>
      </c>
      <c r="F40" t="s">
        <v>3036</v>
      </c>
      <c r="G40">
        <v>1</v>
      </c>
      <c r="H40" t="s">
        <v>95</v>
      </c>
      <c r="I40">
        <v>1</v>
      </c>
      <c r="J40" t="s">
        <v>3101</v>
      </c>
    </row>
    <row r="41" spans="1:10" x14ac:dyDescent="0.25">
      <c r="A41" t="s">
        <v>3102</v>
      </c>
      <c r="B41" t="s">
        <v>3034</v>
      </c>
      <c r="C41">
        <v>760</v>
      </c>
      <c r="D41" t="s">
        <v>96</v>
      </c>
      <c r="E41">
        <v>1</v>
      </c>
      <c r="F41" t="s">
        <v>3020</v>
      </c>
      <c r="G41">
        <v>2</v>
      </c>
      <c r="H41" t="s">
        <v>97</v>
      </c>
      <c r="I41">
        <v>2</v>
      </c>
      <c r="J41" t="s">
        <v>3103</v>
      </c>
    </row>
    <row r="42" spans="1:10" x14ac:dyDescent="0.25">
      <c r="A42" t="s">
        <v>3104</v>
      </c>
      <c r="B42" t="s">
        <v>3019</v>
      </c>
      <c r="C42">
        <v>1554</v>
      </c>
      <c r="D42" t="s">
        <v>98</v>
      </c>
      <c r="E42">
        <v>0</v>
      </c>
      <c r="F42" t="s">
        <v>3020</v>
      </c>
      <c r="G42">
        <v>3</v>
      </c>
      <c r="H42" t="s">
        <v>99</v>
      </c>
      <c r="I42">
        <v>9</v>
      </c>
      <c r="J42" t="s">
        <v>3105</v>
      </c>
    </row>
    <row r="43" spans="1:10" x14ac:dyDescent="0.25">
      <c r="A43" t="s">
        <v>3106</v>
      </c>
      <c r="B43" t="s">
        <v>3061</v>
      </c>
      <c r="C43">
        <v>1068</v>
      </c>
      <c r="D43" t="s">
        <v>100</v>
      </c>
      <c r="E43">
        <v>1</v>
      </c>
      <c r="F43" t="s">
        <v>3020</v>
      </c>
      <c r="G43">
        <v>4</v>
      </c>
      <c r="H43" t="s">
        <v>101</v>
      </c>
      <c r="I43">
        <v>2</v>
      </c>
      <c r="J43" t="s">
        <v>3107</v>
      </c>
    </row>
    <row r="44" spans="1:10" x14ac:dyDescent="0.25">
      <c r="A44" t="s">
        <v>3108</v>
      </c>
      <c r="B44" t="s">
        <v>3019</v>
      </c>
      <c r="C44">
        <v>1432</v>
      </c>
      <c r="D44" t="s">
        <v>102</v>
      </c>
      <c r="E44">
        <v>1</v>
      </c>
      <c r="F44" t="s">
        <v>3020</v>
      </c>
      <c r="G44">
        <v>5</v>
      </c>
      <c r="H44" t="s">
        <v>103</v>
      </c>
      <c r="I44">
        <v>3</v>
      </c>
      <c r="J44" t="s">
        <v>3109</v>
      </c>
    </row>
    <row r="45" spans="1:10" x14ac:dyDescent="0.25">
      <c r="A45" t="s">
        <v>3110</v>
      </c>
      <c r="B45" t="s">
        <v>3034</v>
      </c>
      <c r="C45">
        <v>1260</v>
      </c>
      <c r="D45" t="s">
        <v>104</v>
      </c>
      <c r="E45">
        <v>1</v>
      </c>
      <c r="F45" t="s">
        <v>3027</v>
      </c>
      <c r="G45">
        <v>6</v>
      </c>
      <c r="H45" t="s">
        <v>105</v>
      </c>
      <c r="I45">
        <v>7</v>
      </c>
      <c r="J45" t="s">
        <v>3072</v>
      </c>
    </row>
    <row r="46" spans="1:10" x14ac:dyDescent="0.25">
      <c r="A46" t="s">
        <v>3111</v>
      </c>
      <c r="B46" t="s">
        <v>3034</v>
      </c>
      <c r="C46">
        <v>301</v>
      </c>
      <c r="D46" t="s">
        <v>106</v>
      </c>
      <c r="E46">
        <v>1</v>
      </c>
      <c r="F46" t="s">
        <v>3027</v>
      </c>
      <c r="G46">
        <v>0</v>
      </c>
      <c r="H46" t="s">
        <v>107</v>
      </c>
      <c r="I46">
        <v>3</v>
      </c>
      <c r="J46" t="s">
        <v>3112</v>
      </c>
    </row>
    <row r="47" spans="1:10" x14ac:dyDescent="0.25">
      <c r="A47" t="s">
        <v>3113</v>
      </c>
      <c r="B47" t="s">
        <v>3061</v>
      </c>
      <c r="C47">
        <v>1559</v>
      </c>
      <c r="D47" t="s">
        <v>108</v>
      </c>
      <c r="E47">
        <v>0</v>
      </c>
      <c r="F47" t="s">
        <v>3020</v>
      </c>
      <c r="G47">
        <v>1</v>
      </c>
      <c r="H47" t="s">
        <v>109</v>
      </c>
      <c r="I47">
        <v>9</v>
      </c>
      <c r="J47" t="s">
        <v>3114</v>
      </c>
    </row>
    <row r="48" spans="1:10" x14ac:dyDescent="0.25">
      <c r="A48" t="s">
        <v>3115</v>
      </c>
      <c r="B48" t="s">
        <v>3034</v>
      </c>
      <c r="C48">
        <v>412</v>
      </c>
      <c r="D48" t="s">
        <v>110</v>
      </c>
      <c r="E48">
        <v>0</v>
      </c>
      <c r="F48" t="s">
        <v>3027</v>
      </c>
      <c r="G48">
        <v>2</v>
      </c>
      <c r="H48" t="s">
        <v>111</v>
      </c>
      <c r="I48">
        <v>6</v>
      </c>
      <c r="J48" t="s">
        <v>3116</v>
      </c>
    </row>
    <row r="49" spans="1:10" x14ac:dyDescent="0.25">
      <c r="A49" t="s">
        <v>3117</v>
      </c>
      <c r="B49" t="s">
        <v>3023</v>
      </c>
      <c r="C49">
        <v>216</v>
      </c>
      <c r="D49" t="s">
        <v>112</v>
      </c>
      <c r="E49">
        <v>1</v>
      </c>
      <c r="F49" t="s">
        <v>3036</v>
      </c>
      <c r="G49">
        <v>3</v>
      </c>
      <c r="H49" t="s">
        <v>113</v>
      </c>
      <c r="I49">
        <v>3</v>
      </c>
      <c r="J49" t="s">
        <v>3118</v>
      </c>
    </row>
    <row r="50" spans="1:10" x14ac:dyDescent="0.25">
      <c r="A50" t="s">
        <v>3119</v>
      </c>
      <c r="B50" t="s">
        <v>3034</v>
      </c>
      <c r="C50">
        <v>1789</v>
      </c>
      <c r="D50" t="s">
        <v>114</v>
      </c>
      <c r="E50">
        <v>1</v>
      </c>
      <c r="F50" t="s">
        <v>3027</v>
      </c>
      <c r="G50">
        <v>4</v>
      </c>
      <c r="H50" t="s">
        <v>115</v>
      </c>
      <c r="I50">
        <v>9</v>
      </c>
      <c r="J50" t="s">
        <v>3120</v>
      </c>
    </row>
    <row r="51" spans="1:10" x14ac:dyDescent="0.25">
      <c r="A51" t="s">
        <v>3121</v>
      </c>
      <c r="B51" t="s">
        <v>3019</v>
      </c>
      <c r="C51">
        <v>1036</v>
      </c>
      <c r="D51" t="s">
        <v>116</v>
      </c>
      <c r="E51">
        <v>0</v>
      </c>
      <c r="F51" t="s">
        <v>3027</v>
      </c>
      <c r="G51">
        <v>5</v>
      </c>
      <c r="H51" t="s">
        <v>117</v>
      </c>
      <c r="I51">
        <v>1</v>
      </c>
      <c r="J51" t="s">
        <v>3122</v>
      </c>
    </row>
    <row r="52" spans="1:10" x14ac:dyDescent="0.25">
      <c r="A52" t="s">
        <v>3123</v>
      </c>
      <c r="B52" t="s">
        <v>3019</v>
      </c>
      <c r="C52">
        <v>1926</v>
      </c>
      <c r="D52" t="s">
        <v>118</v>
      </c>
      <c r="E52">
        <v>0</v>
      </c>
      <c r="F52" t="s">
        <v>3020</v>
      </c>
      <c r="G52">
        <v>6</v>
      </c>
      <c r="H52" t="s">
        <v>119</v>
      </c>
      <c r="I52">
        <v>3</v>
      </c>
      <c r="J52" t="s">
        <v>3124</v>
      </c>
    </row>
    <row r="53" spans="1:10" x14ac:dyDescent="0.25">
      <c r="A53" t="s">
        <v>3125</v>
      </c>
      <c r="B53" t="s">
        <v>3019</v>
      </c>
      <c r="C53">
        <v>674</v>
      </c>
      <c r="D53" t="s">
        <v>120</v>
      </c>
      <c r="E53">
        <v>0</v>
      </c>
      <c r="F53" t="s">
        <v>3027</v>
      </c>
      <c r="G53">
        <v>0</v>
      </c>
      <c r="H53" t="s">
        <v>121</v>
      </c>
      <c r="I53">
        <v>1</v>
      </c>
      <c r="J53" t="s">
        <v>3126</v>
      </c>
    </row>
    <row r="54" spans="1:10" x14ac:dyDescent="0.25">
      <c r="A54" t="s">
        <v>3127</v>
      </c>
      <c r="B54" t="s">
        <v>3019</v>
      </c>
      <c r="C54">
        <v>343</v>
      </c>
      <c r="D54" t="s">
        <v>122</v>
      </c>
      <c r="E54">
        <v>0</v>
      </c>
      <c r="F54" t="s">
        <v>3027</v>
      </c>
      <c r="G54">
        <v>1</v>
      </c>
      <c r="H54" t="s">
        <v>123</v>
      </c>
      <c r="I54">
        <v>2</v>
      </c>
      <c r="J54" t="s">
        <v>3128</v>
      </c>
    </row>
    <row r="55" spans="1:10" x14ac:dyDescent="0.25">
      <c r="A55" t="s">
        <v>3129</v>
      </c>
      <c r="B55" t="s">
        <v>3023</v>
      </c>
      <c r="C55">
        <v>636</v>
      </c>
      <c r="D55" t="s">
        <v>124</v>
      </c>
      <c r="E55">
        <v>0</v>
      </c>
      <c r="F55" t="s">
        <v>3027</v>
      </c>
      <c r="G55">
        <v>2</v>
      </c>
      <c r="H55" t="s">
        <v>125</v>
      </c>
      <c r="I55">
        <v>8</v>
      </c>
      <c r="J55" t="s">
        <v>3045</v>
      </c>
    </row>
    <row r="56" spans="1:10" x14ac:dyDescent="0.25">
      <c r="A56" t="s">
        <v>3130</v>
      </c>
      <c r="B56" t="s">
        <v>3026</v>
      </c>
      <c r="C56">
        <v>1725</v>
      </c>
      <c r="D56" t="s">
        <v>126</v>
      </c>
      <c r="E56">
        <v>0</v>
      </c>
      <c r="F56" t="s">
        <v>3027</v>
      </c>
      <c r="G56">
        <v>3</v>
      </c>
      <c r="H56" t="s">
        <v>127</v>
      </c>
      <c r="I56">
        <v>7</v>
      </c>
      <c r="J56" t="s">
        <v>3131</v>
      </c>
    </row>
    <row r="57" spans="1:10" x14ac:dyDescent="0.25">
      <c r="A57" t="s">
        <v>3132</v>
      </c>
      <c r="B57" t="s">
        <v>3061</v>
      </c>
      <c r="C57">
        <v>174</v>
      </c>
      <c r="D57" t="s">
        <v>128</v>
      </c>
      <c r="E57">
        <v>1</v>
      </c>
      <c r="F57" t="s">
        <v>3036</v>
      </c>
      <c r="G57">
        <v>4</v>
      </c>
      <c r="H57" t="s">
        <v>129</v>
      </c>
      <c r="I57">
        <v>2</v>
      </c>
      <c r="J57" t="s">
        <v>3133</v>
      </c>
    </row>
    <row r="58" spans="1:10" x14ac:dyDescent="0.25">
      <c r="A58" t="s">
        <v>3134</v>
      </c>
      <c r="B58" t="s">
        <v>3019</v>
      </c>
      <c r="C58">
        <v>1929</v>
      </c>
      <c r="D58" t="s">
        <v>130</v>
      </c>
      <c r="E58">
        <v>0</v>
      </c>
      <c r="F58" t="s">
        <v>3020</v>
      </c>
      <c r="G58">
        <v>5</v>
      </c>
      <c r="H58" t="s">
        <v>131</v>
      </c>
      <c r="I58">
        <v>2</v>
      </c>
      <c r="J58" t="s">
        <v>3135</v>
      </c>
    </row>
    <row r="59" spans="1:10" x14ac:dyDescent="0.25">
      <c r="A59" t="s">
        <v>3136</v>
      </c>
      <c r="B59" t="s">
        <v>3034</v>
      </c>
      <c r="C59">
        <v>485</v>
      </c>
      <c r="D59" t="s">
        <v>132</v>
      </c>
      <c r="E59">
        <v>0</v>
      </c>
      <c r="F59" t="s">
        <v>3020</v>
      </c>
      <c r="G59">
        <v>6</v>
      </c>
      <c r="H59" t="s">
        <v>133</v>
      </c>
      <c r="I59">
        <v>9</v>
      </c>
      <c r="J59" t="s">
        <v>3137</v>
      </c>
    </row>
    <row r="60" spans="1:10" x14ac:dyDescent="0.25">
      <c r="A60" t="s">
        <v>3138</v>
      </c>
      <c r="B60" t="s">
        <v>3019</v>
      </c>
      <c r="C60">
        <v>1333</v>
      </c>
      <c r="D60" t="s">
        <v>134</v>
      </c>
      <c r="E60">
        <v>1</v>
      </c>
      <c r="F60" t="s">
        <v>3036</v>
      </c>
      <c r="G60">
        <v>0</v>
      </c>
      <c r="H60" t="s">
        <v>135</v>
      </c>
      <c r="I60">
        <v>6</v>
      </c>
      <c r="J60" t="s">
        <v>3139</v>
      </c>
    </row>
    <row r="61" spans="1:10" x14ac:dyDescent="0.25">
      <c r="A61" t="s">
        <v>3140</v>
      </c>
      <c r="B61" t="s">
        <v>3034</v>
      </c>
      <c r="C61">
        <v>574</v>
      </c>
      <c r="D61" t="s">
        <v>136</v>
      </c>
      <c r="E61">
        <v>0</v>
      </c>
      <c r="F61" t="s">
        <v>3027</v>
      </c>
      <c r="G61">
        <v>1</v>
      </c>
      <c r="H61" t="s">
        <v>137</v>
      </c>
      <c r="I61">
        <v>5</v>
      </c>
      <c r="J61" t="s">
        <v>3141</v>
      </c>
    </row>
    <row r="62" spans="1:10" x14ac:dyDescent="0.25">
      <c r="A62" t="s">
        <v>3142</v>
      </c>
      <c r="B62" t="s">
        <v>3034</v>
      </c>
      <c r="C62">
        <v>517</v>
      </c>
      <c r="D62" t="s">
        <v>138</v>
      </c>
      <c r="E62">
        <v>0</v>
      </c>
      <c r="F62" t="s">
        <v>3036</v>
      </c>
      <c r="G62">
        <v>2</v>
      </c>
      <c r="H62" t="s">
        <v>139</v>
      </c>
      <c r="I62">
        <v>6</v>
      </c>
      <c r="J62" t="s">
        <v>3143</v>
      </c>
    </row>
    <row r="63" spans="1:10" x14ac:dyDescent="0.25">
      <c r="A63" t="s">
        <v>3144</v>
      </c>
      <c r="B63" t="s">
        <v>3019</v>
      </c>
      <c r="C63">
        <v>446</v>
      </c>
      <c r="D63" t="s">
        <v>140</v>
      </c>
      <c r="E63">
        <v>0</v>
      </c>
      <c r="F63" t="s">
        <v>3027</v>
      </c>
      <c r="G63">
        <v>3</v>
      </c>
      <c r="H63" t="s">
        <v>141</v>
      </c>
      <c r="I63">
        <v>9</v>
      </c>
      <c r="J63" t="s">
        <v>3107</v>
      </c>
    </row>
    <row r="64" spans="1:10" x14ac:dyDescent="0.25">
      <c r="A64" t="s">
        <v>3145</v>
      </c>
      <c r="B64" t="s">
        <v>3023</v>
      </c>
      <c r="C64">
        <v>1652</v>
      </c>
      <c r="D64" t="s">
        <v>142</v>
      </c>
      <c r="E64">
        <v>0</v>
      </c>
      <c r="F64" t="s">
        <v>3036</v>
      </c>
      <c r="G64">
        <v>4</v>
      </c>
      <c r="H64" t="s">
        <v>143</v>
      </c>
      <c r="I64">
        <v>7</v>
      </c>
      <c r="J64" t="s">
        <v>3146</v>
      </c>
    </row>
    <row r="65" spans="1:10" x14ac:dyDescent="0.25">
      <c r="A65" t="s">
        <v>3147</v>
      </c>
      <c r="B65" t="s">
        <v>3034</v>
      </c>
      <c r="C65">
        <v>739</v>
      </c>
      <c r="D65" t="s">
        <v>144</v>
      </c>
      <c r="E65">
        <v>0</v>
      </c>
      <c r="F65" t="s">
        <v>3020</v>
      </c>
      <c r="G65">
        <v>5</v>
      </c>
      <c r="H65" t="s">
        <v>145</v>
      </c>
      <c r="I65">
        <v>9</v>
      </c>
      <c r="J65" t="s">
        <v>3148</v>
      </c>
    </row>
    <row r="66" spans="1:10" x14ac:dyDescent="0.25">
      <c r="A66" t="s">
        <v>3149</v>
      </c>
      <c r="B66" t="s">
        <v>3034</v>
      </c>
      <c r="C66">
        <v>1038</v>
      </c>
      <c r="D66" t="s">
        <v>146</v>
      </c>
      <c r="E66">
        <v>1</v>
      </c>
      <c r="F66" t="s">
        <v>3020</v>
      </c>
      <c r="G66">
        <v>6</v>
      </c>
      <c r="H66" t="s">
        <v>147</v>
      </c>
      <c r="I66">
        <v>4</v>
      </c>
      <c r="J66" t="s">
        <v>3150</v>
      </c>
    </row>
    <row r="67" spans="1:10" x14ac:dyDescent="0.25">
      <c r="A67" t="s">
        <v>3151</v>
      </c>
      <c r="B67" t="s">
        <v>3019</v>
      </c>
      <c r="C67">
        <v>1054</v>
      </c>
      <c r="D67" t="s">
        <v>148</v>
      </c>
      <c r="E67">
        <v>0</v>
      </c>
      <c r="F67" t="s">
        <v>3020</v>
      </c>
      <c r="G67">
        <v>0</v>
      </c>
      <c r="H67" t="s">
        <v>149</v>
      </c>
      <c r="I67">
        <v>2</v>
      </c>
      <c r="J67" t="s">
        <v>3152</v>
      </c>
    </row>
    <row r="68" spans="1:10" x14ac:dyDescent="0.25">
      <c r="A68" t="s">
        <v>3153</v>
      </c>
      <c r="B68" t="s">
        <v>3034</v>
      </c>
      <c r="C68">
        <v>975</v>
      </c>
      <c r="D68" t="s">
        <v>150</v>
      </c>
      <c r="E68">
        <v>1</v>
      </c>
      <c r="F68" t="s">
        <v>3027</v>
      </c>
      <c r="G68">
        <v>1</v>
      </c>
      <c r="H68" t="s">
        <v>151</v>
      </c>
      <c r="I68">
        <v>8</v>
      </c>
      <c r="J68" t="s">
        <v>3154</v>
      </c>
    </row>
    <row r="69" spans="1:10" x14ac:dyDescent="0.25">
      <c r="A69" t="s">
        <v>3155</v>
      </c>
      <c r="B69" t="s">
        <v>3034</v>
      </c>
      <c r="C69">
        <v>862</v>
      </c>
      <c r="D69" t="s">
        <v>152</v>
      </c>
      <c r="E69">
        <v>1</v>
      </c>
      <c r="F69" t="s">
        <v>3027</v>
      </c>
      <c r="G69">
        <v>2</v>
      </c>
      <c r="H69" t="s">
        <v>153</v>
      </c>
      <c r="I69">
        <v>4</v>
      </c>
      <c r="J69" t="s">
        <v>3156</v>
      </c>
    </row>
    <row r="70" spans="1:10" x14ac:dyDescent="0.25">
      <c r="A70" t="s">
        <v>3157</v>
      </c>
      <c r="B70" t="s">
        <v>3019</v>
      </c>
      <c r="C70">
        <v>1302</v>
      </c>
      <c r="D70" t="s">
        <v>154</v>
      </c>
      <c r="E70">
        <v>0</v>
      </c>
      <c r="F70" t="s">
        <v>3036</v>
      </c>
      <c r="G70">
        <v>3</v>
      </c>
      <c r="H70" t="s">
        <v>155</v>
      </c>
      <c r="I70">
        <v>9</v>
      </c>
      <c r="J70" t="s">
        <v>3158</v>
      </c>
    </row>
    <row r="71" spans="1:10" x14ac:dyDescent="0.25">
      <c r="A71" t="s">
        <v>3159</v>
      </c>
      <c r="B71" t="s">
        <v>3019</v>
      </c>
      <c r="C71">
        <v>1305</v>
      </c>
      <c r="D71" t="s">
        <v>156</v>
      </c>
      <c r="E71">
        <v>1</v>
      </c>
      <c r="F71" t="s">
        <v>3036</v>
      </c>
      <c r="G71">
        <v>4</v>
      </c>
      <c r="H71" t="s">
        <v>157</v>
      </c>
      <c r="I71">
        <v>4</v>
      </c>
      <c r="J71" t="s">
        <v>3160</v>
      </c>
    </row>
    <row r="72" spans="1:10" x14ac:dyDescent="0.25">
      <c r="A72" t="s">
        <v>3161</v>
      </c>
      <c r="B72" t="s">
        <v>3061</v>
      </c>
      <c r="C72">
        <v>763</v>
      </c>
      <c r="D72" t="s">
        <v>158</v>
      </c>
      <c r="E72">
        <v>0</v>
      </c>
      <c r="F72" t="s">
        <v>3020</v>
      </c>
      <c r="G72">
        <v>5</v>
      </c>
      <c r="H72" t="s">
        <v>159</v>
      </c>
      <c r="I72">
        <v>8</v>
      </c>
      <c r="J72" t="s">
        <v>3162</v>
      </c>
    </row>
    <row r="73" spans="1:10" x14ac:dyDescent="0.25">
      <c r="A73" t="s">
        <v>3163</v>
      </c>
      <c r="B73" t="s">
        <v>3023</v>
      </c>
      <c r="C73">
        <v>124</v>
      </c>
      <c r="D73" t="s">
        <v>160</v>
      </c>
      <c r="E73">
        <v>1</v>
      </c>
      <c r="F73" t="s">
        <v>3027</v>
      </c>
      <c r="G73">
        <v>6</v>
      </c>
      <c r="H73" t="s">
        <v>161</v>
      </c>
      <c r="I73">
        <v>9</v>
      </c>
      <c r="J73" t="s">
        <v>3164</v>
      </c>
    </row>
    <row r="74" spans="1:10" x14ac:dyDescent="0.25">
      <c r="A74" t="s">
        <v>3165</v>
      </c>
      <c r="B74" t="s">
        <v>3023</v>
      </c>
      <c r="C74">
        <v>1303</v>
      </c>
      <c r="D74" t="s">
        <v>162</v>
      </c>
      <c r="E74">
        <v>1</v>
      </c>
      <c r="F74" t="s">
        <v>3036</v>
      </c>
      <c r="G74">
        <v>0</v>
      </c>
      <c r="H74" t="s">
        <v>163</v>
      </c>
      <c r="I74">
        <v>9</v>
      </c>
      <c r="J74" t="s">
        <v>3166</v>
      </c>
    </row>
    <row r="75" spans="1:10" x14ac:dyDescent="0.25">
      <c r="A75" t="s">
        <v>3167</v>
      </c>
      <c r="B75" t="s">
        <v>3034</v>
      </c>
      <c r="C75">
        <v>809</v>
      </c>
      <c r="D75" t="s">
        <v>164</v>
      </c>
      <c r="E75">
        <v>0</v>
      </c>
      <c r="F75" t="s">
        <v>3027</v>
      </c>
      <c r="G75">
        <v>1</v>
      </c>
      <c r="H75" t="s">
        <v>165</v>
      </c>
      <c r="I75">
        <v>4</v>
      </c>
      <c r="J75" t="s">
        <v>3168</v>
      </c>
    </row>
    <row r="76" spans="1:10" x14ac:dyDescent="0.25">
      <c r="A76" t="s">
        <v>3169</v>
      </c>
      <c r="B76" t="s">
        <v>3023</v>
      </c>
      <c r="C76">
        <v>1624</v>
      </c>
      <c r="D76" t="s">
        <v>166</v>
      </c>
      <c r="E76">
        <v>0</v>
      </c>
      <c r="F76" t="s">
        <v>3027</v>
      </c>
      <c r="G76">
        <v>2</v>
      </c>
      <c r="H76" t="s">
        <v>167</v>
      </c>
      <c r="I76">
        <v>1</v>
      </c>
      <c r="J76" t="s">
        <v>3170</v>
      </c>
    </row>
    <row r="77" spans="1:10" x14ac:dyDescent="0.25">
      <c r="A77" t="s">
        <v>3171</v>
      </c>
      <c r="B77" t="s">
        <v>3034</v>
      </c>
      <c r="C77">
        <v>1979</v>
      </c>
      <c r="D77" t="s">
        <v>168</v>
      </c>
      <c r="E77">
        <v>0</v>
      </c>
      <c r="F77" t="s">
        <v>3020</v>
      </c>
      <c r="G77">
        <v>3</v>
      </c>
      <c r="H77" t="s">
        <v>169</v>
      </c>
      <c r="I77">
        <v>3</v>
      </c>
      <c r="J77" t="s">
        <v>3172</v>
      </c>
    </row>
    <row r="78" spans="1:10" x14ac:dyDescent="0.25">
      <c r="A78" t="s">
        <v>3173</v>
      </c>
      <c r="B78" t="s">
        <v>3061</v>
      </c>
      <c r="C78">
        <v>1284</v>
      </c>
      <c r="D78" t="s">
        <v>170</v>
      </c>
      <c r="E78">
        <v>0</v>
      </c>
      <c r="F78" t="s">
        <v>3020</v>
      </c>
      <c r="G78">
        <v>4</v>
      </c>
      <c r="H78" t="s">
        <v>171</v>
      </c>
      <c r="I78">
        <v>9</v>
      </c>
      <c r="J78" t="s">
        <v>3174</v>
      </c>
    </row>
    <row r="79" spans="1:10" x14ac:dyDescent="0.25">
      <c r="A79" t="s">
        <v>3175</v>
      </c>
      <c r="B79" t="s">
        <v>3019</v>
      </c>
      <c r="C79">
        <v>276</v>
      </c>
      <c r="D79" t="s">
        <v>172</v>
      </c>
      <c r="E79">
        <v>0</v>
      </c>
      <c r="F79" t="s">
        <v>3027</v>
      </c>
      <c r="G79">
        <v>5</v>
      </c>
      <c r="H79" t="s">
        <v>173</v>
      </c>
      <c r="I79">
        <v>4</v>
      </c>
      <c r="J79" t="s">
        <v>3176</v>
      </c>
    </row>
    <row r="80" spans="1:10" x14ac:dyDescent="0.25">
      <c r="A80" t="s">
        <v>3177</v>
      </c>
      <c r="B80" t="s">
        <v>3019</v>
      </c>
      <c r="C80">
        <v>384</v>
      </c>
      <c r="D80" t="s">
        <v>174</v>
      </c>
      <c r="E80">
        <v>1</v>
      </c>
      <c r="F80" t="s">
        <v>3027</v>
      </c>
      <c r="G80">
        <v>6</v>
      </c>
      <c r="H80" t="s">
        <v>175</v>
      </c>
      <c r="I80">
        <v>5</v>
      </c>
      <c r="J80" t="s">
        <v>3178</v>
      </c>
    </row>
    <row r="81" spans="1:10" x14ac:dyDescent="0.25">
      <c r="A81" t="s">
        <v>3179</v>
      </c>
      <c r="B81" t="s">
        <v>3019</v>
      </c>
      <c r="C81">
        <v>162</v>
      </c>
      <c r="D81" t="s">
        <v>176</v>
      </c>
      <c r="E81">
        <v>1</v>
      </c>
      <c r="F81" t="s">
        <v>3027</v>
      </c>
      <c r="G81">
        <v>0</v>
      </c>
      <c r="H81" t="s">
        <v>177</v>
      </c>
      <c r="I81">
        <v>7</v>
      </c>
      <c r="J81" t="s">
        <v>3146</v>
      </c>
    </row>
    <row r="82" spans="1:10" x14ac:dyDescent="0.25">
      <c r="A82" t="s">
        <v>3180</v>
      </c>
      <c r="B82" t="s">
        <v>3023</v>
      </c>
      <c r="C82">
        <v>1102</v>
      </c>
      <c r="D82" t="s">
        <v>178</v>
      </c>
      <c r="E82">
        <v>1</v>
      </c>
      <c r="F82" t="s">
        <v>3027</v>
      </c>
      <c r="G82">
        <v>1</v>
      </c>
      <c r="H82" t="s">
        <v>179</v>
      </c>
      <c r="I82">
        <v>5</v>
      </c>
      <c r="J82" t="s">
        <v>3181</v>
      </c>
    </row>
    <row r="83" spans="1:10" x14ac:dyDescent="0.25">
      <c r="A83" t="s">
        <v>3182</v>
      </c>
      <c r="B83" t="s">
        <v>3061</v>
      </c>
      <c r="C83">
        <v>761</v>
      </c>
      <c r="D83" t="s">
        <v>180</v>
      </c>
      <c r="E83">
        <v>1</v>
      </c>
      <c r="F83" t="s">
        <v>3020</v>
      </c>
      <c r="G83">
        <v>2</v>
      </c>
      <c r="H83" t="s">
        <v>181</v>
      </c>
      <c r="I83">
        <v>4</v>
      </c>
      <c r="J83" t="s">
        <v>3183</v>
      </c>
    </row>
    <row r="84" spans="1:10" x14ac:dyDescent="0.25">
      <c r="A84" t="s">
        <v>3184</v>
      </c>
      <c r="B84" t="s">
        <v>3023</v>
      </c>
      <c r="C84">
        <v>765</v>
      </c>
      <c r="D84" t="s">
        <v>182</v>
      </c>
      <c r="E84">
        <v>1</v>
      </c>
      <c r="F84" t="s">
        <v>3036</v>
      </c>
      <c r="G84">
        <v>3</v>
      </c>
      <c r="H84" t="s">
        <v>183</v>
      </c>
      <c r="I84">
        <v>2</v>
      </c>
      <c r="J84" t="s">
        <v>3139</v>
      </c>
    </row>
    <row r="85" spans="1:10" x14ac:dyDescent="0.25">
      <c r="A85" t="s">
        <v>3185</v>
      </c>
      <c r="B85" t="s">
        <v>3023</v>
      </c>
      <c r="C85">
        <v>255</v>
      </c>
      <c r="D85" t="s">
        <v>184</v>
      </c>
      <c r="E85">
        <v>1</v>
      </c>
      <c r="F85" t="s">
        <v>3020</v>
      </c>
      <c r="G85">
        <v>4</v>
      </c>
      <c r="H85" t="s">
        <v>185</v>
      </c>
      <c r="I85">
        <v>2</v>
      </c>
      <c r="J85" t="s">
        <v>3021</v>
      </c>
    </row>
    <row r="86" spans="1:10" x14ac:dyDescent="0.25">
      <c r="A86" t="s">
        <v>3186</v>
      </c>
      <c r="B86" t="s">
        <v>3061</v>
      </c>
      <c r="C86">
        <v>1592</v>
      </c>
      <c r="D86" t="s">
        <v>186</v>
      </c>
      <c r="E86">
        <v>1</v>
      </c>
      <c r="F86" t="s">
        <v>3036</v>
      </c>
      <c r="G86">
        <v>5</v>
      </c>
      <c r="H86" t="s">
        <v>187</v>
      </c>
      <c r="I86">
        <v>4</v>
      </c>
      <c r="J86" t="s">
        <v>3187</v>
      </c>
    </row>
    <row r="87" spans="1:10" x14ac:dyDescent="0.25">
      <c r="A87" t="s">
        <v>3188</v>
      </c>
      <c r="B87" t="s">
        <v>3061</v>
      </c>
      <c r="C87">
        <v>1172</v>
      </c>
      <c r="D87" t="s">
        <v>188</v>
      </c>
      <c r="E87">
        <v>0</v>
      </c>
      <c r="F87" t="s">
        <v>3027</v>
      </c>
      <c r="G87">
        <v>6</v>
      </c>
      <c r="H87" t="s">
        <v>189</v>
      </c>
      <c r="I87">
        <v>9</v>
      </c>
      <c r="J87" t="s">
        <v>3143</v>
      </c>
    </row>
    <row r="88" spans="1:10" x14ac:dyDescent="0.25">
      <c r="A88" t="s">
        <v>3189</v>
      </c>
      <c r="B88" t="s">
        <v>3061</v>
      </c>
      <c r="C88">
        <v>1066</v>
      </c>
      <c r="D88" t="s">
        <v>190</v>
      </c>
      <c r="E88">
        <v>0</v>
      </c>
      <c r="F88" t="s">
        <v>3036</v>
      </c>
      <c r="G88">
        <v>0</v>
      </c>
      <c r="H88" t="s">
        <v>191</v>
      </c>
      <c r="I88">
        <v>8</v>
      </c>
      <c r="J88" t="s">
        <v>3190</v>
      </c>
    </row>
    <row r="89" spans="1:10" x14ac:dyDescent="0.25">
      <c r="A89" t="s">
        <v>3191</v>
      </c>
      <c r="B89" t="s">
        <v>3061</v>
      </c>
      <c r="C89">
        <v>948</v>
      </c>
      <c r="D89" t="s">
        <v>192</v>
      </c>
      <c r="E89">
        <v>1</v>
      </c>
      <c r="F89" t="s">
        <v>3020</v>
      </c>
      <c r="G89">
        <v>1</v>
      </c>
      <c r="H89" t="s">
        <v>193</v>
      </c>
      <c r="I89">
        <v>3</v>
      </c>
      <c r="J89" t="s">
        <v>3192</v>
      </c>
    </row>
    <row r="90" spans="1:10" x14ac:dyDescent="0.25">
      <c r="A90" t="s">
        <v>3193</v>
      </c>
      <c r="B90" t="s">
        <v>3019</v>
      </c>
      <c r="C90">
        <v>1207</v>
      </c>
      <c r="D90" t="s">
        <v>194</v>
      </c>
      <c r="E90">
        <v>1</v>
      </c>
      <c r="F90" t="s">
        <v>3020</v>
      </c>
      <c r="G90">
        <v>2</v>
      </c>
      <c r="H90" t="s">
        <v>195</v>
      </c>
      <c r="I90">
        <v>9</v>
      </c>
      <c r="J90" t="s">
        <v>3084</v>
      </c>
    </row>
    <row r="91" spans="1:10" x14ac:dyDescent="0.25">
      <c r="A91" t="s">
        <v>3194</v>
      </c>
      <c r="B91" t="s">
        <v>3026</v>
      </c>
      <c r="C91">
        <v>1484</v>
      </c>
      <c r="D91" t="s">
        <v>196</v>
      </c>
      <c r="E91">
        <v>0</v>
      </c>
      <c r="F91" t="s">
        <v>3027</v>
      </c>
      <c r="G91">
        <v>3</v>
      </c>
      <c r="H91" t="s">
        <v>197</v>
      </c>
      <c r="I91">
        <v>5</v>
      </c>
      <c r="J91" t="s">
        <v>3024</v>
      </c>
    </row>
    <row r="92" spans="1:10" x14ac:dyDescent="0.25">
      <c r="A92" t="s">
        <v>3195</v>
      </c>
      <c r="B92" t="s">
        <v>3026</v>
      </c>
      <c r="C92">
        <v>788</v>
      </c>
      <c r="D92" t="s">
        <v>198</v>
      </c>
      <c r="E92">
        <v>0</v>
      </c>
      <c r="F92" t="s">
        <v>3020</v>
      </c>
      <c r="G92">
        <v>4</v>
      </c>
      <c r="H92" t="s">
        <v>199</v>
      </c>
      <c r="I92">
        <v>3</v>
      </c>
      <c r="J92" t="s">
        <v>3196</v>
      </c>
    </row>
    <row r="93" spans="1:10" x14ac:dyDescent="0.25">
      <c r="A93" t="s">
        <v>3197</v>
      </c>
      <c r="B93" t="s">
        <v>3061</v>
      </c>
      <c r="C93">
        <v>247</v>
      </c>
      <c r="D93" t="s">
        <v>200</v>
      </c>
      <c r="E93">
        <v>0</v>
      </c>
      <c r="F93" t="s">
        <v>3027</v>
      </c>
      <c r="G93">
        <v>5</v>
      </c>
      <c r="H93" t="s">
        <v>201</v>
      </c>
      <c r="I93">
        <v>5</v>
      </c>
      <c r="J93" t="s">
        <v>3198</v>
      </c>
    </row>
    <row r="94" spans="1:10" x14ac:dyDescent="0.25">
      <c r="A94" t="s">
        <v>3199</v>
      </c>
      <c r="B94" t="s">
        <v>3026</v>
      </c>
      <c r="C94">
        <v>1753</v>
      </c>
      <c r="D94" t="s">
        <v>202</v>
      </c>
      <c r="E94">
        <v>0</v>
      </c>
      <c r="F94" t="s">
        <v>3020</v>
      </c>
      <c r="G94">
        <v>6</v>
      </c>
      <c r="H94" t="s">
        <v>203</v>
      </c>
      <c r="I94">
        <v>4</v>
      </c>
      <c r="J94" t="s">
        <v>3200</v>
      </c>
    </row>
    <row r="95" spans="1:10" x14ac:dyDescent="0.25">
      <c r="A95" t="s">
        <v>3201</v>
      </c>
      <c r="B95" t="s">
        <v>3026</v>
      </c>
      <c r="C95">
        <v>441</v>
      </c>
      <c r="D95" t="s">
        <v>204</v>
      </c>
      <c r="E95">
        <v>1</v>
      </c>
      <c r="F95" t="s">
        <v>3020</v>
      </c>
      <c r="G95">
        <v>0</v>
      </c>
      <c r="H95" t="s">
        <v>205</v>
      </c>
      <c r="I95">
        <v>8</v>
      </c>
      <c r="J95" t="s">
        <v>3202</v>
      </c>
    </row>
    <row r="96" spans="1:10" x14ac:dyDescent="0.25">
      <c r="A96" t="s">
        <v>3203</v>
      </c>
      <c r="B96" t="s">
        <v>3061</v>
      </c>
      <c r="C96">
        <v>575</v>
      </c>
      <c r="D96" t="s">
        <v>206</v>
      </c>
      <c r="E96">
        <v>0</v>
      </c>
      <c r="F96" t="s">
        <v>3027</v>
      </c>
      <c r="G96">
        <v>1</v>
      </c>
      <c r="H96" t="s">
        <v>207</v>
      </c>
      <c r="I96">
        <v>5</v>
      </c>
      <c r="J96" t="s">
        <v>3204</v>
      </c>
    </row>
    <row r="97" spans="1:10" x14ac:dyDescent="0.25">
      <c r="A97" t="s">
        <v>3205</v>
      </c>
      <c r="B97" t="s">
        <v>3026</v>
      </c>
      <c r="C97">
        <v>1186</v>
      </c>
      <c r="D97" t="s">
        <v>208</v>
      </c>
      <c r="E97">
        <v>1</v>
      </c>
      <c r="F97" t="s">
        <v>3036</v>
      </c>
      <c r="G97">
        <v>2</v>
      </c>
      <c r="H97" t="s">
        <v>209</v>
      </c>
      <c r="I97">
        <v>8</v>
      </c>
      <c r="J97" t="s">
        <v>3068</v>
      </c>
    </row>
    <row r="98" spans="1:10" x14ac:dyDescent="0.25">
      <c r="A98" t="s">
        <v>3206</v>
      </c>
      <c r="B98" t="s">
        <v>3023</v>
      </c>
      <c r="C98">
        <v>1824</v>
      </c>
      <c r="D98" t="s">
        <v>210</v>
      </c>
      <c r="E98">
        <v>1</v>
      </c>
      <c r="F98" t="s">
        <v>3020</v>
      </c>
      <c r="G98">
        <v>3</v>
      </c>
      <c r="H98" t="s">
        <v>211</v>
      </c>
      <c r="I98">
        <v>9</v>
      </c>
      <c r="J98" t="s">
        <v>3207</v>
      </c>
    </row>
    <row r="99" spans="1:10" x14ac:dyDescent="0.25">
      <c r="A99" t="s">
        <v>3208</v>
      </c>
      <c r="B99" t="s">
        <v>3034</v>
      </c>
      <c r="C99">
        <v>1483</v>
      </c>
      <c r="D99" t="s">
        <v>212</v>
      </c>
      <c r="E99">
        <v>1</v>
      </c>
      <c r="F99" t="s">
        <v>3036</v>
      </c>
      <c r="G99">
        <v>4</v>
      </c>
      <c r="H99" t="s">
        <v>213</v>
      </c>
      <c r="I99">
        <v>4</v>
      </c>
      <c r="J99" t="s">
        <v>3209</v>
      </c>
    </row>
    <row r="100" spans="1:10" x14ac:dyDescent="0.25">
      <c r="A100" t="s">
        <v>3210</v>
      </c>
      <c r="B100" t="s">
        <v>3034</v>
      </c>
      <c r="C100">
        <v>660</v>
      </c>
      <c r="D100" t="s">
        <v>214</v>
      </c>
      <c r="E100">
        <v>0</v>
      </c>
      <c r="F100" t="s">
        <v>3020</v>
      </c>
      <c r="G100">
        <v>5</v>
      </c>
      <c r="H100" t="s">
        <v>215</v>
      </c>
      <c r="I100">
        <v>7</v>
      </c>
      <c r="J100" t="s">
        <v>3211</v>
      </c>
    </row>
    <row r="101" spans="1:10" x14ac:dyDescent="0.25">
      <c r="A101" t="s">
        <v>3212</v>
      </c>
      <c r="B101" t="s">
        <v>3061</v>
      </c>
      <c r="C101">
        <v>426</v>
      </c>
      <c r="D101" t="s">
        <v>216</v>
      </c>
      <c r="E101">
        <v>0</v>
      </c>
      <c r="F101" t="s">
        <v>3020</v>
      </c>
      <c r="G101">
        <v>6</v>
      </c>
      <c r="H101" t="s">
        <v>217</v>
      </c>
      <c r="I101">
        <v>2</v>
      </c>
      <c r="J101" t="s">
        <v>3213</v>
      </c>
    </row>
    <row r="102" spans="1:10" x14ac:dyDescent="0.25">
      <c r="A102" t="s">
        <v>3214</v>
      </c>
      <c r="B102" t="s">
        <v>3019</v>
      </c>
      <c r="C102">
        <v>1892</v>
      </c>
      <c r="D102" t="s">
        <v>218</v>
      </c>
      <c r="E102">
        <v>1</v>
      </c>
      <c r="F102" t="s">
        <v>3020</v>
      </c>
      <c r="G102">
        <v>0</v>
      </c>
      <c r="H102" t="s">
        <v>219</v>
      </c>
      <c r="I102">
        <v>6</v>
      </c>
      <c r="J102" t="s">
        <v>3215</v>
      </c>
    </row>
    <row r="103" spans="1:10" x14ac:dyDescent="0.25">
      <c r="A103" t="s">
        <v>3216</v>
      </c>
      <c r="B103" t="s">
        <v>3061</v>
      </c>
      <c r="C103">
        <v>1859</v>
      </c>
      <c r="D103" t="s">
        <v>220</v>
      </c>
      <c r="E103">
        <v>1</v>
      </c>
      <c r="F103" t="s">
        <v>3020</v>
      </c>
      <c r="G103">
        <v>1</v>
      </c>
      <c r="H103" t="s">
        <v>221</v>
      </c>
      <c r="I103">
        <v>8</v>
      </c>
      <c r="J103" t="s">
        <v>3217</v>
      </c>
    </row>
    <row r="104" spans="1:10" x14ac:dyDescent="0.25">
      <c r="A104" t="s">
        <v>3218</v>
      </c>
      <c r="B104" t="s">
        <v>3019</v>
      </c>
      <c r="C104">
        <v>1264</v>
      </c>
      <c r="D104" t="s">
        <v>222</v>
      </c>
      <c r="E104">
        <v>1</v>
      </c>
      <c r="F104" t="s">
        <v>3036</v>
      </c>
      <c r="G104">
        <v>2</v>
      </c>
      <c r="H104" t="s">
        <v>223</v>
      </c>
      <c r="I104">
        <v>7</v>
      </c>
      <c r="J104" t="s">
        <v>3219</v>
      </c>
    </row>
    <row r="105" spans="1:10" x14ac:dyDescent="0.25">
      <c r="A105" t="s">
        <v>3220</v>
      </c>
      <c r="B105" t="s">
        <v>3034</v>
      </c>
      <c r="C105">
        <v>1089</v>
      </c>
      <c r="D105" t="s">
        <v>224</v>
      </c>
      <c r="E105">
        <v>0</v>
      </c>
      <c r="F105" t="s">
        <v>3036</v>
      </c>
      <c r="G105">
        <v>3</v>
      </c>
      <c r="H105" t="s">
        <v>225</v>
      </c>
      <c r="I105">
        <v>7</v>
      </c>
      <c r="J105" t="s">
        <v>3221</v>
      </c>
    </row>
    <row r="106" spans="1:10" x14ac:dyDescent="0.25">
      <c r="A106" t="s">
        <v>3222</v>
      </c>
      <c r="B106" t="s">
        <v>3061</v>
      </c>
      <c r="C106">
        <v>314</v>
      </c>
      <c r="D106" t="s">
        <v>226</v>
      </c>
      <c r="E106">
        <v>1</v>
      </c>
      <c r="F106" t="s">
        <v>3020</v>
      </c>
      <c r="G106">
        <v>4</v>
      </c>
      <c r="H106" t="s">
        <v>227</v>
      </c>
      <c r="I106">
        <v>8</v>
      </c>
      <c r="J106" t="s">
        <v>3223</v>
      </c>
    </row>
    <row r="107" spans="1:10" x14ac:dyDescent="0.25">
      <c r="A107" t="s">
        <v>3224</v>
      </c>
      <c r="B107" t="s">
        <v>3023</v>
      </c>
      <c r="C107">
        <v>534</v>
      </c>
      <c r="D107" t="s">
        <v>228</v>
      </c>
      <c r="E107">
        <v>0</v>
      </c>
      <c r="F107" t="s">
        <v>3020</v>
      </c>
      <c r="G107">
        <v>5</v>
      </c>
      <c r="H107" t="s">
        <v>229</v>
      </c>
      <c r="I107">
        <v>7</v>
      </c>
      <c r="J107" t="s">
        <v>3225</v>
      </c>
    </row>
    <row r="108" spans="1:10" x14ac:dyDescent="0.25">
      <c r="A108" t="s">
        <v>3226</v>
      </c>
      <c r="B108" t="s">
        <v>3026</v>
      </c>
      <c r="C108">
        <v>1051</v>
      </c>
      <c r="D108" t="s">
        <v>230</v>
      </c>
      <c r="E108">
        <v>1</v>
      </c>
      <c r="F108" t="s">
        <v>3036</v>
      </c>
      <c r="G108">
        <v>6</v>
      </c>
      <c r="H108" t="s">
        <v>231</v>
      </c>
      <c r="I108">
        <v>5</v>
      </c>
      <c r="J108" t="s">
        <v>3227</v>
      </c>
    </row>
    <row r="109" spans="1:10" x14ac:dyDescent="0.25">
      <c r="A109" t="s">
        <v>3228</v>
      </c>
      <c r="B109" t="s">
        <v>3019</v>
      </c>
      <c r="C109">
        <v>822</v>
      </c>
      <c r="D109" t="s">
        <v>232</v>
      </c>
      <c r="E109">
        <v>1</v>
      </c>
      <c r="F109" t="s">
        <v>3027</v>
      </c>
      <c r="G109">
        <v>0</v>
      </c>
      <c r="H109" t="s">
        <v>233</v>
      </c>
      <c r="I109">
        <v>7</v>
      </c>
      <c r="J109" t="s">
        <v>3229</v>
      </c>
    </row>
    <row r="110" spans="1:10" x14ac:dyDescent="0.25">
      <c r="A110" t="s">
        <v>3230</v>
      </c>
      <c r="B110" t="s">
        <v>3026</v>
      </c>
      <c r="C110">
        <v>1441</v>
      </c>
      <c r="D110" t="s">
        <v>234</v>
      </c>
      <c r="E110">
        <v>1</v>
      </c>
      <c r="F110" t="s">
        <v>3027</v>
      </c>
      <c r="G110">
        <v>1</v>
      </c>
      <c r="H110" t="s">
        <v>235</v>
      </c>
      <c r="I110">
        <v>3</v>
      </c>
      <c r="J110" t="s">
        <v>3231</v>
      </c>
    </row>
    <row r="111" spans="1:10" x14ac:dyDescent="0.25">
      <c r="A111" t="s">
        <v>3232</v>
      </c>
      <c r="B111" t="s">
        <v>3026</v>
      </c>
      <c r="C111">
        <v>131</v>
      </c>
      <c r="D111" t="s">
        <v>236</v>
      </c>
      <c r="E111">
        <v>0</v>
      </c>
      <c r="F111" t="s">
        <v>3036</v>
      </c>
      <c r="G111">
        <v>2</v>
      </c>
      <c r="H111" t="s">
        <v>237</v>
      </c>
      <c r="I111">
        <v>5</v>
      </c>
      <c r="J111" t="s">
        <v>3233</v>
      </c>
    </row>
    <row r="112" spans="1:10" x14ac:dyDescent="0.25">
      <c r="A112" t="s">
        <v>3234</v>
      </c>
      <c r="B112" t="s">
        <v>3061</v>
      </c>
      <c r="C112">
        <v>769</v>
      </c>
      <c r="D112" t="s">
        <v>238</v>
      </c>
      <c r="E112">
        <v>0</v>
      </c>
      <c r="F112" t="s">
        <v>3020</v>
      </c>
      <c r="G112">
        <v>3</v>
      </c>
      <c r="H112" t="s">
        <v>239</v>
      </c>
      <c r="I112">
        <v>7</v>
      </c>
      <c r="J112" t="s">
        <v>3235</v>
      </c>
    </row>
    <row r="113" spans="1:10" x14ac:dyDescent="0.25">
      <c r="A113" t="s">
        <v>3236</v>
      </c>
      <c r="B113" t="s">
        <v>3026</v>
      </c>
      <c r="C113">
        <v>384</v>
      </c>
      <c r="D113" t="s">
        <v>240</v>
      </c>
      <c r="E113">
        <v>1</v>
      </c>
      <c r="F113" t="s">
        <v>3020</v>
      </c>
      <c r="G113">
        <v>4</v>
      </c>
      <c r="H113" t="s">
        <v>241</v>
      </c>
      <c r="I113">
        <v>9</v>
      </c>
      <c r="J113" t="s">
        <v>3237</v>
      </c>
    </row>
    <row r="114" spans="1:10" x14ac:dyDescent="0.25">
      <c r="A114" t="s">
        <v>3238</v>
      </c>
      <c r="B114" t="s">
        <v>3023</v>
      </c>
      <c r="C114">
        <v>1428</v>
      </c>
      <c r="D114" t="s">
        <v>242</v>
      </c>
      <c r="E114">
        <v>0</v>
      </c>
      <c r="F114" t="s">
        <v>3027</v>
      </c>
      <c r="G114">
        <v>5</v>
      </c>
      <c r="H114" t="s">
        <v>243</v>
      </c>
      <c r="I114">
        <v>2</v>
      </c>
      <c r="J114" t="s">
        <v>3239</v>
      </c>
    </row>
    <row r="115" spans="1:10" x14ac:dyDescent="0.25">
      <c r="A115" t="s">
        <v>3240</v>
      </c>
      <c r="B115" t="s">
        <v>3026</v>
      </c>
      <c r="C115">
        <v>528</v>
      </c>
      <c r="D115" t="s">
        <v>244</v>
      </c>
      <c r="E115">
        <v>1</v>
      </c>
      <c r="F115" t="s">
        <v>3027</v>
      </c>
      <c r="G115">
        <v>6</v>
      </c>
      <c r="H115" t="s">
        <v>245</v>
      </c>
      <c r="I115">
        <v>4</v>
      </c>
      <c r="J115" t="s">
        <v>3241</v>
      </c>
    </row>
    <row r="116" spans="1:10" x14ac:dyDescent="0.25">
      <c r="A116" t="s">
        <v>3242</v>
      </c>
      <c r="B116" t="s">
        <v>3061</v>
      </c>
      <c r="C116">
        <v>1600</v>
      </c>
      <c r="D116" t="s">
        <v>246</v>
      </c>
      <c r="E116">
        <v>0</v>
      </c>
      <c r="F116" t="s">
        <v>3036</v>
      </c>
      <c r="G116">
        <v>0</v>
      </c>
      <c r="H116" t="s">
        <v>247</v>
      </c>
      <c r="I116">
        <v>7</v>
      </c>
      <c r="J116" t="s">
        <v>3243</v>
      </c>
    </row>
    <row r="117" spans="1:10" x14ac:dyDescent="0.25">
      <c r="A117" t="s">
        <v>3244</v>
      </c>
      <c r="B117" t="s">
        <v>3023</v>
      </c>
      <c r="C117">
        <v>385</v>
      </c>
      <c r="D117" t="s">
        <v>248</v>
      </c>
      <c r="E117">
        <v>0</v>
      </c>
      <c r="F117" t="s">
        <v>3027</v>
      </c>
      <c r="G117">
        <v>1</v>
      </c>
      <c r="H117" t="s">
        <v>249</v>
      </c>
      <c r="I117">
        <v>1</v>
      </c>
      <c r="J117" t="s">
        <v>3126</v>
      </c>
    </row>
    <row r="118" spans="1:10" x14ac:dyDescent="0.25">
      <c r="A118" t="s">
        <v>3245</v>
      </c>
      <c r="B118" t="s">
        <v>3034</v>
      </c>
      <c r="C118">
        <v>1267</v>
      </c>
      <c r="D118" t="s">
        <v>250</v>
      </c>
      <c r="E118">
        <v>0</v>
      </c>
      <c r="F118" t="s">
        <v>3036</v>
      </c>
      <c r="G118">
        <v>2</v>
      </c>
      <c r="H118" t="s">
        <v>251</v>
      </c>
      <c r="I118">
        <v>2</v>
      </c>
      <c r="J118" t="s">
        <v>3246</v>
      </c>
    </row>
    <row r="119" spans="1:10" x14ac:dyDescent="0.25">
      <c r="A119" t="s">
        <v>3247</v>
      </c>
      <c r="B119" t="s">
        <v>3026</v>
      </c>
      <c r="C119">
        <v>1547</v>
      </c>
      <c r="D119" t="s">
        <v>252</v>
      </c>
      <c r="E119">
        <v>1</v>
      </c>
      <c r="F119" t="s">
        <v>3027</v>
      </c>
      <c r="G119">
        <v>3</v>
      </c>
      <c r="H119" t="s">
        <v>253</v>
      </c>
      <c r="I119">
        <v>9</v>
      </c>
      <c r="J119" t="s">
        <v>3248</v>
      </c>
    </row>
    <row r="120" spans="1:10" x14ac:dyDescent="0.25">
      <c r="A120" t="s">
        <v>3249</v>
      </c>
      <c r="B120" t="s">
        <v>3061</v>
      </c>
      <c r="C120">
        <v>1142</v>
      </c>
      <c r="D120" t="s">
        <v>254</v>
      </c>
      <c r="E120">
        <v>0</v>
      </c>
      <c r="F120" t="s">
        <v>3027</v>
      </c>
      <c r="G120">
        <v>4</v>
      </c>
      <c r="H120" t="s">
        <v>255</v>
      </c>
      <c r="I120">
        <v>7</v>
      </c>
      <c r="J120" t="s">
        <v>3045</v>
      </c>
    </row>
    <row r="121" spans="1:10" x14ac:dyDescent="0.25">
      <c r="A121" t="s">
        <v>3250</v>
      </c>
      <c r="B121" t="s">
        <v>3034</v>
      </c>
      <c r="C121">
        <v>117</v>
      </c>
      <c r="D121" t="s">
        <v>256</v>
      </c>
      <c r="E121">
        <v>0</v>
      </c>
      <c r="F121" t="s">
        <v>3027</v>
      </c>
      <c r="G121">
        <v>5</v>
      </c>
      <c r="H121" t="s">
        <v>257</v>
      </c>
      <c r="I121">
        <v>7</v>
      </c>
      <c r="J121" t="s">
        <v>3251</v>
      </c>
    </row>
    <row r="122" spans="1:10" x14ac:dyDescent="0.25">
      <c r="A122" t="s">
        <v>3252</v>
      </c>
      <c r="B122" t="s">
        <v>3034</v>
      </c>
      <c r="C122">
        <v>868</v>
      </c>
      <c r="D122" t="s">
        <v>258</v>
      </c>
      <c r="E122">
        <v>1</v>
      </c>
      <c r="F122" t="s">
        <v>3020</v>
      </c>
      <c r="G122">
        <v>6</v>
      </c>
      <c r="H122" t="s">
        <v>259</v>
      </c>
      <c r="I122">
        <v>6</v>
      </c>
      <c r="J122" t="s">
        <v>3253</v>
      </c>
    </row>
    <row r="123" spans="1:10" x14ac:dyDescent="0.25">
      <c r="A123" t="s">
        <v>3254</v>
      </c>
      <c r="B123" t="s">
        <v>3019</v>
      </c>
      <c r="C123">
        <v>689</v>
      </c>
      <c r="D123" t="s">
        <v>260</v>
      </c>
      <c r="E123">
        <v>1</v>
      </c>
      <c r="F123" t="s">
        <v>3020</v>
      </c>
      <c r="G123">
        <v>0</v>
      </c>
      <c r="H123" t="s">
        <v>261</v>
      </c>
      <c r="I123">
        <v>3</v>
      </c>
      <c r="J123" t="s">
        <v>3237</v>
      </c>
    </row>
    <row r="124" spans="1:10" x14ac:dyDescent="0.25">
      <c r="A124" t="s">
        <v>3255</v>
      </c>
      <c r="B124" t="s">
        <v>3023</v>
      </c>
      <c r="C124">
        <v>1494</v>
      </c>
      <c r="D124" t="s">
        <v>262</v>
      </c>
      <c r="E124">
        <v>1</v>
      </c>
      <c r="F124" t="s">
        <v>3020</v>
      </c>
      <c r="G124">
        <v>1</v>
      </c>
      <c r="H124" t="s">
        <v>263</v>
      </c>
      <c r="I124">
        <v>3</v>
      </c>
      <c r="J124" t="s">
        <v>3256</v>
      </c>
    </row>
    <row r="125" spans="1:10" x14ac:dyDescent="0.25">
      <c r="A125" t="s">
        <v>3257</v>
      </c>
      <c r="B125" t="s">
        <v>3026</v>
      </c>
      <c r="C125">
        <v>1298</v>
      </c>
      <c r="D125" t="s">
        <v>264</v>
      </c>
      <c r="E125">
        <v>1</v>
      </c>
      <c r="F125" t="s">
        <v>3027</v>
      </c>
      <c r="G125">
        <v>2</v>
      </c>
      <c r="H125" t="s">
        <v>265</v>
      </c>
      <c r="I125">
        <v>2</v>
      </c>
      <c r="J125" t="s">
        <v>3057</v>
      </c>
    </row>
    <row r="126" spans="1:10" x14ac:dyDescent="0.25">
      <c r="A126" t="s">
        <v>3258</v>
      </c>
      <c r="B126" t="s">
        <v>3061</v>
      </c>
      <c r="C126">
        <v>1109</v>
      </c>
      <c r="D126" t="s">
        <v>266</v>
      </c>
      <c r="E126">
        <v>0</v>
      </c>
      <c r="F126" t="s">
        <v>3036</v>
      </c>
      <c r="G126">
        <v>3</v>
      </c>
      <c r="H126" t="s">
        <v>267</v>
      </c>
      <c r="I126">
        <v>6</v>
      </c>
      <c r="J126" t="s">
        <v>3028</v>
      </c>
    </row>
    <row r="127" spans="1:10" x14ac:dyDescent="0.25">
      <c r="A127" t="s">
        <v>3259</v>
      </c>
      <c r="B127" t="s">
        <v>3019</v>
      </c>
      <c r="C127">
        <v>293</v>
      </c>
      <c r="D127" t="s">
        <v>268</v>
      </c>
      <c r="E127">
        <v>0</v>
      </c>
      <c r="F127" t="s">
        <v>3036</v>
      </c>
      <c r="G127">
        <v>4</v>
      </c>
      <c r="H127" t="s">
        <v>269</v>
      </c>
      <c r="I127">
        <v>4</v>
      </c>
      <c r="J127" t="s">
        <v>3158</v>
      </c>
    </row>
    <row r="128" spans="1:10" x14ac:dyDescent="0.25">
      <c r="A128" t="s">
        <v>3260</v>
      </c>
      <c r="B128" t="s">
        <v>3023</v>
      </c>
      <c r="C128">
        <v>601</v>
      </c>
      <c r="D128" t="s">
        <v>270</v>
      </c>
      <c r="E128">
        <v>0</v>
      </c>
      <c r="F128" t="s">
        <v>3036</v>
      </c>
      <c r="G128">
        <v>5</v>
      </c>
      <c r="H128" t="s">
        <v>271</v>
      </c>
      <c r="I128">
        <v>5</v>
      </c>
      <c r="J128" t="s">
        <v>3261</v>
      </c>
    </row>
    <row r="129" spans="1:10" x14ac:dyDescent="0.25">
      <c r="A129" t="s">
        <v>3262</v>
      </c>
      <c r="B129" t="s">
        <v>3019</v>
      </c>
      <c r="C129">
        <v>1087</v>
      </c>
      <c r="D129" t="s">
        <v>272</v>
      </c>
      <c r="E129">
        <v>0</v>
      </c>
      <c r="F129" t="s">
        <v>3036</v>
      </c>
      <c r="G129">
        <v>6</v>
      </c>
      <c r="H129" t="s">
        <v>273</v>
      </c>
      <c r="I129">
        <v>3</v>
      </c>
      <c r="J129" t="s">
        <v>3263</v>
      </c>
    </row>
    <row r="130" spans="1:10" x14ac:dyDescent="0.25">
      <c r="A130" t="s">
        <v>3264</v>
      </c>
      <c r="B130" t="s">
        <v>3023</v>
      </c>
      <c r="C130">
        <v>1236</v>
      </c>
      <c r="D130" t="s">
        <v>274</v>
      </c>
      <c r="E130">
        <v>0</v>
      </c>
      <c r="F130" t="s">
        <v>3020</v>
      </c>
      <c r="G130">
        <v>0</v>
      </c>
      <c r="H130" t="s">
        <v>275</v>
      </c>
      <c r="I130">
        <v>6</v>
      </c>
      <c r="J130" t="s">
        <v>3078</v>
      </c>
    </row>
    <row r="131" spans="1:10" x14ac:dyDescent="0.25">
      <c r="A131" t="s">
        <v>3265</v>
      </c>
      <c r="B131" t="s">
        <v>3023</v>
      </c>
      <c r="C131">
        <v>213</v>
      </c>
      <c r="D131" t="s">
        <v>276</v>
      </c>
      <c r="E131">
        <v>1</v>
      </c>
      <c r="F131" t="s">
        <v>3020</v>
      </c>
      <c r="G131">
        <v>1</v>
      </c>
      <c r="H131" t="s">
        <v>277</v>
      </c>
      <c r="I131">
        <v>3</v>
      </c>
      <c r="J131" t="s">
        <v>3266</v>
      </c>
    </row>
    <row r="132" spans="1:10" x14ac:dyDescent="0.25">
      <c r="A132" t="s">
        <v>3267</v>
      </c>
      <c r="B132" t="s">
        <v>3026</v>
      </c>
      <c r="C132">
        <v>1345</v>
      </c>
      <c r="D132" t="s">
        <v>278</v>
      </c>
      <c r="E132">
        <v>0</v>
      </c>
      <c r="F132" t="s">
        <v>3027</v>
      </c>
      <c r="G132">
        <v>2</v>
      </c>
      <c r="H132" t="s">
        <v>279</v>
      </c>
      <c r="I132">
        <v>8</v>
      </c>
      <c r="J132" t="s">
        <v>3156</v>
      </c>
    </row>
    <row r="133" spans="1:10" x14ac:dyDescent="0.25">
      <c r="A133" t="s">
        <v>3268</v>
      </c>
      <c r="B133" t="s">
        <v>3023</v>
      </c>
      <c r="C133">
        <v>1801</v>
      </c>
      <c r="D133" t="s">
        <v>280</v>
      </c>
      <c r="E133">
        <v>0</v>
      </c>
      <c r="F133" t="s">
        <v>3027</v>
      </c>
      <c r="G133">
        <v>3</v>
      </c>
      <c r="H133" t="s">
        <v>281</v>
      </c>
      <c r="I133">
        <v>9</v>
      </c>
      <c r="J133" t="s">
        <v>3269</v>
      </c>
    </row>
    <row r="134" spans="1:10" x14ac:dyDescent="0.25">
      <c r="A134" t="s">
        <v>3270</v>
      </c>
      <c r="B134" t="s">
        <v>3019</v>
      </c>
      <c r="C134">
        <v>1046</v>
      </c>
      <c r="D134" t="s">
        <v>282</v>
      </c>
      <c r="E134">
        <v>0</v>
      </c>
      <c r="F134" t="s">
        <v>3036</v>
      </c>
      <c r="G134">
        <v>4</v>
      </c>
      <c r="H134" t="s">
        <v>283</v>
      </c>
      <c r="I134">
        <v>4</v>
      </c>
      <c r="J134" t="s">
        <v>3271</v>
      </c>
    </row>
    <row r="135" spans="1:10" x14ac:dyDescent="0.25">
      <c r="A135" t="s">
        <v>3272</v>
      </c>
      <c r="B135" t="s">
        <v>3023</v>
      </c>
      <c r="C135">
        <v>930</v>
      </c>
      <c r="D135" t="s">
        <v>284</v>
      </c>
      <c r="E135">
        <v>1</v>
      </c>
      <c r="F135" t="s">
        <v>3020</v>
      </c>
      <c r="G135">
        <v>5</v>
      </c>
      <c r="H135" t="s">
        <v>285</v>
      </c>
      <c r="I135">
        <v>9</v>
      </c>
      <c r="J135" t="s">
        <v>3273</v>
      </c>
    </row>
    <row r="136" spans="1:10" x14ac:dyDescent="0.25">
      <c r="A136" t="s">
        <v>3274</v>
      </c>
      <c r="B136" t="s">
        <v>3026</v>
      </c>
      <c r="C136">
        <v>1767</v>
      </c>
      <c r="D136" t="s">
        <v>286</v>
      </c>
      <c r="E136">
        <v>1</v>
      </c>
      <c r="F136" t="s">
        <v>3036</v>
      </c>
      <c r="G136">
        <v>6</v>
      </c>
      <c r="H136" t="s">
        <v>287</v>
      </c>
      <c r="I136">
        <v>7</v>
      </c>
      <c r="J136" t="s">
        <v>3176</v>
      </c>
    </row>
    <row r="137" spans="1:10" x14ac:dyDescent="0.25">
      <c r="A137" t="s">
        <v>3275</v>
      </c>
      <c r="B137" t="s">
        <v>3026</v>
      </c>
      <c r="C137">
        <v>1387</v>
      </c>
      <c r="D137" t="s">
        <v>288</v>
      </c>
      <c r="E137">
        <v>0</v>
      </c>
      <c r="F137" t="s">
        <v>3027</v>
      </c>
      <c r="G137">
        <v>0</v>
      </c>
      <c r="H137" t="s">
        <v>289</v>
      </c>
      <c r="I137">
        <v>3</v>
      </c>
      <c r="J137" t="s">
        <v>3276</v>
      </c>
    </row>
    <row r="138" spans="1:10" x14ac:dyDescent="0.25">
      <c r="A138" t="s">
        <v>3277</v>
      </c>
      <c r="B138" t="s">
        <v>3019</v>
      </c>
      <c r="C138">
        <v>1024</v>
      </c>
      <c r="D138" t="s">
        <v>290</v>
      </c>
      <c r="E138">
        <v>1</v>
      </c>
      <c r="F138" t="s">
        <v>3027</v>
      </c>
      <c r="G138">
        <v>1</v>
      </c>
      <c r="H138" t="s">
        <v>291</v>
      </c>
      <c r="I138">
        <v>7</v>
      </c>
      <c r="J138" t="s">
        <v>3278</v>
      </c>
    </row>
    <row r="139" spans="1:10" x14ac:dyDescent="0.25">
      <c r="A139" t="s">
        <v>3279</v>
      </c>
      <c r="B139" t="s">
        <v>3034</v>
      </c>
      <c r="C139">
        <v>154</v>
      </c>
      <c r="D139" t="s">
        <v>292</v>
      </c>
      <c r="E139">
        <v>1</v>
      </c>
      <c r="F139" t="s">
        <v>3036</v>
      </c>
      <c r="G139">
        <v>2</v>
      </c>
      <c r="H139" t="s">
        <v>293</v>
      </c>
      <c r="I139">
        <v>1</v>
      </c>
      <c r="J139" t="s">
        <v>3280</v>
      </c>
    </row>
    <row r="140" spans="1:10" x14ac:dyDescent="0.25">
      <c r="A140" t="s">
        <v>3281</v>
      </c>
      <c r="B140" t="s">
        <v>3034</v>
      </c>
      <c r="C140">
        <v>1994</v>
      </c>
      <c r="D140" t="s">
        <v>294</v>
      </c>
      <c r="E140">
        <v>1</v>
      </c>
      <c r="F140" t="s">
        <v>3027</v>
      </c>
      <c r="G140">
        <v>3</v>
      </c>
      <c r="H140" t="s">
        <v>295</v>
      </c>
      <c r="I140">
        <v>3</v>
      </c>
      <c r="J140" t="s">
        <v>3082</v>
      </c>
    </row>
    <row r="141" spans="1:10" x14ac:dyDescent="0.25">
      <c r="A141" t="s">
        <v>3282</v>
      </c>
      <c r="B141" t="s">
        <v>3023</v>
      </c>
      <c r="C141">
        <v>1766</v>
      </c>
      <c r="D141" t="s">
        <v>296</v>
      </c>
      <c r="E141">
        <v>1</v>
      </c>
      <c r="F141" t="s">
        <v>3036</v>
      </c>
      <c r="G141">
        <v>4</v>
      </c>
      <c r="H141" t="s">
        <v>297</v>
      </c>
      <c r="I141">
        <v>6</v>
      </c>
      <c r="J141" t="s">
        <v>3283</v>
      </c>
    </row>
    <row r="142" spans="1:10" x14ac:dyDescent="0.25">
      <c r="A142" t="s">
        <v>3284</v>
      </c>
      <c r="B142" t="s">
        <v>3061</v>
      </c>
      <c r="C142">
        <v>899</v>
      </c>
      <c r="D142" t="s">
        <v>298</v>
      </c>
      <c r="E142">
        <v>1</v>
      </c>
      <c r="F142" t="s">
        <v>3020</v>
      </c>
      <c r="G142">
        <v>5</v>
      </c>
      <c r="H142" t="s">
        <v>299</v>
      </c>
      <c r="I142">
        <v>4</v>
      </c>
      <c r="J142" t="s">
        <v>3285</v>
      </c>
    </row>
    <row r="143" spans="1:10" x14ac:dyDescent="0.25">
      <c r="A143" t="s">
        <v>3286</v>
      </c>
      <c r="B143" t="s">
        <v>3023</v>
      </c>
      <c r="C143">
        <v>877</v>
      </c>
      <c r="D143" t="s">
        <v>300</v>
      </c>
      <c r="E143">
        <v>1</v>
      </c>
      <c r="F143" t="s">
        <v>3036</v>
      </c>
      <c r="G143">
        <v>6</v>
      </c>
      <c r="H143" t="s">
        <v>301</v>
      </c>
      <c r="I143">
        <v>7</v>
      </c>
      <c r="J143" t="s">
        <v>3239</v>
      </c>
    </row>
    <row r="144" spans="1:10" x14ac:dyDescent="0.25">
      <c r="A144" t="s">
        <v>3287</v>
      </c>
      <c r="B144" t="s">
        <v>3019</v>
      </c>
      <c r="C144">
        <v>1581</v>
      </c>
      <c r="D144" t="s">
        <v>302</v>
      </c>
      <c r="E144">
        <v>1</v>
      </c>
      <c r="F144" t="s">
        <v>3020</v>
      </c>
      <c r="G144">
        <v>0</v>
      </c>
      <c r="H144" t="s">
        <v>303</v>
      </c>
      <c r="I144">
        <v>3</v>
      </c>
      <c r="J144" t="s">
        <v>3288</v>
      </c>
    </row>
    <row r="145" spans="1:10" x14ac:dyDescent="0.25">
      <c r="A145" t="s">
        <v>3289</v>
      </c>
      <c r="B145" t="s">
        <v>3019</v>
      </c>
      <c r="C145">
        <v>261</v>
      </c>
      <c r="D145" t="s">
        <v>304</v>
      </c>
      <c r="E145">
        <v>0</v>
      </c>
      <c r="F145" t="s">
        <v>3020</v>
      </c>
      <c r="G145">
        <v>1</v>
      </c>
      <c r="H145" t="s">
        <v>305</v>
      </c>
      <c r="I145">
        <v>1</v>
      </c>
      <c r="J145" t="s">
        <v>3135</v>
      </c>
    </row>
    <row r="146" spans="1:10" x14ac:dyDescent="0.25">
      <c r="A146" t="s">
        <v>3290</v>
      </c>
      <c r="B146" t="s">
        <v>3019</v>
      </c>
      <c r="C146">
        <v>1503</v>
      </c>
      <c r="D146" t="s">
        <v>306</v>
      </c>
      <c r="E146">
        <v>0</v>
      </c>
      <c r="F146" t="s">
        <v>3027</v>
      </c>
      <c r="G146">
        <v>2</v>
      </c>
      <c r="H146" t="s">
        <v>307</v>
      </c>
      <c r="I146">
        <v>9</v>
      </c>
      <c r="J146" t="s">
        <v>3291</v>
      </c>
    </row>
    <row r="147" spans="1:10" x14ac:dyDescent="0.25">
      <c r="A147" t="s">
        <v>3292</v>
      </c>
      <c r="B147" t="s">
        <v>3019</v>
      </c>
      <c r="C147">
        <v>186</v>
      </c>
      <c r="D147" t="s">
        <v>308</v>
      </c>
      <c r="E147">
        <v>1</v>
      </c>
      <c r="F147" t="s">
        <v>3027</v>
      </c>
      <c r="G147">
        <v>3</v>
      </c>
      <c r="H147" t="s">
        <v>309</v>
      </c>
      <c r="I147">
        <v>6</v>
      </c>
      <c r="J147" t="s">
        <v>3092</v>
      </c>
    </row>
    <row r="148" spans="1:10" x14ac:dyDescent="0.25">
      <c r="A148" t="s">
        <v>3293</v>
      </c>
      <c r="B148" t="s">
        <v>3019</v>
      </c>
      <c r="C148">
        <v>154</v>
      </c>
      <c r="D148" t="s">
        <v>310</v>
      </c>
      <c r="E148">
        <v>0</v>
      </c>
      <c r="F148" t="s">
        <v>3027</v>
      </c>
      <c r="G148">
        <v>4</v>
      </c>
      <c r="H148" t="s">
        <v>311</v>
      </c>
      <c r="I148">
        <v>8</v>
      </c>
      <c r="J148" t="s">
        <v>3128</v>
      </c>
    </row>
    <row r="149" spans="1:10" x14ac:dyDescent="0.25">
      <c r="A149" t="s">
        <v>3294</v>
      </c>
      <c r="B149" t="s">
        <v>3026</v>
      </c>
      <c r="C149">
        <v>1599</v>
      </c>
      <c r="D149" t="s">
        <v>312</v>
      </c>
      <c r="E149">
        <v>0</v>
      </c>
      <c r="F149" t="s">
        <v>3036</v>
      </c>
      <c r="G149">
        <v>5</v>
      </c>
      <c r="H149" t="s">
        <v>313</v>
      </c>
      <c r="I149">
        <v>3</v>
      </c>
      <c r="J149" t="s">
        <v>3253</v>
      </c>
    </row>
    <row r="150" spans="1:10" x14ac:dyDescent="0.25">
      <c r="A150" t="s">
        <v>3295</v>
      </c>
      <c r="B150" t="s">
        <v>3034</v>
      </c>
      <c r="C150">
        <v>1923</v>
      </c>
      <c r="D150" t="s">
        <v>314</v>
      </c>
      <c r="E150">
        <v>1</v>
      </c>
      <c r="F150" t="s">
        <v>3036</v>
      </c>
      <c r="G150">
        <v>6</v>
      </c>
      <c r="H150" t="s">
        <v>315</v>
      </c>
      <c r="I150">
        <v>8</v>
      </c>
      <c r="J150" t="s">
        <v>3296</v>
      </c>
    </row>
    <row r="151" spans="1:10" x14ac:dyDescent="0.25">
      <c r="A151" t="s">
        <v>3297</v>
      </c>
      <c r="B151" t="s">
        <v>3019</v>
      </c>
      <c r="C151">
        <v>1301</v>
      </c>
      <c r="D151" t="s">
        <v>316</v>
      </c>
      <c r="E151">
        <v>0</v>
      </c>
      <c r="F151" t="s">
        <v>3027</v>
      </c>
      <c r="G151">
        <v>0</v>
      </c>
      <c r="H151" t="s">
        <v>317</v>
      </c>
      <c r="I151">
        <v>2</v>
      </c>
      <c r="J151" t="s">
        <v>3298</v>
      </c>
    </row>
    <row r="152" spans="1:10" x14ac:dyDescent="0.25">
      <c r="A152" t="s">
        <v>3299</v>
      </c>
      <c r="B152" t="s">
        <v>3061</v>
      </c>
      <c r="C152">
        <v>1514</v>
      </c>
      <c r="D152" t="s">
        <v>318</v>
      </c>
      <c r="E152">
        <v>1</v>
      </c>
      <c r="F152" t="s">
        <v>3036</v>
      </c>
      <c r="G152">
        <v>1</v>
      </c>
      <c r="H152" t="s">
        <v>319</v>
      </c>
      <c r="I152">
        <v>4</v>
      </c>
      <c r="J152" t="s">
        <v>3300</v>
      </c>
    </row>
    <row r="153" spans="1:10" x14ac:dyDescent="0.25">
      <c r="A153" t="s">
        <v>3301</v>
      </c>
      <c r="B153" t="s">
        <v>3061</v>
      </c>
      <c r="C153">
        <v>1472</v>
      </c>
      <c r="D153" t="s">
        <v>320</v>
      </c>
      <c r="E153">
        <v>1</v>
      </c>
      <c r="F153" t="s">
        <v>3027</v>
      </c>
      <c r="G153">
        <v>2</v>
      </c>
      <c r="H153" t="s">
        <v>321</v>
      </c>
      <c r="I153">
        <v>3</v>
      </c>
      <c r="J153" t="s">
        <v>3302</v>
      </c>
    </row>
    <row r="154" spans="1:10" x14ac:dyDescent="0.25">
      <c r="A154" t="s">
        <v>3303</v>
      </c>
      <c r="B154" t="s">
        <v>3061</v>
      </c>
      <c r="C154">
        <v>1131</v>
      </c>
      <c r="D154" t="s">
        <v>322</v>
      </c>
      <c r="E154">
        <v>1</v>
      </c>
      <c r="F154" t="s">
        <v>3036</v>
      </c>
      <c r="G154">
        <v>3</v>
      </c>
      <c r="H154" t="s">
        <v>323</v>
      </c>
      <c r="I154">
        <v>1</v>
      </c>
      <c r="J154" t="s">
        <v>3304</v>
      </c>
    </row>
    <row r="155" spans="1:10" x14ac:dyDescent="0.25">
      <c r="A155" t="s">
        <v>3305</v>
      </c>
      <c r="B155" t="s">
        <v>3061</v>
      </c>
      <c r="C155">
        <v>932</v>
      </c>
      <c r="D155" t="s">
        <v>324</v>
      </c>
      <c r="E155">
        <v>0</v>
      </c>
      <c r="F155" t="s">
        <v>3020</v>
      </c>
      <c r="G155">
        <v>4</v>
      </c>
      <c r="H155" t="s">
        <v>325</v>
      </c>
      <c r="I155">
        <v>7</v>
      </c>
      <c r="J155" t="s">
        <v>3306</v>
      </c>
    </row>
    <row r="156" spans="1:10" x14ac:dyDescent="0.25">
      <c r="A156" t="s">
        <v>3307</v>
      </c>
      <c r="B156" t="s">
        <v>3026</v>
      </c>
      <c r="C156">
        <v>412</v>
      </c>
      <c r="D156" t="s">
        <v>326</v>
      </c>
      <c r="E156">
        <v>0</v>
      </c>
      <c r="F156" t="s">
        <v>3020</v>
      </c>
      <c r="G156">
        <v>5</v>
      </c>
      <c r="H156" t="s">
        <v>327</v>
      </c>
      <c r="I156">
        <v>2</v>
      </c>
      <c r="J156" t="s">
        <v>3308</v>
      </c>
    </row>
    <row r="157" spans="1:10" x14ac:dyDescent="0.25">
      <c r="A157" t="s">
        <v>3309</v>
      </c>
      <c r="B157" t="s">
        <v>3061</v>
      </c>
      <c r="C157">
        <v>858</v>
      </c>
      <c r="D157" t="s">
        <v>328</v>
      </c>
      <c r="E157">
        <v>0</v>
      </c>
      <c r="F157" t="s">
        <v>3027</v>
      </c>
      <c r="G157">
        <v>6</v>
      </c>
      <c r="H157" t="s">
        <v>329</v>
      </c>
      <c r="I157">
        <v>4</v>
      </c>
      <c r="J157" t="s">
        <v>3310</v>
      </c>
    </row>
    <row r="158" spans="1:10" x14ac:dyDescent="0.25">
      <c r="A158" t="s">
        <v>3311</v>
      </c>
      <c r="B158" t="s">
        <v>3019</v>
      </c>
      <c r="C158">
        <v>1958</v>
      </c>
      <c r="D158" t="s">
        <v>330</v>
      </c>
      <c r="E158">
        <v>0</v>
      </c>
      <c r="F158" t="s">
        <v>3036</v>
      </c>
      <c r="G158">
        <v>0</v>
      </c>
      <c r="H158" t="s">
        <v>331</v>
      </c>
      <c r="I158">
        <v>9</v>
      </c>
      <c r="J158" t="s">
        <v>3312</v>
      </c>
    </row>
    <row r="159" spans="1:10" x14ac:dyDescent="0.25">
      <c r="A159" t="s">
        <v>3313</v>
      </c>
      <c r="B159" t="s">
        <v>3023</v>
      </c>
      <c r="C159">
        <v>542</v>
      </c>
      <c r="D159" t="s">
        <v>332</v>
      </c>
      <c r="E159">
        <v>1</v>
      </c>
      <c r="F159" t="s">
        <v>3036</v>
      </c>
      <c r="G159">
        <v>1</v>
      </c>
      <c r="H159" t="s">
        <v>333</v>
      </c>
      <c r="I159">
        <v>6</v>
      </c>
      <c r="J159" t="s">
        <v>3314</v>
      </c>
    </row>
    <row r="160" spans="1:10" x14ac:dyDescent="0.25">
      <c r="A160" t="s">
        <v>3315</v>
      </c>
      <c r="B160" t="s">
        <v>3061</v>
      </c>
      <c r="C160">
        <v>1890</v>
      </c>
      <c r="D160" t="s">
        <v>334</v>
      </c>
      <c r="E160">
        <v>1</v>
      </c>
      <c r="F160" t="s">
        <v>3020</v>
      </c>
      <c r="G160">
        <v>2</v>
      </c>
      <c r="H160" t="s">
        <v>335</v>
      </c>
      <c r="I160">
        <v>8</v>
      </c>
      <c r="J160" t="s">
        <v>3187</v>
      </c>
    </row>
    <row r="161" spans="1:10" x14ac:dyDescent="0.25">
      <c r="A161" t="s">
        <v>3316</v>
      </c>
      <c r="B161" t="s">
        <v>3026</v>
      </c>
      <c r="C161">
        <v>427</v>
      </c>
      <c r="D161" t="s">
        <v>336</v>
      </c>
      <c r="E161">
        <v>0</v>
      </c>
      <c r="F161" t="s">
        <v>3020</v>
      </c>
      <c r="G161">
        <v>3</v>
      </c>
      <c r="H161" t="s">
        <v>337</v>
      </c>
      <c r="I161">
        <v>2</v>
      </c>
      <c r="J161" t="s">
        <v>3317</v>
      </c>
    </row>
    <row r="162" spans="1:10" x14ac:dyDescent="0.25">
      <c r="A162" t="s">
        <v>3318</v>
      </c>
      <c r="B162" t="s">
        <v>3026</v>
      </c>
      <c r="C162">
        <v>1177</v>
      </c>
      <c r="D162" t="s">
        <v>338</v>
      </c>
      <c r="E162">
        <v>1</v>
      </c>
      <c r="F162" t="s">
        <v>3027</v>
      </c>
      <c r="G162">
        <v>4</v>
      </c>
      <c r="H162" t="s">
        <v>339</v>
      </c>
      <c r="I162">
        <v>7</v>
      </c>
      <c r="J162" t="s">
        <v>3319</v>
      </c>
    </row>
    <row r="163" spans="1:10" x14ac:dyDescent="0.25">
      <c r="A163" t="s">
        <v>3320</v>
      </c>
      <c r="B163" t="s">
        <v>3061</v>
      </c>
      <c r="C163">
        <v>860</v>
      </c>
      <c r="D163" t="s">
        <v>340</v>
      </c>
      <c r="E163">
        <v>1</v>
      </c>
      <c r="F163" t="s">
        <v>3020</v>
      </c>
      <c r="G163">
        <v>5</v>
      </c>
      <c r="H163" t="s">
        <v>341</v>
      </c>
      <c r="I163">
        <v>6</v>
      </c>
      <c r="J163" t="s">
        <v>3219</v>
      </c>
    </row>
    <row r="164" spans="1:10" x14ac:dyDescent="0.25">
      <c r="A164" t="s">
        <v>3321</v>
      </c>
      <c r="B164" t="s">
        <v>3023</v>
      </c>
      <c r="C164">
        <v>1362</v>
      </c>
      <c r="D164" t="s">
        <v>342</v>
      </c>
      <c r="E164">
        <v>0</v>
      </c>
      <c r="F164" t="s">
        <v>3027</v>
      </c>
      <c r="G164">
        <v>6</v>
      </c>
      <c r="H164" t="s">
        <v>343</v>
      </c>
      <c r="I164">
        <v>9</v>
      </c>
      <c r="J164" t="s">
        <v>3057</v>
      </c>
    </row>
    <row r="165" spans="1:10" x14ac:dyDescent="0.25">
      <c r="A165" t="s">
        <v>3322</v>
      </c>
      <c r="B165" t="s">
        <v>3061</v>
      </c>
      <c r="C165">
        <v>1352</v>
      </c>
      <c r="D165" t="s">
        <v>344</v>
      </c>
      <c r="E165">
        <v>1</v>
      </c>
      <c r="F165" t="s">
        <v>3020</v>
      </c>
      <c r="G165">
        <v>0</v>
      </c>
      <c r="H165" t="s">
        <v>345</v>
      </c>
      <c r="I165">
        <v>7</v>
      </c>
      <c r="J165" t="s">
        <v>3323</v>
      </c>
    </row>
    <row r="166" spans="1:10" x14ac:dyDescent="0.25">
      <c r="A166" t="s">
        <v>3324</v>
      </c>
      <c r="B166" t="s">
        <v>3026</v>
      </c>
      <c r="C166">
        <v>678</v>
      </c>
      <c r="D166" t="s">
        <v>346</v>
      </c>
      <c r="E166">
        <v>0</v>
      </c>
      <c r="F166" t="s">
        <v>3020</v>
      </c>
      <c r="G166">
        <v>1</v>
      </c>
      <c r="H166" t="s">
        <v>347</v>
      </c>
      <c r="I166">
        <v>1</v>
      </c>
      <c r="J166" t="s">
        <v>3325</v>
      </c>
    </row>
    <row r="167" spans="1:10" x14ac:dyDescent="0.25">
      <c r="A167" t="s">
        <v>3326</v>
      </c>
      <c r="B167" t="s">
        <v>3034</v>
      </c>
      <c r="C167">
        <v>1174</v>
      </c>
      <c r="D167" t="s">
        <v>348</v>
      </c>
      <c r="E167">
        <v>1</v>
      </c>
      <c r="F167" t="s">
        <v>3036</v>
      </c>
      <c r="G167">
        <v>2</v>
      </c>
      <c r="H167" t="s">
        <v>349</v>
      </c>
      <c r="I167">
        <v>8</v>
      </c>
      <c r="J167" t="s">
        <v>3051</v>
      </c>
    </row>
    <row r="168" spans="1:10" x14ac:dyDescent="0.25">
      <c r="A168" t="s">
        <v>3327</v>
      </c>
      <c r="B168" t="s">
        <v>3019</v>
      </c>
      <c r="C168">
        <v>1732</v>
      </c>
      <c r="D168" t="s">
        <v>350</v>
      </c>
      <c r="E168">
        <v>0</v>
      </c>
      <c r="F168" t="s">
        <v>3020</v>
      </c>
      <c r="G168">
        <v>3</v>
      </c>
      <c r="H168" t="s">
        <v>351</v>
      </c>
      <c r="I168">
        <v>3</v>
      </c>
      <c r="J168" t="s">
        <v>3043</v>
      </c>
    </row>
    <row r="169" spans="1:10" x14ac:dyDescent="0.25">
      <c r="A169" t="s">
        <v>3328</v>
      </c>
      <c r="B169" t="s">
        <v>3026</v>
      </c>
      <c r="C169">
        <v>1727</v>
      </c>
      <c r="D169" t="s">
        <v>352</v>
      </c>
      <c r="E169">
        <v>1</v>
      </c>
      <c r="F169" t="s">
        <v>3020</v>
      </c>
      <c r="G169">
        <v>4</v>
      </c>
      <c r="H169" t="s">
        <v>353</v>
      </c>
      <c r="I169">
        <v>2</v>
      </c>
      <c r="J169" t="s">
        <v>3168</v>
      </c>
    </row>
    <row r="170" spans="1:10" x14ac:dyDescent="0.25">
      <c r="A170" t="s">
        <v>3329</v>
      </c>
      <c r="B170" t="s">
        <v>3061</v>
      </c>
      <c r="C170">
        <v>1106</v>
      </c>
      <c r="D170" t="s">
        <v>354</v>
      </c>
      <c r="E170">
        <v>1</v>
      </c>
      <c r="F170" t="s">
        <v>3027</v>
      </c>
      <c r="G170">
        <v>5</v>
      </c>
      <c r="H170" t="s">
        <v>355</v>
      </c>
      <c r="I170">
        <v>3</v>
      </c>
      <c r="J170" t="s">
        <v>3330</v>
      </c>
    </row>
    <row r="171" spans="1:10" x14ac:dyDescent="0.25">
      <c r="A171" t="s">
        <v>3331</v>
      </c>
      <c r="B171" t="s">
        <v>3019</v>
      </c>
      <c r="C171">
        <v>1387</v>
      </c>
      <c r="D171" t="s">
        <v>356</v>
      </c>
      <c r="E171">
        <v>0</v>
      </c>
      <c r="F171" t="s">
        <v>3020</v>
      </c>
      <c r="G171">
        <v>6</v>
      </c>
      <c r="H171" t="s">
        <v>357</v>
      </c>
      <c r="I171">
        <v>6</v>
      </c>
      <c r="J171" t="s">
        <v>3332</v>
      </c>
    </row>
    <row r="172" spans="1:10" x14ac:dyDescent="0.25">
      <c r="A172" t="s">
        <v>3333</v>
      </c>
      <c r="B172" t="s">
        <v>3061</v>
      </c>
      <c r="C172">
        <v>1541</v>
      </c>
      <c r="D172" t="s">
        <v>358</v>
      </c>
      <c r="E172">
        <v>0</v>
      </c>
      <c r="F172" t="s">
        <v>3027</v>
      </c>
      <c r="G172">
        <v>0</v>
      </c>
      <c r="H172" t="s">
        <v>359</v>
      </c>
      <c r="I172">
        <v>3</v>
      </c>
      <c r="J172" t="s">
        <v>3051</v>
      </c>
    </row>
    <row r="173" spans="1:10" x14ac:dyDescent="0.25">
      <c r="A173" t="s">
        <v>3334</v>
      </c>
      <c r="B173" t="s">
        <v>3061</v>
      </c>
      <c r="C173">
        <v>1926</v>
      </c>
      <c r="D173" t="s">
        <v>360</v>
      </c>
      <c r="E173">
        <v>0</v>
      </c>
      <c r="F173" t="s">
        <v>3020</v>
      </c>
      <c r="G173">
        <v>1</v>
      </c>
      <c r="H173" t="s">
        <v>361</v>
      </c>
      <c r="I173">
        <v>5</v>
      </c>
      <c r="J173" t="s">
        <v>3335</v>
      </c>
    </row>
    <row r="174" spans="1:10" x14ac:dyDescent="0.25">
      <c r="A174" t="s">
        <v>3336</v>
      </c>
      <c r="B174" t="s">
        <v>3034</v>
      </c>
      <c r="C174">
        <v>195</v>
      </c>
      <c r="D174" t="s">
        <v>362</v>
      </c>
      <c r="E174">
        <v>0</v>
      </c>
      <c r="F174" t="s">
        <v>3020</v>
      </c>
      <c r="G174">
        <v>2</v>
      </c>
      <c r="H174" t="s">
        <v>363</v>
      </c>
      <c r="I174">
        <v>6</v>
      </c>
      <c r="J174" t="s">
        <v>3337</v>
      </c>
    </row>
    <row r="175" spans="1:10" x14ac:dyDescent="0.25">
      <c r="A175" t="s">
        <v>3338</v>
      </c>
      <c r="B175" t="s">
        <v>3019</v>
      </c>
      <c r="C175">
        <v>1211</v>
      </c>
      <c r="D175" t="s">
        <v>364</v>
      </c>
      <c r="E175">
        <v>1</v>
      </c>
      <c r="F175" t="s">
        <v>3027</v>
      </c>
      <c r="G175">
        <v>3</v>
      </c>
      <c r="H175" t="s">
        <v>365</v>
      </c>
      <c r="I175">
        <v>8</v>
      </c>
      <c r="J175" t="s">
        <v>3187</v>
      </c>
    </row>
    <row r="176" spans="1:10" x14ac:dyDescent="0.25">
      <c r="A176" t="s">
        <v>3339</v>
      </c>
      <c r="B176" t="s">
        <v>3019</v>
      </c>
      <c r="C176">
        <v>1201</v>
      </c>
      <c r="D176" t="s">
        <v>366</v>
      </c>
      <c r="E176">
        <v>1</v>
      </c>
      <c r="F176" t="s">
        <v>3036</v>
      </c>
      <c r="G176">
        <v>4</v>
      </c>
      <c r="H176" t="s">
        <v>367</v>
      </c>
      <c r="I176">
        <v>7</v>
      </c>
      <c r="J176" t="s">
        <v>3039</v>
      </c>
    </row>
    <row r="177" spans="1:10" x14ac:dyDescent="0.25">
      <c r="A177" t="s">
        <v>3340</v>
      </c>
      <c r="B177" t="s">
        <v>3034</v>
      </c>
      <c r="C177">
        <v>1411</v>
      </c>
      <c r="D177" t="s">
        <v>368</v>
      </c>
      <c r="E177">
        <v>0</v>
      </c>
      <c r="F177" t="s">
        <v>3027</v>
      </c>
      <c r="G177">
        <v>5</v>
      </c>
      <c r="H177" t="s">
        <v>369</v>
      </c>
      <c r="I177">
        <v>8</v>
      </c>
      <c r="J177" t="s">
        <v>3166</v>
      </c>
    </row>
    <row r="178" spans="1:10" x14ac:dyDescent="0.25">
      <c r="A178" t="s">
        <v>3341</v>
      </c>
      <c r="B178" t="s">
        <v>3026</v>
      </c>
      <c r="C178">
        <v>1243</v>
      </c>
      <c r="D178" t="s">
        <v>370</v>
      </c>
      <c r="E178">
        <v>1</v>
      </c>
      <c r="F178" t="s">
        <v>3027</v>
      </c>
      <c r="G178">
        <v>6</v>
      </c>
      <c r="H178" t="s">
        <v>371</v>
      </c>
      <c r="I178">
        <v>3</v>
      </c>
      <c r="J178" t="s">
        <v>3342</v>
      </c>
    </row>
    <row r="179" spans="1:10" x14ac:dyDescent="0.25">
      <c r="A179" t="s">
        <v>3343</v>
      </c>
      <c r="B179" t="s">
        <v>3061</v>
      </c>
      <c r="C179">
        <v>913</v>
      </c>
      <c r="D179" t="s">
        <v>372</v>
      </c>
      <c r="E179">
        <v>0</v>
      </c>
      <c r="F179" t="s">
        <v>3027</v>
      </c>
      <c r="G179">
        <v>0</v>
      </c>
      <c r="H179" t="s">
        <v>373</v>
      </c>
      <c r="I179">
        <v>4</v>
      </c>
      <c r="J179" t="s">
        <v>3344</v>
      </c>
    </row>
    <row r="180" spans="1:10" x14ac:dyDescent="0.25">
      <c r="A180" t="s">
        <v>3345</v>
      </c>
      <c r="B180" t="s">
        <v>3023</v>
      </c>
      <c r="C180">
        <v>590</v>
      </c>
      <c r="D180" t="s">
        <v>374</v>
      </c>
      <c r="E180">
        <v>0</v>
      </c>
      <c r="F180" t="s">
        <v>3036</v>
      </c>
      <c r="G180">
        <v>1</v>
      </c>
      <c r="H180" t="s">
        <v>375</v>
      </c>
      <c r="I180">
        <v>6</v>
      </c>
      <c r="J180" t="s">
        <v>3288</v>
      </c>
    </row>
    <row r="181" spans="1:10" x14ac:dyDescent="0.25">
      <c r="A181" t="s">
        <v>3346</v>
      </c>
      <c r="B181" t="s">
        <v>3061</v>
      </c>
      <c r="C181">
        <v>551</v>
      </c>
      <c r="D181" t="s">
        <v>376</v>
      </c>
      <c r="E181">
        <v>1</v>
      </c>
      <c r="F181" t="s">
        <v>3020</v>
      </c>
      <c r="G181">
        <v>2</v>
      </c>
      <c r="H181" t="s">
        <v>377</v>
      </c>
      <c r="I181">
        <v>7</v>
      </c>
      <c r="J181" t="s">
        <v>3347</v>
      </c>
    </row>
    <row r="182" spans="1:10" x14ac:dyDescent="0.25">
      <c r="A182" t="s">
        <v>3348</v>
      </c>
      <c r="B182" t="s">
        <v>3061</v>
      </c>
      <c r="C182">
        <v>1623</v>
      </c>
      <c r="D182" t="s">
        <v>378</v>
      </c>
      <c r="E182">
        <v>1</v>
      </c>
      <c r="F182" t="s">
        <v>3027</v>
      </c>
      <c r="G182">
        <v>3</v>
      </c>
      <c r="H182" t="s">
        <v>379</v>
      </c>
      <c r="I182">
        <v>9</v>
      </c>
      <c r="J182" t="s">
        <v>3304</v>
      </c>
    </row>
    <row r="183" spans="1:10" x14ac:dyDescent="0.25">
      <c r="A183" t="s">
        <v>3349</v>
      </c>
      <c r="B183" t="s">
        <v>3026</v>
      </c>
      <c r="C183">
        <v>264</v>
      </c>
      <c r="D183" t="s">
        <v>380</v>
      </c>
      <c r="E183">
        <v>0</v>
      </c>
      <c r="F183" t="s">
        <v>3027</v>
      </c>
      <c r="G183">
        <v>4</v>
      </c>
      <c r="H183" t="s">
        <v>381</v>
      </c>
      <c r="I183">
        <v>1</v>
      </c>
      <c r="J183" t="s">
        <v>3152</v>
      </c>
    </row>
    <row r="184" spans="1:10" x14ac:dyDescent="0.25">
      <c r="A184" t="s">
        <v>3350</v>
      </c>
      <c r="B184" t="s">
        <v>3061</v>
      </c>
      <c r="C184">
        <v>281</v>
      </c>
      <c r="D184" t="s">
        <v>382</v>
      </c>
      <c r="E184">
        <v>0</v>
      </c>
      <c r="F184" t="s">
        <v>3036</v>
      </c>
      <c r="G184">
        <v>5</v>
      </c>
      <c r="H184" t="s">
        <v>383</v>
      </c>
      <c r="I184">
        <v>8</v>
      </c>
      <c r="J184" t="s">
        <v>3351</v>
      </c>
    </row>
    <row r="185" spans="1:10" x14ac:dyDescent="0.25">
      <c r="A185" t="s">
        <v>3352</v>
      </c>
      <c r="B185" t="s">
        <v>3034</v>
      </c>
      <c r="C185">
        <v>568</v>
      </c>
      <c r="D185" t="s">
        <v>384</v>
      </c>
      <c r="E185">
        <v>0</v>
      </c>
      <c r="F185" t="s">
        <v>3027</v>
      </c>
      <c r="G185">
        <v>6</v>
      </c>
      <c r="H185" t="s">
        <v>385</v>
      </c>
      <c r="I185">
        <v>8</v>
      </c>
      <c r="J185" t="s">
        <v>3353</v>
      </c>
    </row>
    <row r="186" spans="1:10" x14ac:dyDescent="0.25">
      <c r="A186" t="s">
        <v>3354</v>
      </c>
      <c r="B186" t="s">
        <v>3034</v>
      </c>
      <c r="C186">
        <v>1009</v>
      </c>
      <c r="D186" t="s">
        <v>386</v>
      </c>
      <c r="E186">
        <v>1</v>
      </c>
      <c r="F186" t="s">
        <v>3020</v>
      </c>
      <c r="G186">
        <v>0</v>
      </c>
      <c r="H186" t="s">
        <v>387</v>
      </c>
      <c r="I186">
        <v>6</v>
      </c>
      <c r="J186" t="s">
        <v>3237</v>
      </c>
    </row>
    <row r="187" spans="1:10" x14ac:dyDescent="0.25">
      <c r="A187" t="s">
        <v>3355</v>
      </c>
      <c r="B187" t="s">
        <v>3019</v>
      </c>
      <c r="C187">
        <v>834</v>
      </c>
      <c r="D187" t="s">
        <v>388</v>
      </c>
      <c r="E187">
        <v>1</v>
      </c>
      <c r="F187" t="s">
        <v>3036</v>
      </c>
      <c r="G187">
        <v>1</v>
      </c>
      <c r="H187" t="s">
        <v>389</v>
      </c>
      <c r="I187">
        <v>4</v>
      </c>
      <c r="J187" t="s">
        <v>3356</v>
      </c>
    </row>
    <row r="188" spans="1:10" x14ac:dyDescent="0.25">
      <c r="A188" t="s">
        <v>3357</v>
      </c>
      <c r="B188" t="s">
        <v>3023</v>
      </c>
      <c r="C188">
        <v>922</v>
      </c>
      <c r="D188" t="s">
        <v>390</v>
      </c>
      <c r="E188">
        <v>1</v>
      </c>
      <c r="F188" t="s">
        <v>3020</v>
      </c>
      <c r="G188">
        <v>2</v>
      </c>
      <c r="H188" t="s">
        <v>391</v>
      </c>
      <c r="I188">
        <v>3</v>
      </c>
      <c r="J188" t="s">
        <v>3344</v>
      </c>
    </row>
    <row r="189" spans="1:10" x14ac:dyDescent="0.25">
      <c r="A189" t="s">
        <v>3358</v>
      </c>
      <c r="B189" t="s">
        <v>3061</v>
      </c>
      <c r="C189">
        <v>1043</v>
      </c>
      <c r="D189" t="s">
        <v>392</v>
      </c>
      <c r="E189">
        <v>1</v>
      </c>
      <c r="F189" t="s">
        <v>3020</v>
      </c>
      <c r="G189">
        <v>3</v>
      </c>
      <c r="H189" t="s">
        <v>393</v>
      </c>
      <c r="I189">
        <v>3</v>
      </c>
      <c r="J189" t="s">
        <v>3359</v>
      </c>
    </row>
    <row r="190" spans="1:10" x14ac:dyDescent="0.25">
      <c r="A190" t="s">
        <v>3360</v>
      </c>
      <c r="B190" t="s">
        <v>3061</v>
      </c>
      <c r="C190">
        <v>106</v>
      </c>
      <c r="D190" t="s">
        <v>394</v>
      </c>
      <c r="E190">
        <v>0</v>
      </c>
      <c r="F190" t="s">
        <v>3036</v>
      </c>
      <c r="G190">
        <v>4</v>
      </c>
      <c r="H190" t="s">
        <v>395</v>
      </c>
      <c r="I190">
        <v>6</v>
      </c>
      <c r="J190" t="s">
        <v>3361</v>
      </c>
    </row>
    <row r="191" spans="1:10" x14ac:dyDescent="0.25">
      <c r="A191" t="s">
        <v>3362</v>
      </c>
      <c r="B191" t="s">
        <v>3026</v>
      </c>
      <c r="C191">
        <v>429</v>
      </c>
      <c r="D191" t="s">
        <v>396</v>
      </c>
      <c r="E191">
        <v>0</v>
      </c>
      <c r="F191" t="s">
        <v>3027</v>
      </c>
      <c r="G191">
        <v>5</v>
      </c>
      <c r="H191" t="s">
        <v>397</v>
      </c>
      <c r="I191">
        <v>8</v>
      </c>
      <c r="J191" t="s">
        <v>3363</v>
      </c>
    </row>
    <row r="192" spans="1:10" x14ac:dyDescent="0.25">
      <c r="A192" t="s">
        <v>3364</v>
      </c>
      <c r="B192" t="s">
        <v>3034</v>
      </c>
      <c r="C192">
        <v>874</v>
      </c>
      <c r="D192" t="s">
        <v>398</v>
      </c>
      <c r="E192">
        <v>0</v>
      </c>
      <c r="F192" t="s">
        <v>3020</v>
      </c>
      <c r="G192">
        <v>6</v>
      </c>
      <c r="H192" t="s">
        <v>399</v>
      </c>
      <c r="I192">
        <v>7</v>
      </c>
      <c r="J192" t="s">
        <v>3365</v>
      </c>
    </row>
    <row r="193" spans="1:10" x14ac:dyDescent="0.25">
      <c r="A193" t="s">
        <v>3366</v>
      </c>
      <c r="B193" t="s">
        <v>3023</v>
      </c>
      <c r="C193">
        <v>1796</v>
      </c>
      <c r="D193" t="s">
        <v>400</v>
      </c>
      <c r="E193">
        <v>0</v>
      </c>
      <c r="F193" t="s">
        <v>3020</v>
      </c>
      <c r="G193">
        <v>0</v>
      </c>
      <c r="H193" t="s">
        <v>401</v>
      </c>
      <c r="I193">
        <v>1</v>
      </c>
      <c r="J193" t="s">
        <v>3367</v>
      </c>
    </row>
    <row r="194" spans="1:10" x14ac:dyDescent="0.25">
      <c r="A194" t="s">
        <v>3368</v>
      </c>
      <c r="B194" t="s">
        <v>3019</v>
      </c>
      <c r="C194">
        <v>250</v>
      </c>
      <c r="D194" t="s">
        <v>402</v>
      </c>
      <c r="E194">
        <v>0</v>
      </c>
      <c r="F194" t="s">
        <v>3020</v>
      </c>
      <c r="G194">
        <v>1</v>
      </c>
      <c r="H194" t="s">
        <v>403</v>
      </c>
      <c r="I194">
        <v>6</v>
      </c>
      <c r="J194" t="s">
        <v>3369</v>
      </c>
    </row>
    <row r="195" spans="1:10" x14ac:dyDescent="0.25">
      <c r="A195" t="s">
        <v>3370</v>
      </c>
      <c r="B195" t="s">
        <v>3034</v>
      </c>
      <c r="C195">
        <v>1208</v>
      </c>
      <c r="D195" t="s">
        <v>404</v>
      </c>
      <c r="E195">
        <v>0</v>
      </c>
      <c r="F195" t="s">
        <v>3020</v>
      </c>
      <c r="G195">
        <v>2</v>
      </c>
      <c r="H195" t="s">
        <v>405</v>
      </c>
      <c r="I195">
        <v>7</v>
      </c>
      <c r="J195" t="s">
        <v>3160</v>
      </c>
    </row>
    <row r="196" spans="1:10" x14ac:dyDescent="0.25">
      <c r="A196" t="s">
        <v>3371</v>
      </c>
      <c r="B196" t="s">
        <v>3019</v>
      </c>
      <c r="C196">
        <v>246</v>
      </c>
      <c r="D196" t="s">
        <v>406</v>
      </c>
      <c r="E196">
        <v>1</v>
      </c>
      <c r="F196" t="s">
        <v>3036</v>
      </c>
      <c r="G196">
        <v>3</v>
      </c>
      <c r="H196" t="s">
        <v>407</v>
      </c>
      <c r="I196">
        <v>7</v>
      </c>
      <c r="J196" t="s">
        <v>3372</v>
      </c>
    </row>
    <row r="197" spans="1:10" x14ac:dyDescent="0.25">
      <c r="A197" t="s">
        <v>3373</v>
      </c>
      <c r="B197" t="s">
        <v>3026</v>
      </c>
      <c r="C197">
        <v>1747</v>
      </c>
      <c r="D197" t="s">
        <v>408</v>
      </c>
      <c r="E197">
        <v>1</v>
      </c>
      <c r="F197" t="s">
        <v>3036</v>
      </c>
      <c r="G197">
        <v>4</v>
      </c>
      <c r="H197" t="s">
        <v>409</v>
      </c>
      <c r="I197">
        <v>9</v>
      </c>
      <c r="J197" t="s">
        <v>3374</v>
      </c>
    </row>
    <row r="198" spans="1:10" x14ac:dyDescent="0.25">
      <c r="A198" t="s">
        <v>3375</v>
      </c>
      <c r="B198" t="s">
        <v>3026</v>
      </c>
      <c r="C198">
        <v>1504</v>
      </c>
      <c r="D198" t="s">
        <v>410</v>
      </c>
      <c r="E198">
        <v>0</v>
      </c>
      <c r="F198" t="s">
        <v>3020</v>
      </c>
      <c r="G198">
        <v>5</v>
      </c>
      <c r="H198" t="s">
        <v>411</v>
      </c>
      <c r="I198">
        <v>5</v>
      </c>
      <c r="J198" t="s">
        <v>3376</v>
      </c>
    </row>
    <row r="199" spans="1:10" x14ac:dyDescent="0.25">
      <c r="A199" t="s">
        <v>3377</v>
      </c>
      <c r="B199" t="s">
        <v>3061</v>
      </c>
      <c r="C199">
        <v>1014</v>
      </c>
      <c r="D199" t="s">
        <v>412</v>
      </c>
      <c r="E199">
        <v>0</v>
      </c>
      <c r="F199" t="s">
        <v>3027</v>
      </c>
      <c r="G199">
        <v>6</v>
      </c>
      <c r="H199" t="s">
        <v>413</v>
      </c>
      <c r="I199">
        <v>1</v>
      </c>
      <c r="J199" t="s">
        <v>3378</v>
      </c>
    </row>
    <row r="200" spans="1:10" x14ac:dyDescent="0.25">
      <c r="A200" t="s">
        <v>3379</v>
      </c>
      <c r="B200" t="s">
        <v>3023</v>
      </c>
      <c r="C200">
        <v>1671</v>
      </c>
      <c r="D200" t="s">
        <v>414</v>
      </c>
      <c r="E200">
        <v>1</v>
      </c>
      <c r="F200" t="s">
        <v>3020</v>
      </c>
      <c r="G200">
        <v>0</v>
      </c>
      <c r="H200" t="s">
        <v>415</v>
      </c>
      <c r="I200">
        <v>2</v>
      </c>
      <c r="J200" t="s">
        <v>3380</v>
      </c>
    </row>
    <row r="201" spans="1:10" x14ac:dyDescent="0.25">
      <c r="A201" t="s">
        <v>3381</v>
      </c>
      <c r="B201" t="s">
        <v>3019</v>
      </c>
      <c r="C201">
        <v>1408</v>
      </c>
      <c r="D201" t="s">
        <v>416</v>
      </c>
      <c r="E201">
        <v>1</v>
      </c>
      <c r="F201" t="s">
        <v>3027</v>
      </c>
      <c r="G201">
        <v>1</v>
      </c>
      <c r="H201" t="s">
        <v>417</v>
      </c>
      <c r="I201">
        <v>4</v>
      </c>
      <c r="J201" t="s">
        <v>3382</v>
      </c>
    </row>
    <row r="202" spans="1:10" x14ac:dyDescent="0.25">
      <c r="A202" t="s">
        <v>3383</v>
      </c>
      <c r="B202" t="s">
        <v>3034</v>
      </c>
      <c r="C202">
        <v>799</v>
      </c>
      <c r="D202" t="s">
        <v>418</v>
      </c>
      <c r="E202">
        <v>1</v>
      </c>
      <c r="F202" t="s">
        <v>3020</v>
      </c>
      <c r="G202">
        <v>2</v>
      </c>
      <c r="H202" t="s">
        <v>419</v>
      </c>
      <c r="I202">
        <v>5</v>
      </c>
      <c r="J202" t="s">
        <v>3384</v>
      </c>
    </row>
    <row r="203" spans="1:10" x14ac:dyDescent="0.25">
      <c r="A203" t="s">
        <v>3385</v>
      </c>
      <c r="B203" t="s">
        <v>3026</v>
      </c>
      <c r="C203">
        <v>181</v>
      </c>
      <c r="D203" t="s">
        <v>420</v>
      </c>
      <c r="E203">
        <v>1</v>
      </c>
      <c r="F203" t="s">
        <v>3027</v>
      </c>
      <c r="G203">
        <v>3</v>
      </c>
      <c r="H203" t="s">
        <v>421</v>
      </c>
      <c r="I203">
        <v>9</v>
      </c>
      <c r="J203" t="s">
        <v>3386</v>
      </c>
    </row>
    <row r="204" spans="1:10" x14ac:dyDescent="0.25">
      <c r="A204" t="s">
        <v>3387</v>
      </c>
      <c r="B204" t="s">
        <v>3061</v>
      </c>
      <c r="C204">
        <v>613</v>
      </c>
      <c r="D204" t="s">
        <v>422</v>
      </c>
      <c r="E204">
        <v>0</v>
      </c>
      <c r="F204" t="s">
        <v>3020</v>
      </c>
      <c r="G204">
        <v>4</v>
      </c>
      <c r="H204" t="s">
        <v>423</v>
      </c>
      <c r="I204">
        <v>1</v>
      </c>
      <c r="J204" t="s">
        <v>3388</v>
      </c>
    </row>
    <row r="205" spans="1:10" x14ac:dyDescent="0.25">
      <c r="A205" t="s">
        <v>3389</v>
      </c>
      <c r="B205" t="s">
        <v>3061</v>
      </c>
      <c r="C205">
        <v>914</v>
      </c>
      <c r="D205" t="s">
        <v>424</v>
      </c>
      <c r="E205">
        <v>0</v>
      </c>
      <c r="F205" t="s">
        <v>3027</v>
      </c>
      <c r="G205">
        <v>5</v>
      </c>
      <c r="H205" t="s">
        <v>425</v>
      </c>
      <c r="I205">
        <v>3</v>
      </c>
      <c r="J205" t="s">
        <v>3390</v>
      </c>
    </row>
    <row r="206" spans="1:10" x14ac:dyDescent="0.25">
      <c r="A206" t="s">
        <v>3391</v>
      </c>
      <c r="B206" t="s">
        <v>3019</v>
      </c>
      <c r="C206">
        <v>808</v>
      </c>
      <c r="D206" t="s">
        <v>426</v>
      </c>
      <c r="E206">
        <v>0</v>
      </c>
      <c r="F206" t="s">
        <v>3020</v>
      </c>
      <c r="G206">
        <v>6</v>
      </c>
      <c r="H206" t="s">
        <v>427</v>
      </c>
      <c r="I206">
        <v>5</v>
      </c>
      <c r="J206" t="s">
        <v>3392</v>
      </c>
    </row>
    <row r="207" spans="1:10" x14ac:dyDescent="0.25">
      <c r="A207" t="s">
        <v>3393</v>
      </c>
      <c r="B207" t="s">
        <v>3026</v>
      </c>
      <c r="C207">
        <v>1646</v>
      </c>
      <c r="D207" t="s">
        <v>428</v>
      </c>
      <c r="E207">
        <v>0</v>
      </c>
      <c r="F207" t="s">
        <v>3020</v>
      </c>
      <c r="G207">
        <v>0</v>
      </c>
      <c r="H207" t="s">
        <v>429</v>
      </c>
      <c r="I207">
        <v>3</v>
      </c>
      <c r="J207" t="s">
        <v>3394</v>
      </c>
    </row>
    <row r="208" spans="1:10" x14ac:dyDescent="0.25">
      <c r="A208" t="s">
        <v>3395</v>
      </c>
      <c r="B208" t="s">
        <v>3023</v>
      </c>
      <c r="C208">
        <v>845</v>
      </c>
      <c r="D208" t="s">
        <v>430</v>
      </c>
      <c r="E208">
        <v>0</v>
      </c>
      <c r="F208" t="s">
        <v>3027</v>
      </c>
      <c r="G208">
        <v>1</v>
      </c>
      <c r="H208" t="s">
        <v>431</v>
      </c>
      <c r="I208">
        <v>4</v>
      </c>
      <c r="J208" t="s">
        <v>3396</v>
      </c>
    </row>
    <row r="209" spans="1:10" x14ac:dyDescent="0.25">
      <c r="A209" t="s">
        <v>3397</v>
      </c>
      <c r="B209" t="s">
        <v>3026</v>
      </c>
      <c r="C209">
        <v>1122</v>
      </c>
      <c r="D209" t="s">
        <v>432</v>
      </c>
      <c r="E209">
        <v>1</v>
      </c>
      <c r="F209" t="s">
        <v>3036</v>
      </c>
      <c r="G209">
        <v>2</v>
      </c>
      <c r="H209" t="s">
        <v>433</v>
      </c>
      <c r="I209">
        <v>3</v>
      </c>
      <c r="J209" t="s">
        <v>3398</v>
      </c>
    </row>
    <row r="210" spans="1:10" x14ac:dyDescent="0.25">
      <c r="A210" t="s">
        <v>3399</v>
      </c>
      <c r="B210" t="s">
        <v>3019</v>
      </c>
      <c r="C210">
        <v>1509</v>
      </c>
      <c r="D210" t="s">
        <v>434</v>
      </c>
      <c r="E210">
        <v>0</v>
      </c>
      <c r="F210" t="s">
        <v>3027</v>
      </c>
      <c r="G210">
        <v>3</v>
      </c>
      <c r="H210" t="s">
        <v>435</v>
      </c>
      <c r="I210">
        <v>4</v>
      </c>
      <c r="J210" t="s">
        <v>3400</v>
      </c>
    </row>
    <row r="211" spans="1:10" x14ac:dyDescent="0.25">
      <c r="A211" t="s">
        <v>3401</v>
      </c>
      <c r="B211" t="s">
        <v>3019</v>
      </c>
      <c r="C211">
        <v>806</v>
      </c>
      <c r="D211" t="s">
        <v>436</v>
      </c>
      <c r="E211">
        <v>1</v>
      </c>
      <c r="F211" t="s">
        <v>3036</v>
      </c>
      <c r="G211">
        <v>4</v>
      </c>
      <c r="H211" t="s">
        <v>437</v>
      </c>
      <c r="I211">
        <v>1</v>
      </c>
      <c r="J211" t="s">
        <v>3402</v>
      </c>
    </row>
    <row r="212" spans="1:10" x14ac:dyDescent="0.25">
      <c r="A212" t="s">
        <v>3403</v>
      </c>
      <c r="B212" t="s">
        <v>3026</v>
      </c>
      <c r="C212">
        <v>570</v>
      </c>
      <c r="D212" t="s">
        <v>438</v>
      </c>
      <c r="E212">
        <v>0</v>
      </c>
      <c r="F212" t="s">
        <v>3020</v>
      </c>
      <c r="G212">
        <v>5</v>
      </c>
      <c r="H212" t="s">
        <v>439</v>
      </c>
      <c r="I212">
        <v>8</v>
      </c>
      <c r="J212" t="s">
        <v>3404</v>
      </c>
    </row>
    <row r="213" spans="1:10" x14ac:dyDescent="0.25">
      <c r="A213" t="s">
        <v>3405</v>
      </c>
      <c r="B213" t="s">
        <v>3019</v>
      </c>
      <c r="C213">
        <v>1242</v>
      </c>
      <c r="D213" t="s">
        <v>440</v>
      </c>
      <c r="E213">
        <v>0</v>
      </c>
      <c r="F213" t="s">
        <v>3027</v>
      </c>
      <c r="G213">
        <v>6</v>
      </c>
      <c r="H213" t="s">
        <v>441</v>
      </c>
      <c r="I213">
        <v>4</v>
      </c>
      <c r="J213" t="s">
        <v>3406</v>
      </c>
    </row>
    <row r="214" spans="1:10" x14ac:dyDescent="0.25">
      <c r="A214" t="s">
        <v>3407</v>
      </c>
      <c r="B214" t="s">
        <v>3026</v>
      </c>
      <c r="C214">
        <v>495</v>
      </c>
      <c r="D214" t="s">
        <v>442</v>
      </c>
      <c r="E214">
        <v>0</v>
      </c>
      <c r="F214" t="s">
        <v>3027</v>
      </c>
      <c r="G214">
        <v>0</v>
      </c>
      <c r="H214" t="s">
        <v>443</v>
      </c>
      <c r="I214">
        <v>7</v>
      </c>
      <c r="J214" t="s">
        <v>3408</v>
      </c>
    </row>
    <row r="215" spans="1:10" x14ac:dyDescent="0.25">
      <c r="A215" t="s">
        <v>3409</v>
      </c>
      <c r="B215" t="s">
        <v>3034</v>
      </c>
      <c r="C215">
        <v>1655</v>
      </c>
      <c r="D215" t="s">
        <v>444</v>
      </c>
      <c r="E215">
        <v>0</v>
      </c>
      <c r="F215" t="s">
        <v>3027</v>
      </c>
      <c r="G215">
        <v>1</v>
      </c>
      <c r="H215" t="s">
        <v>445</v>
      </c>
      <c r="I215">
        <v>2</v>
      </c>
      <c r="J215" t="s">
        <v>3410</v>
      </c>
    </row>
    <row r="216" spans="1:10" x14ac:dyDescent="0.25">
      <c r="A216" t="s">
        <v>3411</v>
      </c>
      <c r="B216" t="s">
        <v>3026</v>
      </c>
      <c r="C216">
        <v>360</v>
      </c>
      <c r="D216" t="s">
        <v>446</v>
      </c>
      <c r="E216">
        <v>0</v>
      </c>
      <c r="F216" t="s">
        <v>3036</v>
      </c>
      <c r="G216">
        <v>2</v>
      </c>
      <c r="H216" t="s">
        <v>447</v>
      </c>
      <c r="I216">
        <v>2</v>
      </c>
      <c r="J216" t="s">
        <v>3246</v>
      </c>
    </row>
    <row r="217" spans="1:10" x14ac:dyDescent="0.25">
      <c r="A217" t="s">
        <v>3412</v>
      </c>
      <c r="B217" t="s">
        <v>3026</v>
      </c>
      <c r="C217">
        <v>904</v>
      </c>
      <c r="D217" t="s">
        <v>448</v>
      </c>
      <c r="E217">
        <v>1</v>
      </c>
      <c r="F217" t="s">
        <v>3036</v>
      </c>
      <c r="G217">
        <v>3</v>
      </c>
      <c r="H217" t="s">
        <v>449</v>
      </c>
      <c r="I217">
        <v>6</v>
      </c>
      <c r="J217" t="s">
        <v>3030</v>
      </c>
    </row>
    <row r="218" spans="1:10" x14ac:dyDescent="0.25">
      <c r="A218" t="s">
        <v>3413</v>
      </c>
      <c r="B218" t="s">
        <v>3019</v>
      </c>
      <c r="C218">
        <v>1033</v>
      </c>
      <c r="D218" t="s">
        <v>450</v>
      </c>
      <c r="E218">
        <v>1</v>
      </c>
      <c r="F218" t="s">
        <v>3020</v>
      </c>
      <c r="G218">
        <v>4</v>
      </c>
      <c r="H218" t="s">
        <v>451</v>
      </c>
      <c r="I218">
        <v>2</v>
      </c>
      <c r="J218" t="s">
        <v>3414</v>
      </c>
    </row>
    <row r="219" spans="1:10" x14ac:dyDescent="0.25">
      <c r="A219" t="s">
        <v>3415</v>
      </c>
      <c r="B219" t="s">
        <v>3019</v>
      </c>
      <c r="C219">
        <v>1379</v>
      </c>
      <c r="D219" t="s">
        <v>452</v>
      </c>
      <c r="E219">
        <v>1</v>
      </c>
      <c r="F219" t="s">
        <v>3036</v>
      </c>
      <c r="G219">
        <v>5</v>
      </c>
      <c r="H219" t="s">
        <v>453</v>
      </c>
      <c r="I219">
        <v>6</v>
      </c>
      <c r="J219" t="s">
        <v>3416</v>
      </c>
    </row>
    <row r="220" spans="1:10" x14ac:dyDescent="0.25">
      <c r="A220" t="s">
        <v>3417</v>
      </c>
      <c r="B220" t="s">
        <v>3061</v>
      </c>
      <c r="C220">
        <v>1857</v>
      </c>
      <c r="D220" t="s">
        <v>454</v>
      </c>
      <c r="E220">
        <v>0</v>
      </c>
      <c r="F220" t="s">
        <v>3036</v>
      </c>
      <c r="G220">
        <v>6</v>
      </c>
      <c r="H220" t="s">
        <v>455</v>
      </c>
      <c r="I220">
        <v>2</v>
      </c>
      <c r="J220" t="s">
        <v>3124</v>
      </c>
    </row>
    <row r="221" spans="1:10" x14ac:dyDescent="0.25">
      <c r="A221" t="s">
        <v>3418</v>
      </c>
      <c r="B221" t="s">
        <v>3061</v>
      </c>
      <c r="C221">
        <v>1004</v>
      </c>
      <c r="D221" t="s">
        <v>456</v>
      </c>
      <c r="E221">
        <v>0</v>
      </c>
      <c r="F221" t="s">
        <v>3020</v>
      </c>
      <c r="G221">
        <v>0</v>
      </c>
      <c r="H221" t="s">
        <v>457</v>
      </c>
      <c r="I221">
        <v>4</v>
      </c>
      <c r="J221" t="s">
        <v>3419</v>
      </c>
    </row>
    <row r="222" spans="1:10" x14ac:dyDescent="0.25">
      <c r="A222" t="s">
        <v>3420</v>
      </c>
      <c r="B222" t="s">
        <v>3034</v>
      </c>
      <c r="C222">
        <v>1349</v>
      </c>
      <c r="D222" t="s">
        <v>458</v>
      </c>
      <c r="E222">
        <v>1</v>
      </c>
      <c r="F222" t="s">
        <v>3027</v>
      </c>
      <c r="G222">
        <v>1</v>
      </c>
      <c r="H222" t="s">
        <v>459</v>
      </c>
      <c r="I222">
        <v>7</v>
      </c>
      <c r="J222" t="s">
        <v>3421</v>
      </c>
    </row>
    <row r="223" spans="1:10" x14ac:dyDescent="0.25">
      <c r="A223" t="s">
        <v>3422</v>
      </c>
      <c r="B223" t="s">
        <v>3061</v>
      </c>
      <c r="C223">
        <v>1176</v>
      </c>
      <c r="D223" t="s">
        <v>460</v>
      </c>
      <c r="E223">
        <v>0</v>
      </c>
      <c r="F223" t="s">
        <v>3027</v>
      </c>
      <c r="G223">
        <v>2</v>
      </c>
      <c r="H223" t="s">
        <v>461</v>
      </c>
      <c r="I223">
        <v>8</v>
      </c>
      <c r="J223" t="s">
        <v>3263</v>
      </c>
    </row>
    <row r="224" spans="1:10" x14ac:dyDescent="0.25">
      <c r="A224" t="s">
        <v>3423</v>
      </c>
      <c r="B224" t="s">
        <v>3026</v>
      </c>
      <c r="C224">
        <v>1039</v>
      </c>
      <c r="D224" t="s">
        <v>462</v>
      </c>
      <c r="E224">
        <v>0</v>
      </c>
      <c r="F224" t="s">
        <v>3020</v>
      </c>
      <c r="G224">
        <v>3</v>
      </c>
      <c r="H224" t="s">
        <v>463</v>
      </c>
      <c r="I224">
        <v>3</v>
      </c>
      <c r="J224" t="s">
        <v>3424</v>
      </c>
    </row>
    <row r="225" spans="1:10" x14ac:dyDescent="0.25">
      <c r="A225" t="s">
        <v>3425</v>
      </c>
      <c r="B225" t="s">
        <v>3019</v>
      </c>
      <c r="C225">
        <v>1990</v>
      </c>
      <c r="D225" t="s">
        <v>464</v>
      </c>
      <c r="E225">
        <v>1</v>
      </c>
      <c r="F225" t="s">
        <v>3027</v>
      </c>
      <c r="G225">
        <v>4</v>
      </c>
      <c r="H225" t="s">
        <v>465</v>
      </c>
      <c r="I225">
        <v>9</v>
      </c>
      <c r="J225" t="s">
        <v>3426</v>
      </c>
    </row>
    <row r="226" spans="1:10" x14ac:dyDescent="0.25">
      <c r="A226" t="s">
        <v>3427</v>
      </c>
      <c r="B226" t="s">
        <v>3061</v>
      </c>
      <c r="C226">
        <v>1623</v>
      </c>
      <c r="D226" t="s">
        <v>466</v>
      </c>
      <c r="E226">
        <v>0</v>
      </c>
      <c r="F226" t="s">
        <v>3036</v>
      </c>
      <c r="G226">
        <v>5</v>
      </c>
      <c r="H226" t="s">
        <v>467</v>
      </c>
      <c r="I226">
        <v>2</v>
      </c>
      <c r="J226" t="s">
        <v>3053</v>
      </c>
    </row>
    <row r="227" spans="1:10" x14ac:dyDescent="0.25">
      <c r="A227" t="s">
        <v>3428</v>
      </c>
      <c r="B227" t="s">
        <v>3061</v>
      </c>
      <c r="C227">
        <v>1629</v>
      </c>
      <c r="D227" t="s">
        <v>468</v>
      </c>
      <c r="E227">
        <v>1</v>
      </c>
      <c r="F227" t="s">
        <v>3020</v>
      </c>
      <c r="G227">
        <v>6</v>
      </c>
      <c r="H227" t="s">
        <v>469</v>
      </c>
      <c r="I227">
        <v>8</v>
      </c>
      <c r="J227" t="s">
        <v>3421</v>
      </c>
    </row>
    <row r="228" spans="1:10" x14ac:dyDescent="0.25">
      <c r="A228" t="s">
        <v>3429</v>
      </c>
      <c r="B228" t="s">
        <v>3034</v>
      </c>
      <c r="C228">
        <v>953</v>
      </c>
      <c r="D228" t="s">
        <v>470</v>
      </c>
      <c r="E228">
        <v>0</v>
      </c>
      <c r="F228" t="s">
        <v>3020</v>
      </c>
      <c r="G228">
        <v>0</v>
      </c>
      <c r="H228" t="s">
        <v>471</v>
      </c>
      <c r="I228">
        <v>8</v>
      </c>
      <c r="J228" t="s">
        <v>3430</v>
      </c>
    </row>
    <row r="229" spans="1:10" x14ac:dyDescent="0.25">
      <c r="A229" t="s">
        <v>3431</v>
      </c>
      <c r="B229" t="s">
        <v>3034</v>
      </c>
      <c r="C229">
        <v>1487</v>
      </c>
      <c r="D229" t="s">
        <v>472</v>
      </c>
      <c r="E229">
        <v>1</v>
      </c>
      <c r="F229" t="s">
        <v>3020</v>
      </c>
      <c r="G229">
        <v>1</v>
      </c>
      <c r="H229" t="s">
        <v>473</v>
      </c>
      <c r="I229">
        <v>4</v>
      </c>
      <c r="J229" t="s">
        <v>3432</v>
      </c>
    </row>
    <row r="230" spans="1:10" x14ac:dyDescent="0.25">
      <c r="A230" t="s">
        <v>3433</v>
      </c>
      <c r="B230" t="s">
        <v>3026</v>
      </c>
      <c r="C230">
        <v>1403</v>
      </c>
      <c r="D230" t="s">
        <v>474</v>
      </c>
      <c r="E230">
        <v>0</v>
      </c>
      <c r="F230" t="s">
        <v>3027</v>
      </c>
      <c r="G230">
        <v>2</v>
      </c>
      <c r="H230" t="s">
        <v>475</v>
      </c>
      <c r="I230">
        <v>1</v>
      </c>
      <c r="J230" t="s">
        <v>3049</v>
      </c>
    </row>
    <row r="231" spans="1:10" x14ac:dyDescent="0.25">
      <c r="A231" t="s">
        <v>3434</v>
      </c>
      <c r="B231" t="s">
        <v>3019</v>
      </c>
      <c r="C231">
        <v>692</v>
      </c>
      <c r="D231" t="s">
        <v>476</v>
      </c>
      <c r="E231">
        <v>0</v>
      </c>
      <c r="F231" t="s">
        <v>3020</v>
      </c>
      <c r="G231">
        <v>3</v>
      </c>
      <c r="H231" t="s">
        <v>477</v>
      </c>
      <c r="I231">
        <v>1</v>
      </c>
      <c r="J231" t="s">
        <v>3435</v>
      </c>
    </row>
    <row r="232" spans="1:10" x14ac:dyDescent="0.25">
      <c r="A232" t="s">
        <v>3436</v>
      </c>
      <c r="B232" t="s">
        <v>3034</v>
      </c>
      <c r="C232">
        <v>813</v>
      </c>
      <c r="D232" t="s">
        <v>478</v>
      </c>
      <c r="E232">
        <v>1</v>
      </c>
      <c r="F232" t="s">
        <v>3020</v>
      </c>
      <c r="G232">
        <v>4</v>
      </c>
      <c r="H232" t="s">
        <v>479</v>
      </c>
      <c r="I232">
        <v>2</v>
      </c>
      <c r="J232" t="s">
        <v>3437</v>
      </c>
    </row>
    <row r="233" spans="1:10" x14ac:dyDescent="0.25">
      <c r="A233" t="s">
        <v>3438</v>
      </c>
      <c r="B233" t="s">
        <v>3061</v>
      </c>
      <c r="C233">
        <v>1281</v>
      </c>
      <c r="D233" t="s">
        <v>480</v>
      </c>
      <c r="E233">
        <v>0</v>
      </c>
      <c r="F233" t="s">
        <v>3020</v>
      </c>
      <c r="G233">
        <v>5</v>
      </c>
      <c r="H233" t="s">
        <v>481</v>
      </c>
      <c r="I233">
        <v>9</v>
      </c>
      <c r="J233" t="s">
        <v>3439</v>
      </c>
    </row>
    <row r="234" spans="1:10" x14ac:dyDescent="0.25">
      <c r="A234" t="s">
        <v>3440</v>
      </c>
      <c r="B234" t="s">
        <v>3019</v>
      </c>
      <c r="C234">
        <v>731</v>
      </c>
      <c r="D234" t="s">
        <v>482</v>
      </c>
      <c r="E234">
        <v>0</v>
      </c>
      <c r="F234" t="s">
        <v>3027</v>
      </c>
      <c r="G234">
        <v>6</v>
      </c>
      <c r="H234" t="s">
        <v>483</v>
      </c>
      <c r="I234">
        <v>2</v>
      </c>
      <c r="J234" t="s">
        <v>3441</v>
      </c>
    </row>
    <row r="235" spans="1:10" x14ac:dyDescent="0.25">
      <c r="A235" t="s">
        <v>3442</v>
      </c>
      <c r="B235" t="s">
        <v>3019</v>
      </c>
      <c r="C235">
        <v>158</v>
      </c>
      <c r="D235" t="s">
        <v>484</v>
      </c>
      <c r="E235">
        <v>1</v>
      </c>
      <c r="F235" t="s">
        <v>3036</v>
      </c>
      <c r="G235">
        <v>0</v>
      </c>
      <c r="H235" t="s">
        <v>485</v>
      </c>
      <c r="I235">
        <v>2</v>
      </c>
      <c r="J235" t="s">
        <v>3443</v>
      </c>
    </row>
    <row r="236" spans="1:10" x14ac:dyDescent="0.25">
      <c r="A236" t="s">
        <v>3444</v>
      </c>
      <c r="B236" t="s">
        <v>3061</v>
      </c>
      <c r="C236">
        <v>1850</v>
      </c>
      <c r="D236" t="s">
        <v>486</v>
      </c>
      <c r="E236">
        <v>0</v>
      </c>
      <c r="F236" t="s">
        <v>3020</v>
      </c>
      <c r="G236">
        <v>1</v>
      </c>
      <c r="H236" t="s">
        <v>487</v>
      </c>
      <c r="I236">
        <v>6</v>
      </c>
      <c r="J236" t="s">
        <v>3178</v>
      </c>
    </row>
    <row r="237" spans="1:10" x14ac:dyDescent="0.25">
      <c r="A237" t="s">
        <v>3445</v>
      </c>
      <c r="B237" t="s">
        <v>3034</v>
      </c>
      <c r="C237">
        <v>227</v>
      </c>
      <c r="D237" t="s">
        <v>488</v>
      </c>
      <c r="E237">
        <v>1</v>
      </c>
      <c r="F237" t="s">
        <v>3036</v>
      </c>
      <c r="G237">
        <v>2</v>
      </c>
      <c r="H237" t="s">
        <v>489</v>
      </c>
      <c r="I237">
        <v>7</v>
      </c>
      <c r="J237" t="s">
        <v>3342</v>
      </c>
    </row>
    <row r="238" spans="1:10" x14ac:dyDescent="0.25">
      <c r="A238" t="s">
        <v>3446</v>
      </c>
      <c r="B238" t="s">
        <v>3061</v>
      </c>
      <c r="C238">
        <v>835</v>
      </c>
      <c r="D238" t="s">
        <v>490</v>
      </c>
      <c r="E238">
        <v>0</v>
      </c>
      <c r="F238" t="s">
        <v>3027</v>
      </c>
      <c r="G238">
        <v>3</v>
      </c>
      <c r="H238" t="s">
        <v>491</v>
      </c>
      <c r="I238">
        <v>7</v>
      </c>
      <c r="J238" t="s">
        <v>3312</v>
      </c>
    </row>
    <row r="239" spans="1:10" x14ac:dyDescent="0.25">
      <c r="A239" t="s">
        <v>3447</v>
      </c>
      <c r="B239" t="s">
        <v>3019</v>
      </c>
      <c r="C239">
        <v>820</v>
      </c>
      <c r="D239" t="s">
        <v>492</v>
      </c>
      <c r="E239">
        <v>0</v>
      </c>
      <c r="F239" t="s">
        <v>3027</v>
      </c>
      <c r="G239">
        <v>4</v>
      </c>
      <c r="H239" t="s">
        <v>493</v>
      </c>
      <c r="I239">
        <v>9</v>
      </c>
      <c r="J239" t="s">
        <v>3448</v>
      </c>
    </row>
    <row r="240" spans="1:10" x14ac:dyDescent="0.25">
      <c r="A240" t="s">
        <v>3449</v>
      </c>
      <c r="B240" t="s">
        <v>3023</v>
      </c>
      <c r="C240">
        <v>1238</v>
      </c>
      <c r="D240" t="s">
        <v>494</v>
      </c>
      <c r="E240">
        <v>0</v>
      </c>
      <c r="F240" t="s">
        <v>3027</v>
      </c>
      <c r="G240">
        <v>5</v>
      </c>
      <c r="H240" t="s">
        <v>495</v>
      </c>
      <c r="I240">
        <v>6</v>
      </c>
      <c r="J240" t="s">
        <v>3450</v>
      </c>
    </row>
    <row r="241" spans="1:10" x14ac:dyDescent="0.25">
      <c r="A241" t="s">
        <v>3451</v>
      </c>
      <c r="B241" t="s">
        <v>3023</v>
      </c>
      <c r="C241">
        <v>1332</v>
      </c>
      <c r="D241" t="s">
        <v>496</v>
      </c>
      <c r="E241">
        <v>0</v>
      </c>
      <c r="F241" t="s">
        <v>3027</v>
      </c>
      <c r="G241">
        <v>6</v>
      </c>
      <c r="H241" t="s">
        <v>497</v>
      </c>
      <c r="I241">
        <v>8</v>
      </c>
      <c r="J241" t="s">
        <v>3452</v>
      </c>
    </row>
    <row r="242" spans="1:10" x14ac:dyDescent="0.25">
      <c r="A242" t="s">
        <v>3453</v>
      </c>
      <c r="B242" t="s">
        <v>3026</v>
      </c>
      <c r="C242">
        <v>625</v>
      </c>
      <c r="D242" t="s">
        <v>498</v>
      </c>
      <c r="E242">
        <v>1</v>
      </c>
      <c r="F242" t="s">
        <v>3036</v>
      </c>
      <c r="G242">
        <v>0</v>
      </c>
      <c r="H242" t="s">
        <v>499</v>
      </c>
      <c r="I242">
        <v>6</v>
      </c>
      <c r="J242" t="s">
        <v>3276</v>
      </c>
    </row>
    <row r="243" spans="1:10" x14ac:dyDescent="0.25">
      <c r="A243" t="s">
        <v>3454</v>
      </c>
      <c r="B243" t="s">
        <v>3061</v>
      </c>
      <c r="C243">
        <v>620</v>
      </c>
      <c r="D243" t="s">
        <v>500</v>
      </c>
      <c r="E243">
        <v>0</v>
      </c>
      <c r="F243" t="s">
        <v>3020</v>
      </c>
      <c r="G243">
        <v>1</v>
      </c>
      <c r="H243" t="s">
        <v>501</v>
      </c>
      <c r="I243">
        <v>2</v>
      </c>
      <c r="J243" t="s">
        <v>3158</v>
      </c>
    </row>
    <row r="244" spans="1:10" x14ac:dyDescent="0.25">
      <c r="A244" t="s">
        <v>3455</v>
      </c>
      <c r="B244" t="s">
        <v>3061</v>
      </c>
      <c r="C244">
        <v>651</v>
      </c>
      <c r="D244" t="s">
        <v>502</v>
      </c>
      <c r="E244">
        <v>1</v>
      </c>
      <c r="F244" t="s">
        <v>3027</v>
      </c>
      <c r="G244">
        <v>2</v>
      </c>
      <c r="H244" t="s">
        <v>503</v>
      </c>
      <c r="I244">
        <v>1</v>
      </c>
      <c r="J244" t="s">
        <v>3456</v>
      </c>
    </row>
    <row r="245" spans="1:10" x14ac:dyDescent="0.25">
      <c r="A245" t="s">
        <v>3457</v>
      </c>
      <c r="B245" t="s">
        <v>3026</v>
      </c>
      <c r="C245">
        <v>336</v>
      </c>
      <c r="D245" t="s">
        <v>504</v>
      </c>
      <c r="E245">
        <v>0</v>
      </c>
      <c r="F245" t="s">
        <v>3027</v>
      </c>
      <c r="G245">
        <v>3</v>
      </c>
      <c r="H245" t="s">
        <v>505</v>
      </c>
      <c r="I245">
        <v>5</v>
      </c>
      <c r="J245" t="s">
        <v>3458</v>
      </c>
    </row>
    <row r="246" spans="1:10" x14ac:dyDescent="0.25">
      <c r="A246" t="s">
        <v>3459</v>
      </c>
      <c r="B246" t="s">
        <v>3026</v>
      </c>
      <c r="C246">
        <v>1404</v>
      </c>
      <c r="D246" t="s">
        <v>506</v>
      </c>
      <c r="E246">
        <v>0</v>
      </c>
      <c r="F246" t="s">
        <v>3036</v>
      </c>
      <c r="G246">
        <v>4</v>
      </c>
      <c r="H246" t="s">
        <v>507</v>
      </c>
      <c r="I246">
        <v>9</v>
      </c>
      <c r="J246" t="s">
        <v>3460</v>
      </c>
    </row>
    <row r="247" spans="1:10" x14ac:dyDescent="0.25">
      <c r="A247" t="s">
        <v>3461</v>
      </c>
      <c r="B247" t="s">
        <v>3026</v>
      </c>
      <c r="C247">
        <v>1482</v>
      </c>
      <c r="D247" t="s">
        <v>508</v>
      </c>
      <c r="E247">
        <v>0</v>
      </c>
      <c r="F247" t="s">
        <v>3036</v>
      </c>
      <c r="G247">
        <v>5</v>
      </c>
      <c r="H247" t="s">
        <v>509</v>
      </c>
      <c r="I247">
        <v>8</v>
      </c>
      <c r="J247" t="s">
        <v>3462</v>
      </c>
    </row>
    <row r="248" spans="1:10" x14ac:dyDescent="0.25">
      <c r="A248" t="s">
        <v>3463</v>
      </c>
      <c r="B248" t="s">
        <v>3019</v>
      </c>
      <c r="C248">
        <v>1324</v>
      </c>
      <c r="D248" t="s">
        <v>510</v>
      </c>
      <c r="E248">
        <v>0</v>
      </c>
      <c r="F248" t="s">
        <v>3027</v>
      </c>
      <c r="G248">
        <v>6</v>
      </c>
      <c r="H248" t="s">
        <v>511</v>
      </c>
      <c r="I248">
        <v>4</v>
      </c>
      <c r="J248" t="s">
        <v>3464</v>
      </c>
    </row>
    <row r="249" spans="1:10" x14ac:dyDescent="0.25">
      <c r="A249" t="s">
        <v>3465</v>
      </c>
      <c r="B249" t="s">
        <v>3061</v>
      </c>
      <c r="C249">
        <v>1881</v>
      </c>
      <c r="D249" t="s">
        <v>512</v>
      </c>
      <c r="E249">
        <v>1</v>
      </c>
      <c r="F249" t="s">
        <v>3020</v>
      </c>
      <c r="G249">
        <v>0</v>
      </c>
      <c r="H249" t="s">
        <v>513</v>
      </c>
      <c r="I249">
        <v>5</v>
      </c>
      <c r="J249" t="s">
        <v>3156</v>
      </c>
    </row>
    <row r="250" spans="1:10" x14ac:dyDescent="0.25">
      <c r="A250" t="s">
        <v>3466</v>
      </c>
      <c r="B250" t="s">
        <v>3019</v>
      </c>
      <c r="C250">
        <v>1401</v>
      </c>
      <c r="D250" t="s">
        <v>514</v>
      </c>
      <c r="E250">
        <v>1</v>
      </c>
      <c r="F250" t="s">
        <v>3020</v>
      </c>
      <c r="G250">
        <v>1</v>
      </c>
      <c r="H250" t="s">
        <v>515</v>
      </c>
      <c r="I250">
        <v>5</v>
      </c>
      <c r="J250" t="s">
        <v>3298</v>
      </c>
    </row>
    <row r="251" spans="1:10" x14ac:dyDescent="0.25">
      <c r="A251" t="s">
        <v>3467</v>
      </c>
      <c r="B251" t="s">
        <v>3026</v>
      </c>
      <c r="C251">
        <v>1358</v>
      </c>
      <c r="D251" t="s">
        <v>516</v>
      </c>
      <c r="E251">
        <v>1</v>
      </c>
      <c r="F251" t="s">
        <v>3027</v>
      </c>
      <c r="G251">
        <v>2</v>
      </c>
      <c r="H251" t="s">
        <v>517</v>
      </c>
      <c r="I251">
        <v>6</v>
      </c>
      <c r="J251" t="s">
        <v>3172</v>
      </c>
    </row>
    <row r="252" spans="1:10" x14ac:dyDescent="0.25">
      <c r="A252" t="s">
        <v>3468</v>
      </c>
      <c r="B252" t="s">
        <v>3061</v>
      </c>
      <c r="C252">
        <v>593</v>
      </c>
      <c r="D252" t="s">
        <v>518</v>
      </c>
      <c r="E252">
        <v>1</v>
      </c>
      <c r="F252" t="s">
        <v>3036</v>
      </c>
      <c r="G252">
        <v>3</v>
      </c>
      <c r="H252" t="s">
        <v>519</v>
      </c>
      <c r="I252">
        <v>3</v>
      </c>
      <c r="J252" t="s">
        <v>3469</v>
      </c>
    </row>
    <row r="253" spans="1:10" x14ac:dyDescent="0.25">
      <c r="A253" t="s">
        <v>3470</v>
      </c>
      <c r="B253" t="s">
        <v>3019</v>
      </c>
      <c r="C253">
        <v>103</v>
      </c>
      <c r="D253" t="s">
        <v>520</v>
      </c>
      <c r="E253">
        <v>0</v>
      </c>
      <c r="F253" t="s">
        <v>3027</v>
      </c>
      <c r="G253">
        <v>4</v>
      </c>
      <c r="H253" t="s">
        <v>521</v>
      </c>
      <c r="I253">
        <v>5</v>
      </c>
      <c r="J253" t="s">
        <v>3471</v>
      </c>
    </row>
    <row r="254" spans="1:10" x14ac:dyDescent="0.25">
      <c r="A254" t="s">
        <v>3472</v>
      </c>
      <c r="B254" t="s">
        <v>3019</v>
      </c>
      <c r="C254">
        <v>765</v>
      </c>
      <c r="D254" t="s">
        <v>522</v>
      </c>
      <c r="E254">
        <v>1</v>
      </c>
      <c r="F254" t="s">
        <v>3027</v>
      </c>
      <c r="G254">
        <v>5</v>
      </c>
      <c r="H254" t="s">
        <v>523</v>
      </c>
      <c r="I254">
        <v>2</v>
      </c>
      <c r="J254" t="s">
        <v>3473</v>
      </c>
    </row>
    <row r="255" spans="1:10" x14ac:dyDescent="0.25">
      <c r="A255" t="s">
        <v>3474</v>
      </c>
      <c r="B255" t="s">
        <v>3026</v>
      </c>
      <c r="C255">
        <v>541</v>
      </c>
      <c r="D255" t="s">
        <v>524</v>
      </c>
      <c r="E255">
        <v>1</v>
      </c>
      <c r="F255" t="s">
        <v>3036</v>
      </c>
      <c r="G255">
        <v>6</v>
      </c>
      <c r="H255" t="s">
        <v>525</v>
      </c>
      <c r="I255">
        <v>1</v>
      </c>
      <c r="J255" t="s">
        <v>3158</v>
      </c>
    </row>
    <row r="256" spans="1:10" x14ac:dyDescent="0.25">
      <c r="A256" t="s">
        <v>3475</v>
      </c>
      <c r="B256" t="s">
        <v>3061</v>
      </c>
      <c r="C256">
        <v>128</v>
      </c>
      <c r="D256" t="s">
        <v>526</v>
      </c>
      <c r="E256">
        <v>0</v>
      </c>
      <c r="F256" t="s">
        <v>3027</v>
      </c>
      <c r="G256">
        <v>0</v>
      </c>
      <c r="H256" t="s">
        <v>527</v>
      </c>
      <c r="I256">
        <v>1</v>
      </c>
      <c r="J256" t="s">
        <v>3388</v>
      </c>
    </row>
    <row r="257" spans="1:10" x14ac:dyDescent="0.25">
      <c r="A257" t="s">
        <v>3476</v>
      </c>
      <c r="B257" t="s">
        <v>3026</v>
      </c>
      <c r="C257">
        <v>1232</v>
      </c>
      <c r="D257" t="s">
        <v>528</v>
      </c>
      <c r="E257">
        <v>0</v>
      </c>
      <c r="F257" t="s">
        <v>3027</v>
      </c>
      <c r="G257">
        <v>1</v>
      </c>
      <c r="H257" t="s">
        <v>529</v>
      </c>
      <c r="I257">
        <v>7</v>
      </c>
      <c r="J257" t="s">
        <v>3477</v>
      </c>
    </row>
    <row r="258" spans="1:10" x14ac:dyDescent="0.25">
      <c r="A258" t="s">
        <v>3478</v>
      </c>
      <c r="B258" t="s">
        <v>3061</v>
      </c>
      <c r="C258">
        <v>709</v>
      </c>
      <c r="D258" t="s">
        <v>530</v>
      </c>
      <c r="E258">
        <v>0</v>
      </c>
      <c r="F258" t="s">
        <v>3027</v>
      </c>
      <c r="G258">
        <v>2</v>
      </c>
      <c r="H258" t="s">
        <v>531</v>
      </c>
      <c r="I258">
        <v>2</v>
      </c>
      <c r="J258" t="s">
        <v>3263</v>
      </c>
    </row>
    <row r="259" spans="1:10" x14ac:dyDescent="0.25">
      <c r="A259" t="s">
        <v>3479</v>
      </c>
      <c r="B259" t="s">
        <v>3023</v>
      </c>
      <c r="C259">
        <v>1850</v>
      </c>
      <c r="D259" t="s">
        <v>532</v>
      </c>
      <c r="E259">
        <v>0</v>
      </c>
      <c r="F259" t="s">
        <v>3036</v>
      </c>
      <c r="G259">
        <v>3</v>
      </c>
      <c r="H259" t="s">
        <v>533</v>
      </c>
      <c r="I259">
        <v>4</v>
      </c>
      <c r="J259" t="s">
        <v>3480</v>
      </c>
    </row>
    <row r="260" spans="1:10" x14ac:dyDescent="0.25">
      <c r="A260" t="s">
        <v>3481</v>
      </c>
      <c r="B260" t="s">
        <v>3034</v>
      </c>
      <c r="C260">
        <v>904</v>
      </c>
      <c r="D260" t="s">
        <v>534</v>
      </c>
      <c r="E260">
        <v>1</v>
      </c>
      <c r="F260" t="s">
        <v>3020</v>
      </c>
      <c r="G260">
        <v>4</v>
      </c>
      <c r="H260" t="s">
        <v>535</v>
      </c>
      <c r="I260">
        <v>5</v>
      </c>
      <c r="J260" t="s">
        <v>3135</v>
      </c>
    </row>
    <row r="261" spans="1:10" x14ac:dyDescent="0.25">
      <c r="A261" t="s">
        <v>3482</v>
      </c>
      <c r="B261" t="s">
        <v>3034</v>
      </c>
      <c r="C261">
        <v>174</v>
      </c>
      <c r="D261" t="s">
        <v>536</v>
      </c>
      <c r="E261">
        <v>1</v>
      </c>
      <c r="F261" t="s">
        <v>3020</v>
      </c>
      <c r="G261">
        <v>5</v>
      </c>
      <c r="H261" t="s">
        <v>537</v>
      </c>
      <c r="I261">
        <v>7</v>
      </c>
      <c r="J261" t="s">
        <v>3483</v>
      </c>
    </row>
    <row r="262" spans="1:10" x14ac:dyDescent="0.25">
      <c r="A262" t="s">
        <v>3484</v>
      </c>
      <c r="B262" t="s">
        <v>3034</v>
      </c>
      <c r="C262">
        <v>937</v>
      </c>
      <c r="D262" t="s">
        <v>538</v>
      </c>
      <c r="E262">
        <v>0</v>
      </c>
      <c r="F262" t="s">
        <v>3036</v>
      </c>
      <c r="G262">
        <v>6</v>
      </c>
      <c r="H262" t="s">
        <v>539</v>
      </c>
      <c r="I262">
        <v>2</v>
      </c>
      <c r="J262" t="s">
        <v>3485</v>
      </c>
    </row>
    <row r="263" spans="1:10" x14ac:dyDescent="0.25">
      <c r="A263" t="s">
        <v>3486</v>
      </c>
      <c r="B263" t="s">
        <v>3026</v>
      </c>
      <c r="C263">
        <v>1269</v>
      </c>
      <c r="D263" t="s">
        <v>540</v>
      </c>
      <c r="E263">
        <v>0</v>
      </c>
      <c r="F263" t="s">
        <v>3020</v>
      </c>
      <c r="G263">
        <v>0</v>
      </c>
      <c r="H263" t="s">
        <v>541</v>
      </c>
      <c r="I263">
        <v>6</v>
      </c>
      <c r="J263" t="s">
        <v>3487</v>
      </c>
    </row>
    <row r="264" spans="1:10" x14ac:dyDescent="0.25">
      <c r="A264" t="s">
        <v>3488</v>
      </c>
      <c r="B264" t="s">
        <v>3023</v>
      </c>
      <c r="C264">
        <v>227</v>
      </c>
      <c r="D264" t="s">
        <v>542</v>
      </c>
      <c r="E264">
        <v>0</v>
      </c>
      <c r="F264" t="s">
        <v>3027</v>
      </c>
      <c r="G264">
        <v>1</v>
      </c>
      <c r="H264" t="s">
        <v>543</v>
      </c>
      <c r="I264">
        <v>1</v>
      </c>
      <c r="J264" t="s">
        <v>3489</v>
      </c>
    </row>
    <row r="265" spans="1:10" x14ac:dyDescent="0.25">
      <c r="A265" t="s">
        <v>3490</v>
      </c>
      <c r="B265" t="s">
        <v>3061</v>
      </c>
      <c r="C265">
        <v>1976</v>
      </c>
      <c r="D265" t="s">
        <v>544</v>
      </c>
      <c r="E265">
        <v>1</v>
      </c>
      <c r="F265" t="s">
        <v>3020</v>
      </c>
      <c r="G265">
        <v>2</v>
      </c>
      <c r="H265" t="s">
        <v>545</v>
      </c>
      <c r="I265">
        <v>7</v>
      </c>
      <c r="J265" t="s">
        <v>3192</v>
      </c>
    </row>
    <row r="266" spans="1:10" x14ac:dyDescent="0.25">
      <c r="A266" t="s">
        <v>3491</v>
      </c>
      <c r="B266" t="s">
        <v>3019</v>
      </c>
      <c r="C266">
        <v>141</v>
      </c>
      <c r="D266" t="s">
        <v>546</v>
      </c>
      <c r="E266">
        <v>1</v>
      </c>
      <c r="F266" t="s">
        <v>3027</v>
      </c>
      <c r="G266">
        <v>3</v>
      </c>
      <c r="H266" t="s">
        <v>547</v>
      </c>
      <c r="I266">
        <v>9</v>
      </c>
      <c r="J266" t="s">
        <v>3246</v>
      </c>
    </row>
    <row r="267" spans="1:10" x14ac:dyDescent="0.25">
      <c r="A267" t="s">
        <v>3492</v>
      </c>
      <c r="B267" t="s">
        <v>3061</v>
      </c>
      <c r="C267">
        <v>1479</v>
      </c>
      <c r="D267" t="s">
        <v>548</v>
      </c>
      <c r="E267">
        <v>0</v>
      </c>
      <c r="F267" t="s">
        <v>3020</v>
      </c>
      <c r="G267">
        <v>4</v>
      </c>
      <c r="H267" t="s">
        <v>549</v>
      </c>
      <c r="I267">
        <v>5</v>
      </c>
      <c r="J267" t="s">
        <v>3493</v>
      </c>
    </row>
    <row r="268" spans="1:10" x14ac:dyDescent="0.25">
      <c r="A268" t="s">
        <v>3494</v>
      </c>
      <c r="B268" t="s">
        <v>3019</v>
      </c>
      <c r="C268">
        <v>140</v>
      </c>
      <c r="D268" t="s">
        <v>550</v>
      </c>
      <c r="E268">
        <v>0</v>
      </c>
      <c r="F268" t="s">
        <v>3036</v>
      </c>
      <c r="G268">
        <v>5</v>
      </c>
      <c r="H268" t="s">
        <v>551</v>
      </c>
      <c r="I268">
        <v>5</v>
      </c>
      <c r="J268" t="s">
        <v>3419</v>
      </c>
    </row>
    <row r="269" spans="1:10" x14ac:dyDescent="0.25">
      <c r="A269" t="s">
        <v>3495</v>
      </c>
      <c r="B269" t="s">
        <v>3061</v>
      </c>
      <c r="C269">
        <v>1033</v>
      </c>
      <c r="D269" t="s">
        <v>552</v>
      </c>
      <c r="E269">
        <v>1</v>
      </c>
      <c r="F269" t="s">
        <v>3020</v>
      </c>
      <c r="G269">
        <v>6</v>
      </c>
      <c r="H269" t="s">
        <v>553</v>
      </c>
      <c r="I269">
        <v>4</v>
      </c>
      <c r="J269" t="s">
        <v>3306</v>
      </c>
    </row>
    <row r="270" spans="1:10" x14ac:dyDescent="0.25">
      <c r="A270" t="s">
        <v>3496</v>
      </c>
      <c r="B270" t="s">
        <v>3023</v>
      </c>
      <c r="C270">
        <v>133</v>
      </c>
      <c r="D270" t="s">
        <v>554</v>
      </c>
      <c r="E270">
        <v>0</v>
      </c>
      <c r="F270" t="s">
        <v>3020</v>
      </c>
      <c r="G270">
        <v>0</v>
      </c>
      <c r="H270" t="s">
        <v>555</v>
      </c>
      <c r="I270">
        <v>3</v>
      </c>
      <c r="J270" t="s">
        <v>3271</v>
      </c>
    </row>
    <row r="271" spans="1:10" x14ac:dyDescent="0.25">
      <c r="A271" t="s">
        <v>3497</v>
      </c>
      <c r="B271" t="s">
        <v>3019</v>
      </c>
      <c r="C271">
        <v>1140</v>
      </c>
      <c r="D271" t="s">
        <v>556</v>
      </c>
      <c r="E271">
        <v>0</v>
      </c>
      <c r="F271" t="s">
        <v>3020</v>
      </c>
      <c r="G271">
        <v>1</v>
      </c>
      <c r="H271" t="s">
        <v>557</v>
      </c>
      <c r="I271">
        <v>9</v>
      </c>
      <c r="J271" t="s">
        <v>3498</v>
      </c>
    </row>
    <row r="272" spans="1:10" x14ac:dyDescent="0.25">
      <c r="A272" t="s">
        <v>3499</v>
      </c>
      <c r="B272" t="s">
        <v>3026</v>
      </c>
      <c r="C272">
        <v>1800</v>
      </c>
      <c r="D272" t="s">
        <v>558</v>
      </c>
      <c r="E272">
        <v>1</v>
      </c>
      <c r="F272" t="s">
        <v>3036</v>
      </c>
      <c r="G272">
        <v>2</v>
      </c>
      <c r="H272" t="s">
        <v>559</v>
      </c>
      <c r="I272">
        <v>5</v>
      </c>
      <c r="J272" t="s">
        <v>3285</v>
      </c>
    </row>
    <row r="273" spans="1:10" x14ac:dyDescent="0.25">
      <c r="A273" t="s">
        <v>3500</v>
      </c>
      <c r="B273" t="s">
        <v>3061</v>
      </c>
      <c r="C273">
        <v>1276</v>
      </c>
      <c r="D273" t="s">
        <v>560</v>
      </c>
      <c r="E273">
        <v>0</v>
      </c>
      <c r="F273" t="s">
        <v>3020</v>
      </c>
      <c r="G273">
        <v>3</v>
      </c>
      <c r="H273" t="s">
        <v>561</v>
      </c>
      <c r="I273">
        <v>8</v>
      </c>
      <c r="J273" t="s">
        <v>3211</v>
      </c>
    </row>
    <row r="274" spans="1:10" x14ac:dyDescent="0.25">
      <c r="A274" t="s">
        <v>3501</v>
      </c>
      <c r="B274" t="s">
        <v>3061</v>
      </c>
      <c r="C274">
        <v>1097</v>
      </c>
      <c r="D274" t="s">
        <v>562</v>
      </c>
      <c r="E274">
        <v>1</v>
      </c>
      <c r="F274" t="s">
        <v>3036</v>
      </c>
      <c r="G274">
        <v>4</v>
      </c>
      <c r="H274" t="s">
        <v>563</v>
      </c>
      <c r="I274">
        <v>9</v>
      </c>
      <c r="J274" t="s">
        <v>3502</v>
      </c>
    </row>
    <row r="275" spans="1:10" x14ac:dyDescent="0.25">
      <c r="A275" t="s">
        <v>3503</v>
      </c>
      <c r="B275" t="s">
        <v>3019</v>
      </c>
      <c r="C275">
        <v>1501</v>
      </c>
      <c r="D275" t="s">
        <v>564</v>
      </c>
      <c r="E275">
        <v>0</v>
      </c>
      <c r="F275" t="s">
        <v>3027</v>
      </c>
      <c r="G275">
        <v>5</v>
      </c>
      <c r="H275" t="s">
        <v>565</v>
      </c>
      <c r="I275">
        <v>5</v>
      </c>
      <c r="J275" t="s">
        <v>3504</v>
      </c>
    </row>
    <row r="276" spans="1:10" x14ac:dyDescent="0.25">
      <c r="A276" t="s">
        <v>3505</v>
      </c>
      <c r="B276" t="s">
        <v>3026</v>
      </c>
      <c r="C276">
        <v>687</v>
      </c>
      <c r="D276" t="s">
        <v>566</v>
      </c>
      <c r="E276">
        <v>0</v>
      </c>
      <c r="F276" t="s">
        <v>3020</v>
      </c>
      <c r="G276">
        <v>6</v>
      </c>
      <c r="H276" t="s">
        <v>567</v>
      </c>
      <c r="I276">
        <v>9</v>
      </c>
      <c r="J276" t="s">
        <v>3506</v>
      </c>
    </row>
    <row r="277" spans="1:10" x14ac:dyDescent="0.25">
      <c r="A277" t="s">
        <v>3507</v>
      </c>
      <c r="B277" t="s">
        <v>3026</v>
      </c>
      <c r="C277">
        <v>1722</v>
      </c>
      <c r="D277" t="s">
        <v>568</v>
      </c>
      <c r="E277">
        <v>1</v>
      </c>
      <c r="F277" t="s">
        <v>3036</v>
      </c>
      <c r="G277">
        <v>0</v>
      </c>
      <c r="H277" t="s">
        <v>569</v>
      </c>
      <c r="I277">
        <v>2</v>
      </c>
      <c r="J277" t="s">
        <v>3477</v>
      </c>
    </row>
    <row r="278" spans="1:10" x14ac:dyDescent="0.25">
      <c r="A278" t="s">
        <v>3508</v>
      </c>
      <c r="B278" t="s">
        <v>3023</v>
      </c>
      <c r="C278">
        <v>1752</v>
      </c>
      <c r="D278" t="s">
        <v>570</v>
      </c>
      <c r="E278">
        <v>1</v>
      </c>
      <c r="F278" t="s">
        <v>3036</v>
      </c>
      <c r="G278">
        <v>1</v>
      </c>
      <c r="H278" t="s">
        <v>571</v>
      </c>
      <c r="I278">
        <v>9</v>
      </c>
      <c r="J278" t="s">
        <v>3213</v>
      </c>
    </row>
    <row r="279" spans="1:10" x14ac:dyDescent="0.25">
      <c r="A279" t="s">
        <v>3509</v>
      </c>
      <c r="B279" t="s">
        <v>3026</v>
      </c>
      <c r="C279">
        <v>1997</v>
      </c>
      <c r="D279" t="s">
        <v>572</v>
      </c>
      <c r="E279">
        <v>0</v>
      </c>
      <c r="F279" t="s">
        <v>3020</v>
      </c>
      <c r="G279">
        <v>2</v>
      </c>
      <c r="H279" t="s">
        <v>573</v>
      </c>
      <c r="I279">
        <v>4</v>
      </c>
      <c r="J279" t="s">
        <v>3510</v>
      </c>
    </row>
    <row r="280" spans="1:10" x14ac:dyDescent="0.25">
      <c r="A280" t="s">
        <v>3511</v>
      </c>
      <c r="B280" t="s">
        <v>3026</v>
      </c>
      <c r="C280">
        <v>441</v>
      </c>
      <c r="D280" t="s">
        <v>574</v>
      </c>
      <c r="E280">
        <v>1</v>
      </c>
      <c r="F280" t="s">
        <v>3027</v>
      </c>
      <c r="G280">
        <v>3</v>
      </c>
      <c r="H280" t="s">
        <v>575</v>
      </c>
      <c r="I280">
        <v>6</v>
      </c>
      <c r="J280" t="s">
        <v>3092</v>
      </c>
    </row>
    <row r="281" spans="1:10" x14ac:dyDescent="0.25">
      <c r="A281" t="s">
        <v>3512</v>
      </c>
      <c r="B281" t="s">
        <v>3026</v>
      </c>
      <c r="C281">
        <v>126</v>
      </c>
      <c r="D281" t="s">
        <v>576</v>
      </c>
      <c r="E281">
        <v>0</v>
      </c>
      <c r="F281" t="s">
        <v>3036</v>
      </c>
      <c r="G281">
        <v>4</v>
      </c>
      <c r="H281" t="s">
        <v>577</v>
      </c>
      <c r="I281">
        <v>6</v>
      </c>
      <c r="J281" t="s">
        <v>3513</v>
      </c>
    </row>
    <row r="282" spans="1:10" x14ac:dyDescent="0.25">
      <c r="A282" t="s">
        <v>3514</v>
      </c>
      <c r="B282" t="s">
        <v>3034</v>
      </c>
      <c r="C282">
        <v>1948</v>
      </c>
      <c r="D282" t="s">
        <v>578</v>
      </c>
      <c r="E282">
        <v>0</v>
      </c>
      <c r="F282" t="s">
        <v>3020</v>
      </c>
      <c r="G282">
        <v>5</v>
      </c>
      <c r="H282" t="s">
        <v>579</v>
      </c>
      <c r="I282">
        <v>6</v>
      </c>
      <c r="J282" t="s">
        <v>3515</v>
      </c>
    </row>
    <row r="283" spans="1:10" x14ac:dyDescent="0.25">
      <c r="A283" t="s">
        <v>3516</v>
      </c>
      <c r="B283" t="s">
        <v>3023</v>
      </c>
      <c r="C283">
        <v>1410</v>
      </c>
      <c r="D283" t="s">
        <v>580</v>
      </c>
      <c r="E283">
        <v>1</v>
      </c>
      <c r="F283" t="s">
        <v>3027</v>
      </c>
      <c r="G283">
        <v>6</v>
      </c>
      <c r="H283" t="s">
        <v>581</v>
      </c>
      <c r="I283">
        <v>2</v>
      </c>
      <c r="J283" t="s">
        <v>3074</v>
      </c>
    </row>
    <row r="284" spans="1:10" x14ac:dyDescent="0.25">
      <c r="A284" t="s">
        <v>3517</v>
      </c>
      <c r="B284" t="s">
        <v>3061</v>
      </c>
      <c r="C284">
        <v>745</v>
      </c>
      <c r="D284" t="s">
        <v>582</v>
      </c>
      <c r="E284">
        <v>0</v>
      </c>
      <c r="F284" t="s">
        <v>3036</v>
      </c>
      <c r="G284">
        <v>0</v>
      </c>
      <c r="H284" t="s">
        <v>583</v>
      </c>
      <c r="I284">
        <v>7</v>
      </c>
      <c r="J284" t="s">
        <v>3078</v>
      </c>
    </row>
    <row r="285" spans="1:10" x14ac:dyDescent="0.25">
      <c r="A285" t="s">
        <v>3518</v>
      </c>
      <c r="B285" t="s">
        <v>3019</v>
      </c>
      <c r="C285">
        <v>830</v>
      </c>
      <c r="D285" t="s">
        <v>584</v>
      </c>
      <c r="E285">
        <v>0</v>
      </c>
      <c r="F285" t="s">
        <v>3036</v>
      </c>
      <c r="G285">
        <v>1</v>
      </c>
      <c r="H285" t="s">
        <v>585</v>
      </c>
      <c r="I285">
        <v>6</v>
      </c>
      <c r="J285" t="s">
        <v>3519</v>
      </c>
    </row>
    <row r="286" spans="1:10" x14ac:dyDescent="0.25">
      <c r="A286" t="s">
        <v>3520</v>
      </c>
      <c r="B286" t="s">
        <v>3061</v>
      </c>
      <c r="C286">
        <v>267</v>
      </c>
      <c r="D286" t="s">
        <v>586</v>
      </c>
      <c r="E286">
        <v>1</v>
      </c>
      <c r="F286" t="s">
        <v>3027</v>
      </c>
      <c r="G286">
        <v>2</v>
      </c>
      <c r="H286" t="s">
        <v>587</v>
      </c>
      <c r="I286">
        <v>1</v>
      </c>
      <c r="J286" t="s">
        <v>3521</v>
      </c>
    </row>
    <row r="287" spans="1:10" x14ac:dyDescent="0.25">
      <c r="A287" t="s">
        <v>3522</v>
      </c>
      <c r="B287" t="s">
        <v>3023</v>
      </c>
      <c r="C287">
        <v>709</v>
      </c>
      <c r="D287" t="s">
        <v>588</v>
      </c>
      <c r="E287">
        <v>1</v>
      </c>
      <c r="F287" t="s">
        <v>3027</v>
      </c>
      <c r="G287">
        <v>3</v>
      </c>
      <c r="H287" t="s">
        <v>589</v>
      </c>
      <c r="I287">
        <v>2</v>
      </c>
      <c r="J287" t="s">
        <v>3150</v>
      </c>
    </row>
    <row r="288" spans="1:10" x14ac:dyDescent="0.25">
      <c r="A288" t="s">
        <v>3523</v>
      </c>
      <c r="B288" t="s">
        <v>3019</v>
      </c>
      <c r="C288">
        <v>367</v>
      </c>
      <c r="D288" t="s">
        <v>590</v>
      </c>
      <c r="E288">
        <v>0</v>
      </c>
      <c r="F288" t="s">
        <v>3020</v>
      </c>
      <c r="G288">
        <v>4</v>
      </c>
      <c r="H288" t="s">
        <v>591</v>
      </c>
      <c r="I288">
        <v>7</v>
      </c>
      <c r="J288" t="s">
        <v>3524</v>
      </c>
    </row>
    <row r="289" spans="1:10" x14ac:dyDescent="0.25">
      <c r="A289" t="s">
        <v>3525</v>
      </c>
      <c r="B289" t="s">
        <v>3023</v>
      </c>
      <c r="C289">
        <v>1872</v>
      </c>
      <c r="D289" t="s">
        <v>592</v>
      </c>
      <c r="E289">
        <v>1</v>
      </c>
      <c r="F289" t="s">
        <v>3020</v>
      </c>
      <c r="G289">
        <v>5</v>
      </c>
      <c r="H289" t="s">
        <v>593</v>
      </c>
      <c r="I289">
        <v>1</v>
      </c>
      <c r="J289" t="s">
        <v>3526</v>
      </c>
    </row>
    <row r="290" spans="1:10" x14ac:dyDescent="0.25">
      <c r="A290" t="s">
        <v>3527</v>
      </c>
      <c r="B290" t="s">
        <v>3026</v>
      </c>
      <c r="C290">
        <v>920</v>
      </c>
      <c r="D290" t="s">
        <v>594</v>
      </c>
      <c r="E290">
        <v>1</v>
      </c>
      <c r="F290" t="s">
        <v>3036</v>
      </c>
      <c r="G290">
        <v>6</v>
      </c>
      <c r="H290" t="s">
        <v>595</v>
      </c>
      <c r="I290">
        <v>1</v>
      </c>
      <c r="J290" t="s">
        <v>3323</v>
      </c>
    </row>
    <row r="291" spans="1:10" x14ac:dyDescent="0.25">
      <c r="A291" t="s">
        <v>3528</v>
      </c>
      <c r="B291" t="s">
        <v>3019</v>
      </c>
      <c r="C291">
        <v>554</v>
      </c>
      <c r="D291" t="s">
        <v>596</v>
      </c>
      <c r="E291">
        <v>1</v>
      </c>
      <c r="F291" t="s">
        <v>3027</v>
      </c>
      <c r="G291">
        <v>0</v>
      </c>
      <c r="H291" t="s">
        <v>597</v>
      </c>
      <c r="I291">
        <v>1</v>
      </c>
      <c r="J291" t="s">
        <v>3529</v>
      </c>
    </row>
    <row r="292" spans="1:10" x14ac:dyDescent="0.25">
      <c r="A292" t="s">
        <v>3530</v>
      </c>
      <c r="B292" t="s">
        <v>3026</v>
      </c>
      <c r="C292">
        <v>1005</v>
      </c>
      <c r="D292" t="s">
        <v>598</v>
      </c>
      <c r="E292">
        <v>1</v>
      </c>
      <c r="F292" t="s">
        <v>3027</v>
      </c>
      <c r="G292">
        <v>1</v>
      </c>
      <c r="H292" t="s">
        <v>599</v>
      </c>
      <c r="I292">
        <v>8</v>
      </c>
      <c r="J292" t="s">
        <v>3531</v>
      </c>
    </row>
    <row r="293" spans="1:10" x14ac:dyDescent="0.25">
      <c r="A293" t="s">
        <v>3532</v>
      </c>
      <c r="B293" t="s">
        <v>3061</v>
      </c>
      <c r="C293">
        <v>1808</v>
      </c>
      <c r="D293" t="s">
        <v>600</v>
      </c>
      <c r="E293">
        <v>0</v>
      </c>
      <c r="F293" t="s">
        <v>3027</v>
      </c>
      <c r="G293">
        <v>2</v>
      </c>
      <c r="H293" t="s">
        <v>601</v>
      </c>
      <c r="I293">
        <v>4</v>
      </c>
      <c r="J293" t="s">
        <v>3533</v>
      </c>
    </row>
    <row r="294" spans="1:10" x14ac:dyDescent="0.25">
      <c r="A294" t="s">
        <v>3534</v>
      </c>
      <c r="B294" t="s">
        <v>3061</v>
      </c>
      <c r="C294">
        <v>1524</v>
      </c>
      <c r="D294" t="s">
        <v>602</v>
      </c>
      <c r="E294">
        <v>0</v>
      </c>
      <c r="F294" t="s">
        <v>3036</v>
      </c>
      <c r="G294">
        <v>3</v>
      </c>
      <c r="H294" t="s">
        <v>603</v>
      </c>
      <c r="I294">
        <v>4</v>
      </c>
      <c r="J294" t="s">
        <v>3535</v>
      </c>
    </row>
    <row r="295" spans="1:10" x14ac:dyDescent="0.25">
      <c r="A295" t="s">
        <v>3536</v>
      </c>
      <c r="B295" t="s">
        <v>3019</v>
      </c>
      <c r="C295">
        <v>1021</v>
      </c>
      <c r="D295" t="s">
        <v>604</v>
      </c>
      <c r="E295">
        <v>0</v>
      </c>
      <c r="F295" t="s">
        <v>3027</v>
      </c>
      <c r="G295">
        <v>4</v>
      </c>
      <c r="H295" t="s">
        <v>605</v>
      </c>
      <c r="I295">
        <v>2</v>
      </c>
      <c r="J295" t="s">
        <v>3235</v>
      </c>
    </row>
    <row r="296" spans="1:10" x14ac:dyDescent="0.25">
      <c r="A296" t="s">
        <v>3537</v>
      </c>
      <c r="B296" t="s">
        <v>3019</v>
      </c>
      <c r="C296">
        <v>1080</v>
      </c>
      <c r="D296" t="s">
        <v>606</v>
      </c>
      <c r="E296">
        <v>1</v>
      </c>
      <c r="F296" t="s">
        <v>3027</v>
      </c>
      <c r="G296">
        <v>5</v>
      </c>
      <c r="H296" t="s">
        <v>607</v>
      </c>
      <c r="I296">
        <v>1</v>
      </c>
      <c r="J296" t="s">
        <v>3538</v>
      </c>
    </row>
    <row r="297" spans="1:10" x14ac:dyDescent="0.25">
      <c r="A297" t="s">
        <v>3539</v>
      </c>
      <c r="B297" t="s">
        <v>3023</v>
      </c>
      <c r="C297">
        <v>1599</v>
      </c>
      <c r="D297" t="s">
        <v>608</v>
      </c>
      <c r="E297">
        <v>1</v>
      </c>
      <c r="F297" t="s">
        <v>3036</v>
      </c>
      <c r="G297">
        <v>6</v>
      </c>
      <c r="H297" t="s">
        <v>609</v>
      </c>
      <c r="I297">
        <v>9</v>
      </c>
      <c r="J297" t="s">
        <v>3213</v>
      </c>
    </row>
    <row r="298" spans="1:10" x14ac:dyDescent="0.25">
      <c r="A298" t="s">
        <v>3540</v>
      </c>
      <c r="B298" t="s">
        <v>3023</v>
      </c>
      <c r="C298">
        <v>801</v>
      </c>
      <c r="D298" t="s">
        <v>610</v>
      </c>
      <c r="E298">
        <v>1</v>
      </c>
      <c r="F298" t="s">
        <v>3020</v>
      </c>
      <c r="G298">
        <v>0</v>
      </c>
      <c r="H298" t="s">
        <v>611</v>
      </c>
      <c r="I298">
        <v>7</v>
      </c>
      <c r="J298" t="s">
        <v>3437</v>
      </c>
    </row>
    <row r="299" spans="1:10" x14ac:dyDescent="0.25">
      <c r="A299" t="s">
        <v>3541</v>
      </c>
      <c r="B299" t="s">
        <v>3026</v>
      </c>
      <c r="C299">
        <v>733</v>
      </c>
      <c r="D299" t="s">
        <v>612</v>
      </c>
      <c r="E299">
        <v>1</v>
      </c>
      <c r="F299" t="s">
        <v>3020</v>
      </c>
      <c r="G299">
        <v>1</v>
      </c>
      <c r="H299" t="s">
        <v>613</v>
      </c>
      <c r="I299">
        <v>4</v>
      </c>
      <c r="J299" t="s">
        <v>3542</v>
      </c>
    </row>
    <row r="300" spans="1:10" x14ac:dyDescent="0.25">
      <c r="A300" t="s">
        <v>3543</v>
      </c>
      <c r="B300" t="s">
        <v>3019</v>
      </c>
      <c r="C300">
        <v>1681</v>
      </c>
      <c r="D300" t="s">
        <v>614</v>
      </c>
      <c r="E300">
        <v>1</v>
      </c>
      <c r="F300" t="s">
        <v>3036</v>
      </c>
      <c r="G300">
        <v>2</v>
      </c>
      <c r="H300" t="s">
        <v>615</v>
      </c>
      <c r="I300">
        <v>6</v>
      </c>
      <c r="J300" t="s">
        <v>3544</v>
      </c>
    </row>
    <row r="301" spans="1:10" x14ac:dyDescent="0.25">
      <c r="A301" t="s">
        <v>3545</v>
      </c>
      <c r="B301" t="s">
        <v>3061</v>
      </c>
      <c r="C301">
        <v>1699</v>
      </c>
      <c r="D301" t="s">
        <v>616</v>
      </c>
      <c r="E301">
        <v>1</v>
      </c>
      <c r="F301" t="s">
        <v>3027</v>
      </c>
      <c r="G301">
        <v>3</v>
      </c>
      <c r="H301" t="s">
        <v>617</v>
      </c>
      <c r="I301">
        <v>2</v>
      </c>
      <c r="J301" t="s">
        <v>3546</v>
      </c>
    </row>
    <row r="302" spans="1:10" x14ac:dyDescent="0.25">
      <c r="A302" t="s">
        <v>3547</v>
      </c>
      <c r="B302" t="s">
        <v>3023</v>
      </c>
      <c r="C302">
        <v>229</v>
      </c>
      <c r="D302" t="s">
        <v>618</v>
      </c>
      <c r="E302">
        <v>1</v>
      </c>
      <c r="F302" t="s">
        <v>3036</v>
      </c>
      <c r="G302">
        <v>4</v>
      </c>
      <c r="H302" t="s">
        <v>619</v>
      </c>
      <c r="I302">
        <v>7</v>
      </c>
      <c r="J302" t="s">
        <v>3548</v>
      </c>
    </row>
    <row r="303" spans="1:10" x14ac:dyDescent="0.25">
      <c r="A303" t="s">
        <v>3549</v>
      </c>
      <c r="B303" t="s">
        <v>3023</v>
      </c>
      <c r="C303">
        <v>1119</v>
      </c>
      <c r="D303" t="s">
        <v>620</v>
      </c>
      <c r="E303">
        <v>0</v>
      </c>
      <c r="F303" t="s">
        <v>3020</v>
      </c>
      <c r="G303">
        <v>5</v>
      </c>
      <c r="H303" t="s">
        <v>621</v>
      </c>
      <c r="I303">
        <v>2</v>
      </c>
      <c r="J303" t="s">
        <v>3317</v>
      </c>
    </row>
    <row r="304" spans="1:10" x14ac:dyDescent="0.25">
      <c r="A304" t="s">
        <v>3550</v>
      </c>
      <c r="B304" t="s">
        <v>3061</v>
      </c>
      <c r="C304">
        <v>1945</v>
      </c>
      <c r="D304" t="s">
        <v>622</v>
      </c>
      <c r="E304">
        <v>0</v>
      </c>
      <c r="F304" t="s">
        <v>3020</v>
      </c>
      <c r="G304">
        <v>6</v>
      </c>
      <c r="H304" t="s">
        <v>623</v>
      </c>
      <c r="I304">
        <v>8</v>
      </c>
      <c r="J304" t="s">
        <v>3551</v>
      </c>
    </row>
    <row r="305" spans="1:10" x14ac:dyDescent="0.25">
      <c r="A305" t="s">
        <v>3552</v>
      </c>
      <c r="B305" t="s">
        <v>3023</v>
      </c>
      <c r="C305">
        <v>1486</v>
      </c>
      <c r="D305" t="s">
        <v>624</v>
      </c>
      <c r="E305">
        <v>1</v>
      </c>
      <c r="F305" t="s">
        <v>3036</v>
      </c>
      <c r="G305">
        <v>0</v>
      </c>
      <c r="H305" t="s">
        <v>625</v>
      </c>
      <c r="I305">
        <v>8</v>
      </c>
      <c r="J305" t="s">
        <v>3553</v>
      </c>
    </row>
    <row r="306" spans="1:10" x14ac:dyDescent="0.25">
      <c r="A306" t="s">
        <v>3554</v>
      </c>
      <c r="B306" t="s">
        <v>3026</v>
      </c>
      <c r="C306">
        <v>1828</v>
      </c>
      <c r="D306" t="s">
        <v>626</v>
      </c>
      <c r="E306">
        <v>1</v>
      </c>
      <c r="F306" t="s">
        <v>3036</v>
      </c>
      <c r="G306">
        <v>1</v>
      </c>
      <c r="H306" t="s">
        <v>627</v>
      </c>
      <c r="I306">
        <v>1</v>
      </c>
      <c r="J306" t="s">
        <v>3555</v>
      </c>
    </row>
    <row r="307" spans="1:10" x14ac:dyDescent="0.25">
      <c r="A307" t="s">
        <v>3556</v>
      </c>
      <c r="B307" t="s">
        <v>3019</v>
      </c>
      <c r="C307">
        <v>918</v>
      </c>
      <c r="D307" t="s">
        <v>628</v>
      </c>
      <c r="E307">
        <v>1</v>
      </c>
      <c r="F307" t="s">
        <v>3020</v>
      </c>
      <c r="G307">
        <v>2</v>
      </c>
      <c r="H307" t="s">
        <v>629</v>
      </c>
      <c r="I307">
        <v>8</v>
      </c>
      <c r="J307" t="s">
        <v>3304</v>
      </c>
    </row>
    <row r="308" spans="1:10" x14ac:dyDescent="0.25">
      <c r="A308" t="s">
        <v>3557</v>
      </c>
      <c r="B308" t="s">
        <v>3061</v>
      </c>
      <c r="C308">
        <v>792</v>
      </c>
      <c r="D308" t="s">
        <v>630</v>
      </c>
      <c r="E308">
        <v>0</v>
      </c>
      <c r="F308" t="s">
        <v>3036</v>
      </c>
      <c r="G308">
        <v>3</v>
      </c>
      <c r="H308" t="s">
        <v>631</v>
      </c>
      <c r="I308">
        <v>2</v>
      </c>
      <c r="J308" t="s">
        <v>3558</v>
      </c>
    </row>
    <row r="309" spans="1:10" x14ac:dyDescent="0.25">
      <c r="A309" t="s">
        <v>3559</v>
      </c>
      <c r="B309" t="s">
        <v>3019</v>
      </c>
      <c r="C309">
        <v>1415</v>
      </c>
      <c r="D309" t="s">
        <v>632</v>
      </c>
      <c r="E309">
        <v>0</v>
      </c>
      <c r="F309" t="s">
        <v>3020</v>
      </c>
      <c r="G309">
        <v>4</v>
      </c>
      <c r="H309" t="s">
        <v>633</v>
      </c>
      <c r="I309">
        <v>6</v>
      </c>
      <c r="J309" t="s">
        <v>3146</v>
      </c>
    </row>
    <row r="310" spans="1:10" x14ac:dyDescent="0.25">
      <c r="A310" t="s">
        <v>3560</v>
      </c>
      <c r="B310" t="s">
        <v>3023</v>
      </c>
      <c r="C310">
        <v>1494</v>
      </c>
      <c r="D310" t="s">
        <v>634</v>
      </c>
      <c r="E310">
        <v>1</v>
      </c>
      <c r="F310" t="s">
        <v>3036</v>
      </c>
      <c r="G310">
        <v>5</v>
      </c>
      <c r="H310" t="s">
        <v>635</v>
      </c>
      <c r="I310">
        <v>1</v>
      </c>
      <c r="J310" t="s">
        <v>3561</v>
      </c>
    </row>
    <row r="311" spans="1:10" x14ac:dyDescent="0.25">
      <c r="A311" t="s">
        <v>3562</v>
      </c>
      <c r="B311" t="s">
        <v>3023</v>
      </c>
      <c r="C311">
        <v>893</v>
      </c>
      <c r="D311" t="s">
        <v>636</v>
      </c>
      <c r="E311">
        <v>1</v>
      </c>
      <c r="F311" t="s">
        <v>3036</v>
      </c>
      <c r="G311">
        <v>6</v>
      </c>
      <c r="H311" t="s">
        <v>637</v>
      </c>
      <c r="I311">
        <v>5</v>
      </c>
      <c r="J311" t="s">
        <v>3563</v>
      </c>
    </row>
    <row r="312" spans="1:10" x14ac:dyDescent="0.25">
      <c r="A312" t="s">
        <v>3564</v>
      </c>
      <c r="B312" t="s">
        <v>3061</v>
      </c>
      <c r="C312">
        <v>128</v>
      </c>
      <c r="D312" t="s">
        <v>638</v>
      </c>
      <c r="E312">
        <v>0</v>
      </c>
      <c r="F312" t="s">
        <v>3036</v>
      </c>
      <c r="G312">
        <v>0</v>
      </c>
      <c r="H312" t="s">
        <v>639</v>
      </c>
      <c r="I312">
        <v>7</v>
      </c>
      <c r="J312" t="s">
        <v>3565</v>
      </c>
    </row>
    <row r="313" spans="1:10" x14ac:dyDescent="0.25">
      <c r="A313" t="s">
        <v>3566</v>
      </c>
      <c r="B313" t="s">
        <v>3026</v>
      </c>
      <c r="C313">
        <v>248</v>
      </c>
      <c r="D313" t="s">
        <v>640</v>
      </c>
      <c r="E313">
        <v>0</v>
      </c>
      <c r="F313" t="s">
        <v>3020</v>
      </c>
      <c r="G313">
        <v>1</v>
      </c>
      <c r="H313" t="s">
        <v>641</v>
      </c>
      <c r="I313">
        <v>1</v>
      </c>
      <c r="J313" t="s">
        <v>3152</v>
      </c>
    </row>
    <row r="314" spans="1:10" x14ac:dyDescent="0.25">
      <c r="A314" t="s">
        <v>3567</v>
      </c>
      <c r="B314" t="s">
        <v>3034</v>
      </c>
      <c r="C314">
        <v>1902</v>
      </c>
      <c r="D314" t="s">
        <v>642</v>
      </c>
      <c r="E314">
        <v>0</v>
      </c>
      <c r="F314" t="s">
        <v>3036</v>
      </c>
      <c r="G314">
        <v>2</v>
      </c>
      <c r="H314" t="s">
        <v>643</v>
      </c>
      <c r="I314">
        <v>2</v>
      </c>
      <c r="J314" t="s">
        <v>3243</v>
      </c>
    </row>
    <row r="315" spans="1:10" x14ac:dyDescent="0.25">
      <c r="A315" t="s">
        <v>3568</v>
      </c>
      <c r="B315" t="s">
        <v>3061</v>
      </c>
      <c r="C315">
        <v>1419</v>
      </c>
      <c r="D315" t="s">
        <v>644</v>
      </c>
      <c r="E315">
        <v>0</v>
      </c>
      <c r="F315" t="s">
        <v>3020</v>
      </c>
      <c r="G315">
        <v>3</v>
      </c>
      <c r="H315" t="s">
        <v>645</v>
      </c>
      <c r="I315">
        <v>7</v>
      </c>
      <c r="J315" t="s">
        <v>3569</v>
      </c>
    </row>
    <row r="316" spans="1:10" x14ac:dyDescent="0.25">
      <c r="A316" t="s">
        <v>3570</v>
      </c>
      <c r="B316" t="s">
        <v>3034</v>
      </c>
      <c r="C316">
        <v>110</v>
      </c>
      <c r="D316" t="s">
        <v>646</v>
      </c>
      <c r="E316">
        <v>1</v>
      </c>
      <c r="F316" t="s">
        <v>3020</v>
      </c>
      <c r="G316">
        <v>4</v>
      </c>
      <c r="H316" t="s">
        <v>647</v>
      </c>
      <c r="I316">
        <v>6</v>
      </c>
      <c r="J316" t="s">
        <v>3571</v>
      </c>
    </row>
    <row r="317" spans="1:10" x14ac:dyDescent="0.25">
      <c r="A317" t="s">
        <v>3572</v>
      </c>
      <c r="B317" t="s">
        <v>3034</v>
      </c>
      <c r="C317">
        <v>1635</v>
      </c>
      <c r="D317" t="s">
        <v>648</v>
      </c>
      <c r="E317">
        <v>0</v>
      </c>
      <c r="F317" t="s">
        <v>3036</v>
      </c>
      <c r="G317">
        <v>5</v>
      </c>
      <c r="H317" t="s">
        <v>649</v>
      </c>
      <c r="I317">
        <v>3</v>
      </c>
      <c r="J317" t="s">
        <v>3573</v>
      </c>
    </row>
    <row r="318" spans="1:10" x14ac:dyDescent="0.25">
      <c r="A318" t="s">
        <v>3574</v>
      </c>
      <c r="B318" t="s">
        <v>3026</v>
      </c>
      <c r="C318">
        <v>775</v>
      </c>
      <c r="D318" t="s">
        <v>650</v>
      </c>
      <c r="E318">
        <v>0</v>
      </c>
      <c r="F318" t="s">
        <v>3036</v>
      </c>
      <c r="G318">
        <v>6</v>
      </c>
      <c r="H318" t="s">
        <v>651</v>
      </c>
      <c r="I318">
        <v>2</v>
      </c>
      <c r="J318" t="s">
        <v>3575</v>
      </c>
    </row>
    <row r="319" spans="1:10" x14ac:dyDescent="0.25">
      <c r="A319" t="s">
        <v>3576</v>
      </c>
      <c r="B319" t="s">
        <v>3034</v>
      </c>
      <c r="C319">
        <v>1236</v>
      </c>
      <c r="D319" t="s">
        <v>652</v>
      </c>
      <c r="E319">
        <v>1</v>
      </c>
      <c r="F319" t="s">
        <v>3020</v>
      </c>
      <c r="G319">
        <v>0</v>
      </c>
      <c r="H319" t="s">
        <v>653</v>
      </c>
      <c r="I319">
        <v>4</v>
      </c>
      <c r="J319" t="s">
        <v>3577</v>
      </c>
    </row>
    <row r="320" spans="1:10" x14ac:dyDescent="0.25">
      <c r="A320" t="s">
        <v>3578</v>
      </c>
      <c r="B320" t="s">
        <v>3034</v>
      </c>
      <c r="C320">
        <v>286</v>
      </c>
      <c r="D320" t="s">
        <v>654</v>
      </c>
      <c r="E320">
        <v>0</v>
      </c>
      <c r="F320" t="s">
        <v>3020</v>
      </c>
      <c r="G320">
        <v>1</v>
      </c>
      <c r="H320" t="s">
        <v>655</v>
      </c>
      <c r="I320">
        <v>3</v>
      </c>
      <c r="J320" t="s">
        <v>3579</v>
      </c>
    </row>
    <row r="321" spans="1:10" x14ac:dyDescent="0.25">
      <c r="A321" t="s">
        <v>3580</v>
      </c>
      <c r="B321" t="s">
        <v>3026</v>
      </c>
      <c r="C321">
        <v>906</v>
      </c>
      <c r="D321" t="s">
        <v>656</v>
      </c>
      <c r="E321">
        <v>0</v>
      </c>
      <c r="F321" t="s">
        <v>3027</v>
      </c>
      <c r="G321">
        <v>2</v>
      </c>
      <c r="H321" t="s">
        <v>657</v>
      </c>
      <c r="I321">
        <v>7</v>
      </c>
      <c r="J321" t="s">
        <v>3581</v>
      </c>
    </row>
    <row r="322" spans="1:10" x14ac:dyDescent="0.25">
      <c r="A322" t="s">
        <v>3582</v>
      </c>
      <c r="B322" t="s">
        <v>3034</v>
      </c>
      <c r="C322">
        <v>843</v>
      </c>
      <c r="D322" t="s">
        <v>658</v>
      </c>
      <c r="E322">
        <v>0</v>
      </c>
      <c r="F322" t="s">
        <v>3020</v>
      </c>
      <c r="G322">
        <v>3</v>
      </c>
      <c r="H322" t="s">
        <v>659</v>
      </c>
      <c r="I322">
        <v>8</v>
      </c>
      <c r="J322" t="s">
        <v>3118</v>
      </c>
    </row>
    <row r="323" spans="1:10" x14ac:dyDescent="0.25">
      <c r="A323" t="s">
        <v>3583</v>
      </c>
      <c r="B323" t="s">
        <v>3034</v>
      </c>
      <c r="C323">
        <v>1350</v>
      </c>
      <c r="D323" t="s">
        <v>660</v>
      </c>
      <c r="E323">
        <v>1</v>
      </c>
      <c r="F323" t="s">
        <v>3027</v>
      </c>
      <c r="G323">
        <v>4</v>
      </c>
      <c r="H323" t="s">
        <v>661</v>
      </c>
      <c r="I323">
        <v>2</v>
      </c>
      <c r="J323" t="s">
        <v>3043</v>
      </c>
    </row>
    <row r="324" spans="1:10" x14ac:dyDescent="0.25">
      <c r="A324" t="s">
        <v>3584</v>
      </c>
      <c r="B324" t="s">
        <v>3034</v>
      </c>
      <c r="C324">
        <v>1433</v>
      </c>
      <c r="D324" t="s">
        <v>662</v>
      </c>
      <c r="E324">
        <v>0</v>
      </c>
      <c r="F324" t="s">
        <v>3027</v>
      </c>
      <c r="G324">
        <v>5</v>
      </c>
      <c r="H324" t="s">
        <v>663</v>
      </c>
      <c r="I324">
        <v>7</v>
      </c>
      <c r="J324" t="s">
        <v>3585</v>
      </c>
    </row>
    <row r="325" spans="1:10" x14ac:dyDescent="0.25">
      <c r="A325" t="s">
        <v>3586</v>
      </c>
      <c r="B325" t="s">
        <v>3061</v>
      </c>
      <c r="C325">
        <v>197</v>
      </c>
      <c r="D325" t="s">
        <v>664</v>
      </c>
      <c r="E325">
        <v>1</v>
      </c>
      <c r="F325" t="s">
        <v>3027</v>
      </c>
      <c r="G325">
        <v>6</v>
      </c>
      <c r="H325" t="s">
        <v>665</v>
      </c>
      <c r="I325">
        <v>8</v>
      </c>
      <c r="J325" t="s">
        <v>3587</v>
      </c>
    </row>
    <row r="326" spans="1:10" x14ac:dyDescent="0.25">
      <c r="A326" t="s">
        <v>3588</v>
      </c>
      <c r="B326" t="s">
        <v>3061</v>
      </c>
      <c r="C326">
        <v>154</v>
      </c>
      <c r="D326" t="s">
        <v>666</v>
      </c>
      <c r="E326">
        <v>1</v>
      </c>
      <c r="F326" t="s">
        <v>3036</v>
      </c>
      <c r="G326">
        <v>0</v>
      </c>
      <c r="H326" t="s">
        <v>667</v>
      </c>
      <c r="I326">
        <v>6</v>
      </c>
      <c r="J326" t="s">
        <v>3426</v>
      </c>
    </row>
    <row r="327" spans="1:10" x14ac:dyDescent="0.25">
      <c r="A327" t="s">
        <v>3589</v>
      </c>
      <c r="B327" t="s">
        <v>3061</v>
      </c>
      <c r="C327">
        <v>722</v>
      </c>
      <c r="D327" t="s">
        <v>668</v>
      </c>
      <c r="E327">
        <v>0</v>
      </c>
      <c r="F327" t="s">
        <v>3036</v>
      </c>
      <c r="G327">
        <v>1</v>
      </c>
      <c r="H327" t="s">
        <v>669</v>
      </c>
      <c r="I327">
        <v>6</v>
      </c>
      <c r="J327" t="s">
        <v>3319</v>
      </c>
    </row>
    <row r="328" spans="1:10" x14ac:dyDescent="0.25">
      <c r="A328" t="s">
        <v>3590</v>
      </c>
      <c r="B328" t="s">
        <v>3026</v>
      </c>
      <c r="C328">
        <v>763</v>
      </c>
      <c r="D328" t="s">
        <v>670</v>
      </c>
      <c r="E328">
        <v>0</v>
      </c>
      <c r="F328" t="s">
        <v>3020</v>
      </c>
      <c r="G328">
        <v>2</v>
      </c>
      <c r="H328" t="s">
        <v>671</v>
      </c>
      <c r="I328">
        <v>1</v>
      </c>
      <c r="J328" t="s">
        <v>3591</v>
      </c>
    </row>
    <row r="329" spans="1:10" x14ac:dyDescent="0.25">
      <c r="A329" t="s">
        <v>3592</v>
      </c>
      <c r="B329" t="s">
        <v>3023</v>
      </c>
      <c r="C329">
        <v>857</v>
      </c>
      <c r="D329" t="s">
        <v>672</v>
      </c>
      <c r="E329">
        <v>0</v>
      </c>
      <c r="F329" t="s">
        <v>3027</v>
      </c>
      <c r="G329">
        <v>3</v>
      </c>
      <c r="H329" t="s">
        <v>673</v>
      </c>
      <c r="I329">
        <v>4</v>
      </c>
      <c r="J329" t="s">
        <v>3101</v>
      </c>
    </row>
    <row r="330" spans="1:10" x14ac:dyDescent="0.25">
      <c r="A330" t="s">
        <v>3593</v>
      </c>
      <c r="B330" t="s">
        <v>3034</v>
      </c>
      <c r="C330">
        <v>505</v>
      </c>
      <c r="D330" t="s">
        <v>674</v>
      </c>
      <c r="E330">
        <v>0</v>
      </c>
      <c r="F330" t="s">
        <v>3036</v>
      </c>
      <c r="G330">
        <v>4</v>
      </c>
      <c r="H330" t="s">
        <v>675</v>
      </c>
      <c r="I330">
        <v>1</v>
      </c>
      <c r="J330" t="s">
        <v>3594</v>
      </c>
    </row>
    <row r="331" spans="1:10" x14ac:dyDescent="0.25">
      <c r="A331" t="s">
        <v>3595</v>
      </c>
      <c r="B331" t="s">
        <v>3034</v>
      </c>
      <c r="C331">
        <v>168</v>
      </c>
      <c r="D331" t="s">
        <v>676</v>
      </c>
      <c r="E331">
        <v>1</v>
      </c>
      <c r="F331" t="s">
        <v>3036</v>
      </c>
      <c r="G331">
        <v>5</v>
      </c>
      <c r="H331" t="s">
        <v>677</v>
      </c>
      <c r="I331">
        <v>4</v>
      </c>
      <c r="J331" t="s">
        <v>3596</v>
      </c>
    </row>
    <row r="332" spans="1:10" x14ac:dyDescent="0.25">
      <c r="A332" t="s">
        <v>3597</v>
      </c>
      <c r="B332" t="s">
        <v>3026</v>
      </c>
      <c r="C332">
        <v>1435</v>
      </c>
      <c r="D332" t="s">
        <v>678</v>
      </c>
      <c r="E332">
        <v>0</v>
      </c>
      <c r="F332" t="s">
        <v>3036</v>
      </c>
      <c r="G332">
        <v>6</v>
      </c>
      <c r="H332" t="s">
        <v>679</v>
      </c>
      <c r="I332">
        <v>2</v>
      </c>
      <c r="J332" t="s">
        <v>3598</v>
      </c>
    </row>
    <row r="333" spans="1:10" x14ac:dyDescent="0.25">
      <c r="A333" t="s">
        <v>3599</v>
      </c>
      <c r="B333" t="s">
        <v>3034</v>
      </c>
      <c r="C333">
        <v>1412</v>
      </c>
      <c r="D333" t="s">
        <v>680</v>
      </c>
      <c r="E333">
        <v>0</v>
      </c>
      <c r="F333" t="s">
        <v>3036</v>
      </c>
      <c r="G333">
        <v>0</v>
      </c>
      <c r="H333" t="s">
        <v>681</v>
      </c>
      <c r="I333">
        <v>5</v>
      </c>
      <c r="J333" t="s">
        <v>3577</v>
      </c>
    </row>
    <row r="334" spans="1:10" x14ac:dyDescent="0.25">
      <c r="A334" t="s">
        <v>3600</v>
      </c>
      <c r="B334" t="s">
        <v>3061</v>
      </c>
      <c r="C334">
        <v>1885</v>
      </c>
      <c r="D334" t="s">
        <v>682</v>
      </c>
      <c r="E334">
        <v>0</v>
      </c>
      <c r="F334" t="s">
        <v>3036</v>
      </c>
      <c r="G334">
        <v>1</v>
      </c>
      <c r="H334" t="s">
        <v>683</v>
      </c>
      <c r="I334">
        <v>9</v>
      </c>
      <c r="J334" t="s">
        <v>3273</v>
      </c>
    </row>
    <row r="335" spans="1:10" x14ac:dyDescent="0.25">
      <c r="A335" t="s">
        <v>3601</v>
      </c>
      <c r="B335" t="s">
        <v>3023</v>
      </c>
      <c r="C335">
        <v>1671</v>
      </c>
      <c r="D335" t="s">
        <v>684</v>
      </c>
      <c r="E335">
        <v>1</v>
      </c>
      <c r="F335" t="s">
        <v>3027</v>
      </c>
      <c r="G335">
        <v>2</v>
      </c>
      <c r="H335" t="s">
        <v>685</v>
      </c>
      <c r="I335">
        <v>3</v>
      </c>
      <c r="J335" t="s">
        <v>3602</v>
      </c>
    </row>
    <row r="336" spans="1:10" x14ac:dyDescent="0.25">
      <c r="A336" t="s">
        <v>3603</v>
      </c>
      <c r="B336" t="s">
        <v>3019</v>
      </c>
      <c r="C336">
        <v>850</v>
      </c>
      <c r="D336" t="s">
        <v>686</v>
      </c>
      <c r="E336">
        <v>0</v>
      </c>
      <c r="F336" t="s">
        <v>3027</v>
      </c>
      <c r="G336">
        <v>3</v>
      </c>
      <c r="H336" t="s">
        <v>687</v>
      </c>
      <c r="I336">
        <v>8</v>
      </c>
      <c r="J336" t="s">
        <v>3604</v>
      </c>
    </row>
    <row r="337" spans="1:10" x14ac:dyDescent="0.25">
      <c r="A337" t="s">
        <v>3605</v>
      </c>
      <c r="B337" t="s">
        <v>3034</v>
      </c>
      <c r="C337">
        <v>1271</v>
      </c>
      <c r="D337" t="s">
        <v>688</v>
      </c>
      <c r="E337">
        <v>0</v>
      </c>
      <c r="F337" t="s">
        <v>3027</v>
      </c>
      <c r="G337">
        <v>4</v>
      </c>
      <c r="H337" t="s">
        <v>689</v>
      </c>
      <c r="I337">
        <v>3</v>
      </c>
      <c r="J337" t="s">
        <v>3441</v>
      </c>
    </row>
    <row r="338" spans="1:10" x14ac:dyDescent="0.25">
      <c r="A338" t="s">
        <v>3606</v>
      </c>
      <c r="B338" t="s">
        <v>3061</v>
      </c>
      <c r="C338">
        <v>1590</v>
      </c>
      <c r="D338" t="s">
        <v>690</v>
      </c>
      <c r="E338">
        <v>1</v>
      </c>
      <c r="F338" t="s">
        <v>3027</v>
      </c>
      <c r="G338">
        <v>5</v>
      </c>
      <c r="H338" t="s">
        <v>691</v>
      </c>
      <c r="I338">
        <v>6</v>
      </c>
      <c r="J338" t="s">
        <v>3308</v>
      </c>
    </row>
    <row r="339" spans="1:10" x14ac:dyDescent="0.25">
      <c r="A339" t="s">
        <v>3607</v>
      </c>
      <c r="B339" t="s">
        <v>3019</v>
      </c>
      <c r="C339">
        <v>1862</v>
      </c>
      <c r="D339" t="s">
        <v>692</v>
      </c>
      <c r="E339">
        <v>1</v>
      </c>
      <c r="F339" t="s">
        <v>3020</v>
      </c>
      <c r="G339">
        <v>6</v>
      </c>
      <c r="H339" t="s">
        <v>693</v>
      </c>
      <c r="I339">
        <v>4</v>
      </c>
      <c r="J339" t="s">
        <v>3047</v>
      </c>
    </row>
    <row r="340" spans="1:10" x14ac:dyDescent="0.25">
      <c r="A340" t="s">
        <v>3608</v>
      </c>
      <c r="B340" t="s">
        <v>3023</v>
      </c>
      <c r="C340">
        <v>1367</v>
      </c>
      <c r="D340" t="s">
        <v>694</v>
      </c>
      <c r="E340">
        <v>0</v>
      </c>
      <c r="F340" t="s">
        <v>3027</v>
      </c>
      <c r="G340">
        <v>0</v>
      </c>
      <c r="H340" t="s">
        <v>695</v>
      </c>
      <c r="I340">
        <v>8</v>
      </c>
      <c r="J340" t="s">
        <v>3114</v>
      </c>
    </row>
    <row r="341" spans="1:10" x14ac:dyDescent="0.25">
      <c r="A341" t="s">
        <v>3609</v>
      </c>
      <c r="B341" t="s">
        <v>3019</v>
      </c>
      <c r="C341">
        <v>1614</v>
      </c>
      <c r="D341" t="s">
        <v>696</v>
      </c>
      <c r="E341">
        <v>0</v>
      </c>
      <c r="F341" t="s">
        <v>3036</v>
      </c>
      <c r="G341">
        <v>1</v>
      </c>
      <c r="H341" t="s">
        <v>697</v>
      </c>
      <c r="I341">
        <v>6</v>
      </c>
      <c r="J341" t="s">
        <v>3610</v>
      </c>
    </row>
    <row r="342" spans="1:10" x14ac:dyDescent="0.25">
      <c r="A342" t="s">
        <v>3611</v>
      </c>
      <c r="B342" t="s">
        <v>3061</v>
      </c>
      <c r="C342">
        <v>1972</v>
      </c>
      <c r="D342" t="s">
        <v>698</v>
      </c>
      <c r="E342">
        <v>0</v>
      </c>
      <c r="F342" t="s">
        <v>3027</v>
      </c>
      <c r="G342">
        <v>2</v>
      </c>
      <c r="H342" t="s">
        <v>699</v>
      </c>
      <c r="I342">
        <v>8</v>
      </c>
      <c r="J342" t="s">
        <v>3612</v>
      </c>
    </row>
    <row r="343" spans="1:10" x14ac:dyDescent="0.25">
      <c r="A343" t="s">
        <v>3613</v>
      </c>
      <c r="B343" t="s">
        <v>3019</v>
      </c>
      <c r="C343">
        <v>1057</v>
      </c>
      <c r="D343" t="s">
        <v>700</v>
      </c>
      <c r="E343">
        <v>0</v>
      </c>
      <c r="F343" t="s">
        <v>3020</v>
      </c>
      <c r="G343">
        <v>3</v>
      </c>
      <c r="H343" t="s">
        <v>701</v>
      </c>
      <c r="I343">
        <v>1</v>
      </c>
      <c r="J343" t="s">
        <v>3164</v>
      </c>
    </row>
    <row r="344" spans="1:10" x14ac:dyDescent="0.25">
      <c r="A344" t="s">
        <v>3614</v>
      </c>
      <c r="B344" t="s">
        <v>3026</v>
      </c>
      <c r="C344">
        <v>1630</v>
      </c>
      <c r="D344" t="s">
        <v>702</v>
      </c>
      <c r="E344">
        <v>0</v>
      </c>
      <c r="F344" t="s">
        <v>3036</v>
      </c>
      <c r="G344">
        <v>4</v>
      </c>
      <c r="H344" t="s">
        <v>703</v>
      </c>
      <c r="I344">
        <v>6</v>
      </c>
      <c r="J344" t="s">
        <v>3487</v>
      </c>
    </row>
    <row r="345" spans="1:10" x14ac:dyDescent="0.25">
      <c r="A345" t="s">
        <v>3615</v>
      </c>
      <c r="B345" t="s">
        <v>3019</v>
      </c>
      <c r="C345">
        <v>464</v>
      </c>
      <c r="D345" t="s">
        <v>704</v>
      </c>
      <c r="E345">
        <v>1</v>
      </c>
      <c r="F345" t="s">
        <v>3027</v>
      </c>
      <c r="G345">
        <v>5</v>
      </c>
      <c r="H345" t="s">
        <v>705</v>
      </c>
      <c r="I345">
        <v>1</v>
      </c>
      <c r="J345" t="s">
        <v>3610</v>
      </c>
    </row>
    <row r="346" spans="1:10" x14ac:dyDescent="0.25">
      <c r="A346" t="s">
        <v>3616</v>
      </c>
      <c r="B346" t="s">
        <v>3034</v>
      </c>
      <c r="C346">
        <v>581</v>
      </c>
      <c r="D346" t="s">
        <v>706</v>
      </c>
      <c r="E346">
        <v>1</v>
      </c>
      <c r="F346" t="s">
        <v>3027</v>
      </c>
      <c r="G346">
        <v>6</v>
      </c>
      <c r="H346" t="s">
        <v>707</v>
      </c>
      <c r="I346">
        <v>1</v>
      </c>
      <c r="J346" t="s">
        <v>3617</v>
      </c>
    </row>
    <row r="347" spans="1:10" x14ac:dyDescent="0.25">
      <c r="A347" t="s">
        <v>3618</v>
      </c>
      <c r="B347" t="s">
        <v>3034</v>
      </c>
      <c r="C347">
        <v>300</v>
      </c>
      <c r="D347" t="s">
        <v>708</v>
      </c>
      <c r="E347">
        <v>0</v>
      </c>
      <c r="F347" t="s">
        <v>3027</v>
      </c>
      <c r="G347">
        <v>0</v>
      </c>
      <c r="H347" t="s">
        <v>709</v>
      </c>
      <c r="I347">
        <v>8</v>
      </c>
      <c r="J347" t="s">
        <v>3619</v>
      </c>
    </row>
    <row r="348" spans="1:10" x14ac:dyDescent="0.25">
      <c r="A348" t="s">
        <v>3620</v>
      </c>
      <c r="B348" t="s">
        <v>3026</v>
      </c>
      <c r="C348">
        <v>253</v>
      </c>
      <c r="D348" t="s">
        <v>710</v>
      </c>
      <c r="E348">
        <v>0</v>
      </c>
      <c r="F348" t="s">
        <v>3036</v>
      </c>
      <c r="G348">
        <v>1</v>
      </c>
      <c r="H348" t="s">
        <v>711</v>
      </c>
      <c r="I348">
        <v>7</v>
      </c>
      <c r="J348" t="s">
        <v>3621</v>
      </c>
    </row>
    <row r="349" spans="1:10" x14ac:dyDescent="0.25">
      <c r="A349" t="s">
        <v>3622</v>
      </c>
      <c r="B349" t="s">
        <v>3061</v>
      </c>
      <c r="C349">
        <v>1573</v>
      </c>
      <c r="D349" t="s">
        <v>712</v>
      </c>
      <c r="E349">
        <v>1</v>
      </c>
      <c r="F349" t="s">
        <v>3036</v>
      </c>
      <c r="G349">
        <v>2</v>
      </c>
      <c r="H349" t="s">
        <v>713</v>
      </c>
      <c r="I349">
        <v>3</v>
      </c>
      <c r="J349" t="s">
        <v>3623</v>
      </c>
    </row>
    <row r="350" spans="1:10" x14ac:dyDescent="0.25">
      <c r="A350" t="s">
        <v>3624</v>
      </c>
      <c r="B350" t="s">
        <v>3034</v>
      </c>
      <c r="C350">
        <v>1624</v>
      </c>
      <c r="D350" t="s">
        <v>714</v>
      </c>
      <c r="E350">
        <v>0</v>
      </c>
      <c r="F350" t="s">
        <v>3020</v>
      </c>
      <c r="G350">
        <v>3</v>
      </c>
      <c r="H350" t="s">
        <v>715</v>
      </c>
      <c r="I350">
        <v>6</v>
      </c>
      <c r="J350" t="s">
        <v>3229</v>
      </c>
    </row>
    <row r="351" spans="1:10" x14ac:dyDescent="0.25">
      <c r="A351" t="s">
        <v>3625</v>
      </c>
      <c r="B351" t="s">
        <v>3023</v>
      </c>
      <c r="C351">
        <v>172</v>
      </c>
      <c r="D351" t="s">
        <v>716</v>
      </c>
      <c r="E351">
        <v>0</v>
      </c>
      <c r="F351" t="s">
        <v>3036</v>
      </c>
      <c r="G351">
        <v>4</v>
      </c>
      <c r="H351" t="s">
        <v>717</v>
      </c>
      <c r="I351">
        <v>9</v>
      </c>
      <c r="J351" t="s">
        <v>3626</v>
      </c>
    </row>
    <row r="352" spans="1:10" x14ac:dyDescent="0.25">
      <c r="A352" t="s">
        <v>3627</v>
      </c>
      <c r="B352" t="s">
        <v>3034</v>
      </c>
      <c r="C352">
        <v>812</v>
      </c>
      <c r="D352" t="s">
        <v>718</v>
      </c>
      <c r="E352">
        <v>0</v>
      </c>
      <c r="F352" t="s">
        <v>3036</v>
      </c>
      <c r="G352">
        <v>5</v>
      </c>
      <c r="H352" t="s">
        <v>719</v>
      </c>
      <c r="I352">
        <v>7</v>
      </c>
      <c r="J352" t="s">
        <v>3168</v>
      </c>
    </row>
    <row r="353" spans="1:10" x14ac:dyDescent="0.25">
      <c r="A353" t="s">
        <v>3628</v>
      </c>
      <c r="B353" t="s">
        <v>3034</v>
      </c>
      <c r="C353">
        <v>395</v>
      </c>
      <c r="D353" t="s">
        <v>720</v>
      </c>
      <c r="E353">
        <v>0</v>
      </c>
      <c r="F353" t="s">
        <v>3027</v>
      </c>
      <c r="G353">
        <v>6</v>
      </c>
      <c r="H353" t="s">
        <v>721</v>
      </c>
      <c r="I353">
        <v>3</v>
      </c>
      <c r="J353" t="s">
        <v>3629</v>
      </c>
    </row>
    <row r="354" spans="1:10" x14ac:dyDescent="0.25">
      <c r="A354" t="s">
        <v>3630</v>
      </c>
      <c r="B354" t="s">
        <v>3061</v>
      </c>
      <c r="C354">
        <v>1140</v>
      </c>
      <c r="D354" t="s">
        <v>722</v>
      </c>
      <c r="E354">
        <v>0</v>
      </c>
      <c r="F354" t="s">
        <v>3036</v>
      </c>
      <c r="G354">
        <v>0</v>
      </c>
      <c r="H354" t="s">
        <v>723</v>
      </c>
      <c r="I354">
        <v>6</v>
      </c>
      <c r="J354" t="s">
        <v>3521</v>
      </c>
    </row>
    <row r="355" spans="1:10" x14ac:dyDescent="0.25">
      <c r="A355" t="s">
        <v>3631</v>
      </c>
      <c r="B355" t="s">
        <v>3019</v>
      </c>
      <c r="C355">
        <v>1764</v>
      </c>
      <c r="D355" t="s">
        <v>724</v>
      </c>
      <c r="E355">
        <v>1</v>
      </c>
      <c r="F355" t="s">
        <v>3027</v>
      </c>
      <c r="G355">
        <v>1</v>
      </c>
      <c r="H355" t="s">
        <v>725</v>
      </c>
      <c r="I355">
        <v>4</v>
      </c>
      <c r="J355" t="s">
        <v>3632</v>
      </c>
    </row>
    <row r="356" spans="1:10" x14ac:dyDescent="0.25">
      <c r="A356" t="s">
        <v>3633</v>
      </c>
      <c r="B356" t="s">
        <v>3034</v>
      </c>
      <c r="C356">
        <v>1340</v>
      </c>
      <c r="D356" t="s">
        <v>726</v>
      </c>
      <c r="E356">
        <v>0</v>
      </c>
      <c r="F356" t="s">
        <v>3027</v>
      </c>
      <c r="G356">
        <v>2</v>
      </c>
      <c r="H356" t="s">
        <v>727</v>
      </c>
      <c r="I356">
        <v>3</v>
      </c>
      <c r="J356" t="s">
        <v>3634</v>
      </c>
    </row>
    <row r="357" spans="1:10" x14ac:dyDescent="0.25">
      <c r="A357" t="s">
        <v>3635</v>
      </c>
      <c r="B357" t="s">
        <v>3026</v>
      </c>
      <c r="C357">
        <v>160</v>
      </c>
      <c r="D357" t="s">
        <v>728</v>
      </c>
      <c r="E357">
        <v>0</v>
      </c>
      <c r="F357" t="s">
        <v>3036</v>
      </c>
      <c r="G357">
        <v>3</v>
      </c>
      <c r="H357" t="s">
        <v>729</v>
      </c>
      <c r="I357">
        <v>9</v>
      </c>
      <c r="J357" t="s">
        <v>3176</v>
      </c>
    </row>
    <row r="358" spans="1:10" x14ac:dyDescent="0.25">
      <c r="A358" t="s">
        <v>3636</v>
      </c>
      <c r="B358" t="s">
        <v>3019</v>
      </c>
      <c r="C358">
        <v>1038</v>
      </c>
      <c r="D358" t="s">
        <v>730</v>
      </c>
      <c r="E358">
        <v>0</v>
      </c>
      <c r="F358" t="s">
        <v>3020</v>
      </c>
      <c r="G358">
        <v>4</v>
      </c>
      <c r="H358" t="s">
        <v>731</v>
      </c>
      <c r="I358">
        <v>2</v>
      </c>
      <c r="J358" t="s">
        <v>3419</v>
      </c>
    </row>
    <row r="359" spans="1:10" x14ac:dyDescent="0.25">
      <c r="A359" t="s">
        <v>3637</v>
      </c>
      <c r="B359" t="s">
        <v>3023</v>
      </c>
      <c r="C359">
        <v>1739</v>
      </c>
      <c r="D359" t="s">
        <v>732</v>
      </c>
      <c r="E359">
        <v>1</v>
      </c>
      <c r="F359" t="s">
        <v>3020</v>
      </c>
      <c r="G359">
        <v>5</v>
      </c>
      <c r="H359" t="s">
        <v>733</v>
      </c>
      <c r="I359">
        <v>1</v>
      </c>
      <c r="J359" t="s">
        <v>3638</v>
      </c>
    </row>
    <row r="360" spans="1:10" x14ac:dyDescent="0.25">
      <c r="A360" t="s">
        <v>3639</v>
      </c>
      <c r="B360" t="s">
        <v>3061</v>
      </c>
      <c r="C360">
        <v>141</v>
      </c>
      <c r="D360" t="s">
        <v>734</v>
      </c>
      <c r="E360">
        <v>1</v>
      </c>
      <c r="F360" t="s">
        <v>3036</v>
      </c>
      <c r="G360">
        <v>6</v>
      </c>
      <c r="H360" t="s">
        <v>735</v>
      </c>
      <c r="I360">
        <v>2</v>
      </c>
      <c r="J360" t="s">
        <v>3276</v>
      </c>
    </row>
    <row r="361" spans="1:10" x14ac:dyDescent="0.25">
      <c r="A361" t="s">
        <v>3640</v>
      </c>
      <c r="B361" t="s">
        <v>3023</v>
      </c>
      <c r="C361">
        <v>124</v>
      </c>
      <c r="D361" t="s">
        <v>736</v>
      </c>
      <c r="E361">
        <v>1</v>
      </c>
      <c r="F361" t="s">
        <v>3020</v>
      </c>
      <c r="G361">
        <v>0</v>
      </c>
      <c r="H361" t="s">
        <v>737</v>
      </c>
      <c r="I361">
        <v>7</v>
      </c>
      <c r="J361" t="s">
        <v>3291</v>
      </c>
    </row>
    <row r="362" spans="1:10" x14ac:dyDescent="0.25">
      <c r="A362" t="s">
        <v>3641</v>
      </c>
      <c r="B362" t="s">
        <v>3019</v>
      </c>
      <c r="C362">
        <v>1162</v>
      </c>
      <c r="D362" t="s">
        <v>738</v>
      </c>
      <c r="E362">
        <v>1</v>
      </c>
      <c r="F362" t="s">
        <v>3027</v>
      </c>
      <c r="G362">
        <v>1</v>
      </c>
      <c r="H362" t="s">
        <v>739</v>
      </c>
      <c r="I362">
        <v>1</v>
      </c>
      <c r="J362" t="s">
        <v>3629</v>
      </c>
    </row>
    <row r="363" spans="1:10" x14ac:dyDescent="0.25">
      <c r="A363" t="s">
        <v>3642</v>
      </c>
      <c r="B363" t="s">
        <v>3019</v>
      </c>
      <c r="C363">
        <v>1926</v>
      </c>
      <c r="D363" t="s">
        <v>740</v>
      </c>
      <c r="E363">
        <v>0</v>
      </c>
      <c r="F363" t="s">
        <v>3027</v>
      </c>
      <c r="G363">
        <v>2</v>
      </c>
      <c r="H363" t="s">
        <v>741</v>
      </c>
      <c r="I363">
        <v>6</v>
      </c>
      <c r="J363" t="s">
        <v>3643</v>
      </c>
    </row>
    <row r="364" spans="1:10" x14ac:dyDescent="0.25">
      <c r="A364" t="s">
        <v>3644</v>
      </c>
      <c r="B364" t="s">
        <v>3019</v>
      </c>
      <c r="C364">
        <v>230</v>
      </c>
      <c r="D364" t="s">
        <v>742</v>
      </c>
      <c r="E364">
        <v>1</v>
      </c>
      <c r="F364" t="s">
        <v>3036</v>
      </c>
      <c r="G364">
        <v>3</v>
      </c>
      <c r="H364" t="s">
        <v>743</v>
      </c>
      <c r="I364">
        <v>7</v>
      </c>
      <c r="J364" t="s">
        <v>3645</v>
      </c>
    </row>
    <row r="365" spans="1:10" x14ac:dyDescent="0.25">
      <c r="A365" t="s">
        <v>3646</v>
      </c>
      <c r="B365" t="s">
        <v>3023</v>
      </c>
      <c r="C365">
        <v>1621</v>
      </c>
      <c r="D365" t="s">
        <v>744</v>
      </c>
      <c r="E365">
        <v>0</v>
      </c>
      <c r="F365" t="s">
        <v>3020</v>
      </c>
      <c r="G365">
        <v>4</v>
      </c>
      <c r="H365" t="s">
        <v>745</v>
      </c>
      <c r="I365">
        <v>9</v>
      </c>
      <c r="J365" t="s">
        <v>3452</v>
      </c>
    </row>
    <row r="366" spans="1:10" x14ac:dyDescent="0.25">
      <c r="A366" t="s">
        <v>3647</v>
      </c>
      <c r="B366" t="s">
        <v>3019</v>
      </c>
      <c r="C366">
        <v>1352</v>
      </c>
      <c r="D366" t="s">
        <v>746</v>
      </c>
      <c r="E366">
        <v>0</v>
      </c>
      <c r="F366" t="s">
        <v>3020</v>
      </c>
      <c r="G366">
        <v>5</v>
      </c>
      <c r="H366" t="s">
        <v>747</v>
      </c>
      <c r="I366">
        <v>8</v>
      </c>
      <c r="J366" t="s">
        <v>3648</v>
      </c>
    </row>
    <row r="367" spans="1:10" x14ac:dyDescent="0.25">
      <c r="A367" t="s">
        <v>3649</v>
      </c>
      <c r="B367" t="s">
        <v>3023</v>
      </c>
      <c r="C367">
        <v>207</v>
      </c>
      <c r="D367" t="s">
        <v>748</v>
      </c>
      <c r="E367">
        <v>1</v>
      </c>
      <c r="F367" t="s">
        <v>3027</v>
      </c>
      <c r="G367">
        <v>6</v>
      </c>
      <c r="H367" t="s">
        <v>749</v>
      </c>
      <c r="I367">
        <v>6</v>
      </c>
      <c r="J367" t="s">
        <v>3243</v>
      </c>
    </row>
    <row r="368" spans="1:10" x14ac:dyDescent="0.25">
      <c r="A368" t="s">
        <v>3650</v>
      </c>
      <c r="B368" t="s">
        <v>3019</v>
      </c>
      <c r="C368">
        <v>271</v>
      </c>
      <c r="D368" t="s">
        <v>750</v>
      </c>
      <c r="E368">
        <v>1</v>
      </c>
      <c r="F368" t="s">
        <v>3036</v>
      </c>
      <c r="G368">
        <v>0</v>
      </c>
      <c r="H368" t="s">
        <v>751</v>
      </c>
      <c r="I368">
        <v>3</v>
      </c>
      <c r="J368" t="s">
        <v>3410</v>
      </c>
    </row>
    <row r="369" spans="1:10" x14ac:dyDescent="0.25">
      <c r="A369" t="s">
        <v>3651</v>
      </c>
      <c r="B369" t="s">
        <v>3026</v>
      </c>
      <c r="C369">
        <v>1558</v>
      </c>
      <c r="D369" t="s">
        <v>752</v>
      </c>
      <c r="E369">
        <v>1</v>
      </c>
      <c r="F369" t="s">
        <v>3020</v>
      </c>
      <c r="G369">
        <v>1</v>
      </c>
      <c r="H369" t="s">
        <v>753</v>
      </c>
      <c r="I369">
        <v>8</v>
      </c>
      <c r="J369" t="s">
        <v>3064</v>
      </c>
    </row>
    <row r="370" spans="1:10" x14ac:dyDescent="0.25">
      <c r="A370" t="s">
        <v>3652</v>
      </c>
      <c r="B370" t="s">
        <v>3019</v>
      </c>
      <c r="C370">
        <v>1601</v>
      </c>
      <c r="D370" t="s">
        <v>754</v>
      </c>
      <c r="E370">
        <v>1</v>
      </c>
      <c r="F370" t="s">
        <v>3036</v>
      </c>
      <c r="G370">
        <v>2</v>
      </c>
      <c r="H370" t="s">
        <v>755</v>
      </c>
      <c r="I370">
        <v>7</v>
      </c>
      <c r="J370" t="s">
        <v>3602</v>
      </c>
    </row>
    <row r="371" spans="1:10" x14ac:dyDescent="0.25">
      <c r="A371" t="s">
        <v>3653</v>
      </c>
      <c r="B371" t="s">
        <v>3023</v>
      </c>
      <c r="C371">
        <v>201</v>
      </c>
      <c r="D371" t="s">
        <v>756</v>
      </c>
      <c r="E371">
        <v>1</v>
      </c>
      <c r="F371" t="s">
        <v>3020</v>
      </c>
      <c r="G371">
        <v>3</v>
      </c>
      <c r="H371" t="s">
        <v>757</v>
      </c>
      <c r="I371">
        <v>3</v>
      </c>
      <c r="J371" t="s">
        <v>3654</v>
      </c>
    </row>
    <row r="372" spans="1:10" x14ac:dyDescent="0.25">
      <c r="A372" t="s">
        <v>3655</v>
      </c>
      <c r="B372" t="s">
        <v>3034</v>
      </c>
      <c r="C372">
        <v>965</v>
      </c>
      <c r="D372" t="s">
        <v>758</v>
      </c>
      <c r="E372">
        <v>0</v>
      </c>
      <c r="F372" t="s">
        <v>3027</v>
      </c>
      <c r="G372">
        <v>4</v>
      </c>
      <c r="H372" t="s">
        <v>759</v>
      </c>
      <c r="I372">
        <v>9</v>
      </c>
      <c r="J372" t="s">
        <v>3419</v>
      </c>
    </row>
    <row r="373" spans="1:10" x14ac:dyDescent="0.25">
      <c r="A373" t="s">
        <v>3656</v>
      </c>
      <c r="B373" t="s">
        <v>3019</v>
      </c>
      <c r="C373">
        <v>623</v>
      </c>
      <c r="D373" t="s">
        <v>760</v>
      </c>
      <c r="E373">
        <v>1</v>
      </c>
      <c r="F373" t="s">
        <v>3027</v>
      </c>
      <c r="G373">
        <v>5</v>
      </c>
      <c r="H373" t="s">
        <v>761</v>
      </c>
      <c r="I373">
        <v>2</v>
      </c>
      <c r="J373" t="s">
        <v>3657</v>
      </c>
    </row>
    <row r="374" spans="1:10" x14ac:dyDescent="0.25">
      <c r="A374" t="s">
        <v>3658</v>
      </c>
      <c r="B374" t="s">
        <v>3034</v>
      </c>
      <c r="C374">
        <v>374</v>
      </c>
      <c r="D374" t="s">
        <v>762</v>
      </c>
      <c r="E374">
        <v>1</v>
      </c>
      <c r="F374" t="s">
        <v>3036</v>
      </c>
      <c r="G374">
        <v>6</v>
      </c>
      <c r="H374" t="s">
        <v>763</v>
      </c>
      <c r="I374">
        <v>3</v>
      </c>
      <c r="J374" t="s">
        <v>3659</v>
      </c>
    </row>
    <row r="375" spans="1:10" x14ac:dyDescent="0.25">
      <c r="A375" t="s">
        <v>3660</v>
      </c>
      <c r="B375" t="s">
        <v>3026</v>
      </c>
      <c r="C375">
        <v>1736</v>
      </c>
      <c r="D375" t="s">
        <v>764</v>
      </c>
      <c r="E375">
        <v>1</v>
      </c>
      <c r="F375" t="s">
        <v>3027</v>
      </c>
      <c r="G375">
        <v>0</v>
      </c>
      <c r="H375" t="s">
        <v>765</v>
      </c>
      <c r="I375">
        <v>2</v>
      </c>
      <c r="J375" t="s">
        <v>3661</v>
      </c>
    </row>
    <row r="376" spans="1:10" x14ac:dyDescent="0.25">
      <c r="A376" t="s">
        <v>3662</v>
      </c>
      <c r="B376" t="s">
        <v>3061</v>
      </c>
      <c r="C376">
        <v>1167</v>
      </c>
      <c r="D376" t="s">
        <v>766</v>
      </c>
      <c r="E376">
        <v>0</v>
      </c>
      <c r="F376" t="s">
        <v>3020</v>
      </c>
      <c r="G376">
        <v>1</v>
      </c>
      <c r="H376" t="s">
        <v>767</v>
      </c>
      <c r="I376">
        <v>1</v>
      </c>
      <c r="J376" t="s">
        <v>3388</v>
      </c>
    </row>
    <row r="377" spans="1:10" x14ac:dyDescent="0.25">
      <c r="A377" t="s">
        <v>3663</v>
      </c>
      <c r="B377" t="s">
        <v>3026</v>
      </c>
      <c r="C377">
        <v>916</v>
      </c>
      <c r="D377" t="s">
        <v>768</v>
      </c>
      <c r="E377">
        <v>1</v>
      </c>
      <c r="F377" t="s">
        <v>3027</v>
      </c>
      <c r="G377">
        <v>2</v>
      </c>
      <c r="H377" t="s">
        <v>769</v>
      </c>
      <c r="I377">
        <v>4</v>
      </c>
      <c r="J377" t="s">
        <v>3504</v>
      </c>
    </row>
    <row r="378" spans="1:10" x14ac:dyDescent="0.25">
      <c r="A378" t="s">
        <v>3664</v>
      </c>
      <c r="B378" t="s">
        <v>3019</v>
      </c>
      <c r="C378">
        <v>1056</v>
      </c>
      <c r="D378" t="s">
        <v>770</v>
      </c>
      <c r="E378">
        <v>0</v>
      </c>
      <c r="F378" t="s">
        <v>3036</v>
      </c>
      <c r="G378">
        <v>3</v>
      </c>
      <c r="H378" t="s">
        <v>771</v>
      </c>
      <c r="I378">
        <v>5</v>
      </c>
      <c r="J378" t="s">
        <v>3665</v>
      </c>
    </row>
    <row r="379" spans="1:10" x14ac:dyDescent="0.25">
      <c r="A379" t="s">
        <v>3666</v>
      </c>
      <c r="B379" t="s">
        <v>3034</v>
      </c>
      <c r="C379">
        <v>1140</v>
      </c>
      <c r="D379" t="s">
        <v>772</v>
      </c>
      <c r="E379">
        <v>1</v>
      </c>
      <c r="F379" t="s">
        <v>3036</v>
      </c>
      <c r="G379">
        <v>4</v>
      </c>
      <c r="H379" t="s">
        <v>773</v>
      </c>
      <c r="I379">
        <v>6</v>
      </c>
      <c r="J379" t="s">
        <v>3667</v>
      </c>
    </row>
    <row r="380" spans="1:10" x14ac:dyDescent="0.25">
      <c r="A380" t="s">
        <v>3668</v>
      </c>
      <c r="B380" t="s">
        <v>3034</v>
      </c>
      <c r="C380">
        <v>429</v>
      </c>
      <c r="D380" t="s">
        <v>774</v>
      </c>
      <c r="E380">
        <v>1</v>
      </c>
      <c r="F380" t="s">
        <v>3036</v>
      </c>
      <c r="G380">
        <v>5</v>
      </c>
      <c r="H380" t="s">
        <v>775</v>
      </c>
      <c r="I380">
        <v>5</v>
      </c>
      <c r="J380" t="s">
        <v>3669</v>
      </c>
    </row>
    <row r="381" spans="1:10" x14ac:dyDescent="0.25">
      <c r="A381" t="s">
        <v>3670</v>
      </c>
      <c r="B381" t="s">
        <v>3023</v>
      </c>
      <c r="C381">
        <v>1692</v>
      </c>
      <c r="D381" t="s">
        <v>776</v>
      </c>
      <c r="E381">
        <v>0</v>
      </c>
      <c r="F381" t="s">
        <v>3020</v>
      </c>
      <c r="G381">
        <v>6</v>
      </c>
      <c r="H381" t="s">
        <v>777</v>
      </c>
      <c r="I381">
        <v>1</v>
      </c>
      <c r="J381" t="s">
        <v>3555</v>
      </c>
    </row>
    <row r="382" spans="1:10" x14ac:dyDescent="0.25">
      <c r="A382" t="s">
        <v>3671</v>
      </c>
      <c r="B382" t="s">
        <v>3034</v>
      </c>
      <c r="C382">
        <v>1946</v>
      </c>
      <c r="D382" t="s">
        <v>778</v>
      </c>
      <c r="E382">
        <v>1</v>
      </c>
      <c r="F382" t="s">
        <v>3020</v>
      </c>
      <c r="G382">
        <v>0</v>
      </c>
      <c r="H382" t="s">
        <v>779</v>
      </c>
      <c r="I382">
        <v>3</v>
      </c>
      <c r="J382" t="s">
        <v>3672</v>
      </c>
    </row>
    <row r="383" spans="1:10" x14ac:dyDescent="0.25">
      <c r="A383" t="s">
        <v>3673</v>
      </c>
      <c r="B383" t="s">
        <v>3023</v>
      </c>
      <c r="C383">
        <v>1620</v>
      </c>
      <c r="D383" t="s">
        <v>780</v>
      </c>
      <c r="E383">
        <v>0</v>
      </c>
      <c r="F383" t="s">
        <v>3020</v>
      </c>
      <c r="G383">
        <v>1</v>
      </c>
      <c r="H383" t="s">
        <v>781</v>
      </c>
      <c r="I383">
        <v>1</v>
      </c>
      <c r="J383" t="s">
        <v>3480</v>
      </c>
    </row>
    <row r="384" spans="1:10" x14ac:dyDescent="0.25">
      <c r="A384" t="s">
        <v>3674</v>
      </c>
      <c r="B384" t="s">
        <v>3061</v>
      </c>
      <c r="C384">
        <v>1938</v>
      </c>
      <c r="D384" t="s">
        <v>782</v>
      </c>
      <c r="E384">
        <v>0</v>
      </c>
      <c r="F384" t="s">
        <v>3020</v>
      </c>
      <c r="G384">
        <v>2</v>
      </c>
      <c r="H384" t="s">
        <v>783</v>
      </c>
      <c r="I384">
        <v>5</v>
      </c>
      <c r="J384" t="s">
        <v>3066</v>
      </c>
    </row>
    <row r="385" spans="1:10" x14ac:dyDescent="0.25">
      <c r="A385" t="s">
        <v>3675</v>
      </c>
      <c r="B385" t="s">
        <v>3019</v>
      </c>
      <c r="C385">
        <v>111</v>
      </c>
      <c r="D385" t="s">
        <v>784</v>
      </c>
      <c r="E385">
        <v>0</v>
      </c>
      <c r="F385" t="s">
        <v>3020</v>
      </c>
      <c r="G385">
        <v>3</v>
      </c>
      <c r="H385" t="s">
        <v>785</v>
      </c>
      <c r="I385">
        <v>5</v>
      </c>
      <c r="J385" t="s">
        <v>3351</v>
      </c>
    </row>
    <row r="386" spans="1:10" x14ac:dyDescent="0.25">
      <c r="A386" t="s">
        <v>3676</v>
      </c>
      <c r="B386" t="s">
        <v>3023</v>
      </c>
      <c r="C386">
        <v>1441</v>
      </c>
      <c r="D386" t="s">
        <v>786</v>
      </c>
      <c r="E386">
        <v>1</v>
      </c>
      <c r="F386" t="s">
        <v>3027</v>
      </c>
      <c r="G386">
        <v>4</v>
      </c>
      <c r="H386" t="s">
        <v>787</v>
      </c>
      <c r="I386">
        <v>6</v>
      </c>
      <c r="J386" t="s">
        <v>3204</v>
      </c>
    </row>
    <row r="387" spans="1:10" x14ac:dyDescent="0.25">
      <c r="A387" t="s">
        <v>3677</v>
      </c>
      <c r="B387" t="s">
        <v>3061</v>
      </c>
      <c r="C387">
        <v>1715</v>
      </c>
      <c r="D387" t="s">
        <v>788</v>
      </c>
      <c r="E387">
        <v>1</v>
      </c>
      <c r="F387" t="s">
        <v>3020</v>
      </c>
      <c r="G387">
        <v>5</v>
      </c>
      <c r="H387" t="s">
        <v>789</v>
      </c>
      <c r="I387">
        <v>8</v>
      </c>
      <c r="J387" t="s">
        <v>3084</v>
      </c>
    </row>
    <row r="388" spans="1:10" x14ac:dyDescent="0.25">
      <c r="A388" t="s">
        <v>3678</v>
      </c>
      <c r="B388" t="s">
        <v>3034</v>
      </c>
      <c r="C388">
        <v>315</v>
      </c>
      <c r="D388" t="s">
        <v>790</v>
      </c>
      <c r="E388">
        <v>1</v>
      </c>
      <c r="F388" t="s">
        <v>3020</v>
      </c>
      <c r="G388">
        <v>6</v>
      </c>
      <c r="H388" t="s">
        <v>791</v>
      </c>
      <c r="I388">
        <v>1</v>
      </c>
      <c r="J388" t="s">
        <v>3124</v>
      </c>
    </row>
    <row r="389" spans="1:10" x14ac:dyDescent="0.25">
      <c r="A389" t="s">
        <v>3679</v>
      </c>
      <c r="B389" t="s">
        <v>3034</v>
      </c>
      <c r="C389">
        <v>438</v>
      </c>
      <c r="D389" t="s">
        <v>792</v>
      </c>
      <c r="E389">
        <v>0</v>
      </c>
      <c r="F389" t="s">
        <v>3027</v>
      </c>
      <c r="G389">
        <v>0</v>
      </c>
      <c r="H389" t="s">
        <v>793</v>
      </c>
      <c r="I389">
        <v>4</v>
      </c>
      <c r="J389" t="s">
        <v>3680</v>
      </c>
    </row>
    <row r="390" spans="1:10" x14ac:dyDescent="0.25">
      <c r="A390" t="s">
        <v>3681</v>
      </c>
      <c r="B390" t="s">
        <v>3061</v>
      </c>
      <c r="C390">
        <v>1899</v>
      </c>
      <c r="D390" t="s">
        <v>794</v>
      </c>
      <c r="E390">
        <v>1</v>
      </c>
      <c r="F390" t="s">
        <v>3020</v>
      </c>
      <c r="G390">
        <v>1</v>
      </c>
      <c r="H390" t="s">
        <v>795</v>
      </c>
      <c r="I390">
        <v>1</v>
      </c>
      <c r="J390" t="s">
        <v>3682</v>
      </c>
    </row>
    <row r="391" spans="1:10" x14ac:dyDescent="0.25">
      <c r="A391" t="s">
        <v>3683</v>
      </c>
      <c r="B391" t="s">
        <v>3034</v>
      </c>
      <c r="C391">
        <v>760</v>
      </c>
      <c r="D391" t="s">
        <v>796</v>
      </c>
      <c r="E391">
        <v>0</v>
      </c>
      <c r="F391" t="s">
        <v>3036</v>
      </c>
      <c r="G391">
        <v>2</v>
      </c>
      <c r="H391" t="s">
        <v>797</v>
      </c>
      <c r="I391">
        <v>9</v>
      </c>
      <c r="J391" t="s">
        <v>3684</v>
      </c>
    </row>
    <row r="392" spans="1:10" x14ac:dyDescent="0.25">
      <c r="A392" t="s">
        <v>3685</v>
      </c>
      <c r="B392" t="s">
        <v>3061</v>
      </c>
      <c r="C392">
        <v>1204</v>
      </c>
      <c r="D392" t="s">
        <v>798</v>
      </c>
      <c r="E392">
        <v>1</v>
      </c>
      <c r="F392" t="s">
        <v>3020</v>
      </c>
      <c r="G392">
        <v>3</v>
      </c>
      <c r="H392" t="s">
        <v>799</v>
      </c>
      <c r="I392">
        <v>7</v>
      </c>
      <c r="J392" t="s">
        <v>3416</v>
      </c>
    </row>
    <row r="393" spans="1:10" x14ac:dyDescent="0.25">
      <c r="A393" t="s">
        <v>3686</v>
      </c>
      <c r="B393" t="s">
        <v>3023</v>
      </c>
      <c r="C393">
        <v>1850</v>
      </c>
      <c r="D393" t="s">
        <v>800</v>
      </c>
      <c r="E393">
        <v>0</v>
      </c>
      <c r="F393" t="s">
        <v>3020</v>
      </c>
      <c r="G393">
        <v>4</v>
      </c>
      <c r="H393" t="s">
        <v>801</v>
      </c>
      <c r="I393">
        <v>7</v>
      </c>
      <c r="J393" t="s">
        <v>3687</v>
      </c>
    </row>
    <row r="394" spans="1:10" x14ac:dyDescent="0.25">
      <c r="A394" t="s">
        <v>3688</v>
      </c>
      <c r="B394" t="s">
        <v>3023</v>
      </c>
      <c r="C394">
        <v>1608</v>
      </c>
      <c r="D394" t="s">
        <v>802</v>
      </c>
      <c r="E394">
        <v>0</v>
      </c>
      <c r="F394" t="s">
        <v>3036</v>
      </c>
      <c r="G394">
        <v>5</v>
      </c>
      <c r="H394" t="s">
        <v>803</v>
      </c>
      <c r="I394">
        <v>5</v>
      </c>
      <c r="J394" t="s">
        <v>3296</v>
      </c>
    </row>
    <row r="395" spans="1:10" x14ac:dyDescent="0.25">
      <c r="A395" t="s">
        <v>3689</v>
      </c>
      <c r="B395" t="s">
        <v>3061</v>
      </c>
      <c r="C395">
        <v>473</v>
      </c>
      <c r="D395" t="s">
        <v>804</v>
      </c>
      <c r="E395">
        <v>0</v>
      </c>
      <c r="F395" t="s">
        <v>3036</v>
      </c>
      <c r="G395">
        <v>6</v>
      </c>
      <c r="H395" t="s">
        <v>805</v>
      </c>
      <c r="I395">
        <v>7</v>
      </c>
      <c r="J395" t="s">
        <v>3690</v>
      </c>
    </row>
    <row r="396" spans="1:10" x14ac:dyDescent="0.25">
      <c r="A396" t="s">
        <v>3691</v>
      </c>
      <c r="B396" t="s">
        <v>3023</v>
      </c>
      <c r="C396">
        <v>1075</v>
      </c>
      <c r="D396" t="s">
        <v>806</v>
      </c>
      <c r="E396">
        <v>1</v>
      </c>
      <c r="F396" t="s">
        <v>3036</v>
      </c>
      <c r="G396">
        <v>0</v>
      </c>
      <c r="H396" t="s">
        <v>807</v>
      </c>
      <c r="I396">
        <v>2</v>
      </c>
      <c r="J396" t="s">
        <v>3055</v>
      </c>
    </row>
    <row r="397" spans="1:10" x14ac:dyDescent="0.25">
      <c r="A397" t="s">
        <v>3692</v>
      </c>
      <c r="B397" t="s">
        <v>3023</v>
      </c>
      <c r="C397">
        <v>809</v>
      </c>
      <c r="D397" t="s">
        <v>808</v>
      </c>
      <c r="E397">
        <v>0</v>
      </c>
      <c r="F397" t="s">
        <v>3036</v>
      </c>
      <c r="G397">
        <v>1</v>
      </c>
      <c r="H397" t="s">
        <v>809</v>
      </c>
      <c r="I397">
        <v>4</v>
      </c>
      <c r="J397" t="s">
        <v>3693</v>
      </c>
    </row>
    <row r="398" spans="1:10" x14ac:dyDescent="0.25">
      <c r="A398" t="s">
        <v>3694</v>
      </c>
      <c r="B398" t="s">
        <v>3023</v>
      </c>
      <c r="C398">
        <v>1323</v>
      </c>
      <c r="D398" t="s">
        <v>810</v>
      </c>
      <c r="E398">
        <v>0</v>
      </c>
      <c r="F398" t="s">
        <v>3020</v>
      </c>
      <c r="G398">
        <v>2</v>
      </c>
      <c r="H398" t="s">
        <v>811</v>
      </c>
      <c r="I398">
        <v>7</v>
      </c>
      <c r="J398" t="s">
        <v>3190</v>
      </c>
    </row>
    <row r="399" spans="1:10" x14ac:dyDescent="0.25">
      <c r="A399" t="s">
        <v>3695</v>
      </c>
      <c r="B399" t="s">
        <v>3026</v>
      </c>
      <c r="C399">
        <v>1660</v>
      </c>
      <c r="D399" t="s">
        <v>812</v>
      </c>
      <c r="E399">
        <v>0</v>
      </c>
      <c r="F399" t="s">
        <v>3036</v>
      </c>
      <c r="G399">
        <v>3</v>
      </c>
      <c r="H399" t="s">
        <v>813</v>
      </c>
      <c r="I399">
        <v>3</v>
      </c>
      <c r="J399" t="s">
        <v>3414</v>
      </c>
    </row>
    <row r="400" spans="1:10" x14ac:dyDescent="0.25">
      <c r="A400" t="s">
        <v>3696</v>
      </c>
      <c r="B400" t="s">
        <v>3019</v>
      </c>
      <c r="C400">
        <v>565</v>
      </c>
      <c r="D400" t="s">
        <v>814</v>
      </c>
      <c r="E400">
        <v>0</v>
      </c>
      <c r="F400" t="s">
        <v>3036</v>
      </c>
      <c r="G400">
        <v>4</v>
      </c>
      <c r="H400" t="s">
        <v>815</v>
      </c>
      <c r="I400">
        <v>2</v>
      </c>
      <c r="J400" t="s">
        <v>3080</v>
      </c>
    </row>
    <row r="401" spans="1:10" x14ac:dyDescent="0.25">
      <c r="A401" t="s">
        <v>3697</v>
      </c>
      <c r="B401" t="s">
        <v>3034</v>
      </c>
      <c r="C401">
        <v>1212</v>
      </c>
      <c r="D401" t="s">
        <v>816</v>
      </c>
      <c r="E401">
        <v>0</v>
      </c>
      <c r="F401" t="s">
        <v>3027</v>
      </c>
      <c r="G401">
        <v>5</v>
      </c>
      <c r="H401" t="s">
        <v>817</v>
      </c>
      <c r="I401">
        <v>2</v>
      </c>
      <c r="J401" t="s">
        <v>3380</v>
      </c>
    </row>
    <row r="402" spans="1:10" x14ac:dyDescent="0.25">
      <c r="A402" t="s">
        <v>3698</v>
      </c>
      <c r="B402" t="s">
        <v>3026</v>
      </c>
      <c r="C402">
        <v>1391</v>
      </c>
      <c r="D402" t="s">
        <v>818</v>
      </c>
      <c r="E402">
        <v>0</v>
      </c>
      <c r="F402" t="s">
        <v>3036</v>
      </c>
      <c r="G402">
        <v>6</v>
      </c>
      <c r="H402" t="s">
        <v>819</v>
      </c>
      <c r="I402">
        <v>1</v>
      </c>
      <c r="J402" t="s">
        <v>3278</v>
      </c>
    </row>
    <row r="403" spans="1:10" x14ac:dyDescent="0.25">
      <c r="A403" t="s">
        <v>3699</v>
      </c>
      <c r="B403" t="s">
        <v>3023</v>
      </c>
      <c r="C403">
        <v>1778</v>
      </c>
      <c r="D403" t="s">
        <v>820</v>
      </c>
      <c r="E403">
        <v>1</v>
      </c>
      <c r="F403" t="s">
        <v>3036</v>
      </c>
      <c r="G403">
        <v>0</v>
      </c>
      <c r="H403" t="s">
        <v>821</v>
      </c>
      <c r="I403">
        <v>5</v>
      </c>
      <c r="J403" t="s">
        <v>3088</v>
      </c>
    </row>
    <row r="404" spans="1:10" x14ac:dyDescent="0.25">
      <c r="A404" t="s">
        <v>3700</v>
      </c>
      <c r="B404" t="s">
        <v>3061</v>
      </c>
      <c r="C404">
        <v>1694</v>
      </c>
      <c r="D404" t="s">
        <v>822</v>
      </c>
      <c r="E404">
        <v>1</v>
      </c>
      <c r="F404" t="s">
        <v>3027</v>
      </c>
      <c r="G404">
        <v>1</v>
      </c>
      <c r="H404" t="s">
        <v>823</v>
      </c>
      <c r="I404">
        <v>6</v>
      </c>
      <c r="J404" t="s">
        <v>3701</v>
      </c>
    </row>
    <row r="405" spans="1:10" x14ac:dyDescent="0.25">
      <c r="A405" t="s">
        <v>3702</v>
      </c>
      <c r="B405" t="s">
        <v>3023</v>
      </c>
      <c r="C405">
        <v>588</v>
      </c>
      <c r="D405" t="s">
        <v>824</v>
      </c>
      <c r="E405">
        <v>0</v>
      </c>
      <c r="F405" t="s">
        <v>3027</v>
      </c>
      <c r="G405">
        <v>2</v>
      </c>
      <c r="H405" t="s">
        <v>825</v>
      </c>
      <c r="I405">
        <v>6</v>
      </c>
      <c r="J405" t="s">
        <v>3596</v>
      </c>
    </row>
    <row r="406" spans="1:10" x14ac:dyDescent="0.25">
      <c r="A406" t="s">
        <v>3703</v>
      </c>
      <c r="B406" t="s">
        <v>3019</v>
      </c>
      <c r="C406">
        <v>1661</v>
      </c>
      <c r="D406" t="s">
        <v>826</v>
      </c>
      <c r="E406">
        <v>1</v>
      </c>
      <c r="F406" t="s">
        <v>3020</v>
      </c>
      <c r="G406">
        <v>3</v>
      </c>
      <c r="H406" t="s">
        <v>827</v>
      </c>
      <c r="I406">
        <v>9</v>
      </c>
      <c r="J406" t="s">
        <v>3704</v>
      </c>
    </row>
    <row r="407" spans="1:10" x14ac:dyDescent="0.25">
      <c r="A407" t="s">
        <v>3705</v>
      </c>
      <c r="B407" t="s">
        <v>3023</v>
      </c>
      <c r="C407">
        <v>146</v>
      </c>
      <c r="D407" t="s">
        <v>828</v>
      </c>
      <c r="E407">
        <v>1</v>
      </c>
      <c r="F407" t="s">
        <v>3027</v>
      </c>
      <c r="G407">
        <v>4</v>
      </c>
      <c r="H407" t="s">
        <v>829</v>
      </c>
      <c r="I407">
        <v>4</v>
      </c>
      <c r="J407" t="s">
        <v>3112</v>
      </c>
    </row>
    <row r="408" spans="1:10" x14ac:dyDescent="0.25">
      <c r="A408" t="s">
        <v>3706</v>
      </c>
      <c r="B408" t="s">
        <v>3061</v>
      </c>
      <c r="C408">
        <v>1411</v>
      </c>
      <c r="D408" t="s">
        <v>830</v>
      </c>
      <c r="E408">
        <v>0</v>
      </c>
      <c r="F408" t="s">
        <v>3020</v>
      </c>
      <c r="G408">
        <v>5</v>
      </c>
      <c r="H408" t="s">
        <v>831</v>
      </c>
      <c r="I408">
        <v>1</v>
      </c>
      <c r="J408" t="s">
        <v>3533</v>
      </c>
    </row>
    <row r="409" spans="1:10" x14ac:dyDescent="0.25">
      <c r="A409" t="s">
        <v>3707</v>
      </c>
      <c r="B409" t="s">
        <v>3019</v>
      </c>
      <c r="C409">
        <v>877</v>
      </c>
      <c r="D409" t="s">
        <v>832</v>
      </c>
      <c r="E409">
        <v>0</v>
      </c>
      <c r="F409" t="s">
        <v>3027</v>
      </c>
      <c r="G409">
        <v>6</v>
      </c>
      <c r="H409" t="s">
        <v>833</v>
      </c>
      <c r="I409">
        <v>6</v>
      </c>
      <c r="J409" t="s">
        <v>3099</v>
      </c>
    </row>
    <row r="410" spans="1:10" x14ac:dyDescent="0.25">
      <c r="A410" t="s">
        <v>3708</v>
      </c>
      <c r="B410" t="s">
        <v>3023</v>
      </c>
      <c r="C410">
        <v>1139</v>
      </c>
      <c r="D410" t="s">
        <v>834</v>
      </c>
      <c r="E410">
        <v>0</v>
      </c>
      <c r="F410" t="s">
        <v>3027</v>
      </c>
      <c r="G410">
        <v>0</v>
      </c>
      <c r="H410" t="s">
        <v>835</v>
      </c>
      <c r="I410">
        <v>5</v>
      </c>
      <c r="J410" t="s">
        <v>3665</v>
      </c>
    </row>
    <row r="411" spans="1:10" x14ac:dyDescent="0.25">
      <c r="A411" t="s">
        <v>3709</v>
      </c>
      <c r="B411" t="s">
        <v>3019</v>
      </c>
      <c r="C411">
        <v>810</v>
      </c>
      <c r="D411" t="s">
        <v>836</v>
      </c>
      <c r="E411">
        <v>1</v>
      </c>
      <c r="F411" t="s">
        <v>3020</v>
      </c>
      <c r="G411">
        <v>1</v>
      </c>
      <c r="H411" t="s">
        <v>837</v>
      </c>
      <c r="I411">
        <v>6</v>
      </c>
      <c r="J411" t="s">
        <v>3710</v>
      </c>
    </row>
    <row r="412" spans="1:10" x14ac:dyDescent="0.25">
      <c r="A412" t="s">
        <v>3711</v>
      </c>
      <c r="B412" t="s">
        <v>3034</v>
      </c>
      <c r="C412">
        <v>500</v>
      </c>
      <c r="D412" t="s">
        <v>838</v>
      </c>
      <c r="E412">
        <v>0</v>
      </c>
      <c r="F412" t="s">
        <v>3027</v>
      </c>
      <c r="G412">
        <v>2</v>
      </c>
      <c r="H412" t="s">
        <v>839</v>
      </c>
      <c r="I412">
        <v>3</v>
      </c>
      <c r="J412" t="s">
        <v>3526</v>
      </c>
    </row>
    <row r="413" spans="1:10" x14ac:dyDescent="0.25">
      <c r="A413" t="s">
        <v>3712</v>
      </c>
      <c r="B413" t="s">
        <v>3034</v>
      </c>
      <c r="C413">
        <v>1917</v>
      </c>
      <c r="D413" t="s">
        <v>840</v>
      </c>
      <c r="E413">
        <v>1</v>
      </c>
      <c r="F413" t="s">
        <v>3020</v>
      </c>
      <c r="G413">
        <v>3</v>
      </c>
      <c r="H413" t="s">
        <v>841</v>
      </c>
      <c r="I413">
        <v>2</v>
      </c>
      <c r="J413" t="s">
        <v>3285</v>
      </c>
    </row>
    <row r="414" spans="1:10" x14ac:dyDescent="0.25">
      <c r="A414" t="s">
        <v>3713</v>
      </c>
      <c r="B414" t="s">
        <v>3023</v>
      </c>
      <c r="C414">
        <v>1080</v>
      </c>
      <c r="D414" t="s">
        <v>842</v>
      </c>
      <c r="E414">
        <v>0</v>
      </c>
      <c r="F414" t="s">
        <v>3027</v>
      </c>
      <c r="G414">
        <v>4</v>
      </c>
      <c r="H414" t="s">
        <v>843</v>
      </c>
      <c r="I414">
        <v>6</v>
      </c>
      <c r="J414" t="s">
        <v>3714</v>
      </c>
    </row>
    <row r="415" spans="1:10" x14ac:dyDescent="0.25">
      <c r="A415" t="s">
        <v>3715</v>
      </c>
      <c r="B415" t="s">
        <v>3019</v>
      </c>
      <c r="C415">
        <v>1209</v>
      </c>
      <c r="D415" t="s">
        <v>844</v>
      </c>
      <c r="E415">
        <v>1</v>
      </c>
      <c r="F415" t="s">
        <v>3036</v>
      </c>
      <c r="G415">
        <v>5</v>
      </c>
      <c r="H415" t="s">
        <v>845</v>
      </c>
      <c r="I415">
        <v>1</v>
      </c>
      <c r="J415" t="s">
        <v>3716</v>
      </c>
    </row>
    <row r="416" spans="1:10" x14ac:dyDescent="0.25">
      <c r="A416" t="s">
        <v>3717</v>
      </c>
      <c r="B416" t="s">
        <v>3061</v>
      </c>
      <c r="C416">
        <v>349</v>
      </c>
      <c r="D416" t="s">
        <v>846</v>
      </c>
      <c r="E416">
        <v>0</v>
      </c>
      <c r="F416" t="s">
        <v>3027</v>
      </c>
      <c r="G416">
        <v>6</v>
      </c>
      <c r="H416" t="s">
        <v>847</v>
      </c>
      <c r="I416">
        <v>7</v>
      </c>
      <c r="J416" t="s">
        <v>3181</v>
      </c>
    </row>
    <row r="417" spans="1:10" x14ac:dyDescent="0.25">
      <c r="A417" t="s">
        <v>3718</v>
      </c>
      <c r="B417" t="s">
        <v>3023</v>
      </c>
      <c r="C417">
        <v>490</v>
      </c>
      <c r="D417" t="s">
        <v>848</v>
      </c>
      <c r="E417">
        <v>0</v>
      </c>
      <c r="F417" t="s">
        <v>3020</v>
      </c>
      <c r="G417">
        <v>0</v>
      </c>
      <c r="H417" t="s">
        <v>849</v>
      </c>
      <c r="I417">
        <v>7</v>
      </c>
      <c r="J417" t="s">
        <v>3450</v>
      </c>
    </row>
    <row r="418" spans="1:10" x14ac:dyDescent="0.25">
      <c r="A418" t="s">
        <v>3719</v>
      </c>
      <c r="B418" t="s">
        <v>3034</v>
      </c>
      <c r="C418">
        <v>1905</v>
      </c>
      <c r="D418" t="s">
        <v>850</v>
      </c>
      <c r="E418">
        <v>1</v>
      </c>
      <c r="F418" t="s">
        <v>3027</v>
      </c>
      <c r="G418">
        <v>1</v>
      </c>
      <c r="H418" t="s">
        <v>851</v>
      </c>
      <c r="I418">
        <v>7</v>
      </c>
      <c r="J418" t="s">
        <v>3596</v>
      </c>
    </row>
    <row r="419" spans="1:10" x14ac:dyDescent="0.25">
      <c r="A419" t="s">
        <v>3720</v>
      </c>
      <c r="B419" t="s">
        <v>3034</v>
      </c>
      <c r="C419">
        <v>434</v>
      </c>
      <c r="D419" t="s">
        <v>852</v>
      </c>
      <c r="E419">
        <v>1</v>
      </c>
      <c r="F419" t="s">
        <v>3020</v>
      </c>
      <c r="G419">
        <v>2</v>
      </c>
      <c r="H419" t="s">
        <v>853</v>
      </c>
      <c r="I419">
        <v>1</v>
      </c>
      <c r="J419" t="s">
        <v>3721</v>
      </c>
    </row>
    <row r="420" spans="1:10" x14ac:dyDescent="0.25">
      <c r="A420" t="s">
        <v>3722</v>
      </c>
      <c r="B420" t="s">
        <v>3023</v>
      </c>
      <c r="C420">
        <v>728</v>
      </c>
      <c r="D420" t="s">
        <v>854</v>
      </c>
      <c r="E420">
        <v>1</v>
      </c>
      <c r="F420" t="s">
        <v>3020</v>
      </c>
      <c r="G420">
        <v>3</v>
      </c>
      <c r="H420" t="s">
        <v>855</v>
      </c>
      <c r="I420">
        <v>4</v>
      </c>
      <c r="J420" t="s">
        <v>3701</v>
      </c>
    </row>
    <row r="421" spans="1:10" x14ac:dyDescent="0.25">
      <c r="A421" t="s">
        <v>3723</v>
      </c>
      <c r="B421" t="s">
        <v>3019</v>
      </c>
      <c r="C421">
        <v>1642</v>
      </c>
      <c r="D421" t="s">
        <v>856</v>
      </c>
      <c r="E421">
        <v>1</v>
      </c>
      <c r="F421" t="s">
        <v>3036</v>
      </c>
      <c r="G421">
        <v>4</v>
      </c>
      <c r="H421" t="s">
        <v>857</v>
      </c>
      <c r="I421">
        <v>7</v>
      </c>
      <c r="J421" t="s">
        <v>3174</v>
      </c>
    </row>
    <row r="422" spans="1:10" x14ac:dyDescent="0.25">
      <c r="A422" t="s">
        <v>3724</v>
      </c>
      <c r="B422" t="s">
        <v>3034</v>
      </c>
      <c r="C422">
        <v>236</v>
      </c>
      <c r="D422" t="s">
        <v>858</v>
      </c>
      <c r="E422">
        <v>1</v>
      </c>
      <c r="F422" t="s">
        <v>3036</v>
      </c>
      <c r="G422">
        <v>5</v>
      </c>
      <c r="H422" t="s">
        <v>859</v>
      </c>
      <c r="I422">
        <v>9</v>
      </c>
      <c r="J422" t="s">
        <v>3725</v>
      </c>
    </row>
    <row r="423" spans="1:10" x14ac:dyDescent="0.25">
      <c r="A423" t="s">
        <v>3726</v>
      </c>
      <c r="B423" t="s">
        <v>3019</v>
      </c>
      <c r="C423">
        <v>982</v>
      </c>
      <c r="D423" t="s">
        <v>860</v>
      </c>
      <c r="E423">
        <v>1</v>
      </c>
      <c r="F423" t="s">
        <v>3020</v>
      </c>
      <c r="G423">
        <v>6</v>
      </c>
      <c r="H423" t="s">
        <v>861</v>
      </c>
      <c r="I423">
        <v>5</v>
      </c>
      <c r="J423" t="s">
        <v>3727</v>
      </c>
    </row>
    <row r="424" spans="1:10" x14ac:dyDescent="0.25">
      <c r="A424" t="s">
        <v>3728</v>
      </c>
      <c r="B424" t="s">
        <v>3034</v>
      </c>
      <c r="C424">
        <v>787</v>
      </c>
      <c r="D424" t="s">
        <v>862</v>
      </c>
      <c r="E424">
        <v>0</v>
      </c>
      <c r="F424" t="s">
        <v>3027</v>
      </c>
      <c r="G424">
        <v>0</v>
      </c>
      <c r="H424" t="s">
        <v>863</v>
      </c>
      <c r="I424">
        <v>2</v>
      </c>
      <c r="J424" t="s">
        <v>3150</v>
      </c>
    </row>
    <row r="425" spans="1:10" x14ac:dyDescent="0.25">
      <c r="A425" t="s">
        <v>3729</v>
      </c>
      <c r="B425" t="s">
        <v>3034</v>
      </c>
      <c r="C425">
        <v>1963</v>
      </c>
      <c r="D425" t="s">
        <v>864</v>
      </c>
      <c r="E425">
        <v>1</v>
      </c>
      <c r="F425" t="s">
        <v>3020</v>
      </c>
      <c r="G425">
        <v>1</v>
      </c>
      <c r="H425" t="s">
        <v>865</v>
      </c>
      <c r="I425">
        <v>7</v>
      </c>
      <c r="J425" t="s">
        <v>3730</v>
      </c>
    </row>
    <row r="426" spans="1:10" x14ac:dyDescent="0.25">
      <c r="A426" t="s">
        <v>3731</v>
      </c>
      <c r="B426" t="s">
        <v>3026</v>
      </c>
      <c r="C426">
        <v>1621</v>
      </c>
      <c r="D426" t="s">
        <v>866</v>
      </c>
      <c r="E426">
        <v>0</v>
      </c>
      <c r="F426" t="s">
        <v>3020</v>
      </c>
      <c r="G426">
        <v>2</v>
      </c>
      <c r="H426" t="s">
        <v>867</v>
      </c>
      <c r="I426">
        <v>1</v>
      </c>
      <c r="J426" t="s">
        <v>3154</v>
      </c>
    </row>
    <row r="427" spans="1:10" x14ac:dyDescent="0.25">
      <c r="A427" t="s">
        <v>3732</v>
      </c>
      <c r="B427" t="s">
        <v>3034</v>
      </c>
      <c r="C427">
        <v>926</v>
      </c>
      <c r="D427" t="s">
        <v>868</v>
      </c>
      <c r="E427">
        <v>0</v>
      </c>
      <c r="F427" t="s">
        <v>3027</v>
      </c>
      <c r="G427">
        <v>3</v>
      </c>
      <c r="H427" t="s">
        <v>869</v>
      </c>
      <c r="I427">
        <v>7</v>
      </c>
      <c r="J427" t="s">
        <v>3082</v>
      </c>
    </row>
    <row r="428" spans="1:10" x14ac:dyDescent="0.25">
      <c r="A428" t="s">
        <v>3733</v>
      </c>
      <c r="B428" t="s">
        <v>3061</v>
      </c>
      <c r="C428">
        <v>826</v>
      </c>
      <c r="D428" t="s">
        <v>870</v>
      </c>
      <c r="E428">
        <v>1</v>
      </c>
      <c r="F428" t="s">
        <v>3027</v>
      </c>
      <c r="G428">
        <v>4</v>
      </c>
      <c r="H428" t="s">
        <v>871</v>
      </c>
      <c r="I428">
        <v>6</v>
      </c>
      <c r="J428" t="s">
        <v>3555</v>
      </c>
    </row>
    <row r="429" spans="1:10" x14ac:dyDescent="0.25">
      <c r="A429" t="s">
        <v>3734</v>
      </c>
      <c r="B429" t="s">
        <v>3023</v>
      </c>
      <c r="C429">
        <v>1600</v>
      </c>
      <c r="D429" t="s">
        <v>872</v>
      </c>
      <c r="E429">
        <v>0</v>
      </c>
      <c r="F429" t="s">
        <v>3027</v>
      </c>
      <c r="G429">
        <v>5</v>
      </c>
      <c r="H429" t="s">
        <v>873</v>
      </c>
      <c r="I429">
        <v>7</v>
      </c>
      <c r="J429" t="s">
        <v>3735</v>
      </c>
    </row>
    <row r="430" spans="1:10" x14ac:dyDescent="0.25">
      <c r="A430" t="s">
        <v>3736</v>
      </c>
      <c r="B430" t="s">
        <v>3023</v>
      </c>
      <c r="C430">
        <v>693</v>
      </c>
      <c r="D430" t="s">
        <v>874</v>
      </c>
      <c r="E430">
        <v>1</v>
      </c>
      <c r="F430" t="s">
        <v>3027</v>
      </c>
      <c r="G430">
        <v>6</v>
      </c>
      <c r="H430" t="s">
        <v>875</v>
      </c>
      <c r="I430">
        <v>3</v>
      </c>
      <c r="J430" t="s">
        <v>3737</v>
      </c>
    </row>
    <row r="431" spans="1:10" x14ac:dyDescent="0.25">
      <c r="A431" t="s">
        <v>3738</v>
      </c>
      <c r="B431" t="s">
        <v>3019</v>
      </c>
      <c r="C431">
        <v>1346</v>
      </c>
      <c r="D431" t="s">
        <v>876</v>
      </c>
      <c r="E431">
        <v>1</v>
      </c>
      <c r="F431" t="s">
        <v>3020</v>
      </c>
      <c r="G431">
        <v>0</v>
      </c>
      <c r="H431" t="s">
        <v>877</v>
      </c>
      <c r="I431">
        <v>3</v>
      </c>
      <c r="J431" t="s">
        <v>3735</v>
      </c>
    </row>
    <row r="432" spans="1:10" x14ac:dyDescent="0.25">
      <c r="A432" t="s">
        <v>3739</v>
      </c>
      <c r="B432" t="s">
        <v>3034</v>
      </c>
      <c r="C432">
        <v>1089</v>
      </c>
      <c r="D432" t="s">
        <v>878</v>
      </c>
      <c r="E432">
        <v>0</v>
      </c>
      <c r="F432" t="s">
        <v>3020</v>
      </c>
      <c r="G432">
        <v>1</v>
      </c>
      <c r="H432" t="s">
        <v>879</v>
      </c>
      <c r="I432">
        <v>7</v>
      </c>
      <c r="J432" t="s">
        <v>3740</v>
      </c>
    </row>
    <row r="433" spans="1:10" x14ac:dyDescent="0.25">
      <c r="A433" t="s">
        <v>3741</v>
      </c>
      <c r="B433" t="s">
        <v>3061</v>
      </c>
      <c r="C433">
        <v>471</v>
      </c>
      <c r="D433" t="s">
        <v>880</v>
      </c>
      <c r="E433">
        <v>0</v>
      </c>
      <c r="F433" t="s">
        <v>3036</v>
      </c>
      <c r="G433">
        <v>2</v>
      </c>
      <c r="H433" t="s">
        <v>881</v>
      </c>
      <c r="I433">
        <v>2</v>
      </c>
      <c r="J433" t="s">
        <v>3342</v>
      </c>
    </row>
    <row r="434" spans="1:10" x14ac:dyDescent="0.25">
      <c r="A434" t="s">
        <v>3742</v>
      </c>
      <c r="B434" t="s">
        <v>3019</v>
      </c>
      <c r="C434">
        <v>1034</v>
      </c>
      <c r="D434" t="s">
        <v>882</v>
      </c>
      <c r="E434">
        <v>1</v>
      </c>
      <c r="F434" t="s">
        <v>3020</v>
      </c>
      <c r="G434">
        <v>3</v>
      </c>
      <c r="H434" t="s">
        <v>883</v>
      </c>
      <c r="I434">
        <v>1</v>
      </c>
      <c r="J434" t="s">
        <v>3743</v>
      </c>
    </row>
    <row r="435" spans="1:10" x14ac:dyDescent="0.25">
      <c r="A435" t="s">
        <v>3744</v>
      </c>
      <c r="B435" t="s">
        <v>3026</v>
      </c>
      <c r="C435">
        <v>1094</v>
      </c>
      <c r="D435" t="s">
        <v>884</v>
      </c>
      <c r="E435">
        <v>1</v>
      </c>
      <c r="F435" t="s">
        <v>3027</v>
      </c>
      <c r="G435">
        <v>4</v>
      </c>
      <c r="H435" t="s">
        <v>885</v>
      </c>
      <c r="I435">
        <v>9</v>
      </c>
      <c r="J435" t="s">
        <v>3114</v>
      </c>
    </row>
    <row r="436" spans="1:10" x14ac:dyDescent="0.25">
      <c r="A436" t="s">
        <v>3745</v>
      </c>
      <c r="B436" t="s">
        <v>3019</v>
      </c>
      <c r="C436">
        <v>501</v>
      </c>
      <c r="D436" t="s">
        <v>886</v>
      </c>
      <c r="E436">
        <v>0</v>
      </c>
      <c r="F436" t="s">
        <v>3036</v>
      </c>
      <c r="G436">
        <v>5</v>
      </c>
      <c r="H436" t="s">
        <v>887</v>
      </c>
      <c r="I436">
        <v>9</v>
      </c>
      <c r="J436" t="s">
        <v>3229</v>
      </c>
    </row>
    <row r="437" spans="1:10" x14ac:dyDescent="0.25">
      <c r="A437" t="s">
        <v>3746</v>
      </c>
      <c r="B437" t="s">
        <v>3019</v>
      </c>
      <c r="C437">
        <v>1566</v>
      </c>
      <c r="D437" t="s">
        <v>888</v>
      </c>
      <c r="E437">
        <v>0</v>
      </c>
      <c r="F437" t="s">
        <v>3027</v>
      </c>
      <c r="G437">
        <v>6</v>
      </c>
      <c r="H437" t="s">
        <v>889</v>
      </c>
      <c r="I437">
        <v>7</v>
      </c>
      <c r="J437" t="s">
        <v>3421</v>
      </c>
    </row>
    <row r="438" spans="1:10" x14ac:dyDescent="0.25">
      <c r="A438" t="s">
        <v>3747</v>
      </c>
      <c r="B438" t="s">
        <v>3034</v>
      </c>
      <c r="C438">
        <v>1613</v>
      </c>
      <c r="D438" t="s">
        <v>890</v>
      </c>
      <c r="E438">
        <v>0</v>
      </c>
      <c r="F438" t="s">
        <v>3020</v>
      </c>
      <c r="G438">
        <v>0</v>
      </c>
      <c r="H438" t="s">
        <v>891</v>
      </c>
      <c r="I438">
        <v>7</v>
      </c>
      <c r="J438" t="s">
        <v>3312</v>
      </c>
    </row>
    <row r="439" spans="1:10" x14ac:dyDescent="0.25">
      <c r="A439" t="s">
        <v>3748</v>
      </c>
      <c r="B439" t="s">
        <v>3026</v>
      </c>
      <c r="C439">
        <v>714</v>
      </c>
      <c r="D439" t="s">
        <v>892</v>
      </c>
      <c r="E439">
        <v>0</v>
      </c>
      <c r="F439" t="s">
        <v>3036</v>
      </c>
      <c r="G439">
        <v>1</v>
      </c>
      <c r="H439" t="s">
        <v>893</v>
      </c>
      <c r="I439">
        <v>3</v>
      </c>
      <c r="J439" t="s">
        <v>3749</v>
      </c>
    </row>
    <row r="440" spans="1:10" x14ac:dyDescent="0.25">
      <c r="A440" t="s">
        <v>3750</v>
      </c>
      <c r="B440" t="s">
        <v>3019</v>
      </c>
      <c r="C440">
        <v>1396</v>
      </c>
      <c r="D440" t="s">
        <v>894</v>
      </c>
      <c r="E440">
        <v>1</v>
      </c>
      <c r="F440" t="s">
        <v>3027</v>
      </c>
      <c r="G440">
        <v>2</v>
      </c>
      <c r="H440" t="s">
        <v>895</v>
      </c>
      <c r="I440">
        <v>2</v>
      </c>
      <c r="J440" t="s">
        <v>3215</v>
      </c>
    </row>
    <row r="441" spans="1:10" x14ac:dyDescent="0.25">
      <c r="A441" t="s">
        <v>3751</v>
      </c>
      <c r="B441" t="s">
        <v>3061</v>
      </c>
      <c r="C441">
        <v>1649</v>
      </c>
      <c r="D441" t="s">
        <v>896</v>
      </c>
      <c r="E441">
        <v>1</v>
      </c>
      <c r="F441" t="s">
        <v>3036</v>
      </c>
      <c r="G441">
        <v>3</v>
      </c>
      <c r="H441" t="s">
        <v>897</v>
      </c>
      <c r="I441">
        <v>7</v>
      </c>
      <c r="J441" t="s">
        <v>3198</v>
      </c>
    </row>
    <row r="442" spans="1:10" x14ac:dyDescent="0.25">
      <c r="A442" t="s">
        <v>3752</v>
      </c>
      <c r="B442" t="s">
        <v>3061</v>
      </c>
      <c r="C442">
        <v>1282</v>
      </c>
      <c r="D442" t="s">
        <v>898</v>
      </c>
      <c r="E442">
        <v>1</v>
      </c>
      <c r="F442" t="s">
        <v>3036</v>
      </c>
      <c r="G442">
        <v>4</v>
      </c>
      <c r="H442" t="s">
        <v>899</v>
      </c>
      <c r="I442">
        <v>9</v>
      </c>
      <c r="J442" t="s">
        <v>3753</v>
      </c>
    </row>
    <row r="443" spans="1:10" x14ac:dyDescent="0.25">
      <c r="A443" t="s">
        <v>3754</v>
      </c>
      <c r="B443" t="s">
        <v>3023</v>
      </c>
      <c r="C443">
        <v>1275</v>
      </c>
      <c r="D443" t="s">
        <v>900</v>
      </c>
      <c r="E443">
        <v>1</v>
      </c>
      <c r="F443" t="s">
        <v>3020</v>
      </c>
      <c r="G443">
        <v>5</v>
      </c>
      <c r="H443" t="s">
        <v>901</v>
      </c>
      <c r="I443">
        <v>1</v>
      </c>
      <c r="J443" t="s">
        <v>3314</v>
      </c>
    </row>
    <row r="444" spans="1:10" x14ac:dyDescent="0.25">
      <c r="A444" t="s">
        <v>3755</v>
      </c>
      <c r="B444" t="s">
        <v>3026</v>
      </c>
      <c r="C444">
        <v>1094</v>
      </c>
      <c r="D444" t="s">
        <v>902</v>
      </c>
      <c r="E444">
        <v>0</v>
      </c>
      <c r="F444" t="s">
        <v>3027</v>
      </c>
      <c r="G444">
        <v>6</v>
      </c>
      <c r="H444" t="s">
        <v>903</v>
      </c>
      <c r="I444">
        <v>4</v>
      </c>
      <c r="J444" t="s">
        <v>3756</v>
      </c>
    </row>
    <row r="445" spans="1:10" x14ac:dyDescent="0.25">
      <c r="A445" t="s">
        <v>3757</v>
      </c>
      <c r="B445" t="s">
        <v>3026</v>
      </c>
      <c r="C445">
        <v>719</v>
      </c>
      <c r="D445" t="s">
        <v>904</v>
      </c>
      <c r="E445">
        <v>0</v>
      </c>
      <c r="F445" t="s">
        <v>3036</v>
      </c>
      <c r="G445">
        <v>0</v>
      </c>
      <c r="H445" t="s">
        <v>905</v>
      </c>
      <c r="I445">
        <v>6</v>
      </c>
      <c r="J445" t="s">
        <v>3365</v>
      </c>
    </row>
    <row r="446" spans="1:10" x14ac:dyDescent="0.25">
      <c r="A446" t="s">
        <v>3758</v>
      </c>
      <c r="B446" t="s">
        <v>3023</v>
      </c>
      <c r="C446">
        <v>287</v>
      </c>
      <c r="D446" t="s">
        <v>906</v>
      </c>
      <c r="E446">
        <v>1</v>
      </c>
      <c r="F446" t="s">
        <v>3036</v>
      </c>
      <c r="G446">
        <v>1</v>
      </c>
      <c r="H446" t="s">
        <v>907</v>
      </c>
      <c r="I446">
        <v>7</v>
      </c>
      <c r="J446" t="s">
        <v>3213</v>
      </c>
    </row>
    <row r="447" spans="1:10" x14ac:dyDescent="0.25">
      <c r="A447" t="s">
        <v>3759</v>
      </c>
      <c r="B447" t="s">
        <v>3019</v>
      </c>
      <c r="C447">
        <v>1936</v>
      </c>
      <c r="D447" t="s">
        <v>908</v>
      </c>
      <c r="E447">
        <v>1</v>
      </c>
      <c r="F447" t="s">
        <v>3027</v>
      </c>
      <c r="G447">
        <v>2</v>
      </c>
      <c r="H447" t="s">
        <v>909</v>
      </c>
      <c r="I447">
        <v>7</v>
      </c>
      <c r="J447" t="s">
        <v>3760</v>
      </c>
    </row>
    <row r="448" spans="1:10" x14ac:dyDescent="0.25">
      <c r="A448" t="s">
        <v>3761</v>
      </c>
      <c r="B448" t="s">
        <v>3026</v>
      </c>
      <c r="C448">
        <v>1221</v>
      </c>
      <c r="D448" t="s">
        <v>910</v>
      </c>
      <c r="E448">
        <v>1</v>
      </c>
      <c r="F448" t="s">
        <v>3036</v>
      </c>
      <c r="G448">
        <v>3</v>
      </c>
      <c r="H448" t="s">
        <v>911</v>
      </c>
      <c r="I448">
        <v>2</v>
      </c>
      <c r="J448" t="s">
        <v>3762</v>
      </c>
    </row>
    <row r="449" spans="1:10" x14ac:dyDescent="0.25">
      <c r="A449" t="s">
        <v>3763</v>
      </c>
      <c r="B449" t="s">
        <v>3061</v>
      </c>
      <c r="C449">
        <v>230</v>
      </c>
      <c r="D449" t="s">
        <v>912</v>
      </c>
      <c r="E449">
        <v>1</v>
      </c>
      <c r="F449" t="s">
        <v>3036</v>
      </c>
      <c r="G449">
        <v>4</v>
      </c>
      <c r="H449" t="s">
        <v>913</v>
      </c>
      <c r="I449">
        <v>4</v>
      </c>
      <c r="J449" t="s">
        <v>3261</v>
      </c>
    </row>
    <row r="450" spans="1:10" x14ac:dyDescent="0.25">
      <c r="A450" t="s">
        <v>3764</v>
      </c>
      <c r="B450" t="s">
        <v>3061</v>
      </c>
      <c r="C450">
        <v>904</v>
      </c>
      <c r="D450" t="s">
        <v>914</v>
      </c>
      <c r="E450">
        <v>1</v>
      </c>
      <c r="F450" t="s">
        <v>3036</v>
      </c>
      <c r="G450">
        <v>5</v>
      </c>
      <c r="H450" t="s">
        <v>915</v>
      </c>
      <c r="I450">
        <v>5</v>
      </c>
      <c r="J450" t="s">
        <v>3243</v>
      </c>
    </row>
    <row r="451" spans="1:10" x14ac:dyDescent="0.25">
      <c r="A451" t="s">
        <v>3765</v>
      </c>
      <c r="B451" t="s">
        <v>3034</v>
      </c>
      <c r="C451">
        <v>1294</v>
      </c>
      <c r="D451" t="s">
        <v>916</v>
      </c>
      <c r="E451">
        <v>1</v>
      </c>
      <c r="F451" t="s">
        <v>3027</v>
      </c>
      <c r="G451">
        <v>6</v>
      </c>
      <c r="H451" t="s">
        <v>917</v>
      </c>
      <c r="I451">
        <v>1</v>
      </c>
      <c r="J451" t="s">
        <v>3766</v>
      </c>
    </row>
    <row r="452" spans="1:10" x14ac:dyDescent="0.25">
      <c r="A452" t="s">
        <v>3767</v>
      </c>
      <c r="B452" t="s">
        <v>3026</v>
      </c>
      <c r="C452">
        <v>1035</v>
      </c>
      <c r="D452" t="s">
        <v>918</v>
      </c>
      <c r="E452">
        <v>1</v>
      </c>
      <c r="F452" t="s">
        <v>3027</v>
      </c>
      <c r="G452">
        <v>0</v>
      </c>
      <c r="H452" t="s">
        <v>919</v>
      </c>
      <c r="I452">
        <v>1</v>
      </c>
      <c r="J452" t="s">
        <v>3221</v>
      </c>
    </row>
    <row r="453" spans="1:10" x14ac:dyDescent="0.25">
      <c r="A453" t="s">
        <v>3768</v>
      </c>
      <c r="B453" t="s">
        <v>3019</v>
      </c>
      <c r="C453">
        <v>1085</v>
      </c>
      <c r="D453" t="s">
        <v>920</v>
      </c>
      <c r="E453">
        <v>1</v>
      </c>
      <c r="F453" t="s">
        <v>3027</v>
      </c>
      <c r="G453">
        <v>1</v>
      </c>
      <c r="H453" t="s">
        <v>921</v>
      </c>
      <c r="I453">
        <v>3</v>
      </c>
      <c r="J453" t="s">
        <v>3498</v>
      </c>
    </row>
    <row r="454" spans="1:10" x14ac:dyDescent="0.25">
      <c r="A454" t="s">
        <v>3769</v>
      </c>
      <c r="B454" t="s">
        <v>3023</v>
      </c>
      <c r="C454">
        <v>282</v>
      </c>
      <c r="D454" t="s">
        <v>922</v>
      </c>
      <c r="E454">
        <v>1</v>
      </c>
      <c r="F454" t="s">
        <v>3027</v>
      </c>
      <c r="G454">
        <v>2</v>
      </c>
      <c r="H454" t="s">
        <v>923</v>
      </c>
      <c r="I454">
        <v>3</v>
      </c>
      <c r="J454" t="s">
        <v>3770</v>
      </c>
    </row>
    <row r="455" spans="1:10" x14ac:dyDescent="0.25">
      <c r="A455" t="s">
        <v>3771</v>
      </c>
      <c r="B455" t="s">
        <v>3023</v>
      </c>
      <c r="C455">
        <v>1082</v>
      </c>
      <c r="D455" t="s">
        <v>924</v>
      </c>
      <c r="E455">
        <v>0</v>
      </c>
      <c r="F455" t="s">
        <v>3020</v>
      </c>
      <c r="G455">
        <v>3</v>
      </c>
      <c r="H455" t="s">
        <v>925</v>
      </c>
      <c r="I455">
        <v>8</v>
      </c>
      <c r="J455" t="s">
        <v>3648</v>
      </c>
    </row>
    <row r="456" spans="1:10" x14ac:dyDescent="0.25">
      <c r="A456" t="s">
        <v>3772</v>
      </c>
      <c r="B456" t="s">
        <v>3019</v>
      </c>
      <c r="C456">
        <v>463</v>
      </c>
      <c r="D456" t="s">
        <v>926</v>
      </c>
      <c r="E456">
        <v>1</v>
      </c>
      <c r="F456" t="s">
        <v>3036</v>
      </c>
      <c r="G456">
        <v>4</v>
      </c>
      <c r="H456" t="s">
        <v>927</v>
      </c>
      <c r="I456">
        <v>9</v>
      </c>
      <c r="J456" t="s">
        <v>3456</v>
      </c>
    </row>
    <row r="457" spans="1:10" x14ac:dyDescent="0.25">
      <c r="A457" t="s">
        <v>3773</v>
      </c>
      <c r="B457" t="s">
        <v>3034</v>
      </c>
      <c r="C457">
        <v>138</v>
      </c>
      <c r="D457" t="s">
        <v>928</v>
      </c>
      <c r="E457">
        <v>0</v>
      </c>
      <c r="F457" t="s">
        <v>3027</v>
      </c>
      <c r="G457">
        <v>5</v>
      </c>
      <c r="H457" t="s">
        <v>929</v>
      </c>
      <c r="I457">
        <v>1</v>
      </c>
      <c r="J457" t="s">
        <v>3493</v>
      </c>
    </row>
    <row r="458" spans="1:10" x14ac:dyDescent="0.25">
      <c r="A458" t="s">
        <v>3774</v>
      </c>
      <c r="B458" t="s">
        <v>3023</v>
      </c>
      <c r="C458">
        <v>1650</v>
      </c>
      <c r="D458" t="s">
        <v>930</v>
      </c>
      <c r="E458">
        <v>0</v>
      </c>
      <c r="F458" t="s">
        <v>3036</v>
      </c>
      <c r="G458">
        <v>6</v>
      </c>
      <c r="H458" t="s">
        <v>931</v>
      </c>
      <c r="I458">
        <v>2</v>
      </c>
      <c r="J458" t="s">
        <v>3548</v>
      </c>
    </row>
    <row r="459" spans="1:10" x14ac:dyDescent="0.25">
      <c r="A459" t="s">
        <v>3775</v>
      </c>
      <c r="B459" t="s">
        <v>3026</v>
      </c>
      <c r="C459">
        <v>596</v>
      </c>
      <c r="D459" t="s">
        <v>932</v>
      </c>
      <c r="E459">
        <v>1</v>
      </c>
      <c r="F459" t="s">
        <v>3036</v>
      </c>
      <c r="G459">
        <v>0</v>
      </c>
      <c r="H459" t="s">
        <v>933</v>
      </c>
      <c r="I459">
        <v>2</v>
      </c>
      <c r="J459" t="s">
        <v>3654</v>
      </c>
    </row>
    <row r="460" spans="1:10" x14ac:dyDescent="0.25">
      <c r="A460" t="s">
        <v>3776</v>
      </c>
      <c r="B460" t="s">
        <v>3034</v>
      </c>
      <c r="C460">
        <v>1639</v>
      </c>
      <c r="D460" t="s">
        <v>934</v>
      </c>
      <c r="E460">
        <v>1</v>
      </c>
      <c r="F460" t="s">
        <v>3020</v>
      </c>
      <c r="G460">
        <v>1</v>
      </c>
      <c r="H460" t="s">
        <v>935</v>
      </c>
      <c r="I460">
        <v>4</v>
      </c>
      <c r="J460" t="s">
        <v>3172</v>
      </c>
    </row>
    <row r="461" spans="1:10" x14ac:dyDescent="0.25">
      <c r="A461" t="s">
        <v>3777</v>
      </c>
      <c r="B461" t="s">
        <v>3026</v>
      </c>
      <c r="C461">
        <v>1472</v>
      </c>
      <c r="D461" t="s">
        <v>936</v>
      </c>
      <c r="E461">
        <v>0</v>
      </c>
      <c r="F461" t="s">
        <v>3027</v>
      </c>
      <c r="G461">
        <v>2</v>
      </c>
      <c r="H461" t="s">
        <v>937</v>
      </c>
      <c r="I461">
        <v>2</v>
      </c>
      <c r="J461" t="s">
        <v>3778</v>
      </c>
    </row>
    <row r="462" spans="1:10" x14ac:dyDescent="0.25">
      <c r="A462" t="s">
        <v>3779</v>
      </c>
      <c r="B462" t="s">
        <v>3061</v>
      </c>
      <c r="C462">
        <v>1081</v>
      </c>
      <c r="D462" t="s">
        <v>938</v>
      </c>
      <c r="E462">
        <v>0</v>
      </c>
      <c r="F462" t="s">
        <v>3027</v>
      </c>
      <c r="G462">
        <v>3</v>
      </c>
      <c r="H462" t="s">
        <v>939</v>
      </c>
      <c r="I462">
        <v>7</v>
      </c>
      <c r="J462" t="s">
        <v>3480</v>
      </c>
    </row>
    <row r="463" spans="1:10" x14ac:dyDescent="0.25">
      <c r="A463" t="s">
        <v>3780</v>
      </c>
      <c r="B463" t="s">
        <v>3034</v>
      </c>
      <c r="C463">
        <v>1020</v>
      </c>
      <c r="D463" t="s">
        <v>940</v>
      </c>
      <c r="E463">
        <v>1</v>
      </c>
      <c r="F463" t="s">
        <v>3036</v>
      </c>
      <c r="G463">
        <v>4</v>
      </c>
      <c r="H463" t="s">
        <v>941</v>
      </c>
      <c r="I463">
        <v>9</v>
      </c>
      <c r="J463" t="s">
        <v>3781</v>
      </c>
    </row>
    <row r="464" spans="1:10" x14ac:dyDescent="0.25">
      <c r="A464" t="s">
        <v>3782</v>
      </c>
      <c r="B464" t="s">
        <v>3023</v>
      </c>
      <c r="C464">
        <v>1520</v>
      </c>
      <c r="D464" t="s">
        <v>942</v>
      </c>
      <c r="E464">
        <v>0</v>
      </c>
      <c r="F464" t="s">
        <v>3027</v>
      </c>
      <c r="G464">
        <v>5</v>
      </c>
      <c r="H464" t="s">
        <v>943</v>
      </c>
      <c r="I464">
        <v>7</v>
      </c>
      <c r="J464" t="s">
        <v>3190</v>
      </c>
    </row>
    <row r="465" spans="1:10" x14ac:dyDescent="0.25">
      <c r="A465" t="s">
        <v>3783</v>
      </c>
      <c r="B465" t="s">
        <v>3034</v>
      </c>
      <c r="C465">
        <v>821</v>
      </c>
      <c r="D465" t="s">
        <v>944</v>
      </c>
      <c r="E465">
        <v>1</v>
      </c>
      <c r="F465" t="s">
        <v>3036</v>
      </c>
      <c r="G465">
        <v>6</v>
      </c>
      <c r="H465" t="s">
        <v>945</v>
      </c>
      <c r="I465">
        <v>6</v>
      </c>
      <c r="J465" t="s">
        <v>3784</v>
      </c>
    </row>
    <row r="466" spans="1:10" x14ac:dyDescent="0.25">
      <c r="A466" t="s">
        <v>3785</v>
      </c>
      <c r="B466" t="s">
        <v>3034</v>
      </c>
      <c r="C466">
        <v>1284</v>
      </c>
      <c r="D466" t="s">
        <v>946</v>
      </c>
      <c r="E466">
        <v>1</v>
      </c>
      <c r="F466" t="s">
        <v>3036</v>
      </c>
      <c r="G466">
        <v>0</v>
      </c>
      <c r="H466" t="s">
        <v>947</v>
      </c>
      <c r="I466">
        <v>1</v>
      </c>
      <c r="J466" t="s">
        <v>3786</v>
      </c>
    </row>
    <row r="467" spans="1:10" x14ac:dyDescent="0.25">
      <c r="A467" t="s">
        <v>3787</v>
      </c>
      <c r="B467" t="s">
        <v>3034</v>
      </c>
      <c r="C467">
        <v>115</v>
      </c>
      <c r="D467" t="s">
        <v>948</v>
      </c>
      <c r="E467">
        <v>1</v>
      </c>
      <c r="F467" t="s">
        <v>3020</v>
      </c>
      <c r="G467">
        <v>1</v>
      </c>
      <c r="H467" t="s">
        <v>949</v>
      </c>
      <c r="I467">
        <v>9</v>
      </c>
      <c r="J467" t="s">
        <v>3770</v>
      </c>
    </row>
    <row r="468" spans="1:10" x14ac:dyDescent="0.25">
      <c r="A468" t="s">
        <v>3788</v>
      </c>
      <c r="B468" t="s">
        <v>3034</v>
      </c>
      <c r="C468">
        <v>592</v>
      </c>
      <c r="D468" t="s">
        <v>950</v>
      </c>
      <c r="E468">
        <v>0</v>
      </c>
      <c r="F468" t="s">
        <v>3020</v>
      </c>
      <c r="G468">
        <v>2</v>
      </c>
      <c r="H468" t="s">
        <v>951</v>
      </c>
      <c r="I468">
        <v>5</v>
      </c>
      <c r="J468" t="s">
        <v>3789</v>
      </c>
    </row>
    <row r="469" spans="1:10" x14ac:dyDescent="0.25">
      <c r="A469" t="s">
        <v>3790</v>
      </c>
      <c r="B469" t="s">
        <v>3026</v>
      </c>
      <c r="C469">
        <v>1549</v>
      </c>
      <c r="D469" t="s">
        <v>952</v>
      </c>
      <c r="E469">
        <v>0</v>
      </c>
      <c r="F469" t="s">
        <v>3020</v>
      </c>
      <c r="G469">
        <v>3</v>
      </c>
      <c r="H469" t="s">
        <v>953</v>
      </c>
      <c r="I469">
        <v>5</v>
      </c>
      <c r="J469" t="s">
        <v>3359</v>
      </c>
    </row>
    <row r="470" spans="1:10" x14ac:dyDescent="0.25">
      <c r="A470" t="s">
        <v>3791</v>
      </c>
      <c r="B470" t="s">
        <v>3061</v>
      </c>
      <c r="C470">
        <v>1231</v>
      </c>
      <c r="D470" t="s">
        <v>954</v>
      </c>
      <c r="E470">
        <v>1</v>
      </c>
      <c r="F470" t="s">
        <v>3036</v>
      </c>
      <c r="G470">
        <v>4</v>
      </c>
      <c r="H470" t="s">
        <v>955</v>
      </c>
      <c r="I470">
        <v>6</v>
      </c>
      <c r="J470" t="s">
        <v>3469</v>
      </c>
    </row>
    <row r="471" spans="1:10" x14ac:dyDescent="0.25">
      <c r="A471" t="s">
        <v>3792</v>
      </c>
      <c r="B471" t="s">
        <v>3019</v>
      </c>
      <c r="C471">
        <v>993</v>
      </c>
      <c r="D471" t="s">
        <v>956</v>
      </c>
      <c r="E471">
        <v>0</v>
      </c>
      <c r="F471" t="s">
        <v>3027</v>
      </c>
      <c r="G471">
        <v>5</v>
      </c>
      <c r="H471" t="s">
        <v>957</v>
      </c>
      <c r="I471">
        <v>9</v>
      </c>
      <c r="J471" t="s">
        <v>3382</v>
      </c>
    </row>
    <row r="472" spans="1:10" x14ac:dyDescent="0.25">
      <c r="A472" t="s">
        <v>3793</v>
      </c>
      <c r="B472" t="s">
        <v>3034</v>
      </c>
      <c r="C472">
        <v>1573</v>
      </c>
      <c r="D472" t="s">
        <v>958</v>
      </c>
      <c r="E472">
        <v>0</v>
      </c>
      <c r="F472" t="s">
        <v>3020</v>
      </c>
      <c r="G472">
        <v>6</v>
      </c>
      <c r="H472" t="s">
        <v>959</v>
      </c>
      <c r="I472">
        <v>8</v>
      </c>
      <c r="J472" t="s">
        <v>3302</v>
      </c>
    </row>
    <row r="473" spans="1:10" x14ac:dyDescent="0.25">
      <c r="A473" t="s">
        <v>3794</v>
      </c>
      <c r="B473" t="s">
        <v>3023</v>
      </c>
      <c r="C473">
        <v>410</v>
      </c>
      <c r="D473" t="s">
        <v>960</v>
      </c>
      <c r="E473">
        <v>0</v>
      </c>
      <c r="F473" t="s">
        <v>3027</v>
      </c>
      <c r="G473">
        <v>0</v>
      </c>
      <c r="H473" t="s">
        <v>961</v>
      </c>
      <c r="I473">
        <v>8</v>
      </c>
      <c r="J473" t="s">
        <v>3080</v>
      </c>
    </row>
    <row r="474" spans="1:10" x14ac:dyDescent="0.25">
      <c r="A474" t="s">
        <v>3795</v>
      </c>
      <c r="B474" t="s">
        <v>3034</v>
      </c>
      <c r="C474">
        <v>838</v>
      </c>
      <c r="D474" t="s">
        <v>962</v>
      </c>
      <c r="E474">
        <v>0</v>
      </c>
      <c r="F474" t="s">
        <v>3020</v>
      </c>
      <c r="G474">
        <v>1</v>
      </c>
      <c r="H474" t="s">
        <v>963</v>
      </c>
      <c r="I474">
        <v>8</v>
      </c>
      <c r="J474" t="s">
        <v>3082</v>
      </c>
    </row>
    <row r="475" spans="1:10" x14ac:dyDescent="0.25">
      <c r="A475" t="s">
        <v>3796</v>
      </c>
      <c r="B475" t="s">
        <v>3023</v>
      </c>
      <c r="C475">
        <v>1293</v>
      </c>
      <c r="D475" t="s">
        <v>964</v>
      </c>
      <c r="E475">
        <v>0</v>
      </c>
      <c r="F475" t="s">
        <v>3020</v>
      </c>
      <c r="G475">
        <v>2</v>
      </c>
      <c r="H475" t="s">
        <v>965</v>
      </c>
      <c r="I475">
        <v>1</v>
      </c>
      <c r="J475" t="s">
        <v>3797</v>
      </c>
    </row>
    <row r="476" spans="1:10" x14ac:dyDescent="0.25">
      <c r="A476" t="s">
        <v>3798</v>
      </c>
      <c r="B476" t="s">
        <v>3026</v>
      </c>
      <c r="C476">
        <v>645</v>
      </c>
      <c r="D476" t="s">
        <v>966</v>
      </c>
      <c r="E476">
        <v>0</v>
      </c>
      <c r="F476" t="s">
        <v>3036</v>
      </c>
      <c r="G476">
        <v>3</v>
      </c>
      <c r="H476" t="s">
        <v>967</v>
      </c>
      <c r="I476">
        <v>1</v>
      </c>
      <c r="J476" t="s">
        <v>3621</v>
      </c>
    </row>
    <row r="477" spans="1:10" x14ac:dyDescent="0.25">
      <c r="A477" t="s">
        <v>3799</v>
      </c>
      <c r="B477" t="s">
        <v>3023</v>
      </c>
      <c r="C477">
        <v>513</v>
      </c>
      <c r="D477" t="s">
        <v>968</v>
      </c>
      <c r="E477">
        <v>0</v>
      </c>
      <c r="F477" t="s">
        <v>3020</v>
      </c>
      <c r="G477">
        <v>4</v>
      </c>
      <c r="H477" t="s">
        <v>969</v>
      </c>
      <c r="I477">
        <v>8</v>
      </c>
      <c r="J477" t="s">
        <v>3460</v>
      </c>
    </row>
    <row r="478" spans="1:10" x14ac:dyDescent="0.25">
      <c r="A478" t="s">
        <v>3800</v>
      </c>
      <c r="B478" t="s">
        <v>3019</v>
      </c>
      <c r="C478">
        <v>350</v>
      </c>
      <c r="D478" t="s">
        <v>970</v>
      </c>
      <c r="E478">
        <v>1</v>
      </c>
      <c r="F478" t="s">
        <v>3020</v>
      </c>
      <c r="G478">
        <v>5</v>
      </c>
      <c r="H478" t="s">
        <v>971</v>
      </c>
      <c r="I478">
        <v>5</v>
      </c>
      <c r="J478" t="s">
        <v>3032</v>
      </c>
    </row>
    <row r="479" spans="1:10" x14ac:dyDescent="0.25">
      <c r="A479" t="s">
        <v>3801</v>
      </c>
      <c r="B479" t="s">
        <v>3061</v>
      </c>
      <c r="C479">
        <v>858</v>
      </c>
      <c r="D479" t="s">
        <v>972</v>
      </c>
      <c r="E479">
        <v>0</v>
      </c>
      <c r="F479" t="s">
        <v>3036</v>
      </c>
      <c r="G479">
        <v>6</v>
      </c>
      <c r="H479" t="s">
        <v>973</v>
      </c>
      <c r="I479">
        <v>9</v>
      </c>
      <c r="J479" t="s">
        <v>3802</v>
      </c>
    </row>
    <row r="480" spans="1:10" x14ac:dyDescent="0.25">
      <c r="A480" t="s">
        <v>3803</v>
      </c>
      <c r="B480" t="s">
        <v>3023</v>
      </c>
      <c r="C480">
        <v>1904</v>
      </c>
      <c r="D480" t="s">
        <v>974</v>
      </c>
      <c r="E480">
        <v>0</v>
      </c>
      <c r="F480" t="s">
        <v>3027</v>
      </c>
      <c r="G480">
        <v>0</v>
      </c>
      <c r="H480" t="s">
        <v>975</v>
      </c>
      <c r="I480">
        <v>2</v>
      </c>
      <c r="J480" t="s">
        <v>3804</v>
      </c>
    </row>
    <row r="481" spans="1:10" x14ac:dyDescent="0.25">
      <c r="A481" t="s">
        <v>3805</v>
      </c>
      <c r="B481" t="s">
        <v>3023</v>
      </c>
      <c r="C481">
        <v>1264</v>
      </c>
      <c r="D481" t="s">
        <v>976</v>
      </c>
      <c r="E481">
        <v>0</v>
      </c>
      <c r="F481" t="s">
        <v>3020</v>
      </c>
      <c r="G481">
        <v>1</v>
      </c>
      <c r="H481" t="s">
        <v>977</v>
      </c>
      <c r="I481">
        <v>9</v>
      </c>
      <c r="J481" t="s">
        <v>3416</v>
      </c>
    </row>
    <row r="482" spans="1:10" x14ac:dyDescent="0.25">
      <c r="A482" t="s">
        <v>3806</v>
      </c>
      <c r="B482" t="s">
        <v>3061</v>
      </c>
      <c r="C482">
        <v>1397</v>
      </c>
      <c r="D482" t="s">
        <v>978</v>
      </c>
      <c r="E482">
        <v>0</v>
      </c>
      <c r="F482" t="s">
        <v>3036</v>
      </c>
      <c r="G482">
        <v>2</v>
      </c>
      <c r="H482" t="s">
        <v>979</v>
      </c>
      <c r="I482">
        <v>8</v>
      </c>
      <c r="J482" t="s">
        <v>3097</v>
      </c>
    </row>
    <row r="483" spans="1:10" x14ac:dyDescent="0.25">
      <c r="A483" t="s">
        <v>3807</v>
      </c>
      <c r="B483" t="s">
        <v>3019</v>
      </c>
      <c r="C483">
        <v>1539</v>
      </c>
      <c r="D483" t="s">
        <v>980</v>
      </c>
      <c r="E483">
        <v>0</v>
      </c>
      <c r="F483" t="s">
        <v>3020</v>
      </c>
      <c r="G483">
        <v>3</v>
      </c>
      <c r="H483" t="s">
        <v>981</v>
      </c>
      <c r="I483">
        <v>9</v>
      </c>
      <c r="J483" t="s">
        <v>3437</v>
      </c>
    </row>
    <row r="484" spans="1:10" x14ac:dyDescent="0.25">
      <c r="A484" t="s">
        <v>3808</v>
      </c>
      <c r="B484" t="s">
        <v>3034</v>
      </c>
      <c r="C484">
        <v>1731</v>
      </c>
      <c r="D484" t="s">
        <v>982</v>
      </c>
      <c r="E484">
        <v>0</v>
      </c>
      <c r="F484" t="s">
        <v>3036</v>
      </c>
      <c r="G484">
        <v>4</v>
      </c>
      <c r="H484" t="s">
        <v>983</v>
      </c>
      <c r="I484">
        <v>4</v>
      </c>
      <c r="J484" t="s">
        <v>3809</v>
      </c>
    </row>
    <row r="485" spans="1:10" x14ac:dyDescent="0.25">
      <c r="A485" t="s">
        <v>3810</v>
      </c>
      <c r="B485" t="s">
        <v>3023</v>
      </c>
      <c r="C485">
        <v>1862</v>
      </c>
      <c r="D485" t="s">
        <v>984</v>
      </c>
      <c r="E485">
        <v>0</v>
      </c>
      <c r="F485" t="s">
        <v>3027</v>
      </c>
      <c r="G485">
        <v>5</v>
      </c>
      <c r="H485" t="s">
        <v>985</v>
      </c>
      <c r="I485">
        <v>1</v>
      </c>
      <c r="J485" t="s">
        <v>3128</v>
      </c>
    </row>
    <row r="486" spans="1:10" x14ac:dyDescent="0.25">
      <c r="A486" t="s">
        <v>3811</v>
      </c>
      <c r="B486" t="s">
        <v>3061</v>
      </c>
      <c r="C486">
        <v>1162</v>
      </c>
      <c r="D486" t="s">
        <v>986</v>
      </c>
      <c r="E486">
        <v>0</v>
      </c>
      <c r="F486" t="s">
        <v>3027</v>
      </c>
      <c r="G486">
        <v>6</v>
      </c>
      <c r="H486" t="s">
        <v>987</v>
      </c>
      <c r="I486">
        <v>1</v>
      </c>
      <c r="J486" t="s">
        <v>3158</v>
      </c>
    </row>
    <row r="487" spans="1:10" x14ac:dyDescent="0.25">
      <c r="A487" t="s">
        <v>3812</v>
      </c>
      <c r="B487" t="s">
        <v>3026</v>
      </c>
      <c r="C487">
        <v>913</v>
      </c>
      <c r="D487" t="s">
        <v>988</v>
      </c>
      <c r="E487">
        <v>1</v>
      </c>
      <c r="F487" t="s">
        <v>3036</v>
      </c>
      <c r="G487">
        <v>0</v>
      </c>
      <c r="H487" t="s">
        <v>989</v>
      </c>
      <c r="I487">
        <v>5</v>
      </c>
      <c r="J487" t="s">
        <v>3502</v>
      </c>
    </row>
    <row r="488" spans="1:10" x14ac:dyDescent="0.25">
      <c r="A488" t="s">
        <v>3813</v>
      </c>
      <c r="B488" t="s">
        <v>3061</v>
      </c>
      <c r="C488">
        <v>128</v>
      </c>
      <c r="D488" t="s">
        <v>990</v>
      </c>
      <c r="E488">
        <v>0</v>
      </c>
      <c r="F488" t="s">
        <v>3036</v>
      </c>
      <c r="G488">
        <v>1</v>
      </c>
      <c r="H488" t="s">
        <v>991</v>
      </c>
      <c r="I488">
        <v>2</v>
      </c>
      <c r="J488" t="s">
        <v>3814</v>
      </c>
    </row>
    <row r="489" spans="1:10" x14ac:dyDescent="0.25">
      <c r="A489" t="s">
        <v>3815</v>
      </c>
      <c r="B489" t="s">
        <v>3026</v>
      </c>
      <c r="C489">
        <v>1057</v>
      </c>
      <c r="D489" t="s">
        <v>992</v>
      </c>
      <c r="E489">
        <v>0</v>
      </c>
      <c r="F489" t="s">
        <v>3036</v>
      </c>
      <c r="G489">
        <v>2</v>
      </c>
      <c r="H489" t="s">
        <v>993</v>
      </c>
      <c r="I489">
        <v>8</v>
      </c>
      <c r="J489" t="s">
        <v>3372</v>
      </c>
    </row>
    <row r="490" spans="1:10" x14ac:dyDescent="0.25">
      <c r="A490" t="s">
        <v>3816</v>
      </c>
      <c r="B490" t="s">
        <v>3019</v>
      </c>
      <c r="C490">
        <v>576</v>
      </c>
      <c r="D490" t="s">
        <v>994</v>
      </c>
      <c r="E490">
        <v>0</v>
      </c>
      <c r="F490" t="s">
        <v>3027</v>
      </c>
      <c r="G490">
        <v>3</v>
      </c>
      <c r="H490" t="s">
        <v>995</v>
      </c>
      <c r="I490">
        <v>5</v>
      </c>
      <c r="J490" t="s">
        <v>3302</v>
      </c>
    </row>
    <row r="491" spans="1:10" x14ac:dyDescent="0.25">
      <c r="A491" t="s">
        <v>3817</v>
      </c>
      <c r="B491" t="s">
        <v>3034</v>
      </c>
      <c r="C491">
        <v>417</v>
      </c>
      <c r="D491" t="s">
        <v>996</v>
      </c>
      <c r="E491">
        <v>0</v>
      </c>
      <c r="F491" t="s">
        <v>3020</v>
      </c>
      <c r="G491">
        <v>4</v>
      </c>
      <c r="H491" t="s">
        <v>997</v>
      </c>
      <c r="I491">
        <v>5</v>
      </c>
      <c r="J491" t="s">
        <v>3439</v>
      </c>
    </row>
    <row r="492" spans="1:10" x14ac:dyDescent="0.25">
      <c r="A492" t="s">
        <v>3818</v>
      </c>
      <c r="B492" t="s">
        <v>3061</v>
      </c>
      <c r="C492">
        <v>344</v>
      </c>
      <c r="D492" t="s">
        <v>998</v>
      </c>
      <c r="E492">
        <v>1</v>
      </c>
      <c r="F492" t="s">
        <v>3027</v>
      </c>
      <c r="G492">
        <v>5</v>
      </c>
      <c r="H492" t="s">
        <v>999</v>
      </c>
      <c r="I492">
        <v>2</v>
      </c>
      <c r="J492" t="s">
        <v>3659</v>
      </c>
    </row>
    <row r="493" spans="1:10" x14ac:dyDescent="0.25">
      <c r="A493" t="s">
        <v>3819</v>
      </c>
      <c r="B493" t="s">
        <v>3023</v>
      </c>
      <c r="C493">
        <v>847</v>
      </c>
      <c r="D493" t="s">
        <v>1000</v>
      </c>
      <c r="E493">
        <v>1</v>
      </c>
      <c r="F493" t="s">
        <v>3036</v>
      </c>
      <c r="G493">
        <v>6</v>
      </c>
      <c r="H493" t="s">
        <v>1001</v>
      </c>
      <c r="I493">
        <v>7</v>
      </c>
      <c r="J493" t="s">
        <v>3084</v>
      </c>
    </row>
    <row r="494" spans="1:10" x14ac:dyDescent="0.25">
      <c r="A494" t="s">
        <v>3820</v>
      </c>
      <c r="B494" t="s">
        <v>3019</v>
      </c>
      <c r="C494">
        <v>796</v>
      </c>
      <c r="D494" t="s">
        <v>1002</v>
      </c>
      <c r="E494">
        <v>1</v>
      </c>
      <c r="F494" t="s">
        <v>3036</v>
      </c>
      <c r="G494">
        <v>0</v>
      </c>
      <c r="H494" t="s">
        <v>1003</v>
      </c>
      <c r="I494">
        <v>8</v>
      </c>
      <c r="J494" t="s">
        <v>3821</v>
      </c>
    </row>
    <row r="495" spans="1:10" x14ac:dyDescent="0.25">
      <c r="A495" t="s">
        <v>3822</v>
      </c>
      <c r="B495" t="s">
        <v>3061</v>
      </c>
      <c r="C495">
        <v>371</v>
      </c>
      <c r="D495" t="s">
        <v>1004</v>
      </c>
      <c r="E495">
        <v>1</v>
      </c>
      <c r="F495" t="s">
        <v>3027</v>
      </c>
      <c r="G495">
        <v>1</v>
      </c>
      <c r="H495" t="s">
        <v>1005</v>
      </c>
      <c r="I495">
        <v>1</v>
      </c>
      <c r="J495" t="s">
        <v>3213</v>
      </c>
    </row>
    <row r="496" spans="1:10" x14ac:dyDescent="0.25">
      <c r="A496" t="s">
        <v>3823</v>
      </c>
      <c r="B496" t="s">
        <v>3023</v>
      </c>
      <c r="C496">
        <v>1563</v>
      </c>
      <c r="D496" t="s">
        <v>1006</v>
      </c>
      <c r="E496">
        <v>1</v>
      </c>
      <c r="F496" t="s">
        <v>3036</v>
      </c>
      <c r="G496">
        <v>2</v>
      </c>
      <c r="H496" t="s">
        <v>1007</v>
      </c>
      <c r="I496">
        <v>2</v>
      </c>
      <c r="J496" t="s">
        <v>3204</v>
      </c>
    </row>
    <row r="497" spans="1:10" x14ac:dyDescent="0.25">
      <c r="A497" t="s">
        <v>3824</v>
      </c>
      <c r="B497" t="s">
        <v>3061</v>
      </c>
      <c r="C497">
        <v>1871</v>
      </c>
      <c r="D497" t="s">
        <v>1008</v>
      </c>
      <c r="E497">
        <v>1</v>
      </c>
      <c r="F497" t="s">
        <v>3027</v>
      </c>
      <c r="G497">
        <v>3</v>
      </c>
      <c r="H497" t="s">
        <v>1009</v>
      </c>
      <c r="I497">
        <v>4</v>
      </c>
      <c r="J497" t="s">
        <v>3041</v>
      </c>
    </row>
    <row r="498" spans="1:10" x14ac:dyDescent="0.25">
      <c r="A498" t="s">
        <v>3825</v>
      </c>
      <c r="B498" t="s">
        <v>3026</v>
      </c>
      <c r="C498">
        <v>1362</v>
      </c>
      <c r="D498" t="s">
        <v>1010</v>
      </c>
      <c r="E498">
        <v>1</v>
      </c>
      <c r="F498" t="s">
        <v>3036</v>
      </c>
      <c r="G498">
        <v>4</v>
      </c>
      <c r="H498" t="s">
        <v>1011</v>
      </c>
      <c r="I498">
        <v>5</v>
      </c>
      <c r="J498" t="s">
        <v>3542</v>
      </c>
    </row>
    <row r="499" spans="1:10" x14ac:dyDescent="0.25">
      <c r="A499" t="s">
        <v>3826</v>
      </c>
      <c r="B499" t="s">
        <v>3061</v>
      </c>
      <c r="C499">
        <v>476</v>
      </c>
      <c r="D499" t="s">
        <v>1012</v>
      </c>
      <c r="E499">
        <v>1</v>
      </c>
      <c r="F499" t="s">
        <v>3020</v>
      </c>
      <c r="G499">
        <v>5</v>
      </c>
      <c r="H499" t="s">
        <v>1013</v>
      </c>
      <c r="I499">
        <v>2</v>
      </c>
      <c r="J499" t="s">
        <v>3563</v>
      </c>
    </row>
    <row r="500" spans="1:10" x14ac:dyDescent="0.25">
      <c r="A500" t="s">
        <v>3827</v>
      </c>
      <c r="B500" t="s">
        <v>3061</v>
      </c>
      <c r="C500">
        <v>365</v>
      </c>
      <c r="D500" t="s">
        <v>1014</v>
      </c>
      <c r="E500">
        <v>1</v>
      </c>
      <c r="F500" t="s">
        <v>3020</v>
      </c>
      <c r="G500">
        <v>6</v>
      </c>
      <c r="H500" t="s">
        <v>1015</v>
      </c>
      <c r="I500">
        <v>1</v>
      </c>
      <c r="J500" t="s">
        <v>3828</v>
      </c>
    </row>
    <row r="501" spans="1:10" x14ac:dyDescent="0.25">
      <c r="A501" t="s">
        <v>3829</v>
      </c>
      <c r="B501" t="s">
        <v>3061</v>
      </c>
      <c r="C501">
        <v>1025</v>
      </c>
      <c r="D501" t="s">
        <v>1016</v>
      </c>
      <c r="E501">
        <v>1</v>
      </c>
      <c r="F501" t="s">
        <v>3036</v>
      </c>
      <c r="G501">
        <v>0</v>
      </c>
      <c r="H501" t="s">
        <v>1017</v>
      </c>
      <c r="I501">
        <v>9</v>
      </c>
      <c r="J501" t="s">
        <v>3382</v>
      </c>
    </row>
    <row r="502" spans="1:10" x14ac:dyDescent="0.25">
      <c r="A502" t="s">
        <v>3830</v>
      </c>
      <c r="B502" t="s">
        <v>3019</v>
      </c>
      <c r="C502">
        <v>1020</v>
      </c>
      <c r="D502" t="s">
        <v>1018</v>
      </c>
      <c r="E502">
        <v>1</v>
      </c>
      <c r="F502" t="s">
        <v>3027</v>
      </c>
      <c r="G502">
        <v>1</v>
      </c>
      <c r="H502" t="s">
        <v>1019</v>
      </c>
      <c r="I502">
        <v>1</v>
      </c>
      <c r="J502" t="s">
        <v>3504</v>
      </c>
    </row>
    <row r="503" spans="1:10" x14ac:dyDescent="0.25">
      <c r="A503" t="s">
        <v>3831</v>
      </c>
      <c r="B503" t="s">
        <v>3061</v>
      </c>
      <c r="C503">
        <v>1482</v>
      </c>
      <c r="D503" t="s">
        <v>1020</v>
      </c>
      <c r="E503">
        <v>1</v>
      </c>
      <c r="F503" t="s">
        <v>3020</v>
      </c>
      <c r="G503">
        <v>2</v>
      </c>
      <c r="H503" t="s">
        <v>1021</v>
      </c>
      <c r="I503">
        <v>4</v>
      </c>
      <c r="J503" t="s">
        <v>3030</v>
      </c>
    </row>
    <row r="504" spans="1:10" x14ac:dyDescent="0.25">
      <c r="A504" t="s">
        <v>3832</v>
      </c>
      <c r="B504" t="s">
        <v>3023</v>
      </c>
      <c r="C504">
        <v>439</v>
      </c>
      <c r="D504" t="s">
        <v>1022</v>
      </c>
      <c r="E504">
        <v>1</v>
      </c>
      <c r="F504" t="s">
        <v>3027</v>
      </c>
      <c r="G504">
        <v>3</v>
      </c>
      <c r="H504" t="s">
        <v>1023</v>
      </c>
      <c r="I504">
        <v>2</v>
      </c>
      <c r="J504" t="s">
        <v>3760</v>
      </c>
    </row>
    <row r="505" spans="1:10" x14ac:dyDescent="0.25">
      <c r="A505" t="s">
        <v>3833</v>
      </c>
      <c r="B505" t="s">
        <v>3026</v>
      </c>
      <c r="C505">
        <v>488</v>
      </c>
      <c r="D505" t="s">
        <v>1024</v>
      </c>
      <c r="E505">
        <v>1</v>
      </c>
      <c r="F505" t="s">
        <v>3036</v>
      </c>
      <c r="G505">
        <v>4</v>
      </c>
      <c r="H505" t="s">
        <v>1025</v>
      </c>
      <c r="I505">
        <v>4</v>
      </c>
      <c r="J505" t="s">
        <v>3643</v>
      </c>
    </row>
    <row r="506" spans="1:10" x14ac:dyDescent="0.25">
      <c r="A506" t="s">
        <v>3834</v>
      </c>
      <c r="B506" t="s">
        <v>3026</v>
      </c>
      <c r="C506">
        <v>676</v>
      </c>
      <c r="D506" t="s">
        <v>1026</v>
      </c>
      <c r="E506">
        <v>1</v>
      </c>
      <c r="F506" t="s">
        <v>3027</v>
      </c>
      <c r="G506">
        <v>5</v>
      </c>
      <c r="H506" t="s">
        <v>1027</v>
      </c>
      <c r="I506">
        <v>8</v>
      </c>
      <c r="J506" t="s">
        <v>3835</v>
      </c>
    </row>
    <row r="507" spans="1:10" x14ac:dyDescent="0.25">
      <c r="A507" t="s">
        <v>3836</v>
      </c>
      <c r="B507" t="s">
        <v>3061</v>
      </c>
      <c r="C507">
        <v>1812</v>
      </c>
      <c r="D507" t="s">
        <v>1028</v>
      </c>
      <c r="E507">
        <v>1</v>
      </c>
      <c r="F507" t="s">
        <v>3020</v>
      </c>
      <c r="G507">
        <v>6</v>
      </c>
      <c r="H507" t="s">
        <v>1029</v>
      </c>
      <c r="I507">
        <v>8</v>
      </c>
      <c r="J507" t="s">
        <v>3837</v>
      </c>
    </row>
    <row r="508" spans="1:10" x14ac:dyDescent="0.25">
      <c r="A508" t="s">
        <v>3838</v>
      </c>
      <c r="B508" t="s">
        <v>3019</v>
      </c>
      <c r="C508">
        <v>102</v>
      </c>
      <c r="D508" t="s">
        <v>1030</v>
      </c>
      <c r="E508">
        <v>0</v>
      </c>
      <c r="F508" t="s">
        <v>3027</v>
      </c>
      <c r="G508">
        <v>0</v>
      </c>
      <c r="H508" t="s">
        <v>1031</v>
      </c>
      <c r="I508">
        <v>9</v>
      </c>
      <c r="J508" t="s">
        <v>3839</v>
      </c>
    </row>
    <row r="509" spans="1:10" x14ac:dyDescent="0.25">
      <c r="A509" t="s">
        <v>3840</v>
      </c>
      <c r="B509" t="s">
        <v>3019</v>
      </c>
      <c r="C509">
        <v>1552</v>
      </c>
      <c r="D509" t="s">
        <v>1032</v>
      </c>
      <c r="E509">
        <v>1</v>
      </c>
      <c r="F509" t="s">
        <v>3027</v>
      </c>
      <c r="G509">
        <v>1</v>
      </c>
      <c r="H509" t="s">
        <v>1033</v>
      </c>
      <c r="I509">
        <v>5</v>
      </c>
      <c r="J509" t="s">
        <v>3139</v>
      </c>
    </row>
    <row r="510" spans="1:10" x14ac:dyDescent="0.25">
      <c r="A510" t="s">
        <v>3841</v>
      </c>
      <c r="B510" t="s">
        <v>3023</v>
      </c>
      <c r="C510">
        <v>1265</v>
      </c>
      <c r="D510" t="s">
        <v>1034</v>
      </c>
      <c r="E510">
        <v>0</v>
      </c>
      <c r="F510" t="s">
        <v>3036</v>
      </c>
      <c r="G510">
        <v>2</v>
      </c>
      <c r="H510" t="s">
        <v>1035</v>
      </c>
      <c r="I510">
        <v>7</v>
      </c>
      <c r="J510" t="s">
        <v>3842</v>
      </c>
    </row>
    <row r="511" spans="1:10" x14ac:dyDescent="0.25">
      <c r="A511" t="s">
        <v>3843</v>
      </c>
      <c r="B511" t="s">
        <v>3061</v>
      </c>
      <c r="C511">
        <v>475</v>
      </c>
      <c r="D511" t="s">
        <v>1036</v>
      </c>
      <c r="E511">
        <v>1</v>
      </c>
      <c r="F511" t="s">
        <v>3036</v>
      </c>
      <c r="G511">
        <v>3</v>
      </c>
      <c r="H511" t="s">
        <v>1037</v>
      </c>
      <c r="I511">
        <v>3</v>
      </c>
      <c r="J511" t="s">
        <v>3844</v>
      </c>
    </row>
    <row r="512" spans="1:10" x14ac:dyDescent="0.25">
      <c r="A512" t="s">
        <v>3845</v>
      </c>
      <c r="B512" t="s">
        <v>3026</v>
      </c>
      <c r="C512">
        <v>1793</v>
      </c>
      <c r="D512" t="s">
        <v>1038</v>
      </c>
      <c r="E512">
        <v>1</v>
      </c>
      <c r="F512" t="s">
        <v>3036</v>
      </c>
      <c r="G512">
        <v>4</v>
      </c>
      <c r="H512" t="s">
        <v>1039</v>
      </c>
      <c r="I512">
        <v>4</v>
      </c>
      <c r="J512" t="s">
        <v>3846</v>
      </c>
    </row>
    <row r="513" spans="1:10" x14ac:dyDescent="0.25">
      <c r="A513" t="s">
        <v>3847</v>
      </c>
      <c r="B513" t="s">
        <v>3019</v>
      </c>
      <c r="C513">
        <v>423</v>
      </c>
      <c r="D513" t="s">
        <v>1040</v>
      </c>
      <c r="E513">
        <v>0</v>
      </c>
      <c r="F513" t="s">
        <v>3020</v>
      </c>
      <c r="G513">
        <v>5</v>
      </c>
      <c r="H513" t="s">
        <v>1041</v>
      </c>
      <c r="I513">
        <v>9</v>
      </c>
      <c r="J513" t="s">
        <v>3181</v>
      </c>
    </row>
    <row r="514" spans="1:10" x14ac:dyDescent="0.25">
      <c r="A514" t="s">
        <v>3848</v>
      </c>
      <c r="B514" t="s">
        <v>3061</v>
      </c>
      <c r="C514">
        <v>245</v>
      </c>
      <c r="D514" t="s">
        <v>1042</v>
      </c>
      <c r="E514">
        <v>1</v>
      </c>
      <c r="F514" t="s">
        <v>3020</v>
      </c>
      <c r="G514">
        <v>6</v>
      </c>
      <c r="H514" t="s">
        <v>1043</v>
      </c>
      <c r="I514">
        <v>1</v>
      </c>
      <c r="J514" t="s">
        <v>3849</v>
      </c>
    </row>
    <row r="515" spans="1:10" x14ac:dyDescent="0.25">
      <c r="A515" t="s">
        <v>3850</v>
      </c>
      <c r="B515" t="s">
        <v>3019</v>
      </c>
      <c r="C515">
        <v>392</v>
      </c>
      <c r="D515" t="s">
        <v>1044</v>
      </c>
      <c r="E515">
        <v>0</v>
      </c>
      <c r="F515" t="s">
        <v>3036</v>
      </c>
      <c r="G515">
        <v>0</v>
      </c>
      <c r="H515" t="s">
        <v>1045</v>
      </c>
      <c r="I515">
        <v>2</v>
      </c>
      <c r="J515" t="s">
        <v>3225</v>
      </c>
    </row>
    <row r="516" spans="1:10" x14ac:dyDescent="0.25">
      <c r="A516" t="s">
        <v>3851</v>
      </c>
      <c r="B516" t="s">
        <v>3019</v>
      </c>
      <c r="C516">
        <v>1788</v>
      </c>
      <c r="D516" t="s">
        <v>1046</v>
      </c>
      <c r="E516">
        <v>0</v>
      </c>
      <c r="F516" t="s">
        <v>3036</v>
      </c>
      <c r="G516">
        <v>1</v>
      </c>
      <c r="H516" t="s">
        <v>1047</v>
      </c>
      <c r="I516">
        <v>5</v>
      </c>
      <c r="J516" t="s">
        <v>3849</v>
      </c>
    </row>
    <row r="517" spans="1:10" x14ac:dyDescent="0.25">
      <c r="A517" t="s">
        <v>3852</v>
      </c>
      <c r="B517" t="s">
        <v>3026</v>
      </c>
      <c r="C517">
        <v>531</v>
      </c>
      <c r="D517" t="s">
        <v>1048</v>
      </c>
      <c r="E517">
        <v>0</v>
      </c>
      <c r="F517" t="s">
        <v>3020</v>
      </c>
      <c r="G517">
        <v>2</v>
      </c>
      <c r="H517" t="s">
        <v>1049</v>
      </c>
      <c r="I517">
        <v>3</v>
      </c>
      <c r="J517" t="s">
        <v>3665</v>
      </c>
    </row>
    <row r="518" spans="1:10" x14ac:dyDescent="0.25">
      <c r="A518" t="s">
        <v>3853</v>
      </c>
      <c r="B518" t="s">
        <v>3034</v>
      </c>
      <c r="C518">
        <v>804</v>
      </c>
      <c r="D518" t="s">
        <v>1050</v>
      </c>
      <c r="E518">
        <v>1</v>
      </c>
      <c r="F518" t="s">
        <v>3020</v>
      </c>
      <c r="G518">
        <v>3</v>
      </c>
      <c r="H518" t="s">
        <v>1051</v>
      </c>
      <c r="I518">
        <v>2</v>
      </c>
      <c r="J518" t="s">
        <v>3854</v>
      </c>
    </row>
    <row r="519" spans="1:10" x14ac:dyDescent="0.25">
      <c r="A519" t="s">
        <v>3855</v>
      </c>
      <c r="B519" t="s">
        <v>3023</v>
      </c>
      <c r="C519">
        <v>1048</v>
      </c>
      <c r="D519" t="s">
        <v>1052</v>
      </c>
      <c r="E519">
        <v>1</v>
      </c>
      <c r="F519" t="s">
        <v>3020</v>
      </c>
      <c r="G519">
        <v>4</v>
      </c>
      <c r="H519" t="s">
        <v>1053</v>
      </c>
      <c r="I519">
        <v>1</v>
      </c>
      <c r="J519" t="s">
        <v>3094</v>
      </c>
    </row>
    <row r="520" spans="1:10" x14ac:dyDescent="0.25">
      <c r="A520" t="s">
        <v>3856</v>
      </c>
      <c r="B520" t="s">
        <v>3023</v>
      </c>
      <c r="C520">
        <v>684</v>
      </c>
      <c r="D520" t="s">
        <v>1054</v>
      </c>
      <c r="E520">
        <v>1</v>
      </c>
      <c r="F520" t="s">
        <v>3020</v>
      </c>
      <c r="G520">
        <v>5</v>
      </c>
      <c r="H520" t="s">
        <v>1055</v>
      </c>
      <c r="I520">
        <v>3</v>
      </c>
      <c r="J520" t="s">
        <v>3789</v>
      </c>
    </row>
    <row r="521" spans="1:10" x14ac:dyDescent="0.25">
      <c r="A521" t="s">
        <v>3857</v>
      </c>
      <c r="B521" t="s">
        <v>3026</v>
      </c>
      <c r="C521">
        <v>498</v>
      </c>
      <c r="D521" t="s">
        <v>1056</v>
      </c>
      <c r="E521">
        <v>0</v>
      </c>
      <c r="F521" t="s">
        <v>3036</v>
      </c>
      <c r="G521">
        <v>6</v>
      </c>
      <c r="H521" t="s">
        <v>1057</v>
      </c>
      <c r="I521">
        <v>1</v>
      </c>
      <c r="J521" t="s">
        <v>3359</v>
      </c>
    </row>
    <row r="522" spans="1:10" x14ac:dyDescent="0.25">
      <c r="A522" t="s">
        <v>3858</v>
      </c>
      <c r="B522" t="s">
        <v>3019</v>
      </c>
      <c r="C522">
        <v>916</v>
      </c>
      <c r="D522" t="s">
        <v>1058</v>
      </c>
      <c r="E522">
        <v>0</v>
      </c>
      <c r="F522" t="s">
        <v>3020</v>
      </c>
      <c r="G522">
        <v>0</v>
      </c>
      <c r="H522" t="s">
        <v>1059</v>
      </c>
      <c r="I522">
        <v>1</v>
      </c>
      <c r="J522" t="s">
        <v>3314</v>
      </c>
    </row>
    <row r="523" spans="1:10" x14ac:dyDescent="0.25">
      <c r="A523" t="s">
        <v>3859</v>
      </c>
      <c r="B523" t="s">
        <v>3061</v>
      </c>
      <c r="C523">
        <v>1467</v>
      </c>
      <c r="D523" t="s">
        <v>1060</v>
      </c>
      <c r="E523">
        <v>1</v>
      </c>
      <c r="F523" t="s">
        <v>3036</v>
      </c>
      <c r="G523">
        <v>1</v>
      </c>
      <c r="H523" t="s">
        <v>1061</v>
      </c>
      <c r="I523">
        <v>1</v>
      </c>
      <c r="J523" t="s">
        <v>3860</v>
      </c>
    </row>
    <row r="524" spans="1:10" x14ac:dyDescent="0.25">
      <c r="A524" t="s">
        <v>3861</v>
      </c>
      <c r="B524" t="s">
        <v>3019</v>
      </c>
      <c r="C524">
        <v>1063</v>
      </c>
      <c r="D524" t="s">
        <v>1062</v>
      </c>
      <c r="E524">
        <v>1</v>
      </c>
      <c r="F524" t="s">
        <v>3027</v>
      </c>
      <c r="G524">
        <v>2</v>
      </c>
      <c r="H524" t="s">
        <v>1063</v>
      </c>
      <c r="I524">
        <v>8</v>
      </c>
      <c r="J524" t="s">
        <v>3828</v>
      </c>
    </row>
    <row r="525" spans="1:10" x14ac:dyDescent="0.25">
      <c r="A525" t="s">
        <v>3862</v>
      </c>
      <c r="B525" t="s">
        <v>3026</v>
      </c>
      <c r="C525">
        <v>1263</v>
      </c>
      <c r="D525" t="s">
        <v>1064</v>
      </c>
      <c r="E525">
        <v>1</v>
      </c>
      <c r="F525" t="s">
        <v>3027</v>
      </c>
      <c r="G525">
        <v>3</v>
      </c>
      <c r="H525" t="s">
        <v>1065</v>
      </c>
      <c r="I525">
        <v>3</v>
      </c>
      <c r="J525" t="s">
        <v>3542</v>
      </c>
    </row>
    <row r="526" spans="1:10" x14ac:dyDescent="0.25">
      <c r="A526" t="s">
        <v>3863</v>
      </c>
      <c r="B526" t="s">
        <v>3023</v>
      </c>
      <c r="C526">
        <v>286</v>
      </c>
      <c r="D526" t="s">
        <v>1066</v>
      </c>
      <c r="E526">
        <v>1</v>
      </c>
      <c r="F526" t="s">
        <v>3020</v>
      </c>
      <c r="G526">
        <v>4</v>
      </c>
      <c r="H526" t="s">
        <v>1067</v>
      </c>
      <c r="I526">
        <v>1</v>
      </c>
      <c r="J526" t="s">
        <v>3602</v>
      </c>
    </row>
    <row r="527" spans="1:10" x14ac:dyDescent="0.25">
      <c r="A527" t="s">
        <v>3864</v>
      </c>
      <c r="B527" t="s">
        <v>3019</v>
      </c>
      <c r="C527">
        <v>1928</v>
      </c>
      <c r="D527" t="s">
        <v>1068</v>
      </c>
      <c r="E527">
        <v>1</v>
      </c>
      <c r="F527" t="s">
        <v>3027</v>
      </c>
      <c r="G527">
        <v>5</v>
      </c>
      <c r="H527" t="s">
        <v>1069</v>
      </c>
      <c r="I527">
        <v>7</v>
      </c>
      <c r="J527" t="s">
        <v>3072</v>
      </c>
    </row>
    <row r="528" spans="1:10" x14ac:dyDescent="0.25">
      <c r="A528" t="s">
        <v>3865</v>
      </c>
      <c r="B528" t="s">
        <v>3023</v>
      </c>
      <c r="C528">
        <v>160</v>
      </c>
      <c r="D528" t="s">
        <v>1070</v>
      </c>
      <c r="E528">
        <v>0</v>
      </c>
      <c r="F528" t="s">
        <v>3027</v>
      </c>
      <c r="G528">
        <v>6</v>
      </c>
      <c r="H528" t="s">
        <v>1071</v>
      </c>
      <c r="I528">
        <v>3</v>
      </c>
      <c r="J528" t="s">
        <v>3561</v>
      </c>
    </row>
    <row r="529" spans="1:10" x14ac:dyDescent="0.25">
      <c r="A529" t="s">
        <v>3866</v>
      </c>
      <c r="B529" t="s">
        <v>3061</v>
      </c>
      <c r="C529">
        <v>1038</v>
      </c>
      <c r="D529" t="s">
        <v>1072</v>
      </c>
      <c r="E529">
        <v>0</v>
      </c>
      <c r="F529" t="s">
        <v>3027</v>
      </c>
      <c r="G529">
        <v>0</v>
      </c>
      <c r="H529" t="s">
        <v>1073</v>
      </c>
      <c r="I529">
        <v>8</v>
      </c>
      <c r="J529" t="s">
        <v>3867</v>
      </c>
    </row>
    <row r="530" spans="1:10" x14ac:dyDescent="0.25">
      <c r="A530" t="s">
        <v>3868</v>
      </c>
      <c r="B530" t="s">
        <v>3023</v>
      </c>
      <c r="C530">
        <v>1503</v>
      </c>
      <c r="D530" t="s">
        <v>1074</v>
      </c>
      <c r="E530">
        <v>0</v>
      </c>
      <c r="F530" t="s">
        <v>3020</v>
      </c>
      <c r="G530">
        <v>1</v>
      </c>
      <c r="H530" t="s">
        <v>1075</v>
      </c>
      <c r="I530">
        <v>4</v>
      </c>
      <c r="J530" t="s">
        <v>3047</v>
      </c>
    </row>
    <row r="531" spans="1:10" x14ac:dyDescent="0.25">
      <c r="A531" t="s">
        <v>3869</v>
      </c>
      <c r="B531" t="s">
        <v>3023</v>
      </c>
      <c r="C531">
        <v>809</v>
      </c>
      <c r="D531" t="s">
        <v>1076</v>
      </c>
      <c r="E531">
        <v>1</v>
      </c>
      <c r="F531" t="s">
        <v>3020</v>
      </c>
      <c r="G531">
        <v>2</v>
      </c>
      <c r="H531" t="s">
        <v>1077</v>
      </c>
      <c r="I531">
        <v>4</v>
      </c>
      <c r="J531" t="s">
        <v>3743</v>
      </c>
    </row>
    <row r="532" spans="1:10" x14ac:dyDescent="0.25">
      <c r="A532" t="s">
        <v>3870</v>
      </c>
      <c r="B532" t="s">
        <v>3034</v>
      </c>
      <c r="C532">
        <v>906</v>
      </c>
      <c r="D532" t="s">
        <v>1078</v>
      </c>
      <c r="E532">
        <v>0</v>
      </c>
      <c r="F532" t="s">
        <v>3027</v>
      </c>
      <c r="G532">
        <v>3</v>
      </c>
      <c r="H532" t="s">
        <v>1079</v>
      </c>
      <c r="I532">
        <v>5</v>
      </c>
      <c r="J532" t="s">
        <v>3871</v>
      </c>
    </row>
    <row r="533" spans="1:10" x14ac:dyDescent="0.25">
      <c r="A533" t="s">
        <v>3872</v>
      </c>
      <c r="B533" t="s">
        <v>3034</v>
      </c>
      <c r="C533">
        <v>1563</v>
      </c>
      <c r="D533" t="s">
        <v>1080</v>
      </c>
      <c r="E533">
        <v>0</v>
      </c>
      <c r="F533" t="s">
        <v>3036</v>
      </c>
      <c r="G533">
        <v>4</v>
      </c>
      <c r="H533" t="s">
        <v>1081</v>
      </c>
      <c r="I533">
        <v>6</v>
      </c>
      <c r="J533" t="s">
        <v>3632</v>
      </c>
    </row>
    <row r="534" spans="1:10" x14ac:dyDescent="0.25">
      <c r="A534" t="s">
        <v>3873</v>
      </c>
      <c r="B534" t="s">
        <v>3034</v>
      </c>
      <c r="C534">
        <v>1442</v>
      </c>
      <c r="D534" t="s">
        <v>1082</v>
      </c>
      <c r="E534">
        <v>0</v>
      </c>
      <c r="F534" t="s">
        <v>3027</v>
      </c>
      <c r="G534">
        <v>5</v>
      </c>
      <c r="H534" t="s">
        <v>1083</v>
      </c>
      <c r="I534">
        <v>7</v>
      </c>
      <c r="J534" t="s">
        <v>3634</v>
      </c>
    </row>
    <row r="535" spans="1:10" x14ac:dyDescent="0.25">
      <c r="A535" t="s">
        <v>3874</v>
      </c>
      <c r="B535" t="s">
        <v>3023</v>
      </c>
      <c r="C535">
        <v>1425</v>
      </c>
      <c r="D535" t="s">
        <v>1084</v>
      </c>
      <c r="E535">
        <v>0</v>
      </c>
      <c r="F535" t="s">
        <v>3020</v>
      </c>
      <c r="G535">
        <v>6</v>
      </c>
      <c r="H535" t="s">
        <v>1085</v>
      </c>
      <c r="I535">
        <v>4</v>
      </c>
      <c r="J535" t="s">
        <v>3298</v>
      </c>
    </row>
    <row r="536" spans="1:10" x14ac:dyDescent="0.25">
      <c r="A536" t="s">
        <v>3875</v>
      </c>
      <c r="B536" t="s">
        <v>3026</v>
      </c>
      <c r="C536">
        <v>1467</v>
      </c>
      <c r="D536" t="s">
        <v>1086</v>
      </c>
      <c r="E536">
        <v>0</v>
      </c>
      <c r="F536" t="s">
        <v>3020</v>
      </c>
      <c r="G536">
        <v>0</v>
      </c>
      <c r="H536" t="s">
        <v>1087</v>
      </c>
      <c r="I536">
        <v>8</v>
      </c>
      <c r="J536" t="s">
        <v>3876</v>
      </c>
    </row>
    <row r="537" spans="1:10" x14ac:dyDescent="0.25">
      <c r="A537" t="s">
        <v>3877</v>
      </c>
      <c r="B537" t="s">
        <v>3023</v>
      </c>
      <c r="C537">
        <v>110</v>
      </c>
      <c r="D537" t="s">
        <v>1088</v>
      </c>
      <c r="E537">
        <v>1</v>
      </c>
      <c r="F537" t="s">
        <v>3020</v>
      </c>
      <c r="G537">
        <v>1</v>
      </c>
      <c r="H537" t="s">
        <v>1089</v>
      </c>
      <c r="I537">
        <v>6</v>
      </c>
      <c r="J537" t="s">
        <v>3634</v>
      </c>
    </row>
    <row r="538" spans="1:10" x14ac:dyDescent="0.25">
      <c r="A538" t="s">
        <v>3878</v>
      </c>
      <c r="B538" t="s">
        <v>3026</v>
      </c>
      <c r="C538">
        <v>1185</v>
      </c>
      <c r="D538" t="s">
        <v>1090</v>
      </c>
      <c r="E538">
        <v>0</v>
      </c>
      <c r="F538" t="s">
        <v>3027</v>
      </c>
      <c r="G538">
        <v>2</v>
      </c>
      <c r="H538" t="s">
        <v>1091</v>
      </c>
      <c r="I538">
        <v>1</v>
      </c>
      <c r="J538" t="s">
        <v>3273</v>
      </c>
    </row>
    <row r="539" spans="1:10" x14ac:dyDescent="0.25">
      <c r="A539" t="s">
        <v>3879</v>
      </c>
      <c r="B539" t="s">
        <v>3026</v>
      </c>
      <c r="C539">
        <v>1968</v>
      </c>
      <c r="D539" t="s">
        <v>1092</v>
      </c>
      <c r="E539">
        <v>1</v>
      </c>
      <c r="F539" t="s">
        <v>3036</v>
      </c>
      <c r="G539">
        <v>3</v>
      </c>
      <c r="H539" t="s">
        <v>1093</v>
      </c>
      <c r="I539">
        <v>1</v>
      </c>
      <c r="J539" t="s">
        <v>3285</v>
      </c>
    </row>
    <row r="540" spans="1:10" x14ac:dyDescent="0.25">
      <c r="A540" t="s">
        <v>3880</v>
      </c>
      <c r="B540" t="s">
        <v>3034</v>
      </c>
      <c r="C540">
        <v>325</v>
      </c>
      <c r="D540" t="s">
        <v>1094</v>
      </c>
      <c r="E540">
        <v>1</v>
      </c>
      <c r="F540" t="s">
        <v>3020</v>
      </c>
      <c r="G540">
        <v>4</v>
      </c>
      <c r="H540" t="s">
        <v>1095</v>
      </c>
      <c r="I540">
        <v>9</v>
      </c>
      <c r="J540" t="s">
        <v>3610</v>
      </c>
    </row>
    <row r="541" spans="1:10" x14ac:dyDescent="0.25">
      <c r="A541" t="s">
        <v>3881</v>
      </c>
      <c r="B541" t="s">
        <v>3019</v>
      </c>
      <c r="C541">
        <v>1276</v>
      </c>
      <c r="D541" t="s">
        <v>1096</v>
      </c>
      <c r="E541">
        <v>1</v>
      </c>
      <c r="F541" t="s">
        <v>3020</v>
      </c>
      <c r="G541">
        <v>5</v>
      </c>
      <c r="H541" t="s">
        <v>1097</v>
      </c>
      <c r="I541">
        <v>6</v>
      </c>
      <c r="J541" t="s">
        <v>3388</v>
      </c>
    </row>
    <row r="542" spans="1:10" x14ac:dyDescent="0.25">
      <c r="A542" t="s">
        <v>3882</v>
      </c>
      <c r="B542" t="s">
        <v>3061</v>
      </c>
      <c r="C542">
        <v>1834</v>
      </c>
      <c r="D542" t="s">
        <v>1098</v>
      </c>
      <c r="E542">
        <v>1</v>
      </c>
      <c r="F542" t="s">
        <v>3027</v>
      </c>
      <c r="G542">
        <v>6</v>
      </c>
      <c r="H542" t="s">
        <v>1099</v>
      </c>
      <c r="I542">
        <v>8</v>
      </c>
      <c r="J542" t="s">
        <v>3273</v>
      </c>
    </row>
    <row r="543" spans="1:10" x14ac:dyDescent="0.25">
      <c r="A543" t="s">
        <v>3883</v>
      </c>
      <c r="B543" t="s">
        <v>3034</v>
      </c>
      <c r="C543">
        <v>663</v>
      </c>
      <c r="D543" t="s">
        <v>1100</v>
      </c>
      <c r="E543">
        <v>1</v>
      </c>
      <c r="F543" t="s">
        <v>3036</v>
      </c>
      <c r="G543">
        <v>0</v>
      </c>
      <c r="H543" t="s">
        <v>1101</v>
      </c>
      <c r="I543">
        <v>7</v>
      </c>
      <c r="J543" t="s">
        <v>3146</v>
      </c>
    </row>
    <row r="544" spans="1:10" x14ac:dyDescent="0.25">
      <c r="A544" t="s">
        <v>3884</v>
      </c>
      <c r="B544" t="s">
        <v>3034</v>
      </c>
      <c r="C544">
        <v>871</v>
      </c>
      <c r="D544" t="s">
        <v>1102</v>
      </c>
      <c r="E544">
        <v>0</v>
      </c>
      <c r="F544" t="s">
        <v>3027</v>
      </c>
      <c r="G544">
        <v>1</v>
      </c>
      <c r="H544" t="s">
        <v>1103</v>
      </c>
      <c r="I544">
        <v>6</v>
      </c>
      <c r="J544" t="s">
        <v>3561</v>
      </c>
    </row>
    <row r="545" spans="1:10" x14ac:dyDescent="0.25">
      <c r="A545" t="s">
        <v>3885</v>
      </c>
      <c r="B545" t="s">
        <v>3019</v>
      </c>
      <c r="C545">
        <v>1694</v>
      </c>
      <c r="D545" t="s">
        <v>1104</v>
      </c>
      <c r="E545">
        <v>0</v>
      </c>
      <c r="F545" t="s">
        <v>3020</v>
      </c>
      <c r="G545">
        <v>2</v>
      </c>
      <c r="H545" t="s">
        <v>1105</v>
      </c>
      <c r="I545">
        <v>4</v>
      </c>
      <c r="J545" t="s">
        <v>3575</v>
      </c>
    </row>
    <row r="546" spans="1:10" x14ac:dyDescent="0.25">
      <c r="A546" t="s">
        <v>3886</v>
      </c>
      <c r="B546" t="s">
        <v>3061</v>
      </c>
      <c r="C546">
        <v>1707</v>
      </c>
      <c r="D546" t="s">
        <v>1106</v>
      </c>
      <c r="E546">
        <v>1</v>
      </c>
      <c r="F546" t="s">
        <v>3036</v>
      </c>
      <c r="G546">
        <v>3</v>
      </c>
      <c r="H546" t="s">
        <v>1107</v>
      </c>
      <c r="I546">
        <v>7</v>
      </c>
      <c r="J546" t="s">
        <v>3024</v>
      </c>
    </row>
    <row r="547" spans="1:10" x14ac:dyDescent="0.25">
      <c r="A547" t="s">
        <v>3887</v>
      </c>
      <c r="B547" t="s">
        <v>3023</v>
      </c>
      <c r="C547">
        <v>1783</v>
      </c>
      <c r="D547" t="s">
        <v>1108</v>
      </c>
      <c r="E547">
        <v>1</v>
      </c>
      <c r="F547" t="s">
        <v>3036</v>
      </c>
      <c r="G547">
        <v>4</v>
      </c>
      <c r="H547" t="s">
        <v>1109</v>
      </c>
      <c r="I547">
        <v>9</v>
      </c>
      <c r="J547" t="s">
        <v>3202</v>
      </c>
    </row>
    <row r="548" spans="1:10" x14ac:dyDescent="0.25">
      <c r="A548" t="s">
        <v>3888</v>
      </c>
      <c r="B548" t="s">
        <v>3023</v>
      </c>
      <c r="C548">
        <v>1984</v>
      </c>
      <c r="D548" t="s">
        <v>1110</v>
      </c>
      <c r="E548">
        <v>1</v>
      </c>
      <c r="F548" t="s">
        <v>3020</v>
      </c>
      <c r="G548">
        <v>5</v>
      </c>
      <c r="H548" t="s">
        <v>1111</v>
      </c>
      <c r="I548">
        <v>7</v>
      </c>
      <c r="J548" t="s">
        <v>3544</v>
      </c>
    </row>
    <row r="549" spans="1:10" x14ac:dyDescent="0.25">
      <c r="A549" t="s">
        <v>3889</v>
      </c>
      <c r="B549" t="s">
        <v>3034</v>
      </c>
      <c r="C549">
        <v>1698</v>
      </c>
      <c r="D549" t="s">
        <v>1112</v>
      </c>
      <c r="E549">
        <v>0</v>
      </c>
      <c r="F549" t="s">
        <v>3036</v>
      </c>
      <c r="G549">
        <v>6</v>
      </c>
      <c r="H549" t="s">
        <v>1113</v>
      </c>
      <c r="I549">
        <v>1</v>
      </c>
      <c r="J549" t="s">
        <v>3209</v>
      </c>
    </row>
    <row r="550" spans="1:10" x14ac:dyDescent="0.25">
      <c r="A550" t="s">
        <v>3890</v>
      </c>
      <c r="B550" t="s">
        <v>3061</v>
      </c>
      <c r="C550">
        <v>1433</v>
      </c>
      <c r="D550" t="s">
        <v>1114</v>
      </c>
      <c r="E550">
        <v>1</v>
      </c>
      <c r="F550" t="s">
        <v>3036</v>
      </c>
      <c r="G550">
        <v>0</v>
      </c>
      <c r="H550" t="s">
        <v>1115</v>
      </c>
      <c r="I550">
        <v>9</v>
      </c>
      <c r="J550" t="s">
        <v>3124</v>
      </c>
    </row>
    <row r="551" spans="1:10" x14ac:dyDescent="0.25">
      <c r="A551" t="s">
        <v>3891</v>
      </c>
      <c r="B551" t="s">
        <v>3034</v>
      </c>
      <c r="C551">
        <v>984</v>
      </c>
      <c r="D551" t="s">
        <v>1116</v>
      </c>
      <c r="E551">
        <v>0</v>
      </c>
      <c r="F551" t="s">
        <v>3027</v>
      </c>
      <c r="G551">
        <v>1</v>
      </c>
      <c r="H551" t="s">
        <v>1117</v>
      </c>
      <c r="I551">
        <v>4</v>
      </c>
      <c r="J551" t="s">
        <v>3337</v>
      </c>
    </row>
    <row r="552" spans="1:10" x14ac:dyDescent="0.25">
      <c r="A552" t="s">
        <v>3892</v>
      </c>
      <c r="B552" t="s">
        <v>3026</v>
      </c>
      <c r="C552">
        <v>1366</v>
      </c>
      <c r="D552" t="s">
        <v>1118</v>
      </c>
      <c r="E552">
        <v>1</v>
      </c>
      <c r="F552" t="s">
        <v>3020</v>
      </c>
      <c r="G552">
        <v>2</v>
      </c>
      <c r="H552" t="s">
        <v>1119</v>
      </c>
      <c r="I552">
        <v>3</v>
      </c>
      <c r="J552" t="s">
        <v>3131</v>
      </c>
    </row>
    <row r="553" spans="1:10" x14ac:dyDescent="0.25">
      <c r="A553" t="s">
        <v>3893</v>
      </c>
      <c r="B553" t="s">
        <v>3034</v>
      </c>
      <c r="C553">
        <v>1616</v>
      </c>
      <c r="D553" t="s">
        <v>1120</v>
      </c>
      <c r="E553">
        <v>0</v>
      </c>
      <c r="F553" t="s">
        <v>3020</v>
      </c>
      <c r="G553">
        <v>3</v>
      </c>
      <c r="H553" t="s">
        <v>1121</v>
      </c>
      <c r="I553">
        <v>4</v>
      </c>
      <c r="J553" t="s">
        <v>3894</v>
      </c>
    </row>
    <row r="554" spans="1:10" x14ac:dyDescent="0.25">
      <c r="A554" t="s">
        <v>3895</v>
      </c>
      <c r="B554" t="s">
        <v>3034</v>
      </c>
      <c r="C554">
        <v>1489</v>
      </c>
      <c r="D554" t="s">
        <v>1122</v>
      </c>
      <c r="E554">
        <v>1</v>
      </c>
      <c r="F554" t="s">
        <v>3020</v>
      </c>
      <c r="G554">
        <v>4</v>
      </c>
      <c r="H554" t="s">
        <v>1123</v>
      </c>
      <c r="I554">
        <v>4</v>
      </c>
      <c r="J554" t="s">
        <v>3896</v>
      </c>
    </row>
    <row r="555" spans="1:10" x14ac:dyDescent="0.25">
      <c r="A555" t="s">
        <v>3897</v>
      </c>
      <c r="B555" t="s">
        <v>3023</v>
      </c>
      <c r="C555">
        <v>1453</v>
      </c>
      <c r="D555" t="s">
        <v>1124</v>
      </c>
      <c r="E555">
        <v>0</v>
      </c>
      <c r="F555" t="s">
        <v>3020</v>
      </c>
      <c r="G555">
        <v>5</v>
      </c>
      <c r="H555" t="s">
        <v>1125</v>
      </c>
      <c r="I555">
        <v>2</v>
      </c>
      <c r="J555" t="s">
        <v>3898</v>
      </c>
    </row>
    <row r="556" spans="1:10" x14ac:dyDescent="0.25">
      <c r="A556" t="s">
        <v>3899</v>
      </c>
      <c r="B556" t="s">
        <v>3023</v>
      </c>
      <c r="C556">
        <v>1230</v>
      </c>
      <c r="D556" t="s">
        <v>1126</v>
      </c>
      <c r="E556">
        <v>1</v>
      </c>
      <c r="F556" t="s">
        <v>3020</v>
      </c>
      <c r="G556">
        <v>6</v>
      </c>
      <c r="H556" t="s">
        <v>1127</v>
      </c>
      <c r="I556">
        <v>1</v>
      </c>
      <c r="J556" t="s">
        <v>3070</v>
      </c>
    </row>
    <row r="557" spans="1:10" x14ac:dyDescent="0.25">
      <c r="A557" t="s">
        <v>3900</v>
      </c>
      <c r="B557" t="s">
        <v>3023</v>
      </c>
      <c r="C557">
        <v>325</v>
      </c>
      <c r="D557" t="s">
        <v>1128</v>
      </c>
      <c r="E557">
        <v>0</v>
      </c>
      <c r="F557" t="s">
        <v>3036</v>
      </c>
      <c r="G557">
        <v>0</v>
      </c>
      <c r="H557" t="s">
        <v>1129</v>
      </c>
      <c r="I557">
        <v>1</v>
      </c>
      <c r="J557" t="s">
        <v>3901</v>
      </c>
    </row>
    <row r="558" spans="1:10" x14ac:dyDescent="0.25">
      <c r="A558" t="s">
        <v>3902</v>
      </c>
      <c r="B558" t="s">
        <v>3026</v>
      </c>
      <c r="C558">
        <v>924</v>
      </c>
      <c r="D558" t="s">
        <v>1130</v>
      </c>
      <c r="E558">
        <v>0</v>
      </c>
      <c r="F558" t="s">
        <v>3027</v>
      </c>
      <c r="G558">
        <v>1</v>
      </c>
      <c r="H558" t="s">
        <v>1131</v>
      </c>
      <c r="I558">
        <v>8</v>
      </c>
      <c r="J558" t="s">
        <v>3680</v>
      </c>
    </row>
    <row r="559" spans="1:10" x14ac:dyDescent="0.25">
      <c r="A559" t="s">
        <v>3903</v>
      </c>
      <c r="B559" t="s">
        <v>3023</v>
      </c>
      <c r="C559">
        <v>317</v>
      </c>
      <c r="D559" t="s">
        <v>1132</v>
      </c>
      <c r="E559">
        <v>0</v>
      </c>
      <c r="F559" t="s">
        <v>3020</v>
      </c>
      <c r="G559">
        <v>2</v>
      </c>
      <c r="H559" t="s">
        <v>1133</v>
      </c>
      <c r="I559">
        <v>2</v>
      </c>
      <c r="J559" t="s">
        <v>3456</v>
      </c>
    </row>
    <row r="560" spans="1:10" x14ac:dyDescent="0.25">
      <c r="A560" t="s">
        <v>3904</v>
      </c>
      <c r="B560" t="s">
        <v>3061</v>
      </c>
      <c r="C560">
        <v>1036</v>
      </c>
      <c r="D560" t="s">
        <v>1134</v>
      </c>
      <c r="E560">
        <v>0</v>
      </c>
      <c r="F560" t="s">
        <v>3027</v>
      </c>
      <c r="G560">
        <v>3</v>
      </c>
      <c r="H560" t="s">
        <v>1135</v>
      </c>
      <c r="I560">
        <v>5</v>
      </c>
      <c r="J560" t="s">
        <v>3464</v>
      </c>
    </row>
    <row r="561" spans="1:10" x14ac:dyDescent="0.25">
      <c r="A561" t="s">
        <v>3905</v>
      </c>
      <c r="B561" t="s">
        <v>3019</v>
      </c>
      <c r="C561">
        <v>852</v>
      </c>
      <c r="D561" t="s">
        <v>1136</v>
      </c>
      <c r="E561">
        <v>0</v>
      </c>
      <c r="F561" t="s">
        <v>3027</v>
      </c>
      <c r="G561">
        <v>4</v>
      </c>
      <c r="H561" t="s">
        <v>1137</v>
      </c>
      <c r="I561">
        <v>4</v>
      </c>
      <c r="J561" t="s">
        <v>3473</v>
      </c>
    </row>
    <row r="562" spans="1:10" x14ac:dyDescent="0.25">
      <c r="A562" t="s">
        <v>3906</v>
      </c>
      <c r="B562" t="s">
        <v>3061</v>
      </c>
      <c r="C562">
        <v>605</v>
      </c>
      <c r="D562" t="s">
        <v>1138</v>
      </c>
      <c r="E562">
        <v>0</v>
      </c>
      <c r="F562" t="s">
        <v>3036</v>
      </c>
      <c r="G562">
        <v>5</v>
      </c>
      <c r="H562" t="s">
        <v>1139</v>
      </c>
      <c r="I562">
        <v>8</v>
      </c>
      <c r="J562" t="s">
        <v>3907</v>
      </c>
    </row>
    <row r="563" spans="1:10" x14ac:dyDescent="0.25">
      <c r="A563" t="s">
        <v>3908</v>
      </c>
      <c r="B563" t="s">
        <v>3061</v>
      </c>
      <c r="C563">
        <v>358</v>
      </c>
      <c r="D563" t="s">
        <v>1140</v>
      </c>
      <c r="E563">
        <v>0</v>
      </c>
      <c r="F563" t="s">
        <v>3020</v>
      </c>
      <c r="G563">
        <v>6</v>
      </c>
      <c r="H563" t="s">
        <v>1141</v>
      </c>
      <c r="I563">
        <v>2</v>
      </c>
      <c r="J563" t="s">
        <v>3342</v>
      </c>
    </row>
    <row r="564" spans="1:10" x14ac:dyDescent="0.25">
      <c r="A564" t="s">
        <v>3909</v>
      </c>
      <c r="B564" t="s">
        <v>3023</v>
      </c>
      <c r="C564">
        <v>1897</v>
      </c>
      <c r="D564" t="s">
        <v>1142</v>
      </c>
      <c r="E564">
        <v>1</v>
      </c>
      <c r="F564" t="s">
        <v>3036</v>
      </c>
      <c r="G564">
        <v>0</v>
      </c>
      <c r="H564" t="s">
        <v>1143</v>
      </c>
      <c r="I564">
        <v>9</v>
      </c>
      <c r="J564" t="s">
        <v>3661</v>
      </c>
    </row>
    <row r="565" spans="1:10" x14ac:dyDescent="0.25">
      <c r="A565" t="s">
        <v>3910</v>
      </c>
      <c r="B565" t="s">
        <v>3019</v>
      </c>
      <c r="C565">
        <v>1640</v>
      </c>
      <c r="D565" t="s">
        <v>1144</v>
      </c>
      <c r="E565">
        <v>1</v>
      </c>
      <c r="F565" t="s">
        <v>3020</v>
      </c>
      <c r="G565">
        <v>1</v>
      </c>
      <c r="H565" t="s">
        <v>1145</v>
      </c>
      <c r="I565">
        <v>7</v>
      </c>
      <c r="J565" t="s">
        <v>3215</v>
      </c>
    </row>
    <row r="566" spans="1:10" x14ac:dyDescent="0.25">
      <c r="A566" t="s">
        <v>3911</v>
      </c>
      <c r="B566" t="s">
        <v>3019</v>
      </c>
      <c r="C566">
        <v>1896</v>
      </c>
      <c r="D566" t="s">
        <v>1146</v>
      </c>
      <c r="E566">
        <v>1</v>
      </c>
      <c r="F566" t="s">
        <v>3036</v>
      </c>
      <c r="G566">
        <v>2</v>
      </c>
      <c r="H566" t="s">
        <v>1147</v>
      </c>
      <c r="I566">
        <v>7</v>
      </c>
      <c r="J566" t="s">
        <v>3912</v>
      </c>
    </row>
    <row r="567" spans="1:10" x14ac:dyDescent="0.25">
      <c r="A567" t="s">
        <v>3913</v>
      </c>
      <c r="B567" t="s">
        <v>3019</v>
      </c>
      <c r="C567">
        <v>153</v>
      </c>
      <c r="D567" t="s">
        <v>1148</v>
      </c>
      <c r="E567">
        <v>1</v>
      </c>
      <c r="F567" t="s">
        <v>3027</v>
      </c>
      <c r="G567">
        <v>3</v>
      </c>
      <c r="H567" t="s">
        <v>1149</v>
      </c>
      <c r="I567">
        <v>1</v>
      </c>
      <c r="J567" t="s">
        <v>3030</v>
      </c>
    </row>
    <row r="568" spans="1:10" x14ac:dyDescent="0.25">
      <c r="A568" t="s">
        <v>3914</v>
      </c>
      <c r="B568" t="s">
        <v>3026</v>
      </c>
      <c r="C568">
        <v>1170</v>
      </c>
      <c r="D568" t="s">
        <v>1150</v>
      </c>
      <c r="E568">
        <v>1</v>
      </c>
      <c r="F568" t="s">
        <v>3020</v>
      </c>
      <c r="G568">
        <v>4</v>
      </c>
      <c r="H568" t="s">
        <v>1151</v>
      </c>
      <c r="I568">
        <v>2</v>
      </c>
      <c r="J568" t="s">
        <v>3190</v>
      </c>
    </row>
    <row r="569" spans="1:10" x14ac:dyDescent="0.25">
      <c r="A569" t="s">
        <v>3915</v>
      </c>
      <c r="B569" t="s">
        <v>3023</v>
      </c>
      <c r="C569">
        <v>826</v>
      </c>
      <c r="D569" t="s">
        <v>1152</v>
      </c>
      <c r="E569">
        <v>0</v>
      </c>
      <c r="F569" t="s">
        <v>3027</v>
      </c>
      <c r="G569">
        <v>5</v>
      </c>
      <c r="H569" t="s">
        <v>1153</v>
      </c>
      <c r="I569">
        <v>4</v>
      </c>
      <c r="J569" t="s">
        <v>3591</v>
      </c>
    </row>
    <row r="570" spans="1:10" x14ac:dyDescent="0.25">
      <c r="A570" t="s">
        <v>3916</v>
      </c>
      <c r="B570" t="s">
        <v>3019</v>
      </c>
      <c r="C570">
        <v>788</v>
      </c>
      <c r="D570" t="s">
        <v>1154</v>
      </c>
      <c r="E570">
        <v>0</v>
      </c>
      <c r="F570" t="s">
        <v>3027</v>
      </c>
      <c r="G570">
        <v>6</v>
      </c>
      <c r="H570" t="s">
        <v>1155</v>
      </c>
      <c r="I570">
        <v>4</v>
      </c>
      <c r="J570" t="s">
        <v>3604</v>
      </c>
    </row>
    <row r="571" spans="1:10" x14ac:dyDescent="0.25">
      <c r="A571" t="s">
        <v>3917</v>
      </c>
      <c r="B571" t="s">
        <v>3026</v>
      </c>
      <c r="C571">
        <v>1644</v>
      </c>
      <c r="D571" t="s">
        <v>1156</v>
      </c>
      <c r="E571">
        <v>0</v>
      </c>
      <c r="F571" t="s">
        <v>3036</v>
      </c>
      <c r="G571">
        <v>0</v>
      </c>
      <c r="H571" t="s">
        <v>1157</v>
      </c>
      <c r="I571">
        <v>3</v>
      </c>
      <c r="J571" t="s">
        <v>3918</v>
      </c>
    </row>
    <row r="572" spans="1:10" x14ac:dyDescent="0.25">
      <c r="A572" t="s">
        <v>3919</v>
      </c>
      <c r="B572" t="s">
        <v>3034</v>
      </c>
      <c r="C572">
        <v>1222</v>
      </c>
      <c r="D572" t="s">
        <v>1158</v>
      </c>
      <c r="E572">
        <v>0</v>
      </c>
      <c r="F572" t="s">
        <v>3020</v>
      </c>
      <c r="G572">
        <v>1</v>
      </c>
      <c r="H572" t="s">
        <v>1159</v>
      </c>
      <c r="I572">
        <v>7</v>
      </c>
      <c r="J572" t="s">
        <v>3898</v>
      </c>
    </row>
    <row r="573" spans="1:10" x14ac:dyDescent="0.25">
      <c r="A573" t="s">
        <v>3920</v>
      </c>
      <c r="B573" t="s">
        <v>3034</v>
      </c>
      <c r="C573">
        <v>1143</v>
      </c>
      <c r="D573" t="s">
        <v>1160</v>
      </c>
      <c r="E573">
        <v>0</v>
      </c>
      <c r="F573" t="s">
        <v>3027</v>
      </c>
      <c r="G573">
        <v>2</v>
      </c>
      <c r="H573" t="s">
        <v>1161</v>
      </c>
      <c r="I573">
        <v>8</v>
      </c>
      <c r="J573" t="s">
        <v>3337</v>
      </c>
    </row>
    <row r="574" spans="1:10" x14ac:dyDescent="0.25">
      <c r="A574" t="s">
        <v>3921</v>
      </c>
      <c r="B574" t="s">
        <v>3026</v>
      </c>
      <c r="C574">
        <v>1876</v>
      </c>
      <c r="D574" t="s">
        <v>1162</v>
      </c>
      <c r="E574">
        <v>1</v>
      </c>
      <c r="F574" t="s">
        <v>3036</v>
      </c>
      <c r="G574">
        <v>3</v>
      </c>
      <c r="H574" t="s">
        <v>1163</v>
      </c>
      <c r="I574">
        <v>2</v>
      </c>
      <c r="J574" t="s">
        <v>3178</v>
      </c>
    </row>
    <row r="575" spans="1:10" x14ac:dyDescent="0.25">
      <c r="A575" t="s">
        <v>3922</v>
      </c>
      <c r="B575" t="s">
        <v>3026</v>
      </c>
      <c r="C575">
        <v>1696</v>
      </c>
      <c r="D575" t="s">
        <v>1164</v>
      </c>
      <c r="E575">
        <v>1</v>
      </c>
      <c r="F575" t="s">
        <v>3020</v>
      </c>
      <c r="G575">
        <v>4</v>
      </c>
      <c r="H575" t="s">
        <v>1165</v>
      </c>
      <c r="I575">
        <v>4</v>
      </c>
      <c r="J575" t="s">
        <v>3337</v>
      </c>
    </row>
    <row r="576" spans="1:10" x14ac:dyDescent="0.25">
      <c r="A576" t="s">
        <v>3923</v>
      </c>
      <c r="B576" t="s">
        <v>3023</v>
      </c>
      <c r="C576">
        <v>1613</v>
      </c>
      <c r="D576" t="s">
        <v>1166</v>
      </c>
      <c r="E576">
        <v>1</v>
      </c>
      <c r="F576" t="s">
        <v>3020</v>
      </c>
      <c r="G576">
        <v>5</v>
      </c>
      <c r="H576" t="s">
        <v>1167</v>
      </c>
      <c r="I576">
        <v>3</v>
      </c>
      <c r="J576" t="s">
        <v>3924</v>
      </c>
    </row>
    <row r="577" spans="1:10" x14ac:dyDescent="0.25">
      <c r="A577" t="s">
        <v>3925</v>
      </c>
      <c r="B577" t="s">
        <v>3023</v>
      </c>
      <c r="C577">
        <v>518</v>
      </c>
      <c r="D577" t="s">
        <v>1168</v>
      </c>
      <c r="E577">
        <v>1</v>
      </c>
      <c r="F577" t="s">
        <v>3027</v>
      </c>
      <c r="G577">
        <v>6</v>
      </c>
      <c r="H577" t="s">
        <v>1169</v>
      </c>
      <c r="I577">
        <v>2</v>
      </c>
      <c r="J577" t="s">
        <v>3565</v>
      </c>
    </row>
    <row r="578" spans="1:10" x14ac:dyDescent="0.25">
      <c r="A578" t="s">
        <v>3926</v>
      </c>
      <c r="B578" t="s">
        <v>3034</v>
      </c>
      <c r="C578">
        <v>789</v>
      </c>
      <c r="D578" t="s">
        <v>1170</v>
      </c>
      <c r="E578">
        <v>0</v>
      </c>
      <c r="F578" t="s">
        <v>3020</v>
      </c>
      <c r="G578">
        <v>0</v>
      </c>
      <c r="H578" t="s">
        <v>1171</v>
      </c>
      <c r="I578">
        <v>6</v>
      </c>
      <c r="J578" t="s">
        <v>3927</v>
      </c>
    </row>
    <row r="579" spans="1:10" x14ac:dyDescent="0.25">
      <c r="A579" t="s">
        <v>3928</v>
      </c>
      <c r="B579" t="s">
        <v>3019</v>
      </c>
      <c r="C579">
        <v>949</v>
      </c>
      <c r="D579" t="s">
        <v>1172</v>
      </c>
      <c r="E579">
        <v>0</v>
      </c>
      <c r="F579" t="s">
        <v>3027</v>
      </c>
      <c r="G579">
        <v>1</v>
      </c>
      <c r="H579" t="s">
        <v>1173</v>
      </c>
      <c r="I579">
        <v>4</v>
      </c>
      <c r="J579" t="s">
        <v>3546</v>
      </c>
    </row>
    <row r="580" spans="1:10" x14ac:dyDescent="0.25">
      <c r="A580" t="s">
        <v>3929</v>
      </c>
      <c r="B580" t="s">
        <v>3034</v>
      </c>
      <c r="C580">
        <v>161</v>
      </c>
      <c r="D580" t="s">
        <v>1174</v>
      </c>
      <c r="E580">
        <v>0</v>
      </c>
      <c r="F580" t="s">
        <v>3020</v>
      </c>
      <c r="G580">
        <v>2</v>
      </c>
      <c r="H580" t="s">
        <v>1175</v>
      </c>
      <c r="I580">
        <v>6</v>
      </c>
      <c r="J580" t="s">
        <v>3756</v>
      </c>
    </row>
    <row r="581" spans="1:10" x14ac:dyDescent="0.25">
      <c r="A581" t="s">
        <v>3930</v>
      </c>
      <c r="B581" t="s">
        <v>3019</v>
      </c>
      <c r="C581">
        <v>1268</v>
      </c>
      <c r="D581" t="s">
        <v>1176</v>
      </c>
      <c r="E581">
        <v>1</v>
      </c>
      <c r="F581" t="s">
        <v>3036</v>
      </c>
      <c r="G581">
        <v>3</v>
      </c>
      <c r="H581" t="s">
        <v>1177</v>
      </c>
      <c r="I581">
        <v>2</v>
      </c>
      <c r="J581" t="s">
        <v>3931</v>
      </c>
    </row>
    <row r="582" spans="1:10" x14ac:dyDescent="0.25">
      <c r="A582" t="s">
        <v>3932</v>
      </c>
      <c r="B582" t="s">
        <v>3019</v>
      </c>
      <c r="C582">
        <v>315</v>
      </c>
      <c r="D582" t="s">
        <v>1178</v>
      </c>
      <c r="E582">
        <v>0</v>
      </c>
      <c r="F582" t="s">
        <v>3027</v>
      </c>
      <c r="G582">
        <v>4</v>
      </c>
      <c r="H582" t="s">
        <v>1179</v>
      </c>
      <c r="I582">
        <v>4</v>
      </c>
      <c r="J582" t="s">
        <v>3933</v>
      </c>
    </row>
    <row r="583" spans="1:10" x14ac:dyDescent="0.25">
      <c r="A583" t="s">
        <v>3934</v>
      </c>
      <c r="B583" t="s">
        <v>3023</v>
      </c>
      <c r="C583">
        <v>102</v>
      </c>
      <c r="D583" t="s">
        <v>1180</v>
      </c>
      <c r="E583">
        <v>1</v>
      </c>
      <c r="F583" t="s">
        <v>3027</v>
      </c>
      <c r="G583">
        <v>5</v>
      </c>
      <c r="H583" t="s">
        <v>1181</v>
      </c>
      <c r="I583">
        <v>6</v>
      </c>
      <c r="J583" t="s">
        <v>3082</v>
      </c>
    </row>
    <row r="584" spans="1:10" x14ac:dyDescent="0.25">
      <c r="A584" t="s">
        <v>3935</v>
      </c>
      <c r="B584" t="s">
        <v>3061</v>
      </c>
      <c r="C584">
        <v>259</v>
      </c>
      <c r="D584" t="s">
        <v>1182</v>
      </c>
      <c r="E584">
        <v>0</v>
      </c>
      <c r="F584" t="s">
        <v>3020</v>
      </c>
      <c r="G584">
        <v>6</v>
      </c>
      <c r="H584" t="s">
        <v>1183</v>
      </c>
      <c r="I584">
        <v>5</v>
      </c>
      <c r="J584" t="s">
        <v>3382</v>
      </c>
    </row>
    <row r="585" spans="1:10" x14ac:dyDescent="0.25">
      <c r="A585" t="s">
        <v>3936</v>
      </c>
      <c r="B585" t="s">
        <v>3061</v>
      </c>
      <c r="C585">
        <v>1862</v>
      </c>
      <c r="D585" t="s">
        <v>1184</v>
      </c>
      <c r="E585">
        <v>0</v>
      </c>
      <c r="F585" t="s">
        <v>3020</v>
      </c>
      <c r="G585">
        <v>0</v>
      </c>
      <c r="H585" t="s">
        <v>1185</v>
      </c>
      <c r="I585">
        <v>3</v>
      </c>
      <c r="J585" t="s">
        <v>3937</v>
      </c>
    </row>
    <row r="586" spans="1:10" x14ac:dyDescent="0.25">
      <c r="A586" t="s">
        <v>3938</v>
      </c>
      <c r="B586" t="s">
        <v>3026</v>
      </c>
      <c r="C586">
        <v>880</v>
      </c>
      <c r="D586" t="s">
        <v>1186</v>
      </c>
      <c r="E586">
        <v>1</v>
      </c>
      <c r="F586" t="s">
        <v>3027</v>
      </c>
      <c r="G586">
        <v>1</v>
      </c>
      <c r="H586" t="s">
        <v>1187</v>
      </c>
      <c r="I586">
        <v>8</v>
      </c>
      <c r="J586" t="s">
        <v>3672</v>
      </c>
    </row>
    <row r="587" spans="1:10" x14ac:dyDescent="0.25">
      <c r="A587" t="s">
        <v>3939</v>
      </c>
      <c r="B587" t="s">
        <v>3023</v>
      </c>
      <c r="C587">
        <v>1243</v>
      </c>
      <c r="D587" t="s">
        <v>1188</v>
      </c>
      <c r="E587">
        <v>0</v>
      </c>
      <c r="F587" t="s">
        <v>3020</v>
      </c>
      <c r="G587">
        <v>2</v>
      </c>
      <c r="H587" t="s">
        <v>1189</v>
      </c>
      <c r="I587">
        <v>7</v>
      </c>
      <c r="J587" t="s">
        <v>3074</v>
      </c>
    </row>
    <row r="588" spans="1:10" x14ac:dyDescent="0.25">
      <c r="A588" t="s">
        <v>3940</v>
      </c>
      <c r="B588" t="s">
        <v>3019</v>
      </c>
      <c r="C588">
        <v>992</v>
      </c>
      <c r="D588" t="s">
        <v>1190</v>
      </c>
      <c r="E588">
        <v>0</v>
      </c>
      <c r="F588" t="s">
        <v>3036</v>
      </c>
      <c r="G588">
        <v>3</v>
      </c>
      <c r="H588" t="s">
        <v>1191</v>
      </c>
      <c r="I588">
        <v>3</v>
      </c>
      <c r="J588" t="s">
        <v>3450</v>
      </c>
    </row>
    <row r="589" spans="1:10" x14ac:dyDescent="0.25">
      <c r="A589" t="s">
        <v>3941</v>
      </c>
      <c r="B589" t="s">
        <v>3061</v>
      </c>
      <c r="C589">
        <v>1212</v>
      </c>
      <c r="D589" t="s">
        <v>1192</v>
      </c>
      <c r="E589">
        <v>1</v>
      </c>
      <c r="F589" t="s">
        <v>3020</v>
      </c>
      <c r="G589">
        <v>4</v>
      </c>
      <c r="H589" t="s">
        <v>1193</v>
      </c>
      <c r="I589">
        <v>6</v>
      </c>
      <c r="J589" t="s">
        <v>3942</v>
      </c>
    </row>
    <row r="590" spans="1:10" x14ac:dyDescent="0.25">
      <c r="A590" t="s">
        <v>3943</v>
      </c>
      <c r="B590" t="s">
        <v>3019</v>
      </c>
      <c r="C590">
        <v>428</v>
      </c>
      <c r="D590" t="s">
        <v>1194</v>
      </c>
      <c r="E590">
        <v>0</v>
      </c>
      <c r="F590" t="s">
        <v>3036</v>
      </c>
      <c r="G590">
        <v>5</v>
      </c>
      <c r="H590" t="s">
        <v>1195</v>
      </c>
      <c r="I590">
        <v>4</v>
      </c>
      <c r="J590" t="s">
        <v>3217</v>
      </c>
    </row>
    <row r="591" spans="1:10" x14ac:dyDescent="0.25">
      <c r="A591" t="s">
        <v>3944</v>
      </c>
      <c r="B591" t="s">
        <v>3061</v>
      </c>
      <c r="C591">
        <v>679</v>
      </c>
      <c r="D591" t="s">
        <v>1196</v>
      </c>
      <c r="E591">
        <v>1</v>
      </c>
      <c r="F591" t="s">
        <v>3036</v>
      </c>
      <c r="G591">
        <v>6</v>
      </c>
      <c r="H591" t="s">
        <v>1197</v>
      </c>
      <c r="I591">
        <v>5</v>
      </c>
      <c r="J591" t="s">
        <v>3945</v>
      </c>
    </row>
    <row r="592" spans="1:10" x14ac:dyDescent="0.25">
      <c r="A592" t="s">
        <v>3946</v>
      </c>
      <c r="B592" t="s">
        <v>3061</v>
      </c>
      <c r="C592">
        <v>1480</v>
      </c>
      <c r="D592" t="s">
        <v>1198</v>
      </c>
      <c r="E592">
        <v>0</v>
      </c>
      <c r="F592" t="s">
        <v>3036</v>
      </c>
      <c r="G592">
        <v>0</v>
      </c>
      <c r="H592" t="s">
        <v>1199</v>
      </c>
      <c r="I592">
        <v>5</v>
      </c>
      <c r="J592" t="s">
        <v>3043</v>
      </c>
    </row>
    <row r="593" spans="1:10" x14ac:dyDescent="0.25">
      <c r="A593" t="s">
        <v>3947</v>
      </c>
      <c r="B593" t="s">
        <v>3061</v>
      </c>
      <c r="C593">
        <v>1733</v>
      </c>
      <c r="D593" t="s">
        <v>1200</v>
      </c>
      <c r="E593">
        <v>0</v>
      </c>
      <c r="F593" t="s">
        <v>3036</v>
      </c>
      <c r="G593">
        <v>1</v>
      </c>
      <c r="H593" t="s">
        <v>1201</v>
      </c>
      <c r="I593">
        <v>7</v>
      </c>
      <c r="J593" t="s">
        <v>3579</v>
      </c>
    </row>
    <row r="594" spans="1:10" x14ac:dyDescent="0.25">
      <c r="A594" t="s">
        <v>3948</v>
      </c>
      <c r="B594" t="s">
        <v>3023</v>
      </c>
      <c r="C594">
        <v>1390</v>
      </c>
      <c r="D594" t="s">
        <v>1202</v>
      </c>
      <c r="E594">
        <v>0</v>
      </c>
      <c r="F594" t="s">
        <v>3036</v>
      </c>
      <c r="G594">
        <v>2</v>
      </c>
      <c r="H594" t="s">
        <v>1203</v>
      </c>
      <c r="I594">
        <v>5</v>
      </c>
      <c r="J594" t="s">
        <v>3460</v>
      </c>
    </row>
    <row r="595" spans="1:10" x14ac:dyDescent="0.25">
      <c r="A595" t="s">
        <v>3949</v>
      </c>
      <c r="B595" t="s">
        <v>3034</v>
      </c>
      <c r="C595">
        <v>1740</v>
      </c>
      <c r="D595" t="s">
        <v>1204</v>
      </c>
      <c r="E595">
        <v>0</v>
      </c>
      <c r="F595" t="s">
        <v>3020</v>
      </c>
      <c r="G595">
        <v>3</v>
      </c>
      <c r="H595" t="s">
        <v>1205</v>
      </c>
      <c r="I595">
        <v>3</v>
      </c>
      <c r="J595" t="s">
        <v>3471</v>
      </c>
    </row>
    <row r="596" spans="1:10" x14ac:dyDescent="0.25">
      <c r="A596" t="s">
        <v>3950</v>
      </c>
      <c r="B596" t="s">
        <v>3019</v>
      </c>
      <c r="C596">
        <v>1051</v>
      </c>
      <c r="D596" t="s">
        <v>1206</v>
      </c>
      <c r="E596">
        <v>0</v>
      </c>
      <c r="F596" t="s">
        <v>3036</v>
      </c>
      <c r="G596">
        <v>4</v>
      </c>
      <c r="H596" t="s">
        <v>1207</v>
      </c>
      <c r="I596">
        <v>5</v>
      </c>
      <c r="J596" t="s">
        <v>3124</v>
      </c>
    </row>
    <row r="597" spans="1:10" x14ac:dyDescent="0.25">
      <c r="A597" t="s">
        <v>3951</v>
      </c>
      <c r="B597" t="s">
        <v>3023</v>
      </c>
      <c r="C597">
        <v>1446</v>
      </c>
      <c r="D597" t="s">
        <v>1208</v>
      </c>
      <c r="E597">
        <v>0</v>
      </c>
      <c r="F597" t="s">
        <v>3020</v>
      </c>
      <c r="G597">
        <v>5</v>
      </c>
      <c r="H597" t="s">
        <v>1209</v>
      </c>
      <c r="I597">
        <v>7</v>
      </c>
      <c r="J597" t="s">
        <v>3263</v>
      </c>
    </row>
    <row r="598" spans="1:10" x14ac:dyDescent="0.25">
      <c r="A598" t="s">
        <v>3952</v>
      </c>
      <c r="B598" t="s">
        <v>3023</v>
      </c>
      <c r="C598">
        <v>734</v>
      </c>
      <c r="D598" t="s">
        <v>1210</v>
      </c>
      <c r="E598">
        <v>0</v>
      </c>
      <c r="F598" t="s">
        <v>3036</v>
      </c>
      <c r="G598">
        <v>6</v>
      </c>
      <c r="H598" t="s">
        <v>1211</v>
      </c>
      <c r="I598">
        <v>5</v>
      </c>
      <c r="J598" t="s">
        <v>3239</v>
      </c>
    </row>
    <row r="599" spans="1:10" x14ac:dyDescent="0.25">
      <c r="A599" t="s">
        <v>3953</v>
      </c>
      <c r="B599" t="s">
        <v>3023</v>
      </c>
      <c r="C599">
        <v>1087</v>
      </c>
      <c r="D599" t="s">
        <v>1212</v>
      </c>
      <c r="E599">
        <v>0</v>
      </c>
      <c r="F599" t="s">
        <v>3027</v>
      </c>
      <c r="G599">
        <v>0</v>
      </c>
      <c r="H599" t="s">
        <v>1213</v>
      </c>
      <c r="I599">
        <v>5</v>
      </c>
      <c r="J599" t="s">
        <v>3844</v>
      </c>
    </row>
    <row r="600" spans="1:10" x14ac:dyDescent="0.25">
      <c r="A600" t="s">
        <v>3954</v>
      </c>
      <c r="B600" t="s">
        <v>3023</v>
      </c>
      <c r="C600">
        <v>1664</v>
      </c>
      <c r="D600" t="s">
        <v>1214</v>
      </c>
      <c r="E600">
        <v>1</v>
      </c>
      <c r="F600" t="s">
        <v>3036</v>
      </c>
      <c r="G600">
        <v>1</v>
      </c>
      <c r="H600" t="s">
        <v>1215</v>
      </c>
      <c r="I600">
        <v>9</v>
      </c>
      <c r="J600" t="s">
        <v>3118</v>
      </c>
    </row>
    <row r="601" spans="1:10" x14ac:dyDescent="0.25">
      <c r="A601" t="s">
        <v>3955</v>
      </c>
      <c r="B601" t="s">
        <v>3023</v>
      </c>
      <c r="C601">
        <v>1772</v>
      </c>
      <c r="D601" t="s">
        <v>1216</v>
      </c>
      <c r="E601">
        <v>1</v>
      </c>
      <c r="F601" t="s">
        <v>3027</v>
      </c>
      <c r="G601">
        <v>2</v>
      </c>
      <c r="H601" t="s">
        <v>1217</v>
      </c>
      <c r="I601">
        <v>3</v>
      </c>
      <c r="J601" t="s">
        <v>3419</v>
      </c>
    </row>
    <row r="602" spans="1:10" x14ac:dyDescent="0.25">
      <c r="A602" t="s">
        <v>3956</v>
      </c>
      <c r="B602" t="s">
        <v>3026</v>
      </c>
      <c r="C602">
        <v>1318</v>
      </c>
      <c r="D602" t="s">
        <v>1218</v>
      </c>
      <c r="E602">
        <v>0</v>
      </c>
      <c r="F602" t="s">
        <v>3036</v>
      </c>
      <c r="G602">
        <v>3</v>
      </c>
      <c r="H602" t="s">
        <v>1219</v>
      </c>
      <c r="I602">
        <v>6</v>
      </c>
      <c r="J602" t="s">
        <v>3342</v>
      </c>
    </row>
    <row r="603" spans="1:10" x14ac:dyDescent="0.25">
      <c r="A603" t="s">
        <v>3957</v>
      </c>
      <c r="B603" t="s">
        <v>3019</v>
      </c>
      <c r="C603">
        <v>1020</v>
      </c>
      <c r="D603" t="s">
        <v>1220</v>
      </c>
      <c r="E603">
        <v>0</v>
      </c>
      <c r="F603" t="s">
        <v>3036</v>
      </c>
      <c r="G603">
        <v>4</v>
      </c>
      <c r="H603" t="s">
        <v>1221</v>
      </c>
      <c r="I603">
        <v>1</v>
      </c>
      <c r="J603" t="s">
        <v>3024</v>
      </c>
    </row>
    <row r="604" spans="1:10" x14ac:dyDescent="0.25">
      <c r="A604" t="s">
        <v>3958</v>
      </c>
      <c r="B604" t="s">
        <v>3023</v>
      </c>
      <c r="C604">
        <v>837</v>
      </c>
      <c r="D604" t="s">
        <v>1222</v>
      </c>
      <c r="E604">
        <v>1</v>
      </c>
      <c r="F604" t="s">
        <v>3036</v>
      </c>
      <c r="G604">
        <v>5</v>
      </c>
      <c r="H604" t="s">
        <v>1223</v>
      </c>
      <c r="I604">
        <v>5</v>
      </c>
      <c r="J604" t="s">
        <v>3308</v>
      </c>
    </row>
    <row r="605" spans="1:10" x14ac:dyDescent="0.25">
      <c r="A605" t="s">
        <v>3959</v>
      </c>
      <c r="B605" t="s">
        <v>3019</v>
      </c>
      <c r="C605">
        <v>1455</v>
      </c>
      <c r="D605" t="s">
        <v>1224</v>
      </c>
      <c r="E605">
        <v>0</v>
      </c>
      <c r="F605" t="s">
        <v>3027</v>
      </c>
      <c r="G605">
        <v>6</v>
      </c>
      <c r="H605" t="s">
        <v>1225</v>
      </c>
      <c r="I605">
        <v>8</v>
      </c>
      <c r="J605" t="s">
        <v>3526</v>
      </c>
    </row>
    <row r="606" spans="1:10" x14ac:dyDescent="0.25">
      <c r="A606" t="s">
        <v>3960</v>
      </c>
      <c r="B606" t="s">
        <v>3026</v>
      </c>
      <c r="C606">
        <v>269</v>
      </c>
      <c r="D606" t="s">
        <v>1226</v>
      </c>
      <c r="E606">
        <v>0</v>
      </c>
      <c r="F606" t="s">
        <v>3027</v>
      </c>
      <c r="G606">
        <v>0</v>
      </c>
      <c r="H606" t="s">
        <v>1227</v>
      </c>
      <c r="I606">
        <v>5</v>
      </c>
      <c r="J606" t="s">
        <v>3727</v>
      </c>
    </row>
    <row r="607" spans="1:10" x14ac:dyDescent="0.25">
      <c r="A607" t="s">
        <v>3961</v>
      </c>
      <c r="B607" t="s">
        <v>3026</v>
      </c>
      <c r="C607">
        <v>620</v>
      </c>
      <c r="D607" t="s">
        <v>1228</v>
      </c>
      <c r="E607">
        <v>1</v>
      </c>
      <c r="F607" t="s">
        <v>3036</v>
      </c>
      <c r="G607">
        <v>1</v>
      </c>
      <c r="H607" t="s">
        <v>1229</v>
      </c>
      <c r="I607">
        <v>9</v>
      </c>
      <c r="J607" t="s">
        <v>3962</v>
      </c>
    </row>
    <row r="608" spans="1:10" x14ac:dyDescent="0.25">
      <c r="A608" t="s">
        <v>3963</v>
      </c>
      <c r="B608" t="s">
        <v>3019</v>
      </c>
      <c r="C608">
        <v>1586</v>
      </c>
      <c r="D608" t="s">
        <v>1230</v>
      </c>
      <c r="E608">
        <v>0</v>
      </c>
      <c r="F608" t="s">
        <v>3020</v>
      </c>
      <c r="G608">
        <v>2</v>
      </c>
      <c r="H608" t="s">
        <v>1231</v>
      </c>
      <c r="I608">
        <v>6</v>
      </c>
      <c r="J608" t="s">
        <v>3288</v>
      </c>
    </row>
    <row r="609" spans="1:10" x14ac:dyDescent="0.25">
      <c r="A609" t="s">
        <v>3964</v>
      </c>
      <c r="B609" t="s">
        <v>3061</v>
      </c>
      <c r="C609">
        <v>139</v>
      </c>
      <c r="D609" t="s">
        <v>1232</v>
      </c>
      <c r="E609">
        <v>0</v>
      </c>
      <c r="F609" t="s">
        <v>3036</v>
      </c>
      <c r="G609">
        <v>3</v>
      </c>
      <c r="H609" t="s">
        <v>1233</v>
      </c>
      <c r="I609">
        <v>8</v>
      </c>
      <c r="J609" t="s">
        <v>3304</v>
      </c>
    </row>
    <row r="610" spans="1:10" x14ac:dyDescent="0.25">
      <c r="A610" t="s">
        <v>3965</v>
      </c>
      <c r="B610" t="s">
        <v>3034</v>
      </c>
      <c r="C610">
        <v>1660</v>
      </c>
      <c r="D610" t="s">
        <v>1234</v>
      </c>
      <c r="E610">
        <v>1</v>
      </c>
      <c r="F610" t="s">
        <v>3027</v>
      </c>
      <c r="G610">
        <v>4</v>
      </c>
      <c r="H610" t="s">
        <v>1235</v>
      </c>
      <c r="I610">
        <v>8</v>
      </c>
      <c r="J610" t="s">
        <v>3551</v>
      </c>
    </row>
    <row r="611" spans="1:10" x14ac:dyDescent="0.25">
      <c r="A611" t="s">
        <v>3966</v>
      </c>
      <c r="B611" t="s">
        <v>3061</v>
      </c>
      <c r="C611">
        <v>1384</v>
      </c>
      <c r="D611" t="s">
        <v>1236</v>
      </c>
      <c r="E611">
        <v>0</v>
      </c>
      <c r="F611" t="s">
        <v>3036</v>
      </c>
      <c r="G611">
        <v>5</v>
      </c>
      <c r="H611" t="s">
        <v>1237</v>
      </c>
      <c r="I611">
        <v>3</v>
      </c>
      <c r="J611" t="s">
        <v>3575</v>
      </c>
    </row>
    <row r="612" spans="1:10" x14ac:dyDescent="0.25">
      <c r="A612" t="s">
        <v>3967</v>
      </c>
      <c r="B612" t="s">
        <v>3061</v>
      </c>
      <c r="C612">
        <v>1518</v>
      </c>
      <c r="D612" t="s">
        <v>1238</v>
      </c>
      <c r="E612">
        <v>0</v>
      </c>
      <c r="F612" t="s">
        <v>3027</v>
      </c>
      <c r="G612">
        <v>6</v>
      </c>
      <c r="H612" t="s">
        <v>1239</v>
      </c>
      <c r="I612">
        <v>7</v>
      </c>
      <c r="J612" t="s">
        <v>3968</v>
      </c>
    </row>
    <row r="613" spans="1:10" x14ac:dyDescent="0.25">
      <c r="A613" t="s">
        <v>3969</v>
      </c>
      <c r="B613" t="s">
        <v>3061</v>
      </c>
      <c r="C613">
        <v>1054</v>
      </c>
      <c r="D613" t="s">
        <v>1240</v>
      </c>
      <c r="E613">
        <v>1</v>
      </c>
      <c r="F613" t="s">
        <v>3027</v>
      </c>
      <c r="G613">
        <v>0</v>
      </c>
      <c r="H613" t="s">
        <v>1241</v>
      </c>
      <c r="I613">
        <v>7</v>
      </c>
      <c r="J613" t="s">
        <v>3135</v>
      </c>
    </row>
    <row r="614" spans="1:10" x14ac:dyDescent="0.25">
      <c r="A614" t="s">
        <v>3970</v>
      </c>
      <c r="B614" t="s">
        <v>3023</v>
      </c>
      <c r="C614">
        <v>1349</v>
      </c>
      <c r="D614" t="s">
        <v>1242</v>
      </c>
      <c r="E614">
        <v>0</v>
      </c>
      <c r="F614" t="s">
        <v>3027</v>
      </c>
      <c r="G614">
        <v>1</v>
      </c>
      <c r="H614" t="s">
        <v>1243</v>
      </c>
      <c r="I614">
        <v>6</v>
      </c>
      <c r="J614" t="s">
        <v>3971</v>
      </c>
    </row>
    <row r="615" spans="1:10" x14ac:dyDescent="0.25">
      <c r="A615" t="s">
        <v>3972</v>
      </c>
      <c r="B615" t="s">
        <v>3026</v>
      </c>
      <c r="C615">
        <v>1083</v>
      </c>
      <c r="D615" t="s">
        <v>1244</v>
      </c>
      <c r="E615">
        <v>1</v>
      </c>
      <c r="F615" t="s">
        <v>3036</v>
      </c>
      <c r="G615">
        <v>2</v>
      </c>
      <c r="H615" t="s">
        <v>1245</v>
      </c>
      <c r="I615">
        <v>7</v>
      </c>
      <c r="J615" t="s">
        <v>3786</v>
      </c>
    </row>
    <row r="616" spans="1:10" x14ac:dyDescent="0.25">
      <c r="A616" t="s">
        <v>3973</v>
      </c>
      <c r="B616" t="s">
        <v>3061</v>
      </c>
      <c r="C616">
        <v>1247</v>
      </c>
      <c r="D616" t="s">
        <v>1246</v>
      </c>
      <c r="E616">
        <v>0</v>
      </c>
      <c r="F616" t="s">
        <v>3027</v>
      </c>
      <c r="G616">
        <v>3</v>
      </c>
      <c r="H616" t="s">
        <v>1247</v>
      </c>
      <c r="I616">
        <v>2</v>
      </c>
      <c r="J616" t="s">
        <v>3456</v>
      </c>
    </row>
    <row r="617" spans="1:10" x14ac:dyDescent="0.25">
      <c r="A617" t="s">
        <v>3974</v>
      </c>
      <c r="B617" t="s">
        <v>3026</v>
      </c>
      <c r="C617">
        <v>1074</v>
      </c>
      <c r="D617" t="s">
        <v>1248</v>
      </c>
      <c r="E617">
        <v>0</v>
      </c>
      <c r="F617" t="s">
        <v>3027</v>
      </c>
      <c r="G617">
        <v>4</v>
      </c>
      <c r="H617" t="s">
        <v>1249</v>
      </c>
      <c r="I617">
        <v>9</v>
      </c>
      <c r="J617" t="s">
        <v>3665</v>
      </c>
    </row>
    <row r="618" spans="1:10" x14ac:dyDescent="0.25">
      <c r="A618" t="s">
        <v>3975</v>
      </c>
      <c r="B618" t="s">
        <v>3019</v>
      </c>
      <c r="C618">
        <v>137</v>
      </c>
      <c r="D618" t="s">
        <v>1250</v>
      </c>
      <c r="E618">
        <v>1</v>
      </c>
      <c r="F618" t="s">
        <v>3036</v>
      </c>
      <c r="G618">
        <v>5</v>
      </c>
      <c r="H618" t="s">
        <v>1251</v>
      </c>
      <c r="I618">
        <v>1</v>
      </c>
      <c r="J618" t="s">
        <v>3076</v>
      </c>
    </row>
    <row r="619" spans="1:10" x14ac:dyDescent="0.25">
      <c r="A619" t="s">
        <v>3976</v>
      </c>
      <c r="B619" t="s">
        <v>3034</v>
      </c>
      <c r="C619">
        <v>427</v>
      </c>
      <c r="D619" t="s">
        <v>1252</v>
      </c>
      <c r="E619">
        <v>1</v>
      </c>
      <c r="F619" t="s">
        <v>3027</v>
      </c>
      <c r="G619">
        <v>6</v>
      </c>
      <c r="H619" t="s">
        <v>1253</v>
      </c>
      <c r="I619">
        <v>1</v>
      </c>
      <c r="J619" t="s">
        <v>3924</v>
      </c>
    </row>
    <row r="620" spans="1:10" x14ac:dyDescent="0.25">
      <c r="A620" t="s">
        <v>3977</v>
      </c>
      <c r="B620" t="s">
        <v>3019</v>
      </c>
      <c r="C620">
        <v>1374</v>
      </c>
      <c r="D620" t="s">
        <v>1254</v>
      </c>
      <c r="E620">
        <v>0</v>
      </c>
      <c r="F620" t="s">
        <v>3036</v>
      </c>
      <c r="G620">
        <v>0</v>
      </c>
      <c r="H620" t="s">
        <v>1255</v>
      </c>
      <c r="I620">
        <v>3</v>
      </c>
      <c r="J620" t="s">
        <v>3918</v>
      </c>
    </row>
    <row r="621" spans="1:10" x14ac:dyDescent="0.25">
      <c r="A621" t="s">
        <v>3978</v>
      </c>
      <c r="B621" t="s">
        <v>3019</v>
      </c>
      <c r="C621">
        <v>1299</v>
      </c>
      <c r="D621" t="s">
        <v>1256</v>
      </c>
      <c r="E621">
        <v>1</v>
      </c>
      <c r="F621" t="s">
        <v>3027</v>
      </c>
      <c r="G621">
        <v>1</v>
      </c>
      <c r="H621" t="s">
        <v>1257</v>
      </c>
      <c r="I621">
        <v>3</v>
      </c>
      <c r="J621" t="s">
        <v>3223</v>
      </c>
    </row>
    <row r="622" spans="1:10" x14ac:dyDescent="0.25">
      <c r="A622" t="s">
        <v>3979</v>
      </c>
      <c r="B622" t="s">
        <v>3023</v>
      </c>
      <c r="C622">
        <v>1725</v>
      </c>
      <c r="D622" t="s">
        <v>1258</v>
      </c>
      <c r="E622">
        <v>1</v>
      </c>
      <c r="F622" t="s">
        <v>3020</v>
      </c>
      <c r="G622">
        <v>2</v>
      </c>
      <c r="H622" t="s">
        <v>1259</v>
      </c>
      <c r="I622">
        <v>1</v>
      </c>
      <c r="J622" t="s">
        <v>3088</v>
      </c>
    </row>
    <row r="623" spans="1:10" x14ac:dyDescent="0.25">
      <c r="A623" t="s">
        <v>3980</v>
      </c>
      <c r="B623" t="s">
        <v>3034</v>
      </c>
      <c r="C623">
        <v>1013</v>
      </c>
      <c r="D623" t="s">
        <v>1260</v>
      </c>
      <c r="E623">
        <v>0</v>
      </c>
      <c r="F623" t="s">
        <v>3020</v>
      </c>
      <c r="G623">
        <v>3</v>
      </c>
      <c r="H623" t="s">
        <v>1261</v>
      </c>
      <c r="I623">
        <v>7</v>
      </c>
      <c r="J623" t="s">
        <v>3353</v>
      </c>
    </row>
    <row r="624" spans="1:10" x14ac:dyDescent="0.25">
      <c r="A624" t="s">
        <v>3981</v>
      </c>
      <c r="B624" t="s">
        <v>3019</v>
      </c>
      <c r="C624">
        <v>553</v>
      </c>
      <c r="D624" t="s">
        <v>1262</v>
      </c>
      <c r="E624">
        <v>0</v>
      </c>
      <c r="F624" t="s">
        <v>3027</v>
      </c>
      <c r="G624">
        <v>4</v>
      </c>
      <c r="H624" t="s">
        <v>1263</v>
      </c>
      <c r="I624">
        <v>4</v>
      </c>
      <c r="J624" t="s">
        <v>3178</v>
      </c>
    </row>
    <row r="625" spans="1:10" x14ac:dyDescent="0.25">
      <c r="A625" t="s">
        <v>3982</v>
      </c>
      <c r="B625" t="s">
        <v>3019</v>
      </c>
      <c r="C625">
        <v>136</v>
      </c>
      <c r="D625" t="s">
        <v>1264</v>
      </c>
      <c r="E625">
        <v>0</v>
      </c>
      <c r="F625" t="s">
        <v>3020</v>
      </c>
      <c r="G625">
        <v>5</v>
      </c>
      <c r="H625" t="s">
        <v>1265</v>
      </c>
      <c r="I625">
        <v>2</v>
      </c>
      <c r="J625" t="s">
        <v>3983</v>
      </c>
    </row>
    <row r="626" spans="1:10" x14ac:dyDescent="0.25">
      <c r="A626" t="s">
        <v>3984</v>
      </c>
      <c r="B626" t="s">
        <v>3034</v>
      </c>
      <c r="C626">
        <v>1439</v>
      </c>
      <c r="D626" t="s">
        <v>1266</v>
      </c>
      <c r="E626">
        <v>1</v>
      </c>
      <c r="F626" t="s">
        <v>3036</v>
      </c>
      <c r="G626">
        <v>6</v>
      </c>
      <c r="H626" t="s">
        <v>1267</v>
      </c>
      <c r="I626">
        <v>5</v>
      </c>
      <c r="J626" t="s">
        <v>3059</v>
      </c>
    </row>
    <row r="627" spans="1:10" x14ac:dyDescent="0.25">
      <c r="A627" t="s">
        <v>3985</v>
      </c>
      <c r="B627" t="s">
        <v>3034</v>
      </c>
      <c r="C627">
        <v>1811</v>
      </c>
      <c r="D627" t="s">
        <v>1268</v>
      </c>
      <c r="E627">
        <v>1</v>
      </c>
      <c r="F627" t="s">
        <v>3020</v>
      </c>
      <c r="G627">
        <v>0</v>
      </c>
      <c r="H627" t="s">
        <v>1269</v>
      </c>
      <c r="I627">
        <v>6</v>
      </c>
      <c r="J627" t="s">
        <v>3152</v>
      </c>
    </row>
    <row r="628" spans="1:10" x14ac:dyDescent="0.25">
      <c r="A628" t="s">
        <v>3986</v>
      </c>
      <c r="B628" t="s">
        <v>3019</v>
      </c>
      <c r="C628">
        <v>1072</v>
      </c>
      <c r="D628" t="s">
        <v>1270</v>
      </c>
      <c r="E628">
        <v>1</v>
      </c>
      <c r="F628" t="s">
        <v>3027</v>
      </c>
      <c r="G628">
        <v>1</v>
      </c>
      <c r="H628" t="s">
        <v>1271</v>
      </c>
      <c r="I628">
        <v>9</v>
      </c>
      <c r="J628" t="s">
        <v>3987</v>
      </c>
    </row>
    <row r="629" spans="1:10" x14ac:dyDescent="0.25">
      <c r="A629" t="s">
        <v>3988</v>
      </c>
      <c r="B629" t="s">
        <v>3034</v>
      </c>
      <c r="C629">
        <v>895</v>
      </c>
      <c r="D629" t="s">
        <v>1272</v>
      </c>
      <c r="E629">
        <v>1</v>
      </c>
      <c r="F629" t="s">
        <v>3027</v>
      </c>
      <c r="G629">
        <v>2</v>
      </c>
      <c r="H629" t="s">
        <v>1273</v>
      </c>
      <c r="I629">
        <v>4</v>
      </c>
      <c r="J629" t="s">
        <v>3402</v>
      </c>
    </row>
    <row r="630" spans="1:10" x14ac:dyDescent="0.25">
      <c r="A630" t="s">
        <v>3989</v>
      </c>
      <c r="B630" t="s">
        <v>3019</v>
      </c>
      <c r="C630">
        <v>1072</v>
      </c>
      <c r="D630" t="s">
        <v>1274</v>
      </c>
      <c r="E630">
        <v>0</v>
      </c>
      <c r="F630" t="s">
        <v>3036</v>
      </c>
      <c r="G630">
        <v>3</v>
      </c>
      <c r="H630" t="s">
        <v>1275</v>
      </c>
      <c r="I630">
        <v>2</v>
      </c>
      <c r="J630" t="s">
        <v>3221</v>
      </c>
    </row>
    <row r="631" spans="1:10" x14ac:dyDescent="0.25">
      <c r="A631" t="s">
        <v>3990</v>
      </c>
      <c r="B631" t="s">
        <v>3019</v>
      </c>
      <c r="C631">
        <v>692</v>
      </c>
      <c r="D631" t="s">
        <v>1276</v>
      </c>
      <c r="E631">
        <v>1</v>
      </c>
      <c r="F631" t="s">
        <v>3027</v>
      </c>
      <c r="G631">
        <v>4</v>
      </c>
      <c r="H631" t="s">
        <v>1277</v>
      </c>
      <c r="I631">
        <v>5</v>
      </c>
      <c r="J631" t="s">
        <v>3802</v>
      </c>
    </row>
    <row r="632" spans="1:10" x14ac:dyDescent="0.25">
      <c r="A632" t="s">
        <v>3991</v>
      </c>
      <c r="B632" t="s">
        <v>3023</v>
      </c>
      <c r="C632">
        <v>1237</v>
      </c>
      <c r="D632" t="s">
        <v>1278</v>
      </c>
      <c r="E632">
        <v>0</v>
      </c>
      <c r="F632" t="s">
        <v>3036</v>
      </c>
      <c r="G632">
        <v>5</v>
      </c>
      <c r="H632" t="s">
        <v>1279</v>
      </c>
      <c r="I632">
        <v>3</v>
      </c>
      <c r="J632" t="s">
        <v>3273</v>
      </c>
    </row>
    <row r="633" spans="1:10" x14ac:dyDescent="0.25">
      <c r="A633" t="s">
        <v>3992</v>
      </c>
      <c r="B633" t="s">
        <v>3061</v>
      </c>
      <c r="C633">
        <v>1163</v>
      </c>
      <c r="D633" t="s">
        <v>1280</v>
      </c>
      <c r="E633">
        <v>1</v>
      </c>
      <c r="F633" t="s">
        <v>3020</v>
      </c>
      <c r="G633">
        <v>6</v>
      </c>
      <c r="H633" t="s">
        <v>1281</v>
      </c>
      <c r="I633">
        <v>2</v>
      </c>
      <c r="J633" t="s">
        <v>3993</v>
      </c>
    </row>
    <row r="634" spans="1:10" x14ac:dyDescent="0.25">
      <c r="A634" t="s">
        <v>3994</v>
      </c>
      <c r="B634" t="s">
        <v>3019</v>
      </c>
      <c r="C634">
        <v>1424</v>
      </c>
      <c r="D634" t="s">
        <v>1282</v>
      </c>
      <c r="E634">
        <v>0</v>
      </c>
      <c r="F634" t="s">
        <v>3020</v>
      </c>
      <c r="G634">
        <v>0</v>
      </c>
      <c r="H634" t="s">
        <v>1283</v>
      </c>
      <c r="I634">
        <v>1</v>
      </c>
      <c r="J634" t="s">
        <v>3896</v>
      </c>
    </row>
    <row r="635" spans="1:10" x14ac:dyDescent="0.25">
      <c r="A635" t="s">
        <v>3995</v>
      </c>
      <c r="B635" t="s">
        <v>3026</v>
      </c>
      <c r="C635">
        <v>323</v>
      </c>
      <c r="D635" t="s">
        <v>1284</v>
      </c>
      <c r="E635">
        <v>0</v>
      </c>
      <c r="F635" t="s">
        <v>3036</v>
      </c>
      <c r="G635">
        <v>1</v>
      </c>
      <c r="H635" t="s">
        <v>1285</v>
      </c>
      <c r="I635">
        <v>2</v>
      </c>
      <c r="J635" t="s">
        <v>3043</v>
      </c>
    </row>
    <row r="636" spans="1:10" x14ac:dyDescent="0.25">
      <c r="A636" t="s">
        <v>3996</v>
      </c>
      <c r="B636" t="s">
        <v>3061</v>
      </c>
      <c r="C636">
        <v>417</v>
      </c>
      <c r="D636" t="s">
        <v>1286</v>
      </c>
      <c r="E636">
        <v>0</v>
      </c>
      <c r="F636" t="s">
        <v>3036</v>
      </c>
      <c r="G636">
        <v>2</v>
      </c>
      <c r="H636" t="s">
        <v>1287</v>
      </c>
      <c r="I636">
        <v>6</v>
      </c>
      <c r="J636" t="s">
        <v>3441</v>
      </c>
    </row>
    <row r="637" spans="1:10" x14ac:dyDescent="0.25">
      <c r="A637" t="s">
        <v>3997</v>
      </c>
      <c r="B637" t="s">
        <v>3061</v>
      </c>
      <c r="C637">
        <v>448</v>
      </c>
      <c r="D637" t="s">
        <v>1288</v>
      </c>
      <c r="E637">
        <v>1</v>
      </c>
      <c r="F637" t="s">
        <v>3027</v>
      </c>
      <c r="G637">
        <v>3</v>
      </c>
      <c r="H637" t="s">
        <v>1289</v>
      </c>
      <c r="I637">
        <v>8</v>
      </c>
      <c r="J637" t="s">
        <v>3037</v>
      </c>
    </row>
    <row r="638" spans="1:10" x14ac:dyDescent="0.25">
      <c r="A638" t="s">
        <v>3998</v>
      </c>
      <c r="B638" t="s">
        <v>3061</v>
      </c>
      <c r="C638">
        <v>214</v>
      </c>
      <c r="D638" t="s">
        <v>1290</v>
      </c>
      <c r="E638">
        <v>0</v>
      </c>
      <c r="F638" t="s">
        <v>3020</v>
      </c>
      <c r="G638">
        <v>4</v>
      </c>
      <c r="H638" t="s">
        <v>1291</v>
      </c>
      <c r="I638">
        <v>3</v>
      </c>
      <c r="J638" t="s">
        <v>3396</v>
      </c>
    </row>
    <row r="639" spans="1:10" x14ac:dyDescent="0.25">
      <c r="A639" t="s">
        <v>3999</v>
      </c>
      <c r="B639" t="s">
        <v>3023</v>
      </c>
      <c r="C639">
        <v>797</v>
      </c>
      <c r="D639" t="s">
        <v>1292</v>
      </c>
      <c r="E639">
        <v>0</v>
      </c>
      <c r="F639" t="s">
        <v>3036</v>
      </c>
      <c r="G639">
        <v>5</v>
      </c>
      <c r="H639" t="s">
        <v>1293</v>
      </c>
      <c r="I639">
        <v>9</v>
      </c>
      <c r="J639" t="s">
        <v>3030</v>
      </c>
    </row>
    <row r="640" spans="1:10" x14ac:dyDescent="0.25">
      <c r="A640" t="s">
        <v>4000</v>
      </c>
      <c r="B640" t="s">
        <v>3019</v>
      </c>
      <c r="C640">
        <v>1446</v>
      </c>
      <c r="D640" t="s">
        <v>1294</v>
      </c>
      <c r="E640">
        <v>1</v>
      </c>
      <c r="F640" t="s">
        <v>3020</v>
      </c>
      <c r="G640">
        <v>6</v>
      </c>
      <c r="H640" t="s">
        <v>1295</v>
      </c>
      <c r="I640">
        <v>9</v>
      </c>
      <c r="J640" t="s">
        <v>3400</v>
      </c>
    </row>
    <row r="641" spans="1:10" x14ac:dyDescent="0.25">
      <c r="A641" t="s">
        <v>4001</v>
      </c>
      <c r="B641" t="s">
        <v>3023</v>
      </c>
      <c r="C641">
        <v>1691</v>
      </c>
      <c r="D641" t="s">
        <v>1296</v>
      </c>
      <c r="E641">
        <v>0</v>
      </c>
      <c r="F641" t="s">
        <v>3036</v>
      </c>
      <c r="G641">
        <v>0</v>
      </c>
      <c r="H641" t="s">
        <v>1297</v>
      </c>
      <c r="I641">
        <v>2</v>
      </c>
      <c r="J641" t="s">
        <v>3109</v>
      </c>
    </row>
    <row r="642" spans="1:10" x14ac:dyDescent="0.25">
      <c r="A642" t="s">
        <v>4002</v>
      </c>
      <c r="B642" t="s">
        <v>3019</v>
      </c>
      <c r="C642">
        <v>1163</v>
      </c>
      <c r="D642" t="s">
        <v>1298</v>
      </c>
      <c r="E642">
        <v>1</v>
      </c>
      <c r="F642" t="s">
        <v>3020</v>
      </c>
      <c r="G642">
        <v>1</v>
      </c>
      <c r="H642" t="s">
        <v>1299</v>
      </c>
      <c r="I642">
        <v>8</v>
      </c>
      <c r="J642" t="s">
        <v>3645</v>
      </c>
    </row>
    <row r="643" spans="1:10" x14ac:dyDescent="0.25">
      <c r="A643" t="s">
        <v>4003</v>
      </c>
      <c r="B643" t="s">
        <v>3023</v>
      </c>
      <c r="C643">
        <v>1989</v>
      </c>
      <c r="D643" t="s">
        <v>1300</v>
      </c>
      <c r="E643">
        <v>1</v>
      </c>
      <c r="F643" t="s">
        <v>3027</v>
      </c>
      <c r="G643">
        <v>2</v>
      </c>
      <c r="H643" t="s">
        <v>1301</v>
      </c>
      <c r="I643">
        <v>5</v>
      </c>
      <c r="J643" t="s">
        <v>3288</v>
      </c>
    </row>
    <row r="644" spans="1:10" x14ac:dyDescent="0.25">
      <c r="A644" t="s">
        <v>4004</v>
      </c>
      <c r="B644" t="s">
        <v>3023</v>
      </c>
      <c r="C644">
        <v>139</v>
      </c>
      <c r="D644" t="s">
        <v>1302</v>
      </c>
      <c r="E644">
        <v>0</v>
      </c>
      <c r="F644" t="s">
        <v>3020</v>
      </c>
      <c r="G644">
        <v>3</v>
      </c>
      <c r="H644" t="s">
        <v>1303</v>
      </c>
      <c r="I644">
        <v>4</v>
      </c>
      <c r="J644" t="s">
        <v>3426</v>
      </c>
    </row>
    <row r="645" spans="1:10" x14ac:dyDescent="0.25">
      <c r="A645" t="s">
        <v>4005</v>
      </c>
      <c r="B645" t="s">
        <v>3026</v>
      </c>
      <c r="C645">
        <v>1982</v>
      </c>
      <c r="D645" t="s">
        <v>1304</v>
      </c>
      <c r="E645">
        <v>0</v>
      </c>
      <c r="F645" t="s">
        <v>3020</v>
      </c>
      <c r="G645">
        <v>4</v>
      </c>
      <c r="H645" t="s">
        <v>1305</v>
      </c>
      <c r="I645">
        <v>5</v>
      </c>
      <c r="J645" t="s">
        <v>4006</v>
      </c>
    </row>
    <row r="646" spans="1:10" x14ac:dyDescent="0.25">
      <c r="A646" t="s">
        <v>4007</v>
      </c>
      <c r="B646" t="s">
        <v>3023</v>
      </c>
      <c r="C646">
        <v>1872</v>
      </c>
      <c r="D646" t="s">
        <v>1306</v>
      </c>
      <c r="E646">
        <v>1</v>
      </c>
      <c r="F646" t="s">
        <v>3020</v>
      </c>
      <c r="G646">
        <v>5</v>
      </c>
      <c r="H646" t="s">
        <v>1307</v>
      </c>
      <c r="I646">
        <v>4</v>
      </c>
      <c r="J646" t="s">
        <v>3665</v>
      </c>
    </row>
    <row r="647" spans="1:10" x14ac:dyDescent="0.25">
      <c r="A647" t="s">
        <v>4008</v>
      </c>
      <c r="B647" t="s">
        <v>3034</v>
      </c>
      <c r="C647">
        <v>1412</v>
      </c>
      <c r="D647" t="s">
        <v>1308</v>
      </c>
      <c r="E647">
        <v>0</v>
      </c>
      <c r="F647" t="s">
        <v>3020</v>
      </c>
      <c r="G647">
        <v>6</v>
      </c>
      <c r="H647" t="s">
        <v>1309</v>
      </c>
      <c r="I647">
        <v>8</v>
      </c>
      <c r="J647" t="s">
        <v>3217</v>
      </c>
    </row>
    <row r="648" spans="1:10" x14ac:dyDescent="0.25">
      <c r="A648" t="s">
        <v>4009</v>
      </c>
      <c r="B648" t="s">
        <v>3026</v>
      </c>
      <c r="C648">
        <v>1385</v>
      </c>
      <c r="D648" t="s">
        <v>1310</v>
      </c>
      <c r="E648">
        <v>1</v>
      </c>
      <c r="F648" t="s">
        <v>3020</v>
      </c>
      <c r="G648">
        <v>0</v>
      </c>
      <c r="H648" t="s">
        <v>1311</v>
      </c>
      <c r="I648">
        <v>4</v>
      </c>
      <c r="J648" t="s">
        <v>3804</v>
      </c>
    </row>
    <row r="649" spans="1:10" x14ac:dyDescent="0.25">
      <c r="A649" t="s">
        <v>4010</v>
      </c>
      <c r="B649" t="s">
        <v>3023</v>
      </c>
      <c r="C649">
        <v>315</v>
      </c>
      <c r="D649" t="s">
        <v>1312</v>
      </c>
      <c r="E649">
        <v>1</v>
      </c>
      <c r="F649" t="s">
        <v>3027</v>
      </c>
      <c r="G649">
        <v>1</v>
      </c>
      <c r="H649" t="s">
        <v>1313</v>
      </c>
      <c r="I649">
        <v>6</v>
      </c>
      <c r="J649" t="s">
        <v>3386</v>
      </c>
    </row>
    <row r="650" spans="1:10" x14ac:dyDescent="0.25">
      <c r="A650" t="s">
        <v>4011</v>
      </c>
      <c r="B650" t="s">
        <v>3061</v>
      </c>
      <c r="C650">
        <v>1270</v>
      </c>
      <c r="D650" t="s">
        <v>1314</v>
      </c>
      <c r="E650">
        <v>1</v>
      </c>
      <c r="F650" t="s">
        <v>3036</v>
      </c>
      <c r="G650">
        <v>2</v>
      </c>
      <c r="H650" t="s">
        <v>1315</v>
      </c>
      <c r="I650">
        <v>2</v>
      </c>
      <c r="J650" t="s">
        <v>3426</v>
      </c>
    </row>
    <row r="651" spans="1:10" x14ac:dyDescent="0.25">
      <c r="A651" t="s">
        <v>4012</v>
      </c>
      <c r="B651" t="s">
        <v>3034</v>
      </c>
      <c r="C651">
        <v>435</v>
      </c>
      <c r="D651" t="s">
        <v>1316</v>
      </c>
      <c r="E651">
        <v>0</v>
      </c>
      <c r="F651" t="s">
        <v>3020</v>
      </c>
      <c r="G651">
        <v>3</v>
      </c>
      <c r="H651" t="s">
        <v>1317</v>
      </c>
      <c r="I651">
        <v>5</v>
      </c>
      <c r="J651" t="s">
        <v>3489</v>
      </c>
    </row>
    <row r="652" spans="1:10" x14ac:dyDescent="0.25">
      <c r="A652" t="s">
        <v>4013</v>
      </c>
      <c r="B652" t="s">
        <v>3034</v>
      </c>
      <c r="C652">
        <v>1291</v>
      </c>
      <c r="D652" t="s">
        <v>1318</v>
      </c>
      <c r="E652">
        <v>1</v>
      </c>
      <c r="F652" t="s">
        <v>3027</v>
      </c>
      <c r="G652">
        <v>4</v>
      </c>
      <c r="H652" t="s">
        <v>1319</v>
      </c>
      <c r="I652">
        <v>6</v>
      </c>
      <c r="J652" t="s">
        <v>3581</v>
      </c>
    </row>
    <row r="653" spans="1:10" x14ac:dyDescent="0.25">
      <c r="A653" t="s">
        <v>4014</v>
      </c>
      <c r="B653" t="s">
        <v>3034</v>
      </c>
      <c r="C653">
        <v>191</v>
      </c>
      <c r="D653" t="s">
        <v>1320</v>
      </c>
      <c r="E653">
        <v>0</v>
      </c>
      <c r="F653" t="s">
        <v>3020</v>
      </c>
      <c r="G653">
        <v>5</v>
      </c>
      <c r="H653" t="s">
        <v>1321</v>
      </c>
      <c r="I653">
        <v>5</v>
      </c>
      <c r="J653" t="s">
        <v>3162</v>
      </c>
    </row>
    <row r="654" spans="1:10" x14ac:dyDescent="0.25">
      <c r="A654" t="s">
        <v>4015</v>
      </c>
      <c r="B654" t="s">
        <v>3026</v>
      </c>
      <c r="C654">
        <v>452</v>
      </c>
      <c r="D654" t="s">
        <v>1322</v>
      </c>
      <c r="E654">
        <v>0</v>
      </c>
      <c r="F654" t="s">
        <v>3020</v>
      </c>
      <c r="G654">
        <v>6</v>
      </c>
      <c r="H654" t="s">
        <v>1323</v>
      </c>
      <c r="I654">
        <v>2</v>
      </c>
      <c r="J654" t="s">
        <v>3396</v>
      </c>
    </row>
    <row r="655" spans="1:10" x14ac:dyDescent="0.25">
      <c r="A655" t="s">
        <v>4016</v>
      </c>
      <c r="B655" t="s">
        <v>3023</v>
      </c>
      <c r="C655">
        <v>670</v>
      </c>
      <c r="D655" t="s">
        <v>1324</v>
      </c>
      <c r="E655">
        <v>0</v>
      </c>
      <c r="F655" t="s">
        <v>3036</v>
      </c>
      <c r="G655">
        <v>0</v>
      </c>
      <c r="H655" t="s">
        <v>1325</v>
      </c>
      <c r="I655">
        <v>7</v>
      </c>
      <c r="J655" t="s">
        <v>3388</v>
      </c>
    </row>
    <row r="656" spans="1:10" x14ac:dyDescent="0.25">
      <c r="A656" t="s">
        <v>4017</v>
      </c>
      <c r="B656" t="s">
        <v>3023</v>
      </c>
      <c r="C656">
        <v>1694</v>
      </c>
      <c r="D656" t="s">
        <v>1326</v>
      </c>
      <c r="E656">
        <v>0</v>
      </c>
      <c r="F656" t="s">
        <v>3020</v>
      </c>
      <c r="G656">
        <v>1</v>
      </c>
      <c r="H656" t="s">
        <v>1327</v>
      </c>
      <c r="I656">
        <v>4</v>
      </c>
      <c r="J656" t="s">
        <v>3654</v>
      </c>
    </row>
    <row r="657" spans="1:10" x14ac:dyDescent="0.25">
      <c r="A657" t="s">
        <v>4018</v>
      </c>
      <c r="B657" t="s">
        <v>3061</v>
      </c>
      <c r="C657">
        <v>915</v>
      </c>
      <c r="D657" t="s">
        <v>1328</v>
      </c>
      <c r="E657">
        <v>1</v>
      </c>
      <c r="F657" t="s">
        <v>3027</v>
      </c>
      <c r="G657">
        <v>2</v>
      </c>
      <c r="H657" t="s">
        <v>1329</v>
      </c>
      <c r="I657">
        <v>8</v>
      </c>
      <c r="J657" t="s">
        <v>4019</v>
      </c>
    </row>
    <row r="658" spans="1:10" x14ac:dyDescent="0.25">
      <c r="A658" t="s">
        <v>4020</v>
      </c>
      <c r="B658" t="s">
        <v>3061</v>
      </c>
      <c r="C658">
        <v>1804</v>
      </c>
      <c r="D658" t="s">
        <v>1330</v>
      </c>
      <c r="E658">
        <v>0</v>
      </c>
      <c r="F658" t="s">
        <v>3027</v>
      </c>
      <c r="G658">
        <v>3</v>
      </c>
      <c r="H658" t="s">
        <v>1331</v>
      </c>
      <c r="I658">
        <v>7</v>
      </c>
      <c r="J658" t="s">
        <v>4021</v>
      </c>
    </row>
    <row r="659" spans="1:10" x14ac:dyDescent="0.25">
      <c r="A659" t="s">
        <v>4022</v>
      </c>
      <c r="B659" t="s">
        <v>3034</v>
      </c>
      <c r="C659">
        <v>880</v>
      </c>
      <c r="D659" t="s">
        <v>1332</v>
      </c>
      <c r="E659">
        <v>1</v>
      </c>
      <c r="F659" t="s">
        <v>3036</v>
      </c>
      <c r="G659">
        <v>4</v>
      </c>
      <c r="H659" t="s">
        <v>1333</v>
      </c>
      <c r="I659">
        <v>7</v>
      </c>
      <c r="J659" t="s">
        <v>3558</v>
      </c>
    </row>
    <row r="660" spans="1:10" x14ac:dyDescent="0.25">
      <c r="A660" t="s">
        <v>4023</v>
      </c>
      <c r="B660" t="s">
        <v>3061</v>
      </c>
      <c r="C660">
        <v>462</v>
      </c>
      <c r="D660" t="s">
        <v>1334</v>
      </c>
      <c r="E660">
        <v>1</v>
      </c>
      <c r="F660" t="s">
        <v>3020</v>
      </c>
      <c r="G660">
        <v>5</v>
      </c>
      <c r="H660" t="s">
        <v>1335</v>
      </c>
      <c r="I660">
        <v>9</v>
      </c>
      <c r="J660" t="s">
        <v>3124</v>
      </c>
    </row>
    <row r="661" spans="1:10" x14ac:dyDescent="0.25">
      <c r="A661" t="s">
        <v>4024</v>
      </c>
      <c r="B661" t="s">
        <v>3026</v>
      </c>
      <c r="C661">
        <v>656</v>
      </c>
      <c r="D661" t="s">
        <v>1336</v>
      </c>
      <c r="E661">
        <v>0</v>
      </c>
      <c r="F661" t="s">
        <v>3027</v>
      </c>
      <c r="G661">
        <v>6</v>
      </c>
      <c r="H661" t="s">
        <v>1337</v>
      </c>
      <c r="I661">
        <v>1</v>
      </c>
      <c r="J661" t="s">
        <v>3114</v>
      </c>
    </row>
    <row r="662" spans="1:10" x14ac:dyDescent="0.25">
      <c r="A662" t="s">
        <v>4025</v>
      </c>
      <c r="B662" t="s">
        <v>3023</v>
      </c>
      <c r="C662">
        <v>1468</v>
      </c>
      <c r="D662" t="s">
        <v>1338</v>
      </c>
      <c r="E662">
        <v>1</v>
      </c>
      <c r="F662" t="s">
        <v>3020</v>
      </c>
      <c r="G662">
        <v>0</v>
      </c>
      <c r="H662" t="s">
        <v>1339</v>
      </c>
      <c r="I662">
        <v>6</v>
      </c>
      <c r="J662" t="s">
        <v>3419</v>
      </c>
    </row>
    <row r="663" spans="1:10" x14ac:dyDescent="0.25">
      <c r="A663" t="s">
        <v>4026</v>
      </c>
      <c r="B663" t="s">
        <v>3034</v>
      </c>
      <c r="C663">
        <v>1816</v>
      </c>
      <c r="D663" t="s">
        <v>1340</v>
      </c>
      <c r="E663">
        <v>1</v>
      </c>
      <c r="F663" t="s">
        <v>3020</v>
      </c>
      <c r="G663">
        <v>1</v>
      </c>
      <c r="H663" t="s">
        <v>1341</v>
      </c>
      <c r="I663">
        <v>6</v>
      </c>
      <c r="J663" t="s">
        <v>3032</v>
      </c>
    </row>
    <row r="664" spans="1:10" x14ac:dyDescent="0.25">
      <c r="A664" t="s">
        <v>4027</v>
      </c>
      <c r="B664" t="s">
        <v>3061</v>
      </c>
      <c r="C664">
        <v>1293</v>
      </c>
      <c r="D664" t="s">
        <v>1342</v>
      </c>
      <c r="E664">
        <v>0</v>
      </c>
      <c r="F664" t="s">
        <v>3020</v>
      </c>
      <c r="G664">
        <v>2</v>
      </c>
      <c r="H664" t="s">
        <v>1343</v>
      </c>
      <c r="I664">
        <v>6</v>
      </c>
      <c r="J664" t="s">
        <v>3152</v>
      </c>
    </row>
    <row r="665" spans="1:10" x14ac:dyDescent="0.25">
      <c r="A665" t="s">
        <v>4028</v>
      </c>
      <c r="B665" t="s">
        <v>3026</v>
      </c>
      <c r="C665">
        <v>455</v>
      </c>
      <c r="D665" t="s">
        <v>1344</v>
      </c>
      <c r="E665">
        <v>1</v>
      </c>
      <c r="F665" t="s">
        <v>3036</v>
      </c>
      <c r="G665">
        <v>3</v>
      </c>
      <c r="H665" t="s">
        <v>1345</v>
      </c>
      <c r="I665">
        <v>6</v>
      </c>
      <c r="J665" t="s">
        <v>3760</v>
      </c>
    </row>
    <row r="666" spans="1:10" x14ac:dyDescent="0.25">
      <c r="A666" t="s">
        <v>4029</v>
      </c>
      <c r="B666" t="s">
        <v>3026</v>
      </c>
      <c r="C666">
        <v>290</v>
      </c>
      <c r="D666" t="s">
        <v>1346</v>
      </c>
      <c r="E666">
        <v>1</v>
      </c>
      <c r="F666" t="s">
        <v>3020</v>
      </c>
      <c r="G666">
        <v>4</v>
      </c>
      <c r="H666" t="s">
        <v>1347</v>
      </c>
      <c r="I666">
        <v>7</v>
      </c>
      <c r="J666" t="s">
        <v>3710</v>
      </c>
    </row>
    <row r="667" spans="1:10" x14ac:dyDescent="0.25">
      <c r="A667" t="s">
        <v>4030</v>
      </c>
      <c r="B667" t="s">
        <v>3061</v>
      </c>
      <c r="C667">
        <v>1790</v>
      </c>
      <c r="D667" t="s">
        <v>1348</v>
      </c>
      <c r="E667">
        <v>1</v>
      </c>
      <c r="F667" t="s">
        <v>3027</v>
      </c>
      <c r="G667">
        <v>5</v>
      </c>
      <c r="H667" t="s">
        <v>1349</v>
      </c>
      <c r="I667">
        <v>6</v>
      </c>
      <c r="J667" t="s">
        <v>3369</v>
      </c>
    </row>
    <row r="668" spans="1:10" x14ac:dyDescent="0.25">
      <c r="A668" t="s">
        <v>4031</v>
      </c>
      <c r="B668" t="s">
        <v>3023</v>
      </c>
      <c r="C668">
        <v>521</v>
      </c>
      <c r="D668" t="s">
        <v>1350</v>
      </c>
      <c r="E668">
        <v>1</v>
      </c>
      <c r="F668" t="s">
        <v>3020</v>
      </c>
      <c r="G668">
        <v>6</v>
      </c>
      <c r="H668" t="s">
        <v>1351</v>
      </c>
      <c r="I668">
        <v>1</v>
      </c>
      <c r="J668" t="s">
        <v>3439</v>
      </c>
    </row>
    <row r="669" spans="1:10" x14ac:dyDescent="0.25">
      <c r="A669" t="s">
        <v>4032</v>
      </c>
      <c r="B669" t="s">
        <v>3061</v>
      </c>
      <c r="C669">
        <v>799</v>
      </c>
      <c r="D669" t="s">
        <v>1352</v>
      </c>
      <c r="E669">
        <v>0</v>
      </c>
      <c r="F669" t="s">
        <v>3027</v>
      </c>
      <c r="G669">
        <v>0</v>
      </c>
      <c r="H669" t="s">
        <v>1353</v>
      </c>
      <c r="I669">
        <v>3</v>
      </c>
      <c r="J669" t="s">
        <v>3088</v>
      </c>
    </row>
    <row r="670" spans="1:10" x14ac:dyDescent="0.25">
      <c r="A670" t="s">
        <v>4033</v>
      </c>
      <c r="B670" t="s">
        <v>3034</v>
      </c>
      <c r="C670">
        <v>106</v>
      </c>
      <c r="D670" t="s">
        <v>1354</v>
      </c>
      <c r="E670">
        <v>1</v>
      </c>
      <c r="F670" t="s">
        <v>3020</v>
      </c>
      <c r="G670">
        <v>1</v>
      </c>
      <c r="H670" t="s">
        <v>1355</v>
      </c>
      <c r="I670">
        <v>2</v>
      </c>
      <c r="J670" t="s">
        <v>3204</v>
      </c>
    </row>
    <row r="671" spans="1:10" x14ac:dyDescent="0.25">
      <c r="A671" t="s">
        <v>4034</v>
      </c>
      <c r="B671" t="s">
        <v>3061</v>
      </c>
      <c r="C671">
        <v>232</v>
      </c>
      <c r="D671" t="s">
        <v>1356</v>
      </c>
      <c r="E671">
        <v>1</v>
      </c>
      <c r="F671" t="s">
        <v>3027</v>
      </c>
      <c r="G671">
        <v>2</v>
      </c>
      <c r="H671" t="s">
        <v>1357</v>
      </c>
      <c r="I671">
        <v>6</v>
      </c>
      <c r="J671" t="s">
        <v>3546</v>
      </c>
    </row>
    <row r="672" spans="1:10" x14ac:dyDescent="0.25">
      <c r="A672" t="s">
        <v>4035</v>
      </c>
      <c r="B672" t="s">
        <v>3026</v>
      </c>
      <c r="C672">
        <v>1870</v>
      </c>
      <c r="D672" t="s">
        <v>1358</v>
      </c>
      <c r="E672">
        <v>1</v>
      </c>
      <c r="F672" t="s">
        <v>3027</v>
      </c>
      <c r="G672">
        <v>3</v>
      </c>
      <c r="H672" t="s">
        <v>1359</v>
      </c>
      <c r="I672">
        <v>8</v>
      </c>
      <c r="J672" t="s">
        <v>3828</v>
      </c>
    </row>
    <row r="673" spans="1:10" x14ac:dyDescent="0.25">
      <c r="A673" t="s">
        <v>4036</v>
      </c>
      <c r="B673" t="s">
        <v>3061</v>
      </c>
      <c r="C673">
        <v>656</v>
      </c>
      <c r="D673" t="s">
        <v>1360</v>
      </c>
      <c r="E673">
        <v>1</v>
      </c>
      <c r="F673" t="s">
        <v>3020</v>
      </c>
      <c r="G673">
        <v>4</v>
      </c>
      <c r="H673" t="s">
        <v>1361</v>
      </c>
      <c r="I673">
        <v>3</v>
      </c>
      <c r="J673" t="s">
        <v>3526</v>
      </c>
    </row>
    <row r="674" spans="1:10" x14ac:dyDescent="0.25">
      <c r="A674" t="s">
        <v>4037</v>
      </c>
      <c r="B674" t="s">
        <v>3023</v>
      </c>
      <c r="C674">
        <v>925</v>
      </c>
      <c r="D674" t="s">
        <v>1362</v>
      </c>
      <c r="E674">
        <v>0</v>
      </c>
      <c r="F674" t="s">
        <v>3020</v>
      </c>
      <c r="G674">
        <v>5</v>
      </c>
      <c r="H674" t="s">
        <v>1363</v>
      </c>
      <c r="I674">
        <v>8</v>
      </c>
      <c r="J674" t="s">
        <v>4038</v>
      </c>
    </row>
    <row r="675" spans="1:10" x14ac:dyDescent="0.25">
      <c r="A675" t="s">
        <v>4039</v>
      </c>
      <c r="B675" t="s">
        <v>3019</v>
      </c>
      <c r="C675">
        <v>860</v>
      </c>
      <c r="D675" t="s">
        <v>1364</v>
      </c>
      <c r="E675">
        <v>1</v>
      </c>
      <c r="F675" t="s">
        <v>3027</v>
      </c>
      <c r="G675">
        <v>6</v>
      </c>
      <c r="H675" t="s">
        <v>1365</v>
      </c>
      <c r="I675">
        <v>8</v>
      </c>
      <c r="J675" t="s">
        <v>3575</v>
      </c>
    </row>
    <row r="676" spans="1:10" x14ac:dyDescent="0.25">
      <c r="A676" t="s">
        <v>4040</v>
      </c>
      <c r="B676" t="s">
        <v>3061</v>
      </c>
      <c r="C676">
        <v>1154</v>
      </c>
      <c r="D676" t="s">
        <v>1366</v>
      </c>
      <c r="E676">
        <v>0</v>
      </c>
      <c r="F676" t="s">
        <v>3036</v>
      </c>
      <c r="G676">
        <v>0</v>
      </c>
      <c r="H676" t="s">
        <v>1367</v>
      </c>
      <c r="I676">
        <v>5</v>
      </c>
      <c r="J676" t="s">
        <v>4041</v>
      </c>
    </row>
    <row r="677" spans="1:10" x14ac:dyDescent="0.25">
      <c r="A677" t="s">
        <v>4042</v>
      </c>
      <c r="B677" t="s">
        <v>3023</v>
      </c>
      <c r="C677">
        <v>634</v>
      </c>
      <c r="D677" t="s">
        <v>1368</v>
      </c>
      <c r="E677">
        <v>1</v>
      </c>
      <c r="F677" t="s">
        <v>3020</v>
      </c>
      <c r="G677">
        <v>1</v>
      </c>
      <c r="H677" t="s">
        <v>1369</v>
      </c>
      <c r="I677">
        <v>8</v>
      </c>
      <c r="J677" t="s">
        <v>3304</v>
      </c>
    </row>
    <row r="678" spans="1:10" x14ac:dyDescent="0.25">
      <c r="A678" t="s">
        <v>4043</v>
      </c>
      <c r="B678" t="s">
        <v>3023</v>
      </c>
      <c r="C678">
        <v>525</v>
      </c>
      <c r="D678" t="s">
        <v>1370</v>
      </c>
      <c r="E678">
        <v>0</v>
      </c>
      <c r="F678" t="s">
        <v>3036</v>
      </c>
      <c r="G678">
        <v>2</v>
      </c>
      <c r="H678" t="s">
        <v>1371</v>
      </c>
      <c r="I678">
        <v>6</v>
      </c>
      <c r="J678" t="s">
        <v>3506</v>
      </c>
    </row>
    <row r="679" spans="1:10" x14ac:dyDescent="0.25">
      <c r="A679" t="s">
        <v>4044</v>
      </c>
      <c r="B679" t="s">
        <v>3026</v>
      </c>
      <c r="C679">
        <v>1517</v>
      </c>
      <c r="D679" t="s">
        <v>1372</v>
      </c>
      <c r="E679">
        <v>0</v>
      </c>
      <c r="F679" t="s">
        <v>3020</v>
      </c>
      <c r="G679">
        <v>3</v>
      </c>
      <c r="H679" t="s">
        <v>1373</v>
      </c>
      <c r="I679">
        <v>5</v>
      </c>
      <c r="J679" t="s">
        <v>3183</v>
      </c>
    </row>
    <row r="680" spans="1:10" x14ac:dyDescent="0.25">
      <c r="A680" t="s">
        <v>4045</v>
      </c>
      <c r="B680" t="s">
        <v>3023</v>
      </c>
      <c r="C680">
        <v>771</v>
      </c>
      <c r="D680" t="s">
        <v>1374</v>
      </c>
      <c r="E680">
        <v>0</v>
      </c>
      <c r="F680" t="s">
        <v>3020</v>
      </c>
      <c r="G680">
        <v>4</v>
      </c>
      <c r="H680" t="s">
        <v>1375</v>
      </c>
      <c r="I680">
        <v>9</v>
      </c>
      <c r="J680" t="s">
        <v>3927</v>
      </c>
    </row>
    <row r="681" spans="1:10" x14ac:dyDescent="0.25">
      <c r="A681" t="s">
        <v>4046</v>
      </c>
      <c r="B681" t="s">
        <v>3023</v>
      </c>
      <c r="C681">
        <v>462</v>
      </c>
      <c r="D681" t="s">
        <v>1376</v>
      </c>
      <c r="E681">
        <v>0</v>
      </c>
      <c r="F681" t="s">
        <v>3020</v>
      </c>
      <c r="G681">
        <v>5</v>
      </c>
      <c r="H681" t="s">
        <v>1377</v>
      </c>
      <c r="I681">
        <v>7</v>
      </c>
      <c r="J681" t="s">
        <v>3432</v>
      </c>
    </row>
    <row r="682" spans="1:10" x14ac:dyDescent="0.25">
      <c r="A682" t="s">
        <v>4047</v>
      </c>
      <c r="B682" t="s">
        <v>3023</v>
      </c>
      <c r="C682">
        <v>1560</v>
      </c>
      <c r="D682" t="s">
        <v>1378</v>
      </c>
      <c r="E682">
        <v>0</v>
      </c>
      <c r="F682" t="s">
        <v>3020</v>
      </c>
      <c r="G682">
        <v>6</v>
      </c>
      <c r="H682" t="s">
        <v>1379</v>
      </c>
      <c r="I682">
        <v>8</v>
      </c>
      <c r="J682" t="s">
        <v>3066</v>
      </c>
    </row>
    <row r="683" spans="1:10" x14ac:dyDescent="0.25">
      <c r="A683" t="s">
        <v>4048</v>
      </c>
      <c r="B683" t="s">
        <v>3023</v>
      </c>
      <c r="C683">
        <v>1793</v>
      </c>
      <c r="D683" t="s">
        <v>1380</v>
      </c>
      <c r="E683">
        <v>1</v>
      </c>
      <c r="F683" t="s">
        <v>3036</v>
      </c>
      <c r="G683">
        <v>0</v>
      </c>
      <c r="H683" t="s">
        <v>1381</v>
      </c>
      <c r="I683">
        <v>1</v>
      </c>
      <c r="J683" t="s">
        <v>3410</v>
      </c>
    </row>
    <row r="684" spans="1:10" x14ac:dyDescent="0.25">
      <c r="A684" t="s">
        <v>4049</v>
      </c>
      <c r="B684" t="s">
        <v>3034</v>
      </c>
      <c r="C684">
        <v>1674</v>
      </c>
      <c r="D684" t="s">
        <v>1382</v>
      </c>
      <c r="E684">
        <v>1</v>
      </c>
      <c r="F684" t="s">
        <v>3020</v>
      </c>
      <c r="G684">
        <v>1</v>
      </c>
      <c r="H684" t="s">
        <v>1383</v>
      </c>
      <c r="I684">
        <v>2</v>
      </c>
      <c r="J684" t="s">
        <v>3248</v>
      </c>
    </row>
    <row r="685" spans="1:10" x14ac:dyDescent="0.25">
      <c r="A685" t="s">
        <v>4050</v>
      </c>
      <c r="B685" t="s">
        <v>3034</v>
      </c>
      <c r="C685">
        <v>181</v>
      </c>
      <c r="D685" t="s">
        <v>1384</v>
      </c>
      <c r="E685">
        <v>1</v>
      </c>
      <c r="F685" t="s">
        <v>3027</v>
      </c>
      <c r="G685">
        <v>2</v>
      </c>
      <c r="H685" t="s">
        <v>1385</v>
      </c>
      <c r="I685">
        <v>8</v>
      </c>
      <c r="J685" t="s">
        <v>3410</v>
      </c>
    </row>
    <row r="686" spans="1:10" x14ac:dyDescent="0.25">
      <c r="A686" t="s">
        <v>4051</v>
      </c>
      <c r="B686" t="s">
        <v>3026</v>
      </c>
      <c r="C686">
        <v>455</v>
      </c>
      <c r="D686" t="s">
        <v>1386</v>
      </c>
      <c r="E686">
        <v>0</v>
      </c>
      <c r="F686" t="s">
        <v>3027</v>
      </c>
      <c r="G686">
        <v>3</v>
      </c>
      <c r="H686" t="s">
        <v>1387</v>
      </c>
      <c r="I686">
        <v>9</v>
      </c>
      <c r="J686" t="s">
        <v>3835</v>
      </c>
    </row>
    <row r="687" spans="1:10" x14ac:dyDescent="0.25">
      <c r="A687" t="s">
        <v>4052</v>
      </c>
      <c r="B687" t="s">
        <v>3061</v>
      </c>
      <c r="C687">
        <v>1381</v>
      </c>
      <c r="D687" t="s">
        <v>1388</v>
      </c>
      <c r="E687">
        <v>1</v>
      </c>
      <c r="F687" t="s">
        <v>3036</v>
      </c>
      <c r="G687">
        <v>4</v>
      </c>
      <c r="H687" t="s">
        <v>1389</v>
      </c>
      <c r="I687">
        <v>4</v>
      </c>
      <c r="J687" t="s">
        <v>3575</v>
      </c>
    </row>
    <row r="688" spans="1:10" x14ac:dyDescent="0.25">
      <c r="A688" t="s">
        <v>4053</v>
      </c>
      <c r="B688" t="s">
        <v>3023</v>
      </c>
      <c r="C688">
        <v>1841</v>
      </c>
      <c r="D688" t="s">
        <v>1390</v>
      </c>
      <c r="E688">
        <v>0</v>
      </c>
      <c r="F688" t="s">
        <v>3020</v>
      </c>
      <c r="G688">
        <v>5</v>
      </c>
      <c r="H688" t="s">
        <v>1391</v>
      </c>
      <c r="I688">
        <v>9</v>
      </c>
      <c r="J688" t="s">
        <v>3546</v>
      </c>
    </row>
    <row r="689" spans="1:10" x14ac:dyDescent="0.25">
      <c r="A689" t="s">
        <v>4054</v>
      </c>
      <c r="B689" t="s">
        <v>3061</v>
      </c>
      <c r="C689">
        <v>688</v>
      </c>
      <c r="D689" t="s">
        <v>1392</v>
      </c>
      <c r="E689">
        <v>0</v>
      </c>
      <c r="F689" t="s">
        <v>3027</v>
      </c>
      <c r="G689">
        <v>6</v>
      </c>
      <c r="H689" t="s">
        <v>1393</v>
      </c>
      <c r="I689">
        <v>4</v>
      </c>
      <c r="J689" t="s">
        <v>3263</v>
      </c>
    </row>
    <row r="690" spans="1:10" x14ac:dyDescent="0.25">
      <c r="A690" t="s">
        <v>4055</v>
      </c>
      <c r="B690" t="s">
        <v>3061</v>
      </c>
      <c r="C690">
        <v>1647</v>
      </c>
      <c r="D690" t="s">
        <v>1394</v>
      </c>
      <c r="E690">
        <v>1</v>
      </c>
      <c r="F690" t="s">
        <v>3036</v>
      </c>
      <c r="G690">
        <v>0</v>
      </c>
      <c r="H690" t="s">
        <v>1395</v>
      </c>
      <c r="I690">
        <v>9</v>
      </c>
      <c r="J690" t="s">
        <v>3051</v>
      </c>
    </row>
    <row r="691" spans="1:10" x14ac:dyDescent="0.25">
      <c r="A691" t="s">
        <v>4056</v>
      </c>
      <c r="B691" t="s">
        <v>3026</v>
      </c>
      <c r="C691">
        <v>394</v>
      </c>
      <c r="D691" t="s">
        <v>1396</v>
      </c>
      <c r="E691">
        <v>1</v>
      </c>
      <c r="F691" t="s">
        <v>3020</v>
      </c>
      <c r="G691">
        <v>1</v>
      </c>
      <c r="H691" t="s">
        <v>1397</v>
      </c>
      <c r="I691">
        <v>7</v>
      </c>
      <c r="J691" t="s">
        <v>3555</v>
      </c>
    </row>
    <row r="692" spans="1:10" x14ac:dyDescent="0.25">
      <c r="A692" t="s">
        <v>4057</v>
      </c>
      <c r="B692" t="s">
        <v>3023</v>
      </c>
      <c r="C692">
        <v>1347</v>
      </c>
      <c r="D692" t="s">
        <v>1398</v>
      </c>
      <c r="E692">
        <v>0</v>
      </c>
      <c r="F692" t="s">
        <v>3027</v>
      </c>
      <c r="G692">
        <v>2</v>
      </c>
      <c r="H692" t="s">
        <v>1399</v>
      </c>
      <c r="I692">
        <v>2</v>
      </c>
      <c r="J692" t="s">
        <v>4058</v>
      </c>
    </row>
    <row r="693" spans="1:10" x14ac:dyDescent="0.25">
      <c r="A693" t="s">
        <v>4059</v>
      </c>
      <c r="B693" t="s">
        <v>3023</v>
      </c>
      <c r="C693">
        <v>1648</v>
      </c>
      <c r="D693" t="s">
        <v>1400</v>
      </c>
      <c r="E693">
        <v>0</v>
      </c>
      <c r="F693" t="s">
        <v>3027</v>
      </c>
      <c r="G693">
        <v>3</v>
      </c>
      <c r="H693" t="s">
        <v>1401</v>
      </c>
      <c r="I693">
        <v>9</v>
      </c>
      <c r="J693" t="s">
        <v>3146</v>
      </c>
    </row>
    <row r="694" spans="1:10" x14ac:dyDescent="0.25">
      <c r="A694" t="s">
        <v>4060</v>
      </c>
      <c r="B694" t="s">
        <v>3019</v>
      </c>
      <c r="C694">
        <v>1169</v>
      </c>
      <c r="D694" t="s">
        <v>1402</v>
      </c>
      <c r="E694">
        <v>1</v>
      </c>
      <c r="F694" t="s">
        <v>3036</v>
      </c>
      <c r="G694">
        <v>4</v>
      </c>
      <c r="H694" t="s">
        <v>1403</v>
      </c>
      <c r="I694">
        <v>4</v>
      </c>
      <c r="J694" t="s">
        <v>3735</v>
      </c>
    </row>
    <row r="695" spans="1:10" x14ac:dyDescent="0.25">
      <c r="A695" t="s">
        <v>4061</v>
      </c>
      <c r="B695" t="s">
        <v>3061</v>
      </c>
      <c r="C695">
        <v>1790</v>
      </c>
      <c r="D695" t="s">
        <v>1404</v>
      </c>
      <c r="E695">
        <v>1</v>
      </c>
      <c r="F695" t="s">
        <v>3020</v>
      </c>
      <c r="G695">
        <v>5</v>
      </c>
      <c r="H695" t="s">
        <v>1405</v>
      </c>
      <c r="I695">
        <v>8</v>
      </c>
      <c r="J695" t="s">
        <v>4062</v>
      </c>
    </row>
    <row r="696" spans="1:10" x14ac:dyDescent="0.25">
      <c r="A696" t="s">
        <v>4063</v>
      </c>
      <c r="B696" t="s">
        <v>3061</v>
      </c>
      <c r="C696">
        <v>1236</v>
      </c>
      <c r="D696" t="s">
        <v>1406</v>
      </c>
      <c r="E696">
        <v>1</v>
      </c>
      <c r="F696" t="s">
        <v>3020</v>
      </c>
      <c r="G696">
        <v>6</v>
      </c>
      <c r="H696" t="s">
        <v>1407</v>
      </c>
      <c r="I696">
        <v>7</v>
      </c>
      <c r="J696" t="s">
        <v>3231</v>
      </c>
    </row>
    <row r="697" spans="1:10" x14ac:dyDescent="0.25">
      <c r="A697" t="s">
        <v>4064</v>
      </c>
      <c r="B697" t="s">
        <v>3034</v>
      </c>
      <c r="C697">
        <v>1356</v>
      </c>
      <c r="D697" t="s">
        <v>1408</v>
      </c>
      <c r="E697">
        <v>1</v>
      </c>
      <c r="F697" t="s">
        <v>3027</v>
      </c>
      <c r="G697">
        <v>0</v>
      </c>
      <c r="H697" t="s">
        <v>1409</v>
      </c>
      <c r="I697">
        <v>7</v>
      </c>
      <c r="J697" t="s">
        <v>3643</v>
      </c>
    </row>
    <row r="698" spans="1:10" x14ac:dyDescent="0.25">
      <c r="A698" t="s">
        <v>4065</v>
      </c>
      <c r="B698" t="s">
        <v>3019</v>
      </c>
      <c r="C698">
        <v>116</v>
      </c>
      <c r="D698" t="s">
        <v>1410</v>
      </c>
      <c r="E698">
        <v>0</v>
      </c>
      <c r="F698" t="s">
        <v>3027</v>
      </c>
      <c r="G698">
        <v>1</v>
      </c>
      <c r="H698" t="s">
        <v>1411</v>
      </c>
      <c r="I698">
        <v>8</v>
      </c>
      <c r="J698" t="s">
        <v>4066</v>
      </c>
    </row>
    <row r="699" spans="1:10" x14ac:dyDescent="0.25">
      <c r="A699" t="s">
        <v>4067</v>
      </c>
      <c r="B699" t="s">
        <v>3034</v>
      </c>
      <c r="C699">
        <v>459</v>
      </c>
      <c r="D699" t="s">
        <v>1412</v>
      </c>
      <c r="E699">
        <v>1</v>
      </c>
      <c r="F699" t="s">
        <v>3027</v>
      </c>
      <c r="G699">
        <v>2</v>
      </c>
      <c r="H699" t="s">
        <v>1413</v>
      </c>
      <c r="I699">
        <v>1</v>
      </c>
      <c r="J699" t="s">
        <v>4068</v>
      </c>
    </row>
    <row r="700" spans="1:10" x14ac:dyDescent="0.25">
      <c r="A700" t="s">
        <v>4069</v>
      </c>
      <c r="B700" t="s">
        <v>3034</v>
      </c>
      <c r="C700">
        <v>1346</v>
      </c>
      <c r="D700" t="s">
        <v>1414</v>
      </c>
      <c r="E700">
        <v>1</v>
      </c>
      <c r="F700" t="s">
        <v>3020</v>
      </c>
      <c r="G700">
        <v>3</v>
      </c>
      <c r="H700" t="s">
        <v>1415</v>
      </c>
      <c r="I700">
        <v>5</v>
      </c>
      <c r="J700" t="s">
        <v>4070</v>
      </c>
    </row>
    <row r="701" spans="1:10" x14ac:dyDescent="0.25">
      <c r="A701" t="s">
        <v>4071</v>
      </c>
      <c r="B701" t="s">
        <v>3034</v>
      </c>
      <c r="C701">
        <v>965</v>
      </c>
      <c r="D701" t="s">
        <v>1416</v>
      </c>
      <c r="E701">
        <v>1</v>
      </c>
      <c r="F701" t="s">
        <v>3036</v>
      </c>
      <c r="G701">
        <v>4</v>
      </c>
      <c r="H701" t="s">
        <v>1417</v>
      </c>
      <c r="I701">
        <v>2</v>
      </c>
      <c r="J701" t="s">
        <v>4072</v>
      </c>
    </row>
    <row r="702" spans="1:10" x14ac:dyDescent="0.25">
      <c r="A702" t="s">
        <v>4073</v>
      </c>
      <c r="B702" t="s">
        <v>3026</v>
      </c>
      <c r="C702">
        <v>799</v>
      </c>
      <c r="D702" t="s">
        <v>1418</v>
      </c>
      <c r="E702">
        <v>0</v>
      </c>
      <c r="F702" t="s">
        <v>3036</v>
      </c>
      <c r="G702">
        <v>5</v>
      </c>
      <c r="H702" t="s">
        <v>1419</v>
      </c>
      <c r="I702">
        <v>2</v>
      </c>
      <c r="J702" t="s">
        <v>3376</v>
      </c>
    </row>
    <row r="703" spans="1:10" x14ac:dyDescent="0.25">
      <c r="A703" t="s">
        <v>4074</v>
      </c>
      <c r="B703" t="s">
        <v>3026</v>
      </c>
      <c r="C703">
        <v>547</v>
      </c>
      <c r="D703" t="s">
        <v>1420</v>
      </c>
      <c r="E703">
        <v>0</v>
      </c>
      <c r="F703" t="s">
        <v>3020</v>
      </c>
      <c r="G703">
        <v>6</v>
      </c>
      <c r="H703" t="s">
        <v>1421</v>
      </c>
      <c r="I703">
        <v>1</v>
      </c>
      <c r="J703" t="s">
        <v>3181</v>
      </c>
    </row>
    <row r="704" spans="1:10" x14ac:dyDescent="0.25">
      <c r="A704" t="s">
        <v>4075</v>
      </c>
      <c r="B704" t="s">
        <v>3034</v>
      </c>
      <c r="C704">
        <v>955</v>
      </c>
      <c r="D704" t="s">
        <v>1422</v>
      </c>
      <c r="E704">
        <v>0</v>
      </c>
      <c r="F704" t="s">
        <v>3036</v>
      </c>
      <c r="G704">
        <v>0</v>
      </c>
      <c r="H704" t="s">
        <v>1423</v>
      </c>
      <c r="I704">
        <v>5</v>
      </c>
      <c r="J704" t="s">
        <v>3378</v>
      </c>
    </row>
    <row r="705" spans="1:10" x14ac:dyDescent="0.25">
      <c r="A705" t="s">
        <v>4076</v>
      </c>
      <c r="B705" t="s">
        <v>3019</v>
      </c>
      <c r="C705">
        <v>464</v>
      </c>
      <c r="D705" t="s">
        <v>1424</v>
      </c>
      <c r="E705">
        <v>0</v>
      </c>
      <c r="F705" t="s">
        <v>3027</v>
      </c>
      <c r="G705">
        <v>1</v>
      </c>
      <c r="H705" t="s">
        <v>1425</v>
      </c>
      <c r="I705">
        <v>2</v>
      </c>
      <c r="J705" t="s">
        <v>3233</v>
      </c>
    </row>
    <row r="706" spans="1:10" x14ac:dyDescent="0.25">
      <c r="A706" t="s">
        <v>4077</v>
      </c>
      <c r="B706" t="s">
        <v>3061</v>
      </c>
      <c r="C706">
        <v>774</v>
      </c>
      <c r="D706" t="s">
        <v>1426</v>
      </c>
      <c r="E706">
        <v>1</v>
      </c>
      <c r="F706" t="s">
        <v>3036</v>
      </c>
      <c r="G706">
        <v>2</v>
      </c>
      <c r="H706" t="s">
        <v>1427</v>
      </c>
      <c r="I706">
        <v>4</v>
      </c>
      <c r="J706" t="s">
        <v>4078</v>
      </c>
    </row>
    <row r="707" spans="1:10" x14ac:dyDescent="0.25">
      <c r="A707" t="s">
        <v>4079</v>
      </c>
      <c r="B707" t="s">
        <v>3019</v>
      </c>
      <c r="C707">
        <v>1107</v>
      </c>
      <c r="D707" t="s">
        <v>1428</v>
      </c>
      <c r="E707">
        <v>0</v>
      </c>
      <c r="F707" t="s">
        <v>3036</v>
      </c>
      <c r="G707">
        <v>3</v>
      </c>
      <c r="H707" t="s">
        <v>1429</v>
      </c>
      <c r="I707">
        <v>3</v>
      </c>
      <c r="J707" t="s">
        <v>3253</v>
      </c>
    </row>
    <row r="708" spans="1:10" x14ac:dyDescent="0.25">
      <c r="A708" t="s">
        <v>4080</v>
      </c>
      <c r="B708" t="s">
        <v>3023</v>
      </c>
      <c r="C708">
        <v>1449</v>
      </c>
      <c r="D708" t="s">
        <v>1430</v>
      </c>
      <c r="E708">
        <v>1</v>
      </c>
      <c r="F708" t="s">
        <v>3036</v>
      </c>
      <c r="G708">
        <v>4</v>
      </c>
      <c r="H708" t="s">
        <v>1431</v>
      </c>
      <c r="I708">
        <v>3</v>
      </c>
      <c r="J708" t="s">
        <v>3394</v>
      </c>
    </row>
    <row r="709" spans="1:10" x14ac:dyDescent="0.25">
      <c r="A709" t="s">
        <v>4081</v>
      </c>
      <c r="B709" t="s">
        <v>3026</v>
      </c>
      <c r="C709">
        <v>566</v>
      </c>
      <c r="D709" t="s">
        <v>1432</v>
      </c>
      <c r="E709">
        <v>1</v>
      </c>
      <c r="F709" t="s">
        <v>3027</v>
      </c>
      <c r="G709">
        <v>5</v>
      </c>
      <c r="H709" t="s">
        <v>1433</v>
      </c>
      <c r="I709">
        <v>2</v>
      </c>
      <c r="J709" t="s">
        <v>3378</v>
      </c>
    </row>
    <row r="710" spans="1:10" x14ac:dyDescent="0.25">
      <c r="A710" t="s">
        <v>4082</v>
      </c>
      <c r="B710" t="s">
        <v>3061</v>
      </c>
      <c r="C710">
        <v>513</v>
      </c>
      <c r="D710" t="s">
        <v>1434</v>
      </c>
      <c r="E710">
        <v>1</v>
      </c>
      <c r="F710" t="s">
        <v>3020</v>
      </c>
      <c r="G710">
        <v>6</v>
      </c>
      <c r="H710" t="s">
        <v>1435</v>
      </c>
      <c r="I710">
        <v>6</v>
      </c>
      <c r="J710" t="s">
        <v>3414</v>
      </c>
    </row>
    <row r="711" spans="1:10" x14ac:dyDescent="0.25">
      <c r="A711" t="s">
        <v>4083</v>
      </c>
      <c r="B711" t="s">
        <v>3061</v>
      </c>
      <c r="C711">
        <v>1578</v>
      </c>
      <c r="D711" t="s">
        <v>1436</v>
      </c>
      <c r="E711">
        <v>1</v>
      </c>
      <c r="F711" t="s">
        <v>3027</v>
      </c>
      <c r="G711">
        <v>0</v>
      </c>
      <c r="H711" t="s">
        <v>1437</v>
      </c>
      <c r="I711">
        <v>2</v>
      </c>
      <c r="J711" t="s">
        <v>3591</v>
      </c>
    </row>
    <row r="712" spans="1:10" x14ac:dyDescent="0.25">
      <c r="A712" t="s">
        <v>4084</v>
      </c>
      <c r="B712" t="s">
        <v>3023</v>
      </c>
      <c r="C712">
        <v>685</v>
      </c>
      <c r="D712" t="s">
        <v>1438</v>
      </c>
      <c r="E712">
        <v>0</v>
      </c>
      <c r="F712" t="s">
        <v>3020</v>
      </c>
      <c r="G712">
        <v>1</v>
      </c>
      <c r="H712" t="s">
        <v>1439</v>
      </c>
      <c r="I712">
        <v>8</v>
      </c>
      <c r="J712" t="s">
        <v>3462</v>
      </c>
    </row>
    <row r="713" spans="1:10" x14ac:dyDescent="0.25">
      <c r="A713" t="s">
        <v>4085</v>
      </c>
      <c r="B713" t="s">
        <v>3023</v>
      </c>
      <c r="C713">
        <v>1356</v>
      </c>
      <c r="D713" t="s">
        <v>1440</v>
      </c>
      <c r="E713">
        <v>0</v>
      </c>
      <c r="F713" t="s">
        <v>3020</v>
      </c>
      <c r="G713">
        <v>2</v>
      </c>
      <c r="H713" t="s">
        <v>1441</v>
      </c>
      <c r="I713">
        <v>8</v>
      </c>
      <c r="J713" t="s">
        <v>4086</v>
      </c>
    </row>
    <row r="714" spans="1:10" x14ac:dyDescent="0.25">
      <c r="A714" t="s">
        <v>4087</v>
      </c>
      <c r="B714" t="s">
        <v>3034</v>
      </c>
      <c r="C714">
        <v>1347</v>
      </c>
      <c r="D714" t="s">
        <v>1442</v>
      </c>
      <c r="E714">
        <v>0</v>
      </c>
      <c r="F714" t="s">
        <v>3020</v>
      </c>
      <c r="G714">
        <v>3</v>
      </c>
      <c r="H714" t="s">
        <v>1443</v>
      </c>
      <c r="I714">
        <v>5</v>
      </c>
      <c r="J714" t="s">
        <v>3107</v>
      </c>
    </row>
    <row r="715" spans="1:10" x14ac:dyDescent="0.25">
      <c r="A715" t="s">
        <v>4088</v>
      </c>
      <c r="B715" t="s">
        <v>3026</v>
      </c>
      <c r="C715">
        <v>1093</v>
      </c>
      <c r="D715" t="s">
        <v>1444</v>
      </c>
      <c r="E715">
        <v>1</v>
      </c>
      <c r="F715" t="s">
        <v>3036</v>
      </c>
      <c r="G715">
        <v>4</v>
      </c>
      <c r="H715" t="s">
        <v>1445</v>
      </c>
      <c r="I715">
        <v>7</v>
      </c>
      <c r="J715" t="s">
        <v>4089</v>
      </c>
    </row>
    <row r="716" spans="1:10" x14ac:dyDescent="0.25">
      <c r="A716" t="s">
        <v>4090</v>
      </c>
      <c r="B716" t="s">
        <v>3026</v>
      </c>
      <c r="C716">
        <v>1954</v>
      </c>
      <c r="D716" t="s">
        <v>1446</v>
      </c>
      <c r="E716">
        <v>1</v>
      </c>
      <c r="F716" t="s">
        <v>3036</v>
      </c>
      <c r="G716">
        <v>5</v>
      </c>
      <c r="H716" t="s">
        <v>1447</v>
      </c>
      <c r="I716">
        <v>4</v>
      </c>
      <c r="J716" t="s">
        <v>4019</v>
      </c>
    </row>
    <row r="717" spans="1:10" x14ac:dyDescent="0.25">
      <c r="A717" t="s">
        <v>4091</v>
      </c>
      <c r="B717" t="s">
        <v>3019</v>
      </c>
      <c r="C717">
        <v>1535</v>
      </c>
      <c r="D717" t="s">
        <v>1448</v>
      </c>
      <c r="E717">
        <v>1</v>
      </c>
      <c r="F717" t="s">
        <v>3020</v>
      </c>
      <c r="G717">
        <v>6</v>
      </c>
      <c r="H717" t="s">
        <v>1449</v>
      </c>
      <c r="I717">
        <v>1</v>
      </c>
      <c r="J717" t="s">
        <v>3045</v>
      </c>
    </row>
    <row r="718" spans="1:10" x14ac:dyDescent="0.25">
      <c r="A718" t="s">
        <v>4092</v>
      </c>
      <c r="B718" t="s">
        <v>3034</v>
      </c>
      <c r="C718">
        <v>671</v>
      </c>
      <c r="D718" t="s">
        <v>1450</v>
      </c>
      <c r="E718">
        <v>1</v>
      </c>
      <c r="F718" t="s">
        <v>3020</v>
      </c>
      <c r="G718">
        <v>0</v>
      </c>
      <c r="H718" t="s">
        <v>1451</v>
      </c>
      <c r="I718">
        <v>2</v>
      </c>
      <c r="J718" t="s">
        <v>4093</v>
      </c>
    </row>
    <row r="719" spans="1:10" x14ac:dyDescent="0.25">
      <c r="A719" t="s">
        <v>4094</v>
      </c>
      <c r="B719" t="s">
        <v>3034</v>
      </c>
      <c r="C719">
        <v>434</v>
      </c>
      <c r="D719" t="s">
        <v>1452</v>
      </c>
      <c r="E719">
        <v>1</v>
      </c>
      <c r="F719" t="s">
        <v>3036</v>
      </c>
      <c r="G719">
        <v>1</v>
      </c>
      <c r="H719" t="s">
        <v>1453</v>
      </c>
      <c r="I719">
        <v>4</v>
      </c>
      <c r="J719" t="s">
        <v>4095</v>
      </c>
    </row>
    <row r="720" spans="1:10" x14ac:dyDescent="0.25">
      <c r="A720" t="s">
        <v>4096</v>
      </c>
      <c r="B720" t="s">
        <v>3034</v>
      </c>
      <c r="C720">
        <v>1345</v>
      </c>
      <c r="D720" t="s">
        <v>1454</v>
      </c>
      <c r="E720">
        <v>0</v>
      </c>
      <c r="F720" t="s">
        <v>3027</v>
      </c>
      <c r="G720">
        <v>2</v>
      </c>
      <c r="H720" t="s">
        <v>1455</v>
      </c>
      <c r="I720">
        <v>1</v>
      </c>
      <c r="J720" t="s">
        <v>3227</v>
      </c>
    </row>
    <row r="721" spans="1:10" x14ac:dyDescent="0.25">
      <c r="A721" t="s">
        <v>4097</v>
      </c>
      <c r="B721" t="s">
        <v>3034</v>
      </c>
      <c r="C721">
        <v>136</v>
      </c>
      <c r="D721" t="s">
        <v>1456</v>
      </c>
      <c r="E721">
        <v>1</v>
      </c>
      <c r="F721" t="s">
        <v>3020</v>
      </c>
      <c r="G721">
        <v>3</v>
      </c>
      <c r="H721" t="s">
        <v>1457</v>
      </c>
      <c r="I721">
        <v>8</v>
      </c>
      <c r="J721" t="s">
        <v>3643</v>
      </c>
    </row>
    <row r="722" spans="1:10" x14ac:dyDescent="0.25">
      <c r="A722" t="s">
        <v>4098</v>
      </c>
      <c r="B722" t="s">
        <v>3026</v>
      </c>
      <c r="C722">
        <v>1088</v>
      </c>
      <c r="D722" t="s">
        <v>1458</v>
      </c>
      <c r="E722">
        <v>0</v>
      </c>
      <c r="F722" t="s">
        <v>3027</v>
      </c>
      <c r="G722">
        <v>4</v>
      </c>
      <c r="H722" t="s">
        <v>1459</v>
      </c>
      <c r="I722">
        <v>9</v>
      </c>
      <c r="J722" t="s">
        <v>3211</v>
      </c>
    </row>
    <row r="723" spans="1:10" x14ac:dyDescent="0.25">
      <c r="A723" t="s">
        <v>4099</v>
      </c>
      <c r="B723" t="s">
        <v>3026</v>
      </c>
      <c r="C723">
        <v>377</v>
      </c>
      <c r="D723" t="s">
        <v>1460</v>
      </c>
      <c r="E723">
        <v>1</v>
      </c>
      <c r="F723" t="s">
        <v>3036</v>
      </c>
      <c r="G723">
        <v>5</v>
      </c>
      <c r="H723" t="s">
        <v>1461</v>
      </c>
      <c r="I723">
        <v>4</v>
      </c>
      <c r="J723" t="s">
        <v>3533</v>
      </c>
    </row>
    <row r="724" spans="1:10" x14ac:dyDescent="0.25">
      <c r="A724" t="s">
        <v>4100</v>
      </c>
      <c r="B724" t="s">
        <v>3034</v>
      </c>
      <c r="C724">
        <v>1319</v>
      </c>
      <c r="D724" t="s">
        <v>1462</v>
      </c>
      <c r="E724">
        <v>1</v>
      </c>
      <c r="F724" t="s">
        <v>3020</v>
      </c>
      <c r="G724">
        <v>6</v>
      </c>
      <c r="H724" t="s">
        <v>1463</v>
      </c>
      <c r="I724">
        <v>3</v>
      </c>
      <c r="J724" t="s">
        <v>3192</v>
      </c>
    </row>
    <row r="725" spans="1:10" x14ac:dyDescent="0.25">
      <c r="A725" t="s">
        <v>4101</v>
      </c>
      <c r="B725" t="s">
        <v>3019</v>
      </c>
      <c r="C725">
        <v>1015</v>
      </c>
      <c r="D725" t="s">
        <v>1464</v>
      </c>
      <c r="E725">
        <v>0</v>
      </c>
      <c r="F725" t="s">
        <v>3027</v>
      </c>
      <c r="G725">
        <v>0</v>
      </c>
      <c r="H725" t="s">
        <v>1465</v>
      </c>
      <c r="I725">
        <v>2</v>
      </c>
      <c r="J725" t="s">
        <v>4102</v>
      </c>
    </row>
    <row r="726" spans="1:10" x14ac:dyDescent="0.25">
      <c r="A726" t="s">
        <v>4103</v>
      </c>
      <c r="B726" t="s">
        <v>3061</v>
      </c>
      <c r="C726">
        <v>1987</v>
      </c>
      <c r="D726" t="s">
        <v>1466</v>
      </c>
      <c r="E726">
        <v>0</v>
      </c>
      <c r="F726" t="s">
        <v>3027</v>
      </c>
      <c r="G726">
        <v>1</v>
      </c>
      <c r="H726" t="s">
        <v>1467</v>
      </c>
      <c r="I726">
        <v>5</v>
      </c>
      <c r="J726" t="s">
        <v>4104</v>
      </c>
    </row>
    <row r="727" spans="1:10" x14ac:dyDescent="0.25">
      <c r="A727" t="s">
        <v>4105</v>
      </c>
      <c r="B727" t="s">
        <v>3061</v>
      </c>
      <c r="C727">
        <v>583</v>
      </c>
      <c r="D727" t="s">
        <v>1468</v>
      </c>
      <c r="E727">
        <v>1</v>
      </c>
      <c r="F727" t="s">
        <v>3027</v>
      </c>
      <c r="G727">
        <v>2</v>
      </c>
      <c r="H727" t="s">
        <v>1469</v>
      </c>
      <c r="I727">
        <v>3</v>
      </c>
      <c r="J727" t="s">
        <v>3430</v>
      </c>
    </row>
    <row r="728" spans="1:10" x14ac:dyDescent="0.25">
      <c r="A728" t="s">
        <v>4106</v>
      </c>
      <c r="B728" t="s">
        <v>3019</v>
      </c>
      <c r="C728">
        <v>1365</v>
      </c>
      <c r="D728" t="s">
        <v>1470</v>
      </c>
      <c r="E728">
        <v>1</v>
      </c>
      <c r="F728" t="s">
        <v>3036</v>
      </c>
      <c r="G728">
        <v>3</v>
      </c>
      <c r="H728" t="s">
        <v>1471</v>
      </c>
      <c r="I728">
        <v>7</v>
      </c>
      <c r="J728" t="s">
        <v>3553</v>
      </c>
    </row>
    <row r="729" spans="1:10" x14ac:dyDescent="0.25">
      <c r="A729" t="s">
        <v>4107</v>
      </c>
      <c r="B729" t="s">
        <v>3034</v>
      </c>
      <c r="C729">
        <v>1447</v>
      </c>
      <c r="D729" t="s">
        <v>1472</v>
      </c>
      <c r="E729">
        <v>1</v>
      </c>
      <c r="F729" t="s">
        <v>3036</v>
      </c>
      <c r="G729">
        <v>4</v>
      </c>
      <c r="H729" t="s">
        <v>1473</v>
      </c>
      <c r="I729">
        <v>6</v>
      </c>
      <c r="J729" t="s">
        <v>4108</v>
      </c>
    </row>
    <row r="730" spans="1:10" x14ac:dyDescent="0.25">
      <c r="A730" t="s">
        <v>4109</v>
      </c>
      <c r="B730" t="s">
        <v>3026</v>
      </c>
      <c r="C730">
        <v>830</v>
      </c>
      <c r="D730" t="s">
        <v>1474</v>
      </c>
      <c r="E730">
        <v>1</v>
      </c>
      <c r="F730" t="s">
        <v>3027</v>
      </c>
      <c r="G730">
        <v>5</v>
      </c>
      <c r="H730" t="s">
        <v>1475</v>
      </c>
      <c r="I730">
        <v>1</v>
      </c>
      <c r="J730" t="s">
        <v>3074</v>
      </c>
    </row>
    <row r="731" spans="1:10" x14ac:dyDescent="0.25">
      <c r="A731" t="s">
        <v>4110</v>
      </c>
      <c r="B731" t="s">
        <v>3061</v>
      </c>
      <c r="C731">
        <v>291</v>
      </c>
      <c r="D731" t="s">
        <v>1476</v>
      </c>
      <c r="E731">
        <v>0</v>
      </c>
      <c r="F731" t="s">
        <v>3027</v>
      </c>
      <c r="G731">
        <v>6</v>
      </c>
      <c r="H731" t="s">
        <v>1477</v>
      </c>
      <c r="I731">
        <v>8</v>
      </c>
      <c r="J731" t="s">
        <v>3521</v>
      </c>
    </row>
    <row r="732" spans="1:10" x14ac:dyDescent="0.25">
      <c r="A732" t="s">
        <v>4111</v>
      </c>
      <c r="B732" t="s">
        <v>3023</v>
      </c>
      <c r="C732">
        <v>1140</v>
      </c>
      <c r="D732" t="s">
        <v>1478</v>
      </c>
      <c r="E732">
        <v>1</v>
      </c>
      <c r="F732" t="s">
        <v>3036</v>
      </c>
      <c r="G732">
        <v>0</v>
      </c>
      <c r="H732" t="s">
        <v>1479</v>
      </c>
      <c r="I732">
        <v>2</v>
      </c>
      <c r="J732" t="s">
        <v>3638</v>
      </c>
    </row>
    <row r="733" spans="1:10" x14ac:dyDescent="0.25">
      <c r="A733" t="s">
        <v>4112</v>
      </c>
      <c r="B733" t="s">
        <v>3023</v>
      </c>
      <c r="C733">
        <v>623</v>
      </c>
      <c r="D733" t="s">
        <v>1480</v>
      </c>
      <c r="E733">
        <v>0</v>
      </c>
      <c r="F733" t="s">
        <v>3027</v>
      </c>
      <c r="G733">
        <v>1</v>
      </c>
      <c r="H733" t="s">
        <v>1481</v>
      </c>
      <c r="I733">
        <v>5</v>
      </c>
      <c r="J733" t="s">
        <v>3146</v>
      </c>
    </row>
    <row r="734" spans="1:10" x14ac:dyDescent="0.25">
      <c r="A734" t="s">
        <v>4113</v>
      </c>
      <c r="B734" t="s">
        <v>3019</v>
      </c>
      <c r="C734">
        <v>1017</v>
      </c>
      <c r="D734" t="s">
        <v>1482</v>
      </c>
      <c r="E734">
        <v>1</v>
      </c>
      <c r="F734" t="s">
        <v>3027</v>
      </c>
      <c r="G734">
        <v>2</v>
      </c>
      <c r="H734" t="s">
        <v>1483</v>
      </c>
      <c r="I734">
        <v>9</v>
      </c>
      <c r="J734" t="s">
        <v>4114</v>
      </c>
    </row>
    <row r="735" spans="1:10" x14ac:dyDescent="0.25">
      <c r="A735" t="s">
        <v>4115</v>
      </c>
      <c r="B735" t="s">
        <v>3034</v>
      </c>
      <c r="C735">
        <v>500</v>
      </c>
      <c r="D735" t="s">
        <v>1484</v>
      </c>
      <c r="E735">
        <v>0</v>
      </c>
      <c r="F735" t="s">
        <v>3036</v>
      </c>
      <c r="G735">
        <v>3</v>
      </c>
      <c r="H735" t="s">
        <v>1485</v>
      </c>
      <c r="I735">
        <v>8</v>
      </c>
      <c r="J735" t="s">
        <v>3485</v>
      </c>
    </row>
    <row r="736" spans="1:10" x14ac:dyDescent="0.25">
      <c r="A736" t="s">
        <v>4116</v>
      </c>
      <c r="B736" t="s">
        <v>3061</v>
      </c>
      <c r="C736">
        <v>985</v>
      </c>
      <c r="D736" t="s">
        <v>1486</v>
      </c>
      <c r="E736">
        <v>0</v>
      </c>
      <c r="F736" t="s">
        <v>3027</v>
      </c>
      <c r="G736">
        <v>4</v>
      </c>
      <c r="H736" t="s">
        <v>1487</v>
      </c>
      <c r="I736">
        <v>2</v>
      </c>
      <c r="J736" t="s">
        <v>3107</v>
      </c>
    </row>
    <row r="737" spans="1:10" x14ac:dyDescent="0.25">
      <c r="A737" t="s">
        <v>4117</v>
      </c>
      <c r="B737" t="s">
        <v>3034</v>
      </c>
      <c r="C737">
        <v>804</v>
      </c>
      <c r="D737" t="s">
        <v>1488</v>
      </c>
      <c r="E737">
        <v>1</v>
      </c>
      <c r="F737" t="s">
        <v>3027</v>
      </c>
      <c r="G737">
        <v>5</v>
      </c>
      <c r="H737" t="s">
        <v>1489</v>
      </c>
      <c r="I737">
        <v>9</v>
      </c>
      <c r="J737" t="s">
        <v>4118</v>
      </c>
    </row>
    <row r="738" spans="1:10" x14ac:dyDescent="0.25">
      <c r="A738" t="s">
        <v>4119</v>
      </c>
      <c r="B738" t="s">
        <v>3061</v>
      </c>
      <c r="C738">
        <v>121</v>
      </c>
      <c r="D738" t="s">
        <v>1490</v>
      </c>
      <c r="E738">
        <v>0</v>
      </c>
      <c r="F738" t="s">
        <v>3027</v>
      </c>
      <c r="G738">
        <v>6</v>
      </c>
      <c r="H738" t="s">
        <v>1491</v>
      </c>
      <c r="I738">
        <v>5</v>
      </c>
      <c r="J738" t="s">
        <v>3319</v>
      </c>
    </row>
    <row r="739" spans="1:10" x14ac:dyDescent="0.25">
      <c r="A739" t="s">
        <v>4120</v>
      </c>
      <c r="B739" t="s">
        <v>3019</v>
      </c>
      <c r="C739">
        <v>573</v>
      </c>
      <c r="D739" t="s">
        <v>1492</v>
      </c>
      <c r="E739">
        <v>1</v>
      </c>
      <c r="F739" t="s">
        <v>3036</v>
      </c>
      <c r="G739">
        <v>0</v>
      </c>
      <c r="H739" t="s">
        <v>1493</v>
      </c>
      <c r="I739">
        <v>6</v>
      </c>
      <c r="J739" t="s">
        <v>3749</v>
      </c>
    </row>
    <row r="740" spans="1:10" x14ac:dyDescent="0.25">
      <c r="A740" t="s">
        <v>4121</v>
      </c>
      <c r="B740" t="s">
        <v>3019</v>
      </c>
      <c r="C740">
        <v>1243</v>
      </c>
      <c r="D740" t="s">
        <v>1494</v>
      </c>
      <c r="E740">
        <v>0</v>
      </c>
      <c r="F740" t="s">
        <v>3027</v>
      </c>
      <c r="G740">
        <v>1</v>
      </c>
      <c r="H740" t="s">
        <v>1495</v>
      </c>
      <c r="I740">
        <v>3</v>
      </c>
      <c r="J740" t="s">
        <v>3471</v>
      </c>
    </row>
    <row r="741" spans="1:10" x14ac:dyDescent="0.25">
      <c r="A741" t="s">
        <v>4122</v>
      </c>
      <c r="B741" t="s">
        <v>3023</v>
      </c>
      <c r="C741">
        <v>309</v>
      </c>
      <c r="D741" t="s">
        <v>1496</v>
      </c>
      <c r="E741">
        <v>1</v>
      </c>
      <c r="F741" t="s">
        <v>3036</v>
      </c>
      <c r="G741">
        <v>2</v>
      </c>
      <c r="H741" t="s">
        <v>1497</v>
      </c>
      <c r="I741">
        <v>3</v>
      </c>
      <c r="J741" t="s">
        <v>4068</v>
      </c>
    </row>
    <row r="742" spans="1:10" x14ac:dyDescent="0.25">
      <c r="A742" t="s">
        <v>4123</v>
      </c>
      <c r="B742" t="s">
        <v>3034</v>
      </c>
      <c r="C742">
        <v>405</v>
      </c>
      <c r="D742" t="s">
        <v>1498</v>
      </c>
      <c r="E742">
        <v>0</v>
      </c>
      <c r="F742" t="s">
        <v>3036</v>
      </c>
      <c r="G742">
        <v>3</v>
      </c>
      <c r="H742" t="s">
        <v>1499</v>
      </c>
      <c r="I742">
        <v>8</v>
      </c>
      <c r="J742" t="s">
        <v>3716</v>
      </c>
    </row>
    <row r="743" spans="1:10" x14ac:dyDescent="0.25">
      <c r="A743" t="s">
        <v>4124</v>
      </c>
      <c r="B743" t="s">
        <v>3023</v>
      </c>
      <c r="C743">
        <v>1393</v>
      </c>
      <c r="D743" t="s">
        <v>1500</v>
      </c>
      <c r="E743">
        <v>1</v>
      </c>
      <c r="F743" t="s">
        <v>3020</v>
      </c>
      <c r="G743">
        <v>4</v>
      </c>
      <c r="H743" t="s">
        <v>1501</v>
      </c>
      <c r="I743">
        <v>2</v>
      </c>
      <c r="J743" t="s">
        <v>3533</v>
      </c>
    </row>
    <row r="744" spans="1:10" x14ac:dyDescent="0.25">
      <c r="A744" t="s">
        <v>4125</v>
      </c>
      <c r="B744" t="s">
        <v>3034</v>
      </c>
      <c r="C744">
        <v>803</v>
      </c>
      <c r="D744" t="s">
        <v>1502</v>
      </c>
      <c r="E744">
        <v>1</v>
      </c>
      <c r="F744" t="s">
        <v>3020</v>
      </c>
      <c r="G744">
        <v>5</v>
      </c>
      <c r="H744" t="s">
        <v>1503</v>
      </c>
      <c r="I744">
        <v>2</v>
      </c>
      <c r="J744" t="s">
        <v>4095</v>
      </c>
    </row>
    <row r="745" spans="1:10" x14ac:dyDescent="0.25">
      <c r="A745" t="s">
        <v>4126</v>
      </c>
      <c r="B745" t="s">
        <v>3023</v>
      </c>
      <c r="C745">
        <v>786</v>
      </c>
      <c r="D745" t="s">
        <v>1504</v>
      </c>
      <c r="E745">
        <v>0</v>
      </c>
      <c r="F745" t="s">
        <v>3027</v>
      </c>
      <c r="G745">
        <v>6</v>
      </c>
      <c r="H745" t="s">
        <v>1505</v>
      </c>
      <c r="I745">
        <v>5</v>
      </c>
      <c r="J745" t="s">
        <v>3462</v>
      </c>
    </row>
    <row r="746" spans="1:10" x14ac:dyDescent="0.25">
      <c r="A746" t="s">
        <v>4127</v>
      </c>
      <c r="B746" t="s">
        <v>3026</v>
      </c>
      <c r="C746">
        <v>384</v>
      </c>
      <c r="D746" t="s">
        <v>1506</v>
      </c>
      <c r="E746">
        <v>0</v>
      </c>
      <c r="F746" t="s">
        <v>3036</v>
      </c>
      <c r="G746">
        <v>0</v>
      </c>
      <c r="H746" t="s">
        <v>1507</v>
      </c>
      <c r="I746">
        <v>6</v>
      </c>
      <c r="J746" t="s">
        <v>3548</v>
      </c>
    </row>
    <row r="747" spans="1:10" x14ac:dyDescent="0.25">
      <c r="A747" t="s">
        <v>4128</v>
      </c>
      <c r="B747" t="s">
        <v>3026</v>
      </c>
      <c r="C747">
        <v>815</v>
      </c>
      <c r="D747" t="s">
        <v>1508</v>
      </c>
      <c r="E747">
        <v>0</v>
      </c>
      <c r="F747" t="s">
        <v>3020</v>
      </c>
      <c r="G747">
        <v>1</v>
      </c>
      <c r="H747" t="s">
        <v>1509</v>
      </c>
      <c r="I747">
        <v>2</v>
      </c>
      <c r="J747" t="s">
        <v>3659</v>
      </c>
    </row>
    <row r="748" spans="1:10" x14ac:dyDescent="0.25">
      <c r="A748" t="s">
        <v>4129</v>
      </c>
      <c r="B748" t="s">
        <v>3026</v>
      </c>
      <c r="C748">
        <v>1799</v>
      </c>
      <c r="D748" t="s">
        <v>1510</v>
      </c>
      <c r="E748">
        <v>0</v>
      </c>
      <c r="F748" t="s">
        <v>3027</v>
      </c>
      <c r="G748">
        <v>2</v>
      </c>
      <c r="H748" t="s">
        <v>1511</v>
      </c>
      <c r="I748">
        <v>5</v>
      </c>
      <c r="J748" t="s">
        <v>4130</v>
      </c>
    </row>
    <row r="749" spans="1:10" x14ac:dyDescent="0.25">
      <c r="A749" t="s">
        <v>4131</v>
      </c>
      <c r="B749" t="s">
        <v>3026</v>
      </c>
      <c r="C749">
        <v>862</v>
      </c>
      <c r="D749" t="s">
        <v>1512</v>
      </c>
      <c r="E749">
        <v>1</v>
      </c>
      <c r="F749" t="s">
        <v>3020</v>
      </c>
      <c r="G749">
        <v>3</v>
      </c>
      <c r="H749" t="s">
        <v>1513</v>
      </c>
      <c r="I749">
        <v>7</v>
      </c>
      <c r="J749" t="s">
        <v>3462</v>
      </c>
    </row>
    <row r="750" spans="1:10" x14ac:dyDescent="0.25">
      <c r="A750" t="s">
        <v>4132</v>
      </c>
      <c r="B750" t="s">
        <v>3061</v>
      </c>
      <c r="C750">
        <v>1350</v>
      </c>
      <c r="D750" t="s">
        <v>1514</v>
      </c>
      <c r="E750">
        <v>0</v>
      </c>
      <c r="F750" t="s">
        <v>3020</v>
      </c>
      <c r="G750">
        <v>4</v>
      </c>
      <c r="H750" t="s">
        <v>1515</v>
      </c>
      <c r="I750">
        <v>8</v>
      </c>
      <c r="J750" t="s">
        <v>3055</v>
      </c>
    </row>
    <row r="751" spans="1:10" x14ac:dyDescent="0.25">
      <c r="A751" t="s">
        <v>4133</v>
      </c>
      <c r="B751" t="s">
        <v>3026</v>
      </c>
      <c r="C751">
        <v>1047</v>
      </c>
      <c r="D751" t="s">
        <v>1516</v>
      </c>
      <c r="E751">
        <v>1</v>
      </c>
      <c r="F751" t="s">
        <v>3036</v>
      </c>
      <c r="G751">
        <v>5</v>
      </c>
      <c r="H751" t="s">
        <v>1517</v>
      </c>
      <c r="I751">
        <v>7</v>
      </c>
      <c r="J751" t="s">
        <v>3410</v>
      </c>
    </row>
    <row r="752" spans="1:10" x14ac:dyDescent="0.25">
      <c r="A752" t="s">
        <v>4134</v>
      </c>
      <c r="B752" t="s">
        <v>3019</v>
      </c>
      <c r="C752">
        <v>480</v>
      </c>
      <c r="D752" t="s">
        <v>1518</v>
      </c>
      <c r="E752">
        <v>0</v>
      </c>
      <c r="F752" t="s">
        <v>3036</v>
      </c>
      <c r="G752">
        <v>6</v>
      </c>
      <c r="H752" t="s">
        <v>1519</v>
      </c>
      <c r="I752">
        <v>8</v>
      </c>
      <c r="J752" t="s">
        <v>3174</v>
      </c>
    </row>
    <row r="753" spans="1:10" x14ac:dyDescent="0.25">
      <c r="A753" t="s">
        <v>4135</v>
      </c>
      <c r="B753" t="s">
        <v>3019</v>
      </c>
      <c r="C753">
        <v>559</v>
      </c>
      <c r="D753" t="s">
        <v>1520</v>
      </c>
      <c r="E753">
        <v>1</v>
      </c>
      <c r="F753" t="s">
        <v>3020</v>
      </c>
      <c r="G753">
        <v>0</v>
      </c>
      <c r="H753" t="s">
        <v>1521</v>
      </c>
      <c r="I753">
        <v>9</v>
      </c>
      <c r="J753" t="s">
        <v>3483</v>
      </c>
    </row>
    <row r="754" spans="1:10" x14ac:dyDescent="0.25">
      <c r="A754" t="s">
        <v>4136</v>
      </c>
      <c r="B754" t="s">
        <v>3061</v>
      </c>
      <c r="C754">
        <v>1130</v>
      </c>
      <c r="D754" t="s">
        <v>1522</v>
      </c>
      <c r="E754">
        <v>1</v>
      </c>
      <c r="F754" t="s">
        <v>3020</v>
      </c>
      <c r="G754">
        <v>1</v>
      </c>
      <c r="H754" t="s">
        <v>1523</v>
      </c>
      <c r="I754">
        <v>5</v>
      </c>
      <c r="J754" t="s">
        <v>3789</v>
      </c>
    </row>
    <row r="755" spans="1:10" x14ac:dyDescent="0.25">
      <c r="A755" t="s">
        <v>4137</v>
      </c>
      <c r="B755" t="s">
        <v>3026</v>
      </c>
      <c r="C755">
        <v>128</v>
      </c>
      <c r="D755" t="s">
        <v>1524</v>
      </c>
      <c r="E755">
        <v>1</v>
      </c>
      <c r="F755" t="s">
        <v>3036</v>
      </c>
      <c r="G755">
        <v>2</v>
      </c>
      <c r="H755" t="s">
        <v>1525</v>
      </c>
      <c r="I755">
        <v>5</v>
      </c>
      <c r="J755" t="s">
        <v>3983</v>
      </c>
    </row>
    <row r="756" spans="1:10" x14ac:dyDescent="0.25">
      <c r="A756" t="s">
        <v>4138</v>
      </c>
      <c r="B756" t="s">
        <v>3026</v>
      </c>
      <c r="C756">
        <v>1006</v>
      </c>
      <c r="D756" t="s">
        <v>1526</v>
      </c>
      <c r="E756">
        <v>1</v>
      </c>
      <c r="F756" t="s">
        <v>3027</v>
      </c>
      <c r="G756">
        <v>3</v>
      </c>
      <c r="H756" t="s">
        <v>1527</v>
      </c>
      <c r="I756">
        <v>4</v>
      </c>
      <c r="J756" t="s">
        <v>3424</v>
      </c>
    </row>
    <row r="757" spans="1:10" x14ac:dyDescent="0.25">
      <c r="A757" t="s">
        <v>4139</v>
      </c>
      <c r="B757" t="s">
        <v>3026</v>
      </c>
      <c r="C757">
        <v>1156</v>
      </c>
      <c r="D757" t="s">
        <v>1528</v>
      </c>
      <c r="E757">
        <v>0</v>
      </c>
      <c r="F757" t="s">
        <v>3036</v>
      </c>
      <c r="G757">
        <v>4</v>
      </c>
      <c r="H757" t="s">
        <v>1529</v>
      </c>
      <c r="I757">
        <v>9</v>
      </c>
      <c r="J757" t="s">
        <v>3028</v>
      </c>
    </row>
    <row r="758" spans="1:10" x14ac:dyDescent="0.25">
      <c r="A758" t="s">
        <v>4140</v>
      </c>
      <c r="B758" t="s">
        <v>3023</v>
      </c>
      <c r="C758">
        <v>1769</v>
      </c>
      <c r="D758" t="s">
        <v>1530</v>
      </c>
      <c r="E758">
        <v>0</v>
      </c>
      <c r="F758" t="s">
        <v>3020</v>
      </c>
      <c r="G758">
        <v>5</v>
      </c>
      <c r="H758" t="s">
        <v>1531</v>
      </c>
      <c r="I758">
        <v>5</v>
      </c>
      <c r="J758" t="s">
        <v>3585</v>
      </c>
    </row>
    <row r="759" spans="1:10" x14ac:dyDescent="0.25">
      <c r="A759" t="s">
        <v>4141</v>
      </c>
      <c r="B759" t="s">
        <v>3034</v>
      </c>
      <c r="C759">
        <v>978</v>
      </c>
      <c r="D759" t="s">
        <v>1532</v>
      </c>
      <c r="E759">
        <v>1</v>
      </c>
      <c r="F759" t="s">
        <v>3027</v>
      </c>
      <c r="G759">
        <v>6</v>
      </c>
      <c r="H759" t="s">
        <v>1533</v>
      </c>
      <c r="I759">
        <v>2</v>
      </c>
      <c r="J759" t="s">
        <v>3432</v>
      </c>
    </row>
    <row r="760" spans="1:10" x14ac:dyDescent="0.25">
      <c r="A760" t="s">
        <v>4142</v>
      </c>
      <c r="B760" t="s">
        <v>3023</v>
      </c>
      <c r="C760">
        <v>178</v>
      </c>
      <c r="D760" t="s">
        <v>1534</v>
      </c>
      <c r="E760">
        <v>0</v>
      </c>
      <c r="F760" t="s">
        <v>3020</v>
      </c>
      <c r="G760">
        <v>0</v>
      </c>
      <c r="H760" t="s">
        <v>1535</v>
      </c>
      <c r="I760">
        <v>8</v>
      </c>
      <c r="J760" t="s">
        <v>3587</v>
      </c>
    </row>
    <row r="761" spans="1:10" x14ac:dyDescent="0.25">
      <c r="A761" t="s">
        <v>4143</v>
      </c>
      <c r="B761" t="s">
        <v>3034</v>
      </c>
      <c r="C761">
        <v>1046</v>
      </c>
      <c r="D761" t="s">
        <v>1536</v>
      </c>
      <c r="E761">
        <v>0</v>
      </c>
      <c r="F761" t="s">
        <v>3027</v>
      </c>
      <c r="G761">
        <v>1</v>
      </c>
      <c r="H761" t="s">
        <v>1537</v>
      </c>
      <c r="I761">
        <v>7</v>
      </c>
      <c r="J761" t="s">
        <v>3323</v>
      </c>
    </row>
    <row r="762" spans="1:10" x14ac:dyDescent="0.25">
      <c r="A762" t="s">
        <v>4144</v>
      </c>
      <c r="B762" t="s">
        <v>3026</v>
      </c>
      <c r="C762">
        <v>558</v>
      </c>
      <c r="D762" t="s">
        <v>1538</v>
      </c>
      <c r="E762">
        <v>1</v>
      </c>
      <c r="F762" t="s">
        <v>3020</v>
      </c>
      <c r="G762">
        <v>2</v>
      </c>
      <c r="H762" t="s">
        <v>1539</v>
      </c>
      <c r="I762">
        <v>8</v>
      </c>
      <c r="J762" t="s">
        <v>3544</v>
      </c>
    </row>
    <row r="763" spans="1:10" x14ac:dyDescent="0.25">
      <c r="A763" t="s">
        <v>4145</v>
      </c>
      <c r="B763" t="s">
        <v>3026</v>
      </c>
      <c r="C763">
        <v>669</v>
      </c>
      <c r="D763" t="s">
        <v>1540</v>
      </c>
      <c r="E763">
        <v>0</v>
      </c>
      <c r="F763" t="s">
        <v>3027</v>
      </c>
      <c r="G763">
        <v>3</v>
      </c>
      <c r="H763" t="s">
        <v>1541</v>
      </c>
      <c r="I763">
        <v>3</v>
      </c>
      <c r="J763" t="s">
        <v>4146</v>
      </c>
    </row>
    <row r="764" spans="1:10" x14ac:dyDescent="0.25">
      <c r="A764" t="s">
        <v>4147</v>
      </c>
      <c r="B764" t="s">
        <v>3023</v>
      </c>
      <c r="C764">
        <v>1661</v>
      </c>
      <c r="D764" t="s">
        <v>1542</v>
      </c>
      <c r="E764">
        <v>0</v>
      </c>
      <c r="F764" t="s">
        <v>3027</v>
      </c>
      <c r="G764">
        <v>4</v>
      </c>
      <c r="H764" t="s">
        <v>1543</v>
      </c>
      <c r="I764">
        <v>4</v>
      </c>
      <c r="J764" t="s">
        <v>3558</v>
      </c>
    </row>
    <row r="765" spans="1:10" x14ac:dyDescent="0.25">
      <c r="A765" t="s">
        <v>4148</v>
      </c>
      <c r="B765" t="s">
        <v>3023</v>
      </c>
      <c r="C765">
        <v>1605</v>
      </c>
      <c r="D765" t="s">
        <v>1544</v>
      </c>
      <c r="E765">
        <v>0</v>
      </c>
      <c r="F765" t="s">
        <v>3020</v>
      </c>
      <c r="G765">
        <v>5</v>
      </c>
      <c r="H765" t="s">
        <v>1545</v>
      </c>
      <c r="I765">
        <v>5</v>
      </c>
      <c r="J765" t="s">
        <v>3571</v>
      </c>
    </row>
    <row r="766" spans="1:10" x14ac:dyDescent="0.25">
      <c r="A766" t="s">
        <v>4149</v>
      </c>
      <c r="B766" t="s">
        <v>3034</v>
      </c>
      <c r="C766">
        <v>1553</v>
      </c>
      <c r="D766" t="s">
        <v>1546</v>
      </c>
      <c r="E766">
        <v>1</v>
      </c>
      <c r="F766" t="s">
        <v>3027</v>
      </c>
      <c r="G766">
        <v>6</v>
      </c>
      <c r="H766" t="s">
        <v>1547</v>
      </c>
      <c r="I766">
        <v>6</v>
      </c>
      <c r="J766" t="s">
        <v>3725</v>
      </c>
    </row>
    <row r="767" spans="1:10" x14ac:dyDescent="0.25">
      <c r="A767" t="s">
        <v>4150</v>
      </c>
      <c r="B767" t="s">
        <v>3019</v>
      </c>
      <c r="C767">
        <v>837</v>
      </c>
      <c r="D767" t="s">
        <v>1548</v>
      </c>
      <c r="E767">
        <v>0</v>
      </c>
      <c r="F767" t="s">
        <v>3036</v>
      </c>
      <c r="G767">
        <v>0</v>
      </c>
      <c r="H767" t="s">
        <v>1549</v>
      </c>
      <c r="I767">
        <v>1</v>
      </c>
      <c r="J767" t="s">
        <v>3181</v>
      </c>
    </row>
    <row r="768" spans="1:10" x14ac:dyDescent="0.25">
      <c r="A768" t="s">
        <v>4151</v>
      </c>
      <c r="B768" t="s">
        <v>3034</v>
      </c>
      <c r="C768">
        <v>1408</v>
      </c>
      <c r="D768" t="s">
        <v>1550</v>
      </c>
      <c r="E768">
        <v>1</v>
      </c>
      <c r="F768" t="s">
        <v>3020</v>
      </c>
      <c r="G768">
        <v>1</v>
      </c>
      <c r="H768" t="s">
        <v>1551</v>
      </c>
      <c r="I768">
        <v>4</v>
      </c>
      <c r="J768" t="s">
        <v>3437</v>
      </c>
    </row>
    <row r="769" spans="1:10" x14ac:dyDescent="0.25">
      <c r="A769" t="s">
        <v>4152</v>
      </c>
      <c r="B769" t="s">
        <v>3023</v>
      </c>
      <c r="C769">
        <v>615</v>
      </c>
      <c r="D769" t="s">
        <v>1552</v>
      </c>
      <c r="E769">
        <v>0</v>
      </c>
      <c r="F769" t="s">
        <v>3036</v>
      </c>
      <c r="G769">
        <v>2</v>
      </c>
      <c r="H769" t="s">
        <v>1553</v>
      </c>
      <c r="I769">
        <v>5</v>
      </c>
      <c r="J769" t="s">
        <v>3414</v>
      </c>
    </row>
    <row r="770" spans="1:10" x14ac:dyDescent="0.25">
      <c r="A770" t="s">
        <v>4153</v>
      </c>
      <c r="B770" t="s">
        <v>3023</v>
      </c>
      <c r="C770">
        <v>1222</v>
      </c>
      <c r="D770" t="s">
        <v>1554</v>
      </c>
      <c r="E770">
        <v>0</v>
      </c>
      <c r="F770" t="s">
        <v>3020</v>
      </c>
      <c r="G770">
        <v>3</v>
      </c>
      <c r="H770" t="s">
        <v>1555</v>
      </c>
      <c r="I770">
        <v>7</v>
      </c>
      <c r="J770" t="s">
        <v>3704</v>
      </c>
    </row>
    <row r="771" spans="1:10" x14ac:dyDescent="0.25">
      <c r="A771" t="s">
        <v>4154</v>
      </c>
      <c r="B771" t="s">
        <v>3061</v>
      </c>
      <c r="C771">
        <v>496</v>
      </c>
      <c r="D771" t="s">
        <v>1556</v>
      </c>
      <c r="E771">
        <v>0</v>
      </c>
      <c r="F771" t="s">
        <v>3027</v>
      </c>
      <c r="G771">
        <v>4</v>
      </c>
      <c r="H771" t="s">
        <v>1557</v>
      </c>
      <c r="I771">
        <v>5</v>
      </c>
      <c r="J771" t="s">
        <v>3271</v>
      </c>
    </row>
    <row r="772" spans="1:10" x14ac:dyDescent="0.25">
      <c r="A772" t="s">
        <v>4155</v>
      </c>
      <c r="B772" t="s">
        <v>3023</v>
      </c>
      <c r="C772">
        <v>1612</v>
      </c>
      <c r="D772" t="s">
        <v>1558</v>
      </c>
      <c r="E772">
        <v>1</v>
      </c>
      <c r="F772" t="s">
        <v>3027</v>
      </c>
      <c r="G772">
        <v>5</v>
      </c>
      <c r="H772" t="s">
        <v>1559</v>
      </c>
      <c r="I772">
        <v>1</v>
      </c>
      <c r="J772" t="s">
        <v>4086</v>
      </c>
    </row>
    <row r="773" spans="1:10" x14ac:dyDescent="0.25">
      <c r="A773" t="s">
        <v>4156</v>
      </c>
      <c r="B773" t="s">
        <v>3061</v>
      </c>
      <c r="C773">
        <v>138</v>
      </c>
      <c r="D773" t="s">
        <v>1560</v>
      </c>
      <c r="E773">
        <v>1</v>
      </c>
      <c r="F773" t="s">
        <v>3027</v>
      </c>
      <c r="G773">
        <v>6</v>
      </c>
      <c r="H773" t="s">
        <v>1561</v>
      </c>
      <c r="I773">
        <v>7</v>
      </c>
      <c r="J773" t="s">
        <v>4157</v>
      </c>
    </row>
    <row r="774" spans="1:10" x14ac:dyDescent="0.25">
      <c r="A774" t="s">
        <v>4158</v>
      </c>
      <c r="B774" t="s">
        <v>3019</v>
      </c>
      <c r="C774">
        <v>1394</v>
      </c>
      <c r="D774" t="s">
        <v>1562</v>
      </c>
      <c r="E774">
        <v>0</v>
      </c>
      <c r="F774" t="s">
        <v>3020</v>
      </c>
      <c r="G774">
        <v>0</v>
      </c>
      <c r="H774" t="s">
        <v>1563</v>
      </c>
      <c r="I774">
        <v>8</v>
      </c>
      <c r="J774" t="s">
        <v>4078</v>
      </c>
    </row>
    <row r="775" spans="1:10" x14ac:dyDescent="0.25">
      <c r="A775" t="s">
        <v>4159</v>
      </c>
      <c r="B775" t="s">
        <v>3034</v>
      </c>
      <c r="C775">
        <v>986</v>
      </c>
      <c r="D775" t="s">
        <v>1564</v>
      </c>
      <c r="E775">
        <v>1</v>
      </c>
      <c r="F775" t="s">
        <v>3036</v>
      </c>
      <c r="G775">
        <v>1</v>
      </c>
      <c r="H775" t="s">
        <v>1565</v>
      </c>
      <c r="I775">
        <v>7</v>
      </c>
      <c r="J775" t="s">
        <v>3529</v>
      </c>
    </row>
    <row r="776" spans="1:10" x14ac:dyDescent="0.25">
      <c r="A776" t="s">
        <v>4160</v>
      </c>
      <c r="B776" t="s">
        <v>3034</v>
      </c>
      <c r="C776">
        <v>896</v>
      </c>
      <c r="D776" t="s">
        <v>1566</v>
      </c>
      <c r="E776">
        <v>0</v>
      </c>
      <c r="F776" t="s">
        <v>3036</v>
      </c>
      <c r="G776">
        <v>2</v>
      </c>
      <c r="H776" t="s">
        <v>1567</v>
      </c>
      <c r="I776">
        <v>4</v>
      </c>
      <c r="J776" t="s">
        <v>3693</v>
      </c>
    </row>
    <row r="777" spans="1:10" x14ac:dyDescent="0.25">
      <c r="A777" t="s">
        <v>4161</v>
      </c>
      <c r="B777" t="s">
        <v>3061</v>
      </c>
      <c r="C777">
        <v>256</v>
      </c>
      <c r="D777" t="s">
        <v>1568</v>
      </c>
      <c r="E777">
        <v>1</v>
      </c>
      <c r="F777" t="s">
        <v>3020</v>
      </c>
      <c r="G777">
        <v>3</v>
      </c>
      <c r="H777" t="s">
        <v>1569</v>
      </c>
      <c r="I777">
        <v>8</v>
      </c>
      <c r="J777" t="s">
        <v>3298</v>
      </c>
    </row>
    <row r="778" spans="1:10" x14ac:dyDescent="0.25">
      <c r="A778" t="s">
        <v>4162</v>
      </c>
      <c r="B778" t="s">
        <v>3034</v>
      </c>
      <c r="C778">
        <v>1198</v>
      </c>
      <c r="D778" t="s">
        <v>1570</v>
      </c>
      <c r="E778">
        <v>1</v>
      </c>
      <c r="F778" t="s">
        <v>3020</v>
      </c>
      <c r="G778">
        <v>4</v>
      </c>
      <c r="H778" t="s">
        <v>1571</v>
      </c>
      <c r="I778">
        <v>5</v>
      </c>
      <c r="J778" t="s">
        <v>4163</v>
      </c>
    </row>
    <row r="779" spans="1:10" x14ac:dyDescent="0.25">
      <c r="A779" t="s">
        <v>4164</v>
      </c>
      <c r="B779" t="s">
        <v>3023</v>
      </c>
      <c r="C779">
        <v>983</v>
      </c>
      <c r="D779" t="s">
        <v>1572</v>
      </c>
      <c r="E779">
        <v>0</v>
      </c>
      <c r="F779" t="s">
        <v>3036</v>
      </c>
      <c r="G779">
        <v>5</v>
      </c>
      <c r="H779" t="s">
        <v>1573</v>
      </c>
      <c r="I779">
        <v>9</v>
      </c>
      <c r="J779" t="s">
        <v>3533</v>
      </c>
    </row>
    <row r="780" spans="1:10" x14ac:dyDescent="0.25">
      <c r="A780" t="s">
        <v>4165</v>
      </c>
      <c r="B780" t="s">
        <v>3026</v>
      </c>
      <c r="C780">
        <v>1923</v>
      </c>
      <c r="D780" t="s">
        <v>1574</v>
      </c>
      <c r="E780">
        <v>0</v>
      </c>
      <c r="F780" t="s">
        <v>3036</v>
      </c>
      <c r="G780">
        <v>6</v>
      </c>
      <c r="H780" t="s">
        <v>1575</v>
      </c>
      <c r="I780">
        <v>5</v>
      </c>
      <c r="J780" t="s">
        <v>3024</v>
      </c>
    </row>
    <row r="781" spans="1:10" x14ac:dyDescent="0.25">
      <c r="A781" t="s">
        <v>4166</v>
      </c>
      <c r="B781" t="s">
        <v>3061</v>
      </c>
      <c r="C781">
        <v>1253</v>
      </c>
      <c r="D781" t="s">
        <v>1576</v>
      </c>
      <c r="E781">
        <v>0</v>
      </c>
      <c r="F781" t="s">
        <v>3036</v>
      </c>
      <c r="G781">
        <v>0</v>
      </c>
      <c r="H781" t="s">
        <v>1577</v>
      </c>
      <c r="I781">
        <v>1</v>
      </c>
      <c r="J781" t="s">
        <v>3643</v>
      </c>
    </row>
    <row r="782" spans="1:10" x14ac:dyDescent="0.25">
      <c r="A782" t="s">
        <v>4167</v>
      </c>
      <c r="B782" t="s">
        <v>3034</v>
      </c>
      <c r="C782">
        <v>1810</v>
      </c>
      <c r="D782" t="s">
        <v>1578</v>
      </c>
      <c r="E782">
        <v>0</v>
      </c>
      <c r="F782" t="s">
        <v>3036</v>
      </c>
      <c r="G782">
        <v>1</v>
      </c>
      <c r="H782" t="s">
        <v>1579</v>
      </c>
      <c r="I782">
        <v>9</v>
      </c>
      <c r="J782" t="s">
        <v>4168</v>
      </c>
    </row>
    <row r="783" spans="1:10" x14ac:dyDescent="0.25">
      <c r="A783" t="s">
        <v>4169</v>
      </c>
      <c r="B783" t="s">
        <v>3061</v>
      </c>
      <c r="C783">
        <v>1073</v>
      </c>
      <c r="D783" t="s">
        <v>1580</v>
      </c>
      <c r="E783">
        <v>1</v>
      </c>
      <c r="F783" t="s">
        <v>3020</v>
      </c>
      <c r="G783">
        <v>2</v>
      </c>
      <c r="H783" t="s">
        <v>1581</v>
      </c>
      <c r="I783">
        <v>5</v>
      </c>
      <c r="J783" t="s">
        <v>3227</v>
      </c>
    </row>
    <row r="784" spans="1:10" x14ac:dyDescent="0.25">
      <c r="A784" t="s">
        <v>4170</v>
      </c>
      <c r="B784" t="s">
        <v>3061</v>
      </c>
      <c r="C784">
        <v>1207</v>
      </c>
      <c r="D784" t="s">
        <v>1582</v>
      </c>
      <c r="E784">
        <v>1</v>
      </c>
      <c r="F784" t="s">
        <v>3020</v>
      </c>
      <c r="G784">
        <v>3</v>
      </c>
      <c r="H784" t="s">
        <v>1583</v>
      </c>
      <c r="I784">
        <v>6</v>
      </c>
      <c r="J784" t="s">
        <v>4171</v>
      </c>
    </row>
    <row r="785" spans="1:10" x14ac:dyDescent="0.25">
      <c r="A785" t="s">
        <v>4172</v>
      </c>
      <c r="B785" t="s">
        <v>3026</v>
      </c>
      <c r="C785">
        <v>1145</v>
      </c>
      <c r="D785" t="s">
        <v>1584</v>
      </c>
      <c r="E785">
        <v>1</v>
      </c>
      <c r="F785" t="s">
        <v>3027</v>
      </c>
      <c r="G785">
        <v>4</v>
      </c>
      <c r="H785" t="s">
        <v>1585</v>
      </c>
      <c r="I785">
        <v>4</v>
      </c>
      <c r="J785" t="s">
        <v>3059</v>
      </c>
    </row>
    <row r="786" spans="1:10" x14ac:dyDescent="0.25">
      <c r="A786" t="s">
        <v>4173</v>
      </c>
      <c r="B786" t="s">
        <v>3023</v>
      </c>
      <c r="C786">
        <v>1582</v>
      </c>
      <c r="D786" t="s">
        <v>1586</v>
      </c>
      <c r="E786">
        <v>0</v>
      </c>
      <c r="F786" t="s">
        <v>3036</v>
      </c>
      <c r="G786">
        <v>5</v>
      </c>
      <c r="H786" t="s">
        <v>1587</v>
      </c>
      <c r="I786">
        <v>6</v>
      </c>
      <c r="J786" t="s">
        <v>3168</v>
      </c>
    </row>
    <row r="787" spans="1:10" x14ac:dyDescent="0.25">
      <c r="A787" t="s">
        <v>4174</v>
      </c>
      <c r="B787" t="s">
        <v>3061</v>
      </c>
      <c r="C787">
        <v>1662</v>
      </c>
      <c r="D787" t="s">
        <v>1588</v>
      </c>
      <c r="E787">
        <v>0</v>
      </c>
      <c r="F787" t="s">
        <v>3027</v>
      </c>
      <c r="G787">
        <v>6</v>
      </c>
      <c r="H787" t="s">
        <v>1589</v>
      </c>
      <c r="I787">
        <v>8</v>
      </c>
      <c r="J787" t="s">
        <v>3604</v>
      </c>
    </row>
    <row r="788" spans="1:10" x14ac:dyDescent="0.25">
      <c r="A788" t="s">
        <v>4175</v>
      </c>
      <c r="B788" t="s">
        <v>3034</v>
      </c>
      <c r="C788">
        <v>1830</v>
      </c>
      <c r="D788" t="s">
        <v>1590</v>
      </c>
      <c r="E788">
        <v>1</v>
      </c>
      <c r="F788" t="s">
        <v>3020</v>
      </c>
      <c r="G788">
        <v>0</v>
      </c>
      <c r="H788" t="s">
        <v>1591</v>
      </c>
      <c r="I788">
        <v>3</v>
      </c>
      <c r="J788" t="s">
        <v>3690</v>
      </c>
    </row>
    <row r="789" spans="1:10" x14ac:dyDescent="0.25">
      <c r="A789" t="s">
        <v>4176</v>
      </c>
      <c r="B789" t="s">
        <v>3019</v>
      </c>
      <c r="C789">
        <v>948</v>
      </c>
      <c r="D789" t="s">
        <v>1592</v>
      </c>
      <c r="E789">
        <v>0</v>
      </c>
      <c r="F789" t="s">
        <v>3020</v>
      </c>
      <c r="G789">
        <v>1</v>
      </c>
      <c r="H789" t="s">
        <v>1593</v>
      </c>
      <c r="I789">
        <v>5</v>
      </c>
      <c r="J789" t="s">
        <v>4095</v>
      </c>
    </row>
    <row r="790" spans="1:10" x14ac:dyDescent="0.25">
      <c r="A790" t="s">
        <v>4177</v>
      </c>
      <c r="B790" t="s">
        <v>3061</v>
      </c>
      <c r="C790">
        <v>1505</v>
      </c>
      <c r="D790" t="s">
        <v>1594</v>
      </c>
      <c r="E790">
        <v>1</v>
      </c>
      <c r="F790" t="s">
        <v>3027</v>
      </c>
      <c r="G790">
        <v>2</v>
      </c>
      <c r="H790" t="s">
        <v>1595</v>
      </c>
      <c r="I790">
        <v>2</v>
      </c>
      <c r="J790" t="s">
        <v>3291</v>
      </c>
    </row>
    <row r="791" spans="1:10" x14ac:dyDescent="0.25">
      <c r="A791" t="s">
        <v>4178</v>
      </c>
      <c r="B791" t="s">
        <v>3061</v>
      </c>
      <c r="C791">
        <v>847</v>
      </c>
      <c r="D791" t="s">
        <v>1596</v>
      </c>
      <c r="E791">
        <v>1</v>
      </c>
      <c r="F791" t="s">
        <v>3036</v>
      </c>
      <c r="G791">
        <v>3</v>
      </c>
      <c r="H791" t="s">
        <v>1597</v>
      </c>
      <c r="I791">
        <v>2</v>
      </c>
      <c r="J791" t="s">
        <v>3133</v>
      </c>
    </row>
    <row r="792" spans="1:10" x14ac:dyDescent="0.25">
      <c r="A792" t="s">
        <v>4179</v>
      </c>
      <c r="B792" t="s">
        <v>3026</v>
      </c>
      <c r="C792">
        <v>1563</v>
      </c>
      <c r="D792" t="s">
        <v>1598</v>
      </c>
      <c r="E792">
        <v>1</v>
      </c>
      <c r="F792" t="s">
        <v>3036</v>
      </c>
      <c r="G792">
        <v>4</v>
      </c>
      <c r="H792" t="s">
        <v>1599</v>
      </c>
      <c r="I792">
        <v>7</v>
      </c>
      <c r="J792" t="s">
        <v>3217</v>
      </c>
    </row>
    <row r="793" spans="1:10" x14ac:dyDescent="0.25">
      <c r="A793" t="s">
        <v>4180</v>
      </c>
      <c r="B793" t="s">
        <v>3023</v>
      </c>
      <c r="C793">
        <v>1727</v>
      </c>
      <c r="D793" t="s">
        <v>1600</v>
      </c>
      <c r="E793">
        <v>1</v>
      </c>
      <c r="F793" t="s">
        <v>3036</v>
      </c>
      <c r="G793">
        <v>5</v>
      </c>
      <c r="H793" t="s">
        <v>1601</v>
      </c>
      <c r="I793">
        <v>6</v>
      </c>
      <c r="J793" t="s">
        <v>3860</v>
      </c>
    </row>
    <row r="794" spans="1:10" x14ac:dyDescent="0.25">
      <c r="A794" t="s">
        <v>4181</v>
      </c>
      <c r="B794" t="s">
        <v>3019</v>
      </c>
      <c r="C794">
        <v>1088</v>
      </c>
      <c r="D794" t="s">
        <v>1602</v>
      </c>
      <c r="E794">
        <v>1</v>
      </c>
      <c r="F794" t="s">
        <v>3036</v>
      </c>
      <c r="G794">
        <v>6</v>
      </c>
      <c r="H794" t="s">
        <v>1603</v>
      </c>
      <c r="I794">
        <v>4</v>
      </c>
      <c r="J794" t="s">
        <v>3176</v>
      </c>
    </row>
    <row r="795" spans="1:10" x14ac:dyDescent="0.25">
      <c r="A795" t="s">
        <v>4182</v>
      </c>
      <c r="B795" t="s">
        <v>3034</v>
      </c>
      <c r="C795">
        <v>120</v>
      </c>
      <c r="D795" t="s">
        <v>1604</v>
      </c>
      <c r="E795">
        <v>0</v>
      </c>
      <c r="F795" t="s">
        <v>3027</v>
      </c>
      <c r="G795">
        <v>0</v>
      </c>
      <c r="H795" t="s">
        <v>1605</v>
      </c>
      <c r="I795">
        <v>5</v>
      </c>
      <c r="J795" t="s">
        <v>3363</v>
      </c>
    </row>
    <row r="796" spans="1:10" x14ac:dyDescent="0.25">
      <c r="A796" t="s">
        <v>4183</v>
      </c>
      <c r="B796" t="s">
        <v>3019</v>
      </c>
      <c r="C796">
        <v>402</v>
      </c>
      <c r="D796" t="s">
        <v>1606</v>
      </c>
      <c r="E796">
        <v>0</v>
      </c>
      <c r="F796" t="s">
        <v>3027</v>
      </c>
      <c r="G796">
        <v>1</v>
      </c>
      <c r="H796" t="s">
        <v>1607</v>
      </c>
      <c r="I796">
        <v>1</v>
      </c>
      <c r="J796" t="s">
        <v>3319</v>
      </c>
    </row>
    <row r="797" spans="1:10" x14ac:dyDescent="0.25">
      <c r="A797" t="s">
        <v>4184</v>
      </c>
      <c r="B797" t="s">
        <v>3034</v>
      </c>
      <c r="C797">
        <v>968</v>
      </c>
      <c r="D797" t="s">
        <v>1608</v>
      </c>
      <c r="E797">
        <v>0</v>
      </c>
      <c r="F797" t="s">
        <v>3020</v>
      </c>
      <c r="G797">
        <v>2</v>
      </c>
      <c r="H797" t="s">
        <v>1609</v>
      </c>
      <c r="I797">
        <v>7</v>
      </c>
      <c r="J797" t="s">
        <v>3558</v>
      </c>
    </row>
    <row r="798" spans="1:10" x14ac:dyDescent="0.25">
      <c r="A798" t="s">
        <v>4185</v>
      </c>
      <c r="B798" t="s">
        <v>3023</v>
      </c>
      <c r="C798">
        <v>183</v>
      </c>
      <c r="D798" t="s">
        <v>1610</v>
      </c>
      <c r="E798">
        <v>1</v>
      </c>
      <c r="F798" t="s">
        <v>3036</v>
      </c>
      <c r="G798">
        <v>3</v>
      </c>
      <c r="H798" t="s">
        <v>1611</v>
      </c>
      <c r="I798">
        <v>8</v>
      </c>
      <c r="J798" t="s">
        <v>3569</v>
      </c>
    </row>
    <row r="799" spans="1:10" x14ac:dyDescent="0.25">
      <c r="A799" t="s">
        <v>4186</v>
      </c>
      <c r="B799" t="s">
        <v>3034</v>
      </c>
      <c r="C799">
        <v>1897</v>
      </c>
      <c r="D799" t="s">
        <v>1612</v>
      </c>
      <c r="E799">
        <v>1</v>
      </c>
      <c r="F799" t="s">
        <v>3036</v>
      </c>
      <c r="G799">
        <v>4</v>
      </c>
      <c r="H799" t="s">
        <v>1613</v>
      </c>
      <c r="I799">
        <v>9</v>
      </c>
      <c r="J799" t="s">
        <v>3215</v>
      </c>
    </row>
    <row r="800" spans="1:10" x14ac:dyDescent="0.25">
      <c r="A800" t="s">
        <v>4187</v>
      </c>
      <c r="B800" t="s">
        <v>3026</v>
      </c>
      <c r="C800">
        <v>1782</v>
      </c>
      <c r="D800" t="s">
        <v>1614</v>
      </c>
      <c r="E800">
        <v>1</v>
      </c>
      <c r="F800" t="s">
        <v>3036</v>
      </c>
      <c r="G800">
        <v>5</v>
      </c>
      <c r="H800" t="s">
        <v>1615</v>
      </c>
      <c r="I800">
        <v>8</v>
      </c>
      <c r="J800" t="s">
        <v>3168</v>
      </c>
    </row>
    <row r="801" spans="1:10" x14ac:dyDescent="0.25">
      <c r="A801" t="s">
        <v>4188</v>
      </c>
      <c r="B801" t="s">
        <v>3026</v>
      </c>
      <c r="C801">
        <v>1576</v>
      </c>
      <c r="D801" t="s">
        <v>1616</v>
      </c>
      <c r="E801">
        <v>1</v>
      </c>
      <c r="F801" t="s">
        <v>3027</v>
      </c>
      <c r="G801">
        <v>6</v>
      </c>
      <c r="H801" t="s">
        <v>1617</v>
      </c>
      <c r="I801">
        <v>5</v>
      </c>
      <c r="J801" t="s">
        <v>3510</v>
      </c>
    </row>
    <row r="802" spans="1:10" x14ac:dyDescent="0.25">
      <c r="A802" t="s">
        <v>4189</v>
      </c>
      <c r="B802" t="s">
        <v>3026</v>
      </c>
      <c r="C802">
        <v>1510</v>
      </c>
      <c r="D802" t="s">
        <v>1618</v>
      </c>
      <c r="E802">
        <v>0</v>
      </c>
      <c r="F802" t="s">
        <v>3036</v>
      </c>
      <c r="G802">
        <v>0</v>
      </c>
      <c r="H802" t="s">
        <v>1619</v>
      </c>
      <c r="I802">
        <v>3</v>
      </c>
      <c r="J802" t="s">
        <v>4190</v>
      </c>
    </row>
    <row r="803" spans="1:10" x14ac:dyDescent="0.25">
      <c r="A803" t="s">
        <v>4191</v>
      </c>
      <c r="B803" t="s">
        <v>3026</v>
      </c>
      <c r="C803">
        <v>1630</v>
      </c>
      <c r="D803" t="s">
        <v>1620</v>
      </c>
      <c r="E803">
        <v>0</v>
      </c>
      <c r="F803" t="s">
        <v>3027</v>
      </c>
      <c r="G803">
        <v>1</v>
      </c>
      <c r="H803" t="s">
        <v>1621</v>
      </c>
      <c r="I803">
        <v>9</v>
      </c>
      <c r="J803" t="s">
        <v>4192</v>
      </c>
    </row>
    <row r="804" spans="1:10" x14ac:dyDescent="0.25">
      <c r="A804" t="s">
        <v>4193</v>
      </c>
      <c r="B804" t="s">
        <v>3019</v>
      </c>
      <c r="C804">
        <v>1380</v>
      </c>
      <c r="D804" t="s">
        <v>1622</v>
      </c>
      <c r="E804">
        <v>1</v>
      </c>
      <c r="F804" t="s">
        <v>3036</v>
      </c>
      <c r="G804">
        <v>2</v>
      </c>
      <c r="H804" t="s">
        <v>1623</v>
      </c>
      <c r="I804">
        <v>6</v>
      </c>
      <c r="J804" t="s">
        <v>3263</v>
      </c>
    </row>
    <row r="805" spans="1:10" x14ac:dyDescent="0.25">
      <c r="A805" t="s">
        <v>4194</v>
      </c>
      <c r="B805" t="s">
        <v>3023</v>
      </c>
      <c r="C805">
        <v>669</v>
      </c>
      <c r="D805" t="s">
        <v>1624</v>
      </c>
      <c r="E805">
        <v>1</v>
      </c>
      <c r="F805" t="s">
        <v>3036</v>
      </c>
      <c r="G805">
        <v>3</v>
      </c>
      <c r="H805" t="s">
        <v>1625</v>
      </c>
      <c r="I805">
        <v>5</v>
      </c>
      <c r="J805" t="s">
        <v>4118</v>
      </c>
    </row>
    <row r="806" spans="1:10" x14ac:dyDescent="0.25">
      <c r="A806" t="s">
        <v>4195</v>
      </c>
      <c r="B806" t="s">
        <v>3034</v>
      </c>
      <c r="C806">
        <v>1033</v>
      </c>
      <c r="D806" t="s">
        <v>1626</v>
      </c>
      <c r="E806">
        <v>1</v>
      </c>
      <c r="F806" t="s">
        <v>3020</v>
      </c>
      <c r="G806">
        <v>4</v>
      </c>
      <c r="H806" t="s">
        <v>1627</v>
      </c>
      <c r="I806">
        <v>3</v>
      </c>
      <c r="J806" t="s">
        <v>3629</v>
      </c>
    </row>
    <row r="807" spans="1:10" x14ac:dyDescent="0.25">
      <c r="A807" t="s">
        <v>4196</v>
      </c>
      <c r="B807" t="s">
        <v>3034</v>
      </c>
      <c r="C807">
        <v>1650</v>
      </c>
      <c r="D807" t="s">
        <v>1628</v>
      </c>
      <c r="E807">
        <v>0</v>
      </c>
      <c r="F807" t="s">
        <v>3036</v>
      </c>
      <c r="G807">
        <v>5</v>
      </c>
      <c r="H807" t="s">
        <v>1629</v>
      </c>
      <c r="I807">
        <v>6</v>
      </c>
      <c r="J807" t="s">
        <v>3469</v>
      </c>
    </row>
    <row r="808" spans="1:10" x14ac:dyDescent="0.25">
      <c r="A808" t="s">
        <v>4197</v>
      </c>
      <c r="B808" t="s">
        <v>3026</v>
      </c>
      <c r="C808">
        <v>1285</v>
      </c>
      <c r="D808" t="s">
        <v>1630</v>
      </c>
      <c r="E808">
        <v>0</v>
      </c>
      <c r="F808" t="s">
        <v>3036</v>
      </c>
      <c r="G808">
        <v>6</v>
      </c>
      <c r="H808" t="s">
        <v>1631</v>
      </c>
      <c r="I808">
        <v>3</v>
      </c>
      <c r="J808" t="s">
        <v>3114</v>
      </c>
    </row>
    <row r="809" spans="1:10" x14ac:dyDescent="0.25">
      <c r="A809" t="s">
        <v>4198</v>
      </c>
      <c r="B809" t="s">
        <v>3026</v>
      </c>
      <c r="C809">
        <v>1286</v>
      </c>
      <c r="D809" t="s">
        <v>1632</v>
      </c>
      <c r="E809">
        <v>0</v>
      </c>
      <c r="F809" t="s">
        <v>3020</v>
      </c>
      <c r="G809">
        <v>0</v>
      </c>
      <c r="H809" t="s">
        <v>1633</v>
      </c>
      <c r="I809">
        <v>6</v>
      </c>
      <c r="J809" t="s">
        <v>3510</v>
      </c>
    </row>
    <row r="810" spans="1:10" x14ac:dyDescent="0.25">
      <c r="A810" t="s">
        <v>4199</v>
      </c>
      <c r="B810" t="s">
        <v>3061</v>
      </c>
      <c r="C810">
        <v>1955</v>
      </c>
      <c r="D810" t="s">
        <v>1634</v>
      </c>
      <c r="E810">
        <v>1</v>
      </c>
      <c r="F810" t="s">
        <v>3027</v>
      </c>
      <c r="G810">
        <v>1</v>
      </c>
      <c r="H810" t="s">
        <v>1635</v>
      </c>
      <c r="I810">
        <v>4</v>
      </c>
      <c r="J810" t="s">
        <v>4200</v>
      </c>
    </row>
    <row r="811" spans="1:10" x14ac:dyDescent="0.25">
      <c r="A811" t="s">
        <v>4201</v>
      </c>
      <c r="B811" t="s">
        <v>3023</v>
      </c>
      <c r="C811">
        <v>1108</v>
      </c>
      <c r="D811" t="s">
        <v>1636</v>
      </c>
      <c r="E811">
        <v>1</v>
      </c>
      <c r="F811" t="s">
        <v>3027</v>
      </c>
      <c r="G811">
        <v>2</v>
      </c>
      <c r="H811" t="s">
        <v>1637</v>
      </c>
      <c r="I811">
        <v>2</v>
      </c>
      <c r="J811" t="s">
        <v>3918</v>
      </c>
    </row>
    <row r="812" spans="1:10" x14ac:dyDescent="0.25">
      <c r="A812" t="s">
        <v>4202</v>
      </c>
      <c r="B812" t="s">
        <v>3019</v>
      </c>
      <c r="C812">
        <v>892</v>
      </c>
      <c r="D812" t="s">
        <v>1638</v>
      </c>
      <c r="E812">
        <v>0</v>
      </c>
      <c r="F812" t="s">
        <v>3036</v>
      </c>
      <c r="G812">
        <v>3</v>
      </c>
      <c r="H812" t="s">
        <v>1639</v>
      </c>
      <c r="I812">
        <v>8</v>
      </c>
      <c r="J812" t="s">
        <v>4203</v>
      </c>
    </row>
    <row r="813" spans="1:10" x14ac:dyDescent="0.25">
      <c r="A813" t="s">
        <v>4204</v>
      </c>
      <c r="B813" t="s">
        <v>3034</v>
      </c>
      <c r="C813">
        <v>891</v>
      </c>
      <c r="D813" t="s">
        <v>1640</v>
      </c>
      <c r="E813">
        <v>1</v>
      </c>
      <c r="F813" t="s">
        <v>3027</v>
      </c>
      <c r="G813">
        <v>4</v>
      </c>
      <c r="H813" t="s">
        <v>1641</v>
      </c>
      <c r="I813">
        <v>4</v>
      </c>
      <c r="J813" t="s">
        <v>3414</v>
      </c>
    </row>
    <row r="814" spans="1:10" x14ac:dyDescent="0.25">
      <c r="A814" t="s">
        <v>4205</v>
      </c>
      <c r="B814" t="s">
        <v>3061</v>
      </c>
      <c r="C814">
        <v>1647</v>
      </c>
      <c r="D814" t="s">
        <v>1642</v>
      </c>
      <c r="E814">
        <v>0</v>
      </c>
      <c r="F814" t="s">
        <v>3036</v>
      </c>
      <c r="G814">
        <v>5</v>
      </c>
      <c r="H814" t="s">
        <v>1643</v>
      </c>
      <c r="I814">
        <v>9</v>
      </c>
      <c r="J814" t="s">
        <v>3789</v>
      </c>
    </row>
    <row r="815" spans="1:10" x14ac:dyDescent="0.25">
      <c r="A815" t="s">
        <v>4206</v>
      </c>
      <c r="B815" t="s">
        <v>3061</v>
      </c>
      <c r="C815">
        <v>1909</v>
      </c>
      <c r="D815" t="s">
        <v>1644</v>
      </c>
      <c r="E815">
        <v>1</v>
      </c>
      <c r="F815" t="s">
        <v>3020</v>
      </c>
      <c r="G815">
        <v>6</v>
      </c>
      <c r="H815" t="s">
        <v>1645</v>
      </c>
      <c r="I815">
        <v>7</v>
      </c>
      <c r="J815" t="s">
        <v>3233</v>
      </c>
    </row>
    <row r="816" spans="1:10" x14ac:dyDescent="0.25">
      <c r="A816" t="s">
        <v>4207</v>
      </c>
      <c r="B816" t="s">
        <v>3034</v>
      </c>
      <c r="C816">
        <v>1394</v>
      </c>
      <c r="D816" t="s">
        <v>1646</v>
      </c>
      <c r="E816">
        <v>0</v>
      </c>
      <c r="F816" t="s">
        <v>3020</v>
      </c>
      <c r="G816">
        <v>0</v>
      </c>
      <c r="H816" t="s">
        <v>1647</v>
      </c>
      <c r="I816">
        <v>2</v>
      </c>
      <c r="J816" t="s">
        <v>3558</v>
      </c>
    </row>
    <row r="817" spans="1:10" x14ac:dyDescent="0.25">
      <c r="A817" t="s">
        <v>4208</v>
      </c>
      <c r="B817" t="s">
        <v>3019</v>
      </c>
      <c r="C817">
        <v>591</v>
      </c>
      <c r="D817" t="s">
        <v>1648</v>
      </c>
      <c r="E817">
        <v>1</v>
      </c>
      <c r="F817" t="s">
        <v>3036</v>
      </c>
      <c r="G817">
        <v>1</v>
      </c>
      <c r="H817" t="s">
        <v>1649</v>
      </c>
      <c r="I817">
        <v>4</v>
      </c>
      <c r="J817" t="s">
        <v>3867</v>
      </c>
    </row>
    <row r="818" spans="1:10" x14ac:dyDescent="0.25">
      <c r="A818" t="s">
        <v>4209</v>
      </c>
      <c r="B818" t="s">
        <v>3061</v>
      </c>
      <c r="C818">
        <v>307</v>
      </c>
      <c r="D818" t="s">
        <v>1650</v>
      </c>
      <c r="E818">
        <v>0</v>
      </c>
      <c r="F818" t="s">
        <v>3020</v>
      </c>
      <c r="G818">
        <v>2</v>
      </c>
      <c r="H818" t="s">
        <v>1651</v>
      </c>
      <c r="I818">
        <v>5</v>
      </c>
      <c r="J818" t="s">
        <v>4210</v>
      </c>
    </row>
    <row r="819" spans="1:10" x14ac:dyDescent="0.25">
      <c r="A819" t="s">
        <v>4211</v>
      </c>
      <c r="B819" t="s">
        <v>3061</v>
      </c>
      <c r="C819">
        <v>1662</v>
      </c>
      <c r="D819" t="s">
        <v>1652</v>
      </c>
      <c r="E819">
        <v>0</v>
      </c>
      <c r="F819" t="s">
        <v>3020</v>
      </c>
      <c r="G819">
        <v>3</v>
      </c>
      <c r="H819" t="s">
        <v>1653</v>
      </c>
      <c r="I819">
        <v>3</v>
      </c>
      <c r="J819" t="s">
        <v>4212</v>
      </c>
    </row>
    <row r="820" spans="1:10" x14ac:dyDescent="0.25">
      <c r="A820" t="s">
        <v>4213</v>
      </c>
      <c r="B820" t="s">
        <v>3023</v>
      </c>
      <c r="C820">
        <v>1707</v>
      </c>
      <c r="D820" t="s">
        <v>1654</v>
      </c>
      <c r="E820">
        <v>0</v>
      </c>
      <c r="F820" t="s">
        <v>3036</v>
      </c>
      <c r="G820">
        <v>4</v>
      </c>
      <c r="H820" t="s">
        <v>1655</v>
      </c>
      <c r="I820">
        <v>9</v>
      </c>
      <c r="J820" t="s">
        <v>3394</v>
      </c>
    </row>
    <row r="821" spans="1:10" x14ac:dyDescent="0.25">
      <c r="A821" t="s">
        <v>4214</v>
      </c>
      <c r="B821" t="s">
        <v>3019</v>
      </c>
      <c r="C821">
        <v>1183</v>
      </c>
      <c r="D821" t="s">
        <v>1656</v>
      </c>
      <c r="E821">
        <v>0</v>
      </c>
      <c r="F821" t="s">
        <v>3036</v>
      </c>
      <c r="G821">
        <v>5</v>
      </c>
      <c r="H821" t="s">
        <v>1657</v>
      </c>
      <c r="I821">
        <v>5</v>
      </c>
      <c r="J821" t="s">
        <v>3968</v>
      </c>
    </row>
    <row r="822" spans="1:10" x14ac:dyDescent="0.25">
      <c r="A822" t="s">
        <v>4215</v>
      </c>
      <c r="B822" t="s">
        <v>3061</v>
      </c>
      <c r="C822">
        <v>529</v>
      </c>
      <c r="D822" t="s">
        <v>1658</v>
      </c>
      <c r="E822">
        <v>0</v>
      </c>
      <c r="F822" t="s">
        <v>3020</v>
      </c>
      <c r="G822">
        <v>6</v>
      </c>
      <c r="H822" t="s">
        <v>1659</v>
      </c>
      <c r="I822">
        <v>2</v>
      </c>
      <c r="J822" t="s">
        <v>3156</v>
      </c>
    </row>
    <row r="823" spans="1:10" x14ac:dyDescent="0.25">
      <c r="A823" t="s">
        <v>4216</v>
      </c>
      <c r="B823" t="s">
        <v>3019</v>
      </c>
      <c r="C823">
        <v>1084</v>
      </c>
      <c r="D823" t="s">
        <v>1660</v>
      </c>
      <c r="E823">
        <v>0</v>
      </c>
      <c r="F823" t="s">
        <v>3027</v>
      </c>
      <c r="G823">
        <v>0</v>
      </c>
      <c r="H823" t="s">
        <v>1661</v>
      </c>
      <c r="I823">
        <v>3</v>
      </c>
      <c r="J823" t="s">
        <v>3059</v>
      </c>
    </row>
    <row r="824" spans="1:10" x14ac:dyDescent="0.25">
      <c r="A824" t="s">
        <v>4217</v>
      </c>
      <c r="B824" t="s">
        <v>3034</v>
      </c>
      <c r="C824">
        <v>1780</v>
      </c>
      <c r="D824" t="s">
        <v>1662</v>
      </c>
      <c r="E824">
        <v>1</v>
      </c>
      <c r="F824" t="s">
        <v>3027</v>
      </c>
      <c r="G824">
        <v>1</v>
      </c>
      <c r="H824" t="s">
        <v>1663</v>
      </c>
      <c r="I824">
        <v>9</v>
      </c>
      <c r="J824" t="s">
        <v>4218</v>
      </c>
    </row>
    <row r="825" spans="1:10" x14ac:dyDescent="0.25">
      <c r="A825" t="s">
        <v>4219</v>
      </c>
      <c r="B825" t="s">
        <v>3026</v>
      </c>
      <c r="C825">
        <v>1728</v>
      </c>
      <c r="D825" t="s">
        <v>1664</v>
      </c>
      <c r="E825">
        <v>1</v>
      </c>
      <c r="F825" t="s">
        <v>3036</v>
      </c>
      <c r="G825">
        <v>2</v>
      </c>
      <c r="H825" t="s">
        <v>1665</v>
      </c>
      <c r="I825">
        <v>7</v>
      </c>
      <c r="J825" t="s">
        <v>3174</v>
      </c>
    </row>
    <row r="826" spans="1:10" x14ac:dyDescent="0.25">
      <c r="A826" t="s">
        <v>4220</v>
      </c>
      <c r="B826" t="s">
        <v>3061</v>
      </c>
      <c r="C826">
        <v>1432</v>
      </c>
      <c r="D826" t="s">
        <v>1666</v>
      </c>
      <c r="E826">
        <v>1</v>
      </c>
      <c r="F826" t="s">
        <v>3036</v>
      </c>
      <c r="G826">
        <v>3</v>
      </c>
      <c r="H826" t="s">
        <v>1667</v>
      </c>
      <c r="I826">
        <v>2</v>
      </c>
      <c r="J826" t="s">
        <v>3437</v>
      </c>
    </row>
    <row r="827" spans="1:10" x14ac:dyDescent="0.25">
      <c r="A827" t="s">
        <v>4221</v>
      </c>
      <c r="B827" t="s">
        <v>3023</v>
      </c>
      <c r="C827">
        <v>619</v>
      </c>
      <c r="D827" t="s">
        <v>1668</v>
      </c>
      <c r="E827">
        <v>0</v>
      </c>
      <c r="F827" t="s">
        <v>3027</v>
      </c>
      <c r="G827">
        <v>4</v>
      </c>
      <c r="H827" t="s">
        <v>1669</v>
      </c>
      <c r="I827">
        <v>9</v>
      </c>
      <c r="J827" t="s">
        <v>4222</v>
      </c>
    </row>
    <row r="828" spans="1:10" x14ac:dyDescent="0.25">
      <c r="A828" t="s">
        <v>4223</v>
      </c>
      <c r="B828" t="s">
        <v>3034</v>
      </c>
      <c r="C828">
        <v>690</v>
      </c>
      <c r="D828" t="s">
        <v>1670</v>
      </c>
      <c r="E828">
        <v>0</v>
      </c>
      <c r="F828" t="s">
        <v>3020</v>
      </c>
      <c r="G828">
        <v>5</v>
      </c>
      <c r="H828" t="s">
        <v>1671</v>
      </c>
      <c r="I828">
        <v>4</v>
      </c>
      <c r="J828" t="s">
        <v>3404</v>
      </c>
    </row>
    <row r="829" spans="1:10" x14ac:dyDescent="0.25">
      <c r="A829" t="s">
        <v>4224</v>
      </c>
      <c r="B829" t="s">
        <v>3019</v>
      </c>
      <c r="C829">
        <v>1150</v>
      </c>
      <c r="D829" t="s">
        <v>1672</v>
      </c>
      <c r="E829">
        <v>1</v>
      </c>
      <c r="F829" t="s">
        <v>3027</v>
      </c>
      <c r="G829">
        <v>6</v>
      </c>
      <c r="H829" t="s">
        <v>1673</v>
      </c>
      <c r="I829">
        <v>9</v>
      </c>
      <c r="J829" t="s">
        <v>3579</v>
      </c>
    </row>
    <row r="830" spans="1:10" x14ac:dyDescent="0.25">
      <c r="A830" t="s">
        <v>4225</v>
      </c>
      <c r="B830" t="s">
        <v>3034</v>
      </c>
      <c r="C830">
        <v>1809</v>
      </c>
      <c r="D830" t="s">
        <v>1674</v>
      </c>
      <c r="E830">
        <v>0</v>
      </c>
      <c r="F830" t="s">
        <v>3027</v>
      </c>
      <c r="G830">
        <v>0</v>
      </c>
      <c r="H830" t="s">
        <v>1675</v>
      </c>
      <c r="I830">
        <v>2</v>
      </c>
      <c r="J830" t="s">
        <v>3291</v>
      </c>
    </row>
    <row r="831" spans="1:10" x14ac:dyDescent="0.25">
      <c r="A831" t="s">
        <v>4226</v>
      </c>
      <c r="B831" t="s">
        <v>3061</v>
      </c>
      <c r="C831">
        <v>1685</v>
      </c>
      <c r="D831" t="s">
        <v>1676</v>
      </c>
      <c r="E831">
        <v>0</v>
      </c>
      <c r="F831" t="s">
        <v>3027</v>
      </c>
      <c r="G831">
        <v>1</v>
      </c>
      <c r="H831" t="s">
        <v>1677</v>
      </c>
      <c r="I831">
        <v>4</v>
      </c>
      <c r="J831" t="s">
        <v>3727</v>
      </c>
    </row>
    <row r="832" spans="1:10" x14ac:dyDescent="0.25">
      <c r="A832" t="s">
        <v>4227</v>
      </c>
      <c r="B832" t="s">
        <v>3019</v>
      </c>
      <c r="C832">
        <v>298</v>
      </c>
      <c r="D832" t="s">
        <v>1678</v>
      </c>
      <c r="E832">
        <v>0</v>
      </c>
      <c r="F832" t="s">
        <v>3027</v>
      </c>
      <c r="G832">
        <v>2</v>
      </c>
      <c r="H832" t="s">
        <v>1679</v>
      </c>
      <c r="I832">
        <v>5</v>
      </c>
      <c r="J832" t="s">
        <v>3424</v>
      </c>
    </row>
    <row r="833" spans="1:10" x14ac:dyDescent="0.25">
      <c r="A833" t="s">
        <v>4228</v>
      </c>
      <c r="B833" t="s">
        <v>3026</v>
      </c>
      <c r="C833">
        <v>486</v>
      </c>
      <c r="D833" t="s">
        <v>1680</v>
      </c>
      <c r="E833">
        <v>0</v>
      </c>
      <c r="F833" t="s">
        <v>3036</v>
      </c>
      <c r="G833">
        <v>3</v>
      </c>
      <c r="H833" t="s">
        <v>1681</v>
      </c>
      <c r="I833">
        <v>2</v>
      </c>
      <c r="J833" t="s">
        <v>3693</v>
      </c>
    </row>
    <row r="834" spans="1:10" x14ac:dyDescent="0.25">
      <c r="A834" t="s">
        <v>4229</v>
      </c>
      <c r="B834" t="s">
        <v>3034</v>
      </c>
      <c r="C834">
        <v>448</v>
      </c>
      <c r="D834" t="s">
        <v>1682</v>
      </c>
      <c r="E834">
        <v>0</v>
      </c>
      <c r="F834" t="s">
        <v>3036</v>
      </c>
      <c r="G834">
        <v>4</v>
      </c>
      <c r="H834" t="s">
        <v>1683</v>
      </c>
      <c r="I834">
        <v>1</v>
      </c>
      <c r="J834" t="s">
        <v>3086</v>
      </c>
    </row>
    <row r="835" spans="1:10" x14ac:dyDescent="0.25">
      <c r="A835" t="s">
        <v>4230</v>
      </c>
      <c r="B835" t="s">
        <v>3061</v>
      </c>
      <c r="C835">
        <v>1059</v>
      </c>
      <c r="D835" t="s">
        <v>1684</v>
      </c>
      <c r="E835">
        <v>1</v>
      </c>
      <c r="F835" t="s">
        <v>3020</v>
      </c>
      <c r="G835">
        <v>5</v>
      </c>
      <c r="H835" t="s">
        <v>1685</v>
      </c>
      <c r="I835">
        <v>7</v>
      </c>
      <c r="J835" t="s">
        <v>3610</v>
      </c>
    </row>
    <row r="836" spans="1:10" x14ac:dyDescent="0.25">
      <c r="A836" t="s">
        <v>4231</v>
      </c>
      <c r="B836" t="s">
        <v>3023</v>
      </c>
      <c r="C836">
        <v>792</v>
      </c>
      <c r="D836" t="s">
        <v>1686</v>
      </c>
      <c r="E836">
        <v>1</v>
      </c>
      <c r="F836" t="s">
        <v>3020</v>
      </c>
      <c r="G836">
        <v>6</v>
      </c>
      <c r="H836" t="s">
        <v>1687</v>
      </c>
      <c r="I836">
        <v>1</v>
      </c>
      <c r="J836" t="s">
        <v>3269</v>
      </c>
    </row>
    <row r="837" spans="1:10" x14ac:dyDescent="0.25">
      <c r="A837" t="s">
        <v>4232</v>
      </c>
      <c r="B837" t="s">
        <v>3019</v>
      </c>
      <c r="C837">
        <v>1659</v>
      </c>
      <c r="D837" t="s">
        <v>1688</v>
      </c>
      <c r="E837">
        <v>1</v>
      </c>
      <c r="F837" t="s">
        <v>3020</v>
      </c>
      <c r="G837">
        <v>0</v>
      </c>
      <c r="H837" t="s">
        <v>1689</v>
      </c>
      <c r="I837">
        <v>8</v>
      </c>
      <c r="J837" t="s">
        <v>3945</v>
      </c>
    </row>
    <row r="838" spans="1:10" x14ac:dyDescent="0.25">
      <c r="A838" t="s">
        <v>4233</v>
      </c>
      <c r="B838" t="s">
        <v>3034</v>
      </c>
      <c r="C838">
        <v>1951</v>
      </c>
      <c r="D838" t="s">
        <v>1690</v>
      </c>
      <c r="E838">
        <v>1</v>
      </c>
      <c r="F838" t="s">
        <v>3020</v>
      </c>
      <c r="G838">
        <v>1</v>
      </c>
      <c r="H838" t="s">
        <v>1691</v>
      </c>
      <c r="I838">
        <v>3</v>
      </c>
      <c r="J838" t="s">
        <v>3088</v>
      </c>
    </row>
    <row r="839" spans="1:10" x14ac:dyDescent="0.25">
      <c r="A839" t="s">
        <v>4234</v>
      </c>
      <c r="B839" t="s">
        <v>3034</v>
      </c>
      <c r="C839">
        <v>477</v>
      </c>
      <c r="D839" t="s">
        <v>1692</v>
      </c>
      <c r="E839">
        <v>1</v>
      </c>
      <c r="F839" t="s">
        <v>3027</v>
      </c>
      <c r="G839">
        <v>2</v>
      </c>
      <c r="H839" t="s">
        <v>1693</v>
      </c>
      <c r="I839">
        <v>6</v>
      </c>
      <c r="J839" t="s">
        <v>3762</v>
      </c>
    </row>
    <row r="840" spans="1:10" x14ac:dyDescent="0.25">
      <c r="A840" t="s">
        <v>4235</v>
      </c>
      <c r="B840" t="s">
        <v>3026</v>
      </c>
      <c r="C840">
        <v>998</v>
      </c>
      <c r="D840" t="s">
        <v>1694</v>
      </c>
      <c r="E840">
        <v>0</v>
      </c>
      <c r="F840" t="s">
        <v>3036</v>
      </c>
      <c r="G840">
        <v>3</v>
      </c>
      <c r="H840" t="s">
        <v>1695</v>
      </c>
      <c r="I840">
        <v>7</v>
      </c>
      <c r="J840" t="s">
        <v>3837</v>
      </c>
    </row>
    <row r="841" spans="1:10" x14ac:dyDescent="0.25">
      <c r="A841" t="s">
        <v>4236</v>
      </c>
      <c r="B841" t="s">
        <v>3026</v>
      </c>
      <c r="C841">
        <v>1015</v>
      </c>
      <c r="D841" t="s">
        <v>1696</v>
      </c>
      <c r="E841">
        <v>0</v>
      </c>
      <c r="F841" t="s">
        <v>3036</v>
      </c>
      <c r="G841">
        <v>4</v>
      </c>
      <c r="H841" t="s">
        <v>1697</v>
      </c>
      <c r="I841">
        <v>1</v>
      </c>
      <c r="J841" t="s">
        <v>3241</v>
      </c>
    </row>
    <row r="842" spans="1:10" x14ac:dyDescent="0.25">
      <c r="A842" t="s">
        <v>4237</v>
      </c>
      <c r="B842" t="s">
        <v>3023</v>
      </c>
      <c r="C842">
        <v>1681</v>
      </c>
      <c r="D842" t="s">
        <v>1698</v>
      </c>
      <c r="E842">
        <v>0</v>
      </c>
      <c r="F842" t="s">
        <v>3020</v>
      </c>
      <c r="G842">
        <v>5</v>
      </c>
      <c r="H842" t="s">
        <v>1699</v>
      </c>
      <c r="I842">
        <v>6</v>
      </c>
      <c r="J842" t="s">
        <v>3024</v>
      </c>
    </row>
    <row r="843" spans="1:10" x14ac:dyDescent="0.25">
      <c r="A843" t="s">
        <v>4238</v>
      </c>
      <c r="B843" t="s">
        <v>3023</v>
      </c>
      <c r="C843">
        <v>626</v>
      </c>
      <c r="D843" t="s">
        <v>1700</v>
      </c>
      <c r="E843">
        <v>0</v>
      </c>
      <c r="F843" t="s">
        <v>3020</v>
      </c>
      <c r="G843">
        <v>6</v>
      </c>
      <c r="H843" t="s">
        <v>1701</v>
      </c>
      <c r="I843">
        <v>7</v>
      </c>
      <c r="J843" t="s">
        <v>3251</v>
      </c>
    </row>
    <row r="844" spans="1:10" x14ac:dyDescent="0.25">
      <c r="A844" t="s">
        <v>4239</v>
      </c>
      <c r="B844" t="s">
        <v>3061</v>
      </c>
      <c r="C844">
        <v>1276</v>
      </c>
      <c r="D844" t="s">
        <v>1702</v>
      </c>
      <c r="E844">
        <v>1</v>
      </c>
      <c r="F844" t="s">
        <v>3027</v>
      </c>
      <c r="G844">
        <v>0</v>
      </c>
      <c r="H844" t="s">
        <v>1703</v>
      </c>
      <c r="I844">
        <v>6</v>
      </c>
      <c r="J844" t="s">
        <v>3452</v>
      </c>
    </row>
    <row r="845" spans="1:10" x14ac:dyDescent="0.25">
      <c r="A845" t="s">
        <v>4240</v>
      </c>
      <c r="B845" t="s">
        <v>3061</v>
      </c>
      <c r="C845">
        <v>833</v>
      </c>
      <c r="D845" t="s">
        <v>1704</v>
      </c>
      <c r="E845">
        <v>1</v>
      </c>
      <c r="F845" t="s">
        <v>3027</v>
      </c>
      <c r="G845">
        <v>1</v>
      </c>
      <c r="H845" t="s">
        <v>1705</v>
      </c>
      <c r="I845">
        <v>4</v>
      </c>
      <c r="J845" t="s">
        <v>3248</v>
      </c>
    </row>
    <row r="846" spans="1:10" x14ac:dyDescent="0.25">
      <c r="A846" t="s">
        <v>4241</v>
      </c>
      <c r="B846" t="s">
        <v>3023</v>
      </c>
      <c r="C846">
        <v>305</v>
      </c>
      <c r="D846" t="s">
        <v>1706</v>
      </c>
      <c r="E846">
        <v>1</v>
      </c>
      <c r="F846" t="s">
        <v>3020</v>
      </c>
      <c r="G846">
        <v>2</v>
      </c>
      <c r="H846" t="s">
        <v>1707</v>
      </c>
      <c r="I846">
        <v>1</v>
      </c>
      <c r="J846" t="s">
        <v>4242</v>
      </c>
    </row>
    <row r="847" spans="1:10" x14ac:dyDescent="0.25">
      <c r="A847" t="s">
        <v>4243</v>
      </c>
      <c r="B847" t="s">
        <v>3023</v>
      </c>
      <c r="C847">
        <v>554</v>
      </c>
      <c r="D847" t="s">
        <v>1708</v>
      </c>
      <c r="E847">
        <v>0</v>
      </c>
      <c r="F847" t="s">
        <v>3036</v>
      </c>
      <c r="G847">
        <v>3</v>
      </c>
      <c r="H847" t="s">
        <v>1709</v>
      </c>
      <c r="I847">
        <v>9</v>
      </c>
      <c r="J847" t="s">
        <v>3045</v>
      </c>
    </row>
    <row r="848" spans="1:10" x14ac:dyDescent="0.25">
      <c r="A848" t="s">
        <v>4244</v>
      </c>
      <c r="B848" t="s">
        <v>3019</v>
      </c>
      <c r="C848">
        <v>1396</v>
      </c>
      <c r="D848" t="s">
        <v>1710</v>
      </c>
      <c r="E848">
        <v>1</v>
      </c>
      <c r="F848" t="s">
        <v>3036</v>
      </c>
      <c r="G848">
        <v>4</v>
      </c>
      <c r="H848" t="s">
        <v>1711</v>
      </c>
      <c r="I848">
        <v>4</v>
      </c>
      <c r="J848" t="s">
        <v>3710</v>
      </c>
    </row>
    <row r="849" spans="1:10" x14ac:dyDescent="0.25">
      <c r="A849" t="s">
        <v>4245</v>
      </c>
      <c r="B849" t="s">
        <v>3026</v>
      </c>
      <c r="C849">
        <v>1359</v>
      </c>
      <c r="D849" t="s">
        <v>1712</v>
      </c>
      <c r="E849">
        <v>0</v>
      </c>
      <c r="F849" t="s">
        <v>3036</v>
      </c>
      <c r="G849">
        <v>5</v>
      </c>
      <c r="H849" t="s">
        <v>1713</v>
      </c>
      <c r="I849">
        <v>7</v>
      </c>
      <c r="J849" t="s">
        <v>4019</v>
      </c>
    </row>
    <row r="850" spans="1:10" x14ac:dyDescent="0.25">
      <c r="A850" t="s">
        <v>4246</v>
      </c>
      <c r="B850" t="s">
        <v>3061</v>
      </c>
      <c r="C850">
        <v>1975</v>
      </c>
      <c r="D850" t="s">
        <v>1714</v>
      </c>
      <c r="E850">
        <v>1</v>
      </c>
      <c r="F850" t="s">
        <v>3020</v>
      </c>
      <c r="G850">
        <v>6</v>
      </c>
      <c r="H850" t="s">
        <v>1715</v>
      </c>
      <c r="I850">
        <v>7</v>
      </c>
      <c r="J850" t="s">
        <v>4247</v>
      </c>
    </row>
    <row r="851" spans="1:10" x14ac:dyDescent="0.25">
      <c r="A851" t="s">
        <v>4248</v>
      </c>
      <c r="B851" t="s">
        <v>3026</v>
      </c>
      <c r="C851">
        <v>1863</v>
      </c>
      <c r="D851" t="s">
        <v>1716</v>
      </c>
      <c r="E851">
        <v>1</v>
      </c>
      <c r="F851" t="s">
        <v>3036</v>
      </c>
      <c r="G851">
        <v>0</v>
      </c>
      <c r="H851" t="s">
        <v>1717</v>
      </c>
      <c r="I851">
        <v>2</v>
      </c>
      <c r="J851" t="s">
        <v>3743</v>
      </c>
    </row>
    <row r="852" spans="1:10" x14ac:dyDescent="0.25">
      <c r="A852" t="s">
        <v>4249</v>
      </c>
      <c r="B852" t="s">
        <v>3026</v>
      </c>
      <c r="C852">
        <v>620</v>
      </c>
      <c r="D852" t="s">
        <v>1718</v>
      </c>
      <c r="E852">
        <v>0</v>
      </c>
      <c r="F852" t="s">
        <v>3027</v>
      </c>
      <c r="G852">
        <v>1</v>
      </c>
      <c r="H852" t="s">
        <v>1719</v>
      </c>
      <c r="I852">
        <v>1</v>
      </c>
      <c r="J852" t="s">
        <v>3661</v>
      </c>
    </row>
    <row r="853" spans="1:10" x14ac:dyDescent="0.25">
      <c r="A853" t="s">
        <v>4250</v>
      </c>
      <c r="B853" t="s">
        <v>3023</v>
      </c>
      <c r="C853">
        <v>1801</v>
      </c>
      <c r="D853" t="s">
        <v>1720</v>
      </c>
      <c r="E853">
        <v>0</v>
      </c>
      <c r="F853" t="s">
        <v>3027</v>
      </c>
      <c r="G853">
        <v>2</v>
      </c>
      <c r="H853" t="s">
        <v>1721</v>
      </c>
      <c r="I853">
        <v>8</v>
      </c>
      <c r="J853" t="s">
        <v>3280</v>
      </c>
    </row>
    <row r="854" spans="1:10" x14ac:dyDescent="0.25">
      <c r="A854" t="s">
        <v>4251</v>
      </c>
      <c r="B854" t="s">
        <v>3019</v>
      </c>
      <c r="C854">
        <v>1116</v>
      </c>
      <c r="D854" t="s">
        <v>1722</v>
      </c>
      <c r="E854">
        <v>1</v>
      </c>
      <c r="F854" t="s">
        <v>3020</v>
      </c>
      <c r="G854">
        <v>3</v>
      </c>
      <c r="H854" t="s">
        <v>1723</v>
      </c>
      <c r="I854">
        <v>8</v>
      </c>
      <c r="J854" t="s">
        <v>3531</v>
      </c>
    </row>
    <row r="855" spans="1:10" x14ac:dyDescent="0.25">
      <c r="A855" t="s">
        <v>4252</v>
      </c>
      <c r="B855" t="s">
        <v>3034</v>
      </c>
      <c r="C855">
        <v>1055</v>
      </c>
      <c r="D855" t="s">
        <v>1724</v>
      </c>
      <c r="E855">
        <v>1</v>
      </c>
      <c r="F855" t="s">
        <v>3027</v>
      </c>
      <c r="G855">
        <v>4</v>
      </c>
      <c r="H855" t="s">
        <v>1725</v>
      </c>
      <c r="I855">
        <v>7</v>
      </c>
      <c r="J855" t="s">
        <v>3426</v>
      </c>
    </row>
    <row r="856" spans="1:10" x14ac:dyDescent="0.25">
      <c r="A856" t="s">
        <v>4253</v>
      </c>
      <c r="B856" t="s">
        <v>3019</v>
      </c>
      <c r="C856">
        <v>1954</v>
      </c>
      <c r="D856" t="s">
        <v>1726</v>
      </c>
      <c r="E856">
        <v>0</v>
      </c>
      <c r="F856" t="s">
        <v>3020</v>
      </c>
      <c r="G856">
        <v>5</v>
      </c>
      <c r="H856" t="s">
        <v>1727</v>
      </c>
      <c r="I856">
        <v>8</v>
      </c>
      <c r="J856" t="s">
        <v>3612</v>
      </c>
    </row>
    <row r="857" spans="1:10" x14ac:dyDescent="0.25">
      <c r="A857" t="s">
        <v>4254</v>
      </c>
      <c r="B857" t="s">
        <v>3019</v>
      </c>
      <c r="C857">
        <v>825</v>
      </c>
      <c r="D857" t="s">
        <v>1728</v>
      </c>
      <c r="E857">
        <v>1</v>
      </c>
      <c r="F857" t="s">
        <v>3036</v>
      </c>
      <c r="G857">
        <v>6</v>
      </c>
      <c r="H857" t="s">
        <v>1729</v>
      </c>
      <c r="I857">
        <v>3</v>
      </c>
      <c r="J857" t="s">
        <v>3533</v>
      </c>
    </row>
    <row r="858" spans="1:10" x14ac:dyDescent="0.25">
      <c r="A858" t="s">
        <v>4255</v>
      </c>
      <c r="B858" t="s">
        <v>3026</v>
      </c>
      <c r="C858">
        <v>1113</v>
      </c>
      <c r="D858" t="s">
        <v>1730</v>
      </c>
      <c r="E858">
        <v>1</v>
      </c>
      <c r="F858" t="s">
        <v>3036</v>
      </c>
      <c r="G858">
        <v>0</v>
      </c>
      <c r="H858" t="s">
        <v>1731</v>
      </c>
      <c r="I858">
        <v>2</v>
      </c>
      <c r="J858" t="s">
        <v>3174</v>
      </c>
    </row>
    <row r="859" spans="1:10" x14ac:dyDescent="0.25">
      <c r="A859" t="s">
        <v>4256</v>
      </c>
      <c r="B859" t="s">
        <v>3019</v>
      </c>
      <c r="C859">
        <v>600</v>
      </c>
      <c r="D859" t="s">
        <v>1732</v>
      </c>
      <c r="E859">
        <v>0</v>
      </c>
      <c r="F859" t="s">
        <v>3036</v>
      </c>
      <c r="G859">
        <v>1</v>
      </c>
      <c r="H859" t="s">
        <v>1733</v>
      </c>
      <c r="I859">
        <v>7</v>
      </c>
      <c r="J859" t="s">
        <v>3211</v>
      </c>
    </row>
    <row r="860" spans="1:10" x14ac:dyDescent="0.25">
      <c r="A860" t="s">
        <v>4257</v>
      </c>
      <c r="B860" t="s">
        <v>3061</v>
      </c>
      <c r="C860">
        <v>216</v>
      </c>
      <c r="D860" t="s">
        <v>1734</v>
      </c>
      <c r="E860">
        <v>1</v>
      </c>
      <c r="F860" t="s">
        <v>3027</v>
      </c>
      <c r="G860">
        <v>2</v>
      </c>
      <c r="H860" t="s">
        <v>1735</v>
      </c>
      <c r="I860">
        <v>8</v>
      </c>
      <c r="J860" t="s">
        <v>3126</v>
      </c>
    </row>
    <row r="861" spans="1:10" x14ac:dyDescent="0.25">
      <c r="A861" t="s">
        <v>4258</v>
      </c>
      <c r="B861" t="s">
        <v>3026</v>
      </c>
      <c r="C861">
        <v>485</v>
      </c>
      <c r="D861" t="s">
        <v>1736</v>
      </c>
      <c r="E861">
        <v>0</v>
      </c>
      <c r="F861" t="s">
        <v>3020</v>
      </c>
      <c r="G861">
        <v>3</v>
      </c>
      <c r="H861" t="s">
        <v>1737</v>
      </c>
      <c r="I861">
        <v>1</v>
      </c>
      <c r="J861" t="s">
        <v>4163</v>
      </c>
    </row>
    <row r="862" spans="1:10" x14ac:dyDescent="0.25">
      <c r="A862" t="s">
        <v>4259</v>
      </c>
      <c r="B862" t="s">
        <v>3061</v>
      </c>
      <c r="C862">
        <v>1467</v>
      </c>
      <c r="D862" t="s">
        <v>1738</v>
      </c>
      <c r="E862">
        <v>1</v>
      </c>
      <c r="F862" t="s">
        <v>3036</v>
      </c>
      <c r="G862">
        <v>4</v>
      </c>
      <c r="H862" t="s">
        <v>1739</v>
      </c>
      <c r="I862">
        <v>9</v>
      </c>
      <c r="J862" t="s">
        <v>3770</v>
      </c>
    </row>
    <row r="863" spans="1:10" x14ac:dyDescent="0.25">
      <c r="A863" t="s">
        <v>4260</v>
      </c>
      <c r="B863" t="s">
        <v>3034</v>
      </c>
      <c r="C863">
        <v>683</v>
      </c>
      <c r="D863" t="s">
        <v>1740</v>
      </c>
      <c r="E863">
        <v>0</v>
      </c>
      <c r="F863" t="s">
        <v>3020</v>
      </c>
      <c r="G863">
        <v>5</v>
      </c>
      <c r="H863" t="s">
        <v>1741</v>
      </c>
      <c r="I863">
        <v>4</v>
      </c>
      <c r="J863" t="s">
        <v>3571</v>
      </c>
    </row>
    <row r="864" spans="1:10" x14ac:dyDescent="0.25">
      <c r="A864" t="s">
        <v>4261</v>
      </c>
      <c r="B864" t="s">
        <v>3026</v>
      </c>
      <c r="C864">
        <v>494</v>
      </c>
      <c r="D864" t="s">
        <v>1742</v>
      </c>
      <c r="E864">
        <v>1</v>
      </c>
      <c r="F864" t="s">
        <v>3036</v>
      </c>
      <c r="G864">
        <v>6</v>
      </c>
      <c r="H864" t="s">
        <v>1743</v>
      </c>
      <c r="I864">
        <v>4</v>
      </c>
      <c r="J864" t="s">
        <v>3424</v>
      </c>
    </row>
    <row r="865" spans="1:10" x14ac:dyDescent="0.25">
      <c r="A865" t="s">
        <v>4262</v>
      </c>
      <c r="B865" t="s">
        <v>3034</v>
      </c>
      <c r="C865">
        <v>1187</v>
      </c>
      <c r="D865" t="s">
        <v>1744</v>
      </c>
      <c r="E865">
        <v>0</v>
      </c>
      <c r="F865" t="s">
        <v>3027</v>
      </c>
      <c r="G865">
        <v>0</v>
      </c>
      <c r="H865" t="s">
        <v>1745</v>
      </c>
      <c r="I865">
        <v>3</v>
      </c>
      <c r="J865" t="s">
        <v>3398</v>
      </c>
    </row>
    <row r="866" spans="1:10" x14ac:dyDescent="0.25">
      <c r="A866" t="s">
        <v>4263</v>
      </c>
      <c r="B866" t="s">
        <v>3026</v>
      </c>
      <c r="C866">
        <v>1840</v>
      </c>
      <c r="D866" t="s">
        <v>1746</v>
      </c>
      <c r="E866">
        <v>1</v>
      </c>
      <c r="F866" t="s">
        <v>3027</v>
      </c>
      <c r="G866">
        <v>1</v>
      </c>
      <c r="H866" t="s">
        <v>1747</v>
      </c>
      <c r="I866">
        <v>6</v>
      </c>
      <c r="J866" t="s">
        <v>4264</v>
      </c>
    </row>
    <row r="867" spans="1:10" x14ac:dyDescent="0.25">
      <c r="A867" t="s">
        <v>4265</v>
      </c>
      <c r="B867" t="s">
        <v>3023</v>
      </c>
      <c r="C867">
        <v>820</v>
      </c>
      <c r="D867" t="s">
        <v>1748</v>
      </c>
      <c r="E867">
        <v>0</v>
      </c>
      <c r="F867" t="s">
        <v>3020</v>
      </c>
      <c r="G867">
        <v>2</v>
      </c>
      <c r="H867" t="s">
        <v>1749</v>
      </c>
      <c r="I867">
        <v>1</v>
      </c>
      <c r="J867" t="s">
        <v>3942</v>
      </c>
    </row>
    <row r="868" spans="1:10" x14ac:dyDescent="0.25">
      <c r="A868" t="s">
        <v>4266</v>
      </c>
      <c r="B868" t="s">
        <v>3019</v>
      </c>
      <c r="C868">
        <v>171</v>
      </c>
      <c r="D868" t="s">
        <v>1750</v>
      </c>
      <c r="E868">
        <v>1</v>
      </c>
      <c r="F868" t="s">
        <v>3027</v>
      </c>
      <c r="G868">
        <v>3</v>
      </c>
      <c r="H868" t="s">
        <v>1751</v>
      </c>
      <c r="I868">
        <v>6</v>
      </c>
      <c r="J868" t="s">
        <v>3786</v>
      </c>
    </row>
    <row r="869" spans="1:10" x14ac:dyDescent="0.25">
      <c r="A869" t="s">
        <v>4267</v>
      </c>
      <c r="B869" t="s">
        <v>3023</v>
      </c>
      <c r="C869">
        <v>1912</v>
      </c>
      <c r="D869" t="s">
        <v>1752</v>
      </c>
      <c r="E869">
        <v>1</v>
      </c>
      <c r="F869" t="s">
        <v>3027</v>
      </c>
      <c r="G869">
        <v>4</v>
      </c>
      <c r="H869" t="s">
        <v>1753</v>
      </c>
      <c r="I869">
        <v>2</v>
      </c>
      <c r="J869" t="s">
        <v>3682</v>
      </c>
    </row>
    <row r="870" spans="1:10" x14ac:dyDescent="0.25">
      <c r="A870" t="s">
        <v>4268</v>
      </c>
      <c r="B870" t="s">
        <v>3034</v>
      </c>
      <c r="C870">
        <v>373</v>
      </c>
      <c r="D870" t="s">
        <v>1754</v>
      </c>
      <c r="E870">
        <v>1</v>
      </c>
      <c r="F870" t="s">
        <v>3020</v>
      </c>
      <c r="G870">
        <v>5</v>
      </c>
      <c r="H870" t="s">
        <v>1755</v>
      </c>
      <c r="I870">
        <v>9</v>
      </c>
      <c r="J870" t="s">
        <v>4269</v>
      </c>
    </row>
    <row r="871" spans="1:10" x14ac:dyDescent="0.25">
      <c r="A871" t="s">
        <v>4270</v>
      </c>
      <c r="B871" t="s">
        <v>3019</v>
      </c>
      <c r="C871">
        <v>1443</v>
      </c>
      <c r="D871" t="s">
        <v>1756</v>
      </c>
      <c r="E871">
        <v>1</v>
      </c>
      <c r="F871" t="s">
        <v>3036</v>
      </c>
      <c r="G871">
        <v>6</v>
      </c>
      <c r="H871" t="s">
        <v>1757</v>
      </c>
      <c r="I871">
        <v>2</v>
      </c>
      <c r="J871" t="s">
        <v>3730</v>
      </c>
    </row>
    <row r="872" spans="1:10" x14ac:dyDescent="0.25">
      <c r="A872" t="s">
        <v>4271</v>
      </c>
      <c r="B872" t="s">
        <v>3026</v>
      </c>
      <c r="C872">
        <v>437</v>
      </c>
      <c r="D872" t="s">
        <v>1758</v>
      </c>
      <c r="E872">
        <v>1</v>
      </c>
      <c r="F872" t="s">
        <v>3027</v>
      </c>
      <c r="G872">
        <v>0</v>
      </c>
      <c r="H872" t="s">
        <v>1759</v>
      </c>
      <c r="I872">
        <v>7</v>
      </c>
      <c r="J872" t="s">
        <v>3912</v>
      </c>
    </row>
    <row r="873" spans="1:10" x14ac:dyDescent="0.25">
      <c r="A873" t="s">
        <v>4272</v>
      </c>
      <c r="B873" t="s">
        <v>3019</v>
      </c>
      <c r="C873">
        <v>1489</v>
      </c>
      <c r="D873" t="s">
        <v>1760</v>
      </c>
      <c r="E873">
        <v>1</v>
      </c>
      <c r="F873" t="s">
        <v>3020</v>
      </c>
      <c r="G873">
        <v>1</v>
      </c>
      <c r="H873" t="s">
        <v>1761</v>
      </c>
      <c r="I873">
        <v>1</v>
      </c>
      <c r="J873" t="s">
        <v>3931</v>
      </c>
    </row>
    <row r="874" spans="1:10" x14ac:dyDescent="0.25">
      <c r="A874" t="s">
        <v>4273</v>
      </c>
      <c r="B874" t="s">
        <v>3061</v>
      </c>
      <c r="C874">
        <v>1618</v>
      </c>
      <c r="D874" t="s">
        <v>1762</v>
      </c>
      <c r="E874">
        <v>1</v>
      </c>
      <c r="F874" t="s">
        <v>3027</v>
      </c>
      <c r="G874">
        <v>2</v>
      </c>
      <c r="H874" t="s">
        <v>1763</v>
      </c>
      <c r="I874">
        <v>7</v>
      </c>
      <c r="J874" t="s">
        <v>4021</v>
      </c>
    </row>
    <row r="875" spans="1:10" x14ac:dyDescent="0.25">
      <c r="A875" t="s">
        <v>4274</v>
      </c>
      <c r="B875" t="s">
        <v>3019</v>
      </c>
      <c r="C875">
        <v>706</v>
      </c>
      <c r="D875" t="s">
        <v>1764</v>
      </c>
      <c r="E875">
        <v>1</v>
      </c>
      <c r="F875" t="s">
        <v>3027</v>
      </c>
      <c r="G875">
        <v>3</v>
      </c>
      <c r="H875" t="s">
        <v>1765</v>
      </c>
      <c r="I875">
        <v>5</v>
      </c>
      <c r="J875" t="s">
        <v>3842</v>
      </c>
    </row>
    <row r="876" spans="1:10" x14ac:dyDescent="0.25">
      <c r="A876" t="s">
        <v>4275</v>
      </c>
      <c r="B876" t="s">
        <v>3061</v>
      </c>
      <c r="C876">
        <v>265</v>
      </c>
      <c r="D876" t="s">
        <v>1766</v>
      </c>
      <c r="E876">
        <v>1</v>
      </c>
      <c r="F876" t="s">
        <v>3027</v>
      </c>
      <c r="G876">
        <v>4</v>
      </c>
      <c r="H876" t="s">
        <v>1767</v>
      </c>
      <c r="I876">
        <v>8</v>
      </c>
      <c r="J876" t="s">
        <v>3051</v>
      </c>
    </row>
    <row r="877" spans="1:10" x14ac:dyDescent="0.25">
      <c r="A877" t="s">
        <v>4276</v>
      </c>
      <c r="B877" t="s">
        <v>3019</v>
      </c>
      <c r="C877">
        <v>1667</v>
      </c>
      <c r="D877" t="s">
        <v>1768</v>
      </c>
      <c r="E877">
        <v>0</v>
      </c>
      <c r="F877" t="s">
        <v>3027</v>
      </c>
      <c r="G877">
        <v>5</v>
      </c>
      <c r="H877" t="s">
        <v>1769</v>
      </c>
      <c r="I877">
        <v>4</v>
      </c>
      <c r="J877" t="s">
        <v>3844</v>
      </c>
    </row>
    <row r="878" spans="1:10" x14ac:dyDescent="0.25">
      <c r="A878" t="s">
        <v>4277</v>
      </c>
      <c r="B878" t="s">
        <v>3061</v>
      </c>
      <c r="C878">
        <v>110</v>
      </c>
      <c r="D878" t="s">
        <v>1770</v>
      </c>
      <c r="E878">
        <v>0</v>
      </c>
      <c r="F878" t="s">
        <v>3020</v>
      </c>
      <c r="G878">
        <v>6</v>
      </c>
      <c r="H878" t="s">
        <v>1771</v>
      </c>
      <c r="I878">
        <v>7</v>
      </c>
      <c r="J878" t="s">
        <v>3602</v>
      </c>
    </row>
    <row r="879" spans="1:10" x14ac:dyDescent="0.25">
      <c r="A879" t="s">
        <v>4278</v>
      </c>
      <c r="B879" t="s">
        <v>3034</v>
      </c>
      <c r="C879">
        <v>1424</v>
      </c>
      <c r="D879" t="s">
        <v>1772</v>
      </c>
      <c r="E879">
        <v>1</v>
      </c>
      <c r="F879" t="s">
        <v>3020</v>
      </c>
      <c r="G879">
        <v>0</v>
      </c>
      <c r="H879" t="s">
        <v>1773</v>
      </c>
      <c r="I879">
        <v>6</v>
      </c>
      <c r="J879" t="s">
        <v>3435</v>
      </c>
    </row>
    <row r="880" spans="1:10" x14ac:dyDescent="0.25">
      <c r="A880" t="s">
        <v>4279</v>
      </c>
      <c r="B880" t="s">
        <v>3023</v>
      </c>
      <c r="C880">
        <v>828</v>
      </c>
      <c r="D880" t="s">
        <v>1774</v>
      </c>
      <c r="E880">
        <v>0</v>
      </c>
      <c r="F880" t="s">
        <v>3020</v>
      </c>
      <c r="G880">
        <v>1</v>
      </c>
      <c r="H880" t="s">
        <v>1775</v>
      </c>
      <c r="I880">
        <v>5</v>
      </c>
      <c r="J880" t="s">
        <v>3727</v>
      </c>
    </row>
    <row r="881" spans="1:10" x14ac:dyDescent="0.25">
      <c r="A881" t="s">
        <v>4280</v>
      </c>
      <c r="B881" t="s">
        <v>3026</v>
      </c>
      <c r="C881">
        <v>900</v>
      </c>
      <c r="D881" t="s">
        <v>1776</v>
      </c>
      <c r="E881">
        <v>1</v>
      </c>
      <c r="F881" t="s">
        <v>3027</v>
      </c>
      <c r="G881">
        <v>2</v>
      </c>
      <c r="H881" t="s">
        <v>1777</v>
      </c>
      <c r="I881">
        <v>4</v>
      </c>
      <c r="J881" t="s">
        <v>3137</v>
      </c>
    </row>
    <row r="882" spans="1:10" x14ac:dyDescent="0.25">
      <c r="A882" t="s">
        <v>4281</v>
      </c>
      <c r="B882" t="s">
        <v>3019</v>
      </c>
      <c r="C882">
        <v>201</v>
      </c>
      <c r="D882" t="s">
        <v>1778</v>
      </c>
      <c r="E882">
        <v>1</v>
      </c>
      <c r="F882" t="s">
        <v>3027</v>
      </c>
      <c r="G882">
        <v>3</v>
      </c>
      <c r="H882" t="s">
        <v>1779</v>
      </c>
      <c r="I882">
        <v>7</v>
      </c>
      <c r="J882" t="s">
        <v>4282</v>
      </c>
    </row>
    <row r="883" spans="1:10" x14ac:dyDescent="0.25">
      <c r="A883" t="s">
        <v>4283</v>
      </c>
      <c r="B883" t="s">
        <v>3023</v>
      </c>
      <c r="C883">
        <v>1548</v>
      </c>
      <c r="D883" t="s">
        <v>1780</v>
      </c>
      <c r="E883">
        <v>0</v>
      </c>
      <c r="F883" t="s">
        <v>3027</v>
      </c>
      <c r="G883">
        <v>4</v>
      </c>
      <c r="H883" t="s">
        <v>1781</v>
      </c>
      <c r="I883">
        <v>5</v>
      </c>
      <c r="J883" t="s">
        <v>3993</v>
      </c>
    </row>
    <row r="884" spans="1:10" x14ac:dyDescent="0.25">
      <c r="A884" t="s">
        <v>4284</v>
      </c>
      <c r="B884" t="s">
        <v>3026</v>
      </c>
      <c r="C884">
        <v>1515</v>
      </c>
      <c r="D884" t="s">
        <v>1782</v>
      </c>
      <c r="E884">
        <v>1</v>
      </c>
      <c r="F884" t="s">
        <v>3020</v>
      </c>
      <c r="G884">
        <v>5</v>
      </c>
      <c r="H884" t="s">
        <v>1783</v>
      </c>
      <c r="I884">
        <v>5</v>
      </c>
      <c r="J884" t="s">
        <v>4021</v>
      </c>
    </row>
    <row r="885" spans="1:10" x14ac:dyDescent="0.25">
      <c r="A885" t="s">
        <v>4285</v>
      </c>
      <c r="B885" t="s">
        <v>3026</v>
      </c>
      <c r="C885">
        <v>878</v>
      </c>
      <c r="D885" t="s">
        <v>1784</v>
      </c>
      <c r="E885">
        <v>1</v>
      </c>
      <c r="F885" t="s">
        <v>3027</v>
      </c>
      <c r="G885">
        <v>6</v>
      </c>
      <c r="H885" t="s">
        <v>1785</v>
      </c>
      <c r="I885">
        <v>1</v>
      </c>
      <c r="J885" t="s">
        <v>3489</v>
      </c>
    </row>
    <row r="886" spans="1:10" x14ac:dyDescent="0.25">
      <c r="A886" t="s">
        <v>4286</v>
      </c>
      <c r="B886" t="s">
        <v>3061</v>
      </c>
      <c r="C886">
        <v>313</v>
      </c>
      <c r="D886" t="s">
        <v>1786</v>
      </c>
      <c r="E886">
        <v>0</v>
      </c>
      <c r="F886" t="s">
        <v>3036</v>
      </c>
      <c r="G886">
        <v>0</v>
      </c>
      <c r="H886" t="s">
        <v>1787</v>
      </c>
      <c r="I886">
        <v>2</v>
      </c>
      <c r="J886" t="s">
        <v>3553</v>
      </c>
    </row>
    <row r="887" spans="1:10" x14ac:dyDescent="0.25">
      <c r="A887" t="s">
        <v>4287</v>
      </c>
      <c r="B887" t="s">
        <v>3034</v>
      </c>
      <c r="C887">
        <v>1814</v>
      </c>
      <c r="D887" t="s">
        <v>1788</v>
      </c>
      <c r="E887">
        <v>0</v>
      </c>
      <c r="F887" t="s">
        <v>3027</v>
      </c>
      <c r="G887">
        <v>1</v>
      </c>
      <c r="H887" t="s">
        <v>1789</v>
      </c>
      <c r="I887">
        <v>5</v>
      </c>
      <c r="J887" t="s">
        <v>4288</v>
      </c>
    </row>
    <row r="888" spans="1:10" x14ac:dyDescent="0.25">
      <c r="A888" t="s">
        <v>4289</v>
      </c>
      <c r="B888" t="s">
        <v>3034</v>
      </c>
      <c r="C888">
        <v>1211</v>
      </c>
      <c r="D888" t="s">
        <v>1790</v>
      </c>
      <c r="E888">
        <v>1</v>
      </c>
      <c r="F888" t="s">
        <v>3036</v>
      </c>
      <c r="G888">
        <v>2</v>
      </c>
      <c r="H888" t="s">
        <v>1791</v>
      </c>
      <c r="I888">
        <v>3</v>
      </c>
      <c r="J888" t="s">
        <v>3143</v>
      </c>
    </row>
    <row r="889" spans="1:10" x14ac:dyDescent="0.25">
      <c r="A889" t="s">
        <v>4290</v>
      </c>
      <c r="B889" t="s">
        <v>3023</v>
      </c>
      <c r="C889">
        <v>1676</v>
      </c>
      <c r="D889" t="s">
        <v>1792</v>
      </c>
      <c r="E889">
        <v>0</v>
      </c>
      <c r="F889" t="s">
        <v>3027</v>
      </c>
      <c r="G889">
        <v>3</v>
      </c>
      <c r="H889" t="s">
        <v>1793</v>
      </c>
      <c r="I889">
        <v>2</v>
      </c>
      <c r="J889" t="s">
        <v>3088</v>
      </c>
    </row>
    <row r="890" spans="1:10" x14ac:dyDescent="0.25">
      <c r="A890" t="s">
        <v>4291</v>
      </c>
      <c r="B890" t="s">
        <v>3034</v>
      </c>
      <c r="C890">
        <v>500</v>
      </c>
      <c r="D890" t="s">
        <v>1794</v>
      </c>
      <c r="E890">
        <v>0</v>
      </c>
      <c r="F890" t="s">
        <v>3020</v>
      </c>
      <c r="G890">
        <v>4</v>
      </c>
      <c r="H890" t="s">
        <v>1795</v>
      </c>
      <c r="I890">
        <v>4</v>
      </c>
      <c r="J890" t="s">
        <v>3581</v>
      </c>
    </row>
    <row r="891" spans="1:10" x14ac:dyDescent="0.25">
      <c r="A891" t="s">
        <v>4292</v>
      </c>
      <c r="B891" t="s">
        <v>3019</v>
      </c>
      <c r="C891">
        <v>687</v>
      </c>
      <c r="D891" t="s">
        <v>1796</v>
      </c>
      <c r="E891">
        <v>1</v>
      </c>
      <c r="F891" t="s">
        <v>3027</v>
      </c>
      <c r="G891">
        <v>5</v>
      </c>
      <c r="H891" t="s">
        <v>1797</v>
      </c>
      <c r="I891">
        <v>4</v>
      </c>
      <c r="J891" t="s">
        <v>3529</v>
      </c>
    </row>
    <row r="892" spans="1:10" x14ac:dyDescent="0.25">
      <c r="A892" t="s">
        <v>4293</v>
      </c>
      <c r="B892" t="s">
        <v>3034</v>
      </c>
      <c r="C892">
        <v>988</v>
      </c>
      <c r="D892" t="s">
        <v>1798</v>
      </c>
      <c r="E892">
        <v>0</v>
      </c>
      <c r="F892" t="s">
        <v>3036</v>
      </c>
      <c r="G892">
        <v>6</v>
      </c>
      <c r="H892" t="s">
        <v>1799</v>
      </c>
      <c r="I892">
        <v>4</v>
      </c>
      <c r="J892" t="s">
        <v>4058</v>
      </c>
    </row>
    <row r="893" spans="1:10" x14ac:dyDescent="0.25">
      <c r="A893" t="s">
        <v>4294</v>
      </c>
      <c r="B893" t="s">
        <v>3023</v>
      </c>
      <c r="C893">
        <v>1169</v>
      </c>
      <c r="D893" t="s">
        <v>1800</v>
      </c>
      <c r="E893">
        <v>0</v>
      </c>
      <c r="F893" t="s">
        <v>3036</v>
      </c>
      <c r="G893">
        <v>0</v>
      </c>
      <c r="H893" t="s">
        <v>1801</v>
      </c>
      <c r="I893">
        <v>4</v>
      </c>
      <c r="J893" t="s">
        <v>3648</v>
      </c>
    </row>
    <row r="894" spans="1:10" x14ac:dyDescent="0.25">
      <c r="A894" t="s">
        <v>4295</v>
      </c>
      <c r="B894" t="s">
        <v>3034</v>
      </c>
      <c r="C894">
        <v>1795</v>
      </c>
      <c r="D894" t="s">
        <v>1802</v>
      </c>
      <c r="E894">
        <v>1</v>
      </c>
      <c r="F894" t="s">
        <v>3027</v>
      </c>
      <c r="G894">
        <v>1</v>
      </c>
      <c r="H894" t="s">
        <v>1803</v>
      </c>
      <c r="I894">
        <v>3</v>
      </c>
      <c r="J894" t="s">
        <v>3398</v>
      </c>
    </row>
    <row r="895" spans="1:10" x14ac:dyDescent="0.25">
      <c r="A895" t="s">
        <v>4296</v>
      </c>
      <c r="B895" t="s">
        <v>3019</v>
      </c>
      <c r="C895">
        <v>1586</v>
      </c>
      <c r="D895" t="s">
        <v>1804</v>
      </c>
      <c r="E895">
        <v>0</v>
      </c>
      <c r="F895" t="s">
        <v>3036</v>
      </c>
      <c r="G895">
        <v>2</v>
      </c>
      <c r="H895" t="s">
        <v>1805</v>
      </c>
      <c r="I895">
        <v>7</v>
      </c>
      <c r="J895" t="s">
        <v>3565</v>
      </c>
    </row>
    <row r="896" spans="1:10" x14ac:dyDescent="0.25">
      <c r="A896" t="s">
        <v>4297</v>
      </c>
      <c r="B896" t="s">
        <v>3061</v>
      </c>
      <c r="C896">
        <v>691</v>
      </c>
      <c r="D896" t="s">
        <v>1806</v>
      </c>
      <c r="E896">
        <v>0</v>
      </c>
      <c r="F896" t="s">
        <v>3036</v>
      </c>
      <c r="G896">
        <v>3</v>
      </c>
      <c r="H896" t="s">
        <v>1807</v>
      </c>
      <c r="I896">
        <v>9</v>
      </c>
      <c r="J896" t="s">
        <v>3068</v>
      </c>
    </row>
    <row r="897" spans="1:10" x14ac:dyDescent="0.25">
      <c r="A897" t="s">
        <v>4298</v>
      </c>
      <c r="B897" t="s">
        <v>3023</v>
      </c>
      <c r="C897">
        <v>1433</v>
      </c>
      <c r="D897" t="s">
        <v>1808</v>
      </c>
      <c r="E897">
        <v>1</v>
      </c>
      <c r="F897" t="s">
        <v>3020</v>
      </c>
      <c r="G897">
        <v>4</v>
      </c>
      <c r="H897" t="s">
        <v>1809</v>
      </c>
      <c r="I897">
        <v>5</v>
      </c>
      <c r="J897" t="s">
        <v>3225</v>
      </c>
    </row>
    <row r="898" spans="1:10" x14ac:dyDescent="0.25">
      <c r="A898" t="s">
        <v>4299</v>
      </c>
      <c r="B898" t="s">
        <v>3061</v>
      </c>
      <c r="C898">
        <v>1209</v>
      </c>
      <c r="D898" t="s">
        <v>1810</v>
      </c>
      <c r="E898">
        <v>1</v>
      </c>
      <c r="F898" t="s">
        <v>3027</v>
      </c>
      <c r="G898">
        <v>5</v>
      </c>
      <c r="H898" t="s">
        <v>1811</v>
      </c>
      <c r="I898">
        <v>4</v>
      </c>
      <c r="J898" t="s">
        <v>3727</v>
      </c>
    </row>
    <row r="899" spans="1:10" x14ac:dyDescent="0.25">
      <c r="A899" t="s">
        <v>4300</v>
      </c>
      <c r="B899" t="s">
        <v>3061</v>
      </c>
      <c r="C899">
        <v>191</v>
      </c>
      <c r="D899" t="s">
        <v>1812</v>
      </c>
      <c r="E899">
        <v>1</v>
      </c>
      <c r="F899" t="s">
        <v>3027</v>
      </c>
      <c r="G899">
        <v>6</v>
      </c>
      <c r="H899" t="s">
        <v>1813</v>
      </c>
      <c r="I899">
        <v>2</v>
      </c>
      <c r="J899" t="s">
        <v>4200</v>
      </c>
    </row>
    <row r="900" spans="1:10" x14ac:dyDescent="0.25">
      <c r="A900" t="s">
        <v>4301</v>
      </c>
      <c r="B900" t="s">
        <v>3061</v>
      </c>
      <c r="C900">
        <v>1783</v>
      </c>
      <c r="D900" t="s">
        <v>1814</v>
      </c>
      <c r="E900">
        <v>0</v>
      </c>
      <c r="F900" t="s">
        <v>3027</v>
      </c>
      <c r="G900">
        <v>0</v>
      </c>
      <c r="H900" t="s">
        <v>1815</v>
      </c>
      <c r="I900">
        <v>2</v>
      </c>
      <c r="J900" t="s">
        <v>4072</v>
      </c>
    </row>
    <row r="901" spans="1:10" x14ac:dyDescent="0.25">
      <c r="A901" t="s">
        <v>4302</v>
      </c>
      <c r="B901" t="s">
        <v>3026</v>
      </c>
      <c r="C901">
        <v>772</v>
      </c>
      <c r="D901" t="s">
        <v>1816</v>
      </c>
      <c r="E901">
        <v>1</v>
      </c>
      <c r="F901" t="s">
        <v>3036</v>
      </c>
      <c r="G901">
        <v>1</v>
      </c>
      <c r="H901" t="s">
        <v>1817</v>
      </c>
      <c r="I901">
        <v>5</v>
      </c>
      <c r="J901" t="s">
        <v>3150</v>
      </c>
    </row>
    <row r="902" spans="1:10" x14ac:dyDescent="0.25">
      <c r="A902" t="s">
        <v>4303</v>
      </c>
      <c r="B902" t="s">
        <v>3026</v>
      </c>
      <c r="C902">
        <v>813</v>
      </c>
      <c r="D902" t="s">
        <v>1818</v>
      </c>
      <c r="E902">
        <v>1</v>
      </c>
      <c r="F902" t="s">
        <v>3027</v>
      </c>
      <c r="G902">
        <v>2</v>
      </c>
      <c r="H902" t="s">
        <v>1819</v>
      </c>
      <c r="I902">
        <v>7</v>
      </c>
      <c r="J902" t="s">
        <v>3235</v>
      </c>
    </row>
    <row r="903" spans="1:10" x14ac:dyDescent="0.25">
      <c r="A903" t="s">
        <v>4304</v>
      </c>
      <c r="B903" t="s">
        <v>3061</v>
      </c>
      <c r="C903">
        <v>1035</v>
      </c>
      <c r="D903" t="s">
        <v>1820</v>
      </c>
      <c r="E903">
        <v>0</v>
      </c>
      <c r="F903" t="s">
        <v>3027</v>
      </c>
      <c r="G903">
        <v>3</v>
      </c>
      <c r="H903" t="s">
        <v>1821</v>
      </c>
      <c r="I903">
        <v>9</v>
      </c>
      <c r="J903" t="s">
        <v>3233</v>
      </c>
    </row>
    <row r="904" spans="1:10" x14ac:dyDescent="0.25">
      <c r="A904" t="s">
        <v>4305</v>
      </c>
      <c r="B904" t="s">
        <v>3023</v>
      </c>
      <c r="C904">
        <v>341</v>
      </c>
      <c r="D904" t="s">
        <v>1822</v>
      </c>
      <c r="E904">
        <v>1</v>
      </c>
      <c r="F904" t="s">
        <v>3020</v>
      </c>
      <c r="G904">
        <v>4</v>
      </c>
      <c r="H904" t="s">
        <v>1823</v>
      </c>
      <c r="I904">
        <v>7</v>
      </c>
      <c r="J904" t="s">
        <v>3139</v>
      </c>
    </row>
    <row r="905" spans="1:10" x14ac:dyDescent="0.25">
      <c r="A905" t="s">
        <v>4306</v>
      </c>
      <c r="B905" t="s">
        <v>3019</v>
      </c>
      <c r="C905">
        <v>1988</v>
      </c>
      <c r="D905" t="s">
        <v>1824</v>
      </c>
      <c r="E905">
        <v>1</v>
      </c>
      <c r="F905" t="s">
        <v>3020</v>
      </c>
      <c r="G905">
        <v>5</v>
      </c>
      <c r="H905" t="s">
        <v>1825</v>
      </c>
      <c r="I905">
        <v>5</v>
      </c>
      <c r="J905" t="s">
        <v>3542</v>
      </c>
    </row>
    <row r="906" spans="1:10" x14ac:dyDescent="0.25">
      <c r="A906" t="s">
        <v>4307</v>
      </c>
      <c r="B906" t="s">
        <v>3019</v>
      </c>
      <c r="C906">
        <v>101</v>
      </c>
      <c r="D906" t="s">
        <v>1826</v>
      </c>
      <c r="E906">
        <v>1</v>
      </c>
      <c r="F906" t="s">
        <v>3020</v>
      </c>
      <c r="G906">
        <v>6</v>
      </c>
      <c r="H906" t="s">
        <v>1827</v>
      </c>
      <c r="I906">
        <v>6</v>
      </c>
      <c r="J906" t="s">
        <v>3714</v>
      </c>
    </row>
    <row r="907" spans="1:10" x14ac:dyDescent="0.25">
      <c r="A907" t="s">
        <v>4308</v>
      </c>
      <c r="B907" t="s">
        <v>3034</v>
      </c>
      <c r="C907">
        <v>324</v>
      </c>
      <c r="D907" t="s">
        <v>1828</v>
      </c>
      <c r="E907">
        <v>1</v>
      </c>
      <c r="F907" t="s">
        <v>3036</v>
      </c>
      <c r="G907">
        <v>0</v>
      </c>
      <c r="H907" t="s">
        <v>1829</v>
      </c>
      <c r="I907">
        <v>3</v>
      </c>
      <c r="J907" t="s">
        <v>4309</v>
      </c>
    </row>
    <row r="908" spans="1:10" x14ac:dyDescent="0.25">
      <c r="A908" t="s">
        <v>4310</v>
      </c>
      <c r="B908" t="s">
        <v>3023</v>
      </c>
      <c r="C908">
        <v>900</v>
      </c>
      <c r="D908" t="s">
        <v>1830</v>
      </c>
      <c r="E908">
        <v>0</v>
      </c>
      <c r="F908" t="s">
        <v>3027</v>
      </c>
      <c r="G908">
        <v>1</v>
      </c>
      <c r="H908" t="s">
        <v>1831</v>
      </c>
      <c r="I908">
        <v>5</v>
      </c>
      <c r="J908" t="s">
        <v>3235</v>
      </c>
    </row>
    <row r="909" spans="1:10" x14ac:dyDescent="0.25">
      <c r="A909" t="s">
        <v>4311</v>
      </c>
      <c r="B909" t="s">
        <v>3026</v>
      </c>
      <c r="C909">
        <v>1868</v>
      </c>
      <c r="D909" t="s">
        <v>1832</v>
      </c>
      <c r="E909">
        <v>1</v>
      </c>
      <c r="F909" t="s">
        <v>3020</v>
      </c>
      <c r="G909">
        <v>2</v>
      </c>
      <c r="H909" t="s">
        <v>1833</v>
      </c>
      <c r="I909">
        <v>8</v>
      </c>
      <c r="J909" t="s">
        <v>3396</v>
      </c>
    </row>
    <row r="910" spans="1:10" x14ac:dyDescent="0.25">
      <c r="A910" t="s">
        <v>4312</v>
      </c>
      <c r="B910" t="s">
        <v>3061</v>
      </c>
      <c r="C910">
        <v>688</v>
      </c>
      <c r="D910" t="s">
        <v>1834</v>
      </c>
      <c r="E910">
        <v>1</v>
      </c>
      <c r="F910" t="s">
        <v>3020</v>
      </c>
      <c r="G910">
        <v>3</v>
      </c>
      <c r="H910" t="s">
        <v>1835</v>
      </c>
      <c r="I910">
        <v>1</v>
      </c>
      <c r="J910" t="s">
        <v>3310</v>
      </c>
    </row>
    <row r="911" spans="1:10" x14ac:dyDescent="0.25">
      <c r="A911" t="s">
        <v>4313</v>
      </c>
      <c r="B911" t="s">
        <v>3034</v>
      </c>
      <c r="C911">
        <v>215</v>
      </c>
      <c r="D911" t="s">
        <v>1836</v>
      </c>
      <c r="E911">
        <v>0</v>
      </c>
      <c r="F911" t="s">
        <v>3020</v>
      </c>
      <c r="G911">
        <v>4</v>
      </c>
      <c r="H911" t="s">
        <v>1837</v>
      </c>
      <c r="I911">
        <v>1</v>
      </c>
      <c r="J911" t="s">
        <v>3084</v>
      </c>
    </row>
    <row r="912" spans="1:10" x14ac:dyDescent="0.25">
      <c r="A912" t="s">
        <v>4314</v>
      </c>
      <c r="B912" t="s">
        <v>3019</v>
      </c>
      <c r="C912">
        <v>1789</v>
      </c>
      <c r="D912" t="s">
        <v>1838</v>
      </c>
      <c r="E912">
        <v>1</v>
      </c>
      <c r="F912" t="s">
        <v>3027</v>
      </c>
      <c r="G912">
        <v>5</v>
      </c>
      <c r="H912" t="s">
        <v>1839</v>
      </c>
      <c r="I912">
        <v>7</v>
      </c>
      <c r="J912" t="s">
        <v>3962</v>
      </c>
    </row>
    <row r="913" spans="1:10" x14ac:dyDescent="0.25">
      <c r="A913" t="s">
        <v>4315</v>
      </c>
      <c r="B913" t="s">
        <v>3026</v>
      </c>
      <c r="C913">
        <v>1017</v>
      </c>
      <c r="D913" t="s">
        <v>1840</v>
      </c>
      <c r="E913">
        <v>0</v>
      </c>
      <c r="F913" t="s">
        <v>3027</v>
      </c>
      <c r="G913">
        <v>6</v>
      </c>
      <c r="H913" t="s">
        <v>1841</v>
      </c>
      <c r="I913">
        <v>5</v>
      </c>
      <c r="J913" t="s">
        <v>3400</v>
      </c>
    </row>
    <row r="914" spans="1:10" x14ac:dyDescent="0.25">
      <c r="A914" t="s">
        <v>4316</v>
      </c>
      <c r="B914" t="s">
        <v>3026</v>
      </c>
      <c r="C914">
        <v>1226</v>
      </c>
      <c r="D914" t="s">
        <v>1842</v>
      </c>
      <c r="E914">
        <v>0</v>
      </c>
      <c r="F914" t="s">
        <v>3027</v>
      </c>
      <c r="G914">
        <v>0</v>
      </c>
      <c r="H914" t="s">
        <v>1843</v>
      </c>
      <c r="I914">
        <v>5</v>
      </c>
      <c r="J914" t="s">
        <v>3068</v>
      </c>
    </row>
    <row r="915" spans="1:10" x14ac:dyDescent="0.25">
      <c r="A915" t="s">
        <v>4317</v>
      </c>
      <c r="B915" t="s">
        <v>3061</v>
      </c>
      <c r="C915">
        <v>293</v>
      </c>
      <c r="D915" t="s">
        <v>1844</v>
      </c>
      <c r="E915">
        <v>0</v>
      </c>
      <c r="F915" t="s">
        <v>3036</v>
      </c>
      <c r="G915">
        <v>1</v>
      </c>
      <c r="H915" t="s">
        <v>1845</v>
      </c>
      <c r="I915">
        <v>1</v>
      </c>
      <c r="J915" t="s">
        <v>3432</v>
      </c>
    </row>
    <row r="916" spans="1:10" x14ac:dyDescent="0.25">
      <c r="A916" t="s">
        <v>4318</v>
      </c>
      <c r="B916" t="s">
        <v>3019</v>
      </c>
      <c r="C916">
        <v>1289</v>
      </c>
      <c r="D916" t="s">
        <v>1846</v>
      </c>
      <c r="E916">
        <v>1</v>
      </c>
      <c r="F916" t="s">
        <v>3036</v>
      </c>
      <c r="G916">
        <v>2</v>
      </c>
      <c r="H916" t="s">
        <v>1847</v>
      </c>
      <c r="I916">
        <v>9</v>
      </c>
      <c r="J916" t="s">
        <v>3198</v>
      </c>
    </row>
    <row r="917" spans="1:10" x14ac:dyDescent="0.25">
      <c r="A917" t="s">
        <v>4319</v>
      </c>
      <c r="B917" t="s">
        <v>3023</v>
      </c>
      <c r="C917">
        <v>970</v>
      </c>
      <c r="D917" t="s">
        <v>1848</v>
      </c>
      <c r="E917">
        <v>0</v>
      </c>
      <c r="F917" t="s">
        <v>3020</v>
      </c>
      <c r="G917">
        <v>3</v>
      </c>
      <c r="H917" t="s">
        <v>1849</v>
      </c>
      <c r="I917">
        <v>1</v>
      </c>
      <c r="J917" t="s">
        <v>3141</v>
      </c>
    </row>
    <row r="918" spans="1:10" x14ac:dyDescent="0.25">
      <c r="A918" t="s">
        <v>4320</v>
      </c>
      <c r="B918" t="s">
        <v>3026</v>
      </c>
      <c r="C918">
        <v>189</v>
      </c>
      <c r="D918" t="s">
        <v>1850</v>
      </c>
      <c r="E918">
        <v>0</v>
      </c>
      <c r="F918" t="s">
        <v>3027</v>
      </c>
      <c r="G918">
        <v>4</v>
      </c>
      <c r="H918" t="s">
        <v>1851</v>
      </c>
      <c r="I918">
        <v>5</v>
      </c>
      <c r="J918" t="s">
        <v>4114</v>
      </c>
    </row>
    <row r="919" spans="1:10" x14ac:dyDescent="0.25">
      <c r="A919" t="s">
        <v>4321</v>
      </c>
      <c r="B919" t="s">
        <v>3061</v>
      </c>
      <c r="C919">
        <v>1809</v>
      </c>
      <c r="D919" t="s">
        <v>1852</v>
      </c>
      <c r="E919">
        <v>0</v>
      </c>
      <c r="F919" t="s">
        <v>3020</v>
      </c>
      <c r="G919">
        <v>5</v>
      </c>
      <c r="H919" t="s">
        <v>1853</v>
      </c>
      <c r="I919">
        <v>9</v>
      </c>
      <c r="J919" t="s">
        <v>3456</v>
      </c>
    </row>
    <row r="920" spans="1:10" x14ac:dyDescent="0.25">
      <c r="A920" t="s">
        <v>4322</v>
      </c>
      <c r="B920" t="s">
        <v>3023</v>
      </c>
      <c r="C920">
        <v>221</v>
      </c>
      <c r="D920" t="s">
        <v>1854</v>
      </c>
      <c r="E920">
        <v>1</v>
      </c>
      <c r="F920" t="s">
        <v>3027</v>
      </c>
      <c r="G920">
        <v>6</v>
      </c>
      <c r="H920" t="s">
        <v>1855</v>
      </c>
      <c r="I920">
        <v>4</v>
      </c>
      <c r="J920" t="s">
        <v>3059</v>
      </c>
    </row>
    <row r="921" spans="1:10" x14ac:dyDescent="0.25">
      <c r="A921" t="s">
        <v>4323</v>
      </c>
      <c r="B921" t="s">
        <v>3019</v>
      </c>
      <c r="C921">
        <v>242</v>
      </c>
      <c r="D921" t="s">
        <v>1856</v>
      </c>
      <c r="E921">
        <v>1</v>
      </c>
      <c r="F921" t="s">
        <v>3027</v>
      </c>
      <c r="G921">
        <v>0</v>
      </c>
      <c r="H921" t="s">
        <v>1857</v>
      </c>
      <c r="I921">
        <v>8</v>
      </c>
      <c r="J921" t="s">
        <v>4309</v>
      </c>
    </row>
    <row r="922" spans="1:10" x14ac:dyDescent="0.25">
      <c r="A922" t="s">
        <v>4324</v>
      </c>
      <c r="B922" t="s">
        <v>3026</v>
      </c>
      <c r="C922">
        <v>1093</v>
      </c>
      <c r="D922" t="s">
        <v>1858</v>
      </c>
      <c r="E922">
        <v>1</v>
      </c>
      <c r="F922" t="s">
        <v>3027</v>
      </c>
      <c r="G922">
        <v>1</v>
      </c>
      <c r="H922" t="s">
        <v>1859</v>
      </c>
      <c r="I922">
        <v>6</v>
      </c>
      <c r="J922" t="s">
        <v>3735</v>
      </c>
    </row>
    <row r="923" spans="1:10" x14ac:dyDescent="0.25">
      <c r="A923" t="s">
        <v>4325</v>
      </c>
      <c r="B923" t="s">
        <v>3023</v>
      </c>
      <c r="C923">
        <v>205</v>
      </c>
      <c r="D923" t="s">
        <v>1860</v>
      </c>
      <c r="E923">
        <v>1</v>
      </c>
      <c r="F923" t="s">
        <v>3036</v>
      </c>
      <c r="G923">
        <v>2</v>
      </c>
      <c r="H923" t="s">
        <v>1861</v>
      </c>
      <c r="I923">
        <v>3</v>
      </c>
      <c r="J923" t="s">
        <v>3332</v>
      </c>
    </row>
    <row r="924" spans="1:10" x14ac:dyDescent="0.25">
      <c r="A924" t="s">
        <v>4326</v>
      </c>
      <c r="B924" t="s">
        <v>3023</v>
      </c>
      <c r="C924">
        <v>986</v>
      </c>
      <c r="D924" t="s">
        <v>1862</v>
      </c>
      <c r="E924">
        <v>1</v>
      </c>
      <c r="F924" t="s">
        <v>3036</v>
      </c>
      <c r="G924">
        <v>3</v>
      </c>
      <c r="H924" t="s">
        <v>1863</v>
      </c>
      <c r="I924">
        <v>4</v>
      </c>
      <c r="J924" t="s">
        <v>3419</v>
      </c>
    </row>
    <row r="925" spans="1:10" x14ac:dyDescent="0.25">
      <c r="A925" t="s">
        <v>4327</v>
      </c>
      <c r="B925" t="s">
        <v>3023</v>
      </c>
      <c r="C925">
        <v>527</v>
      </c>
      <c r="D925" t="s">
        <v>1864</v>
      </c>
      <c r="E925">
        <v>1</v>
      </c>
      <c r="F925" t="s">
        <v>3027</v>
      </c>
      <c r="G925">
        <v>4</v>
      </c>
      <c r="H925" t="s">
        <v>1865</v>
      </c>
      <c r="I925">
        <v>2</v>
      </c>
      <c r="J925" t="s">
        <v>4089</v>
      </c>
    </row>
    <row r="926" spans="1:10" x14ac:dyDescent="0.25">
      <c r="A926" t="s">
        <v>4328</v>
      </c>
      <c r="B926" t="s">
        <v>3026</v>
      </c>
      <c r="C926">
        <v>1428</v>
      </c>
      <c r="D926" t="s">
        <v>1866</v>
      </c>
      <c r="E926">
        <v>1</v>
      </c>
      <c r="F926" t="s">
        <v>3020</v>
      </c>
      <c r="G926">
        <v>5</v>
      </c>
      <c r="H926" t="s">
        <v>1867</v>
      </c>
      <c r="I926">
        <v>1</v>
      </c>
      <c r="J926" t="s">
        <v>3621</v>
      </c>
    </row>
    <row r="927" spans="1:10" x14ac:dyDescent="0.25">
      <c r="A927" t="s">
        <v>4329</v>
      </c>
      <c r="B927" t="s">
        <v>3026</v>
      </c>
      <c r="C927">
        <v>1995</v>
      </c>
      <c r="D927" t="s">
        <v>1868</v>
      </c>
      <c r="E927">
        <v>0</v>
      </c>
      <c r="F927" t="s">
        <v>3027</v>
      </c>
      <c r="G927">
        <v>6</v>
      </c>
      <c r="H927" t="s">
        <v>1869</v>
      </c>
      <c r="I927">
        <v>8</v>
      </c>
      <c r="J927" t="s">
        <v>3304</v>
      </c>
    </row>
    <row r="928" spans="1:10" x14ac:dyDescent="0.25">
      <c r="A928" t="s">
        <v>4330</v>
      </c>
      <c r="B928" t="s">
        <v>3034</v>
      </c>
      <c r="C928">
        <v>416</v>
      </c>
      <c r="D928" t="s">
        <v>1870</v>
      </c>
      <c r="E928">
        <v>0</v>
      </c>
      <c r="F928" t="s">
        <v>3027</v>
      </c>
      <c r="G928">
        <v>0</v>
      </c>
      <c r="H928" t="s">
        <v>1871</v>
      </c>
      <c r="I928">
        <v>1</v>
      </c>
      <c r="J928" t="s">
        <v>3898</v>
      </c>
    </row>
    <row r="929" spans="1:10" x14ac:dyDescent="0.25">
      <c r="A929" t="s">
        <v>4331</v>
      </c>
      <c r="B929" t="s">
        <v>3019</v>
      </c>
      <c r="C929">
        <v>734</v>
      </c>
      <c r="D929" t="s">
        <v>1872</v>
      </c>
      <c r="E929">
        <v>0</v>
      </c>
      <c r="F929" t="s">
        <v>3020</v>
      </c>
      <c r="G929">
        <v>1</v>
      </c>
      <c r="H929" t="s">
        <v>1873</v>
      </c>
      <c r="I929">
        <v>1</v>
      </c>
      <c r="J929" t="s">
        <v>3374</v>
      </c>
    </row>
    <row r="930" spans="1:10" x14ac:dyDescent="0.25">
      <c r="A930" t="s">
        <v>4332</v>
      </c>
      <c r="B930" t="s">
        <v>3061</v>
      </c>
      <c r="C930">
        <v>108</v>
      </c>
      <c r="D930" t="s">
        <v>1874</v>
      </c>
      <c r="E930">
        <v>0</v>
      </c>
      <c r="F930" t="s">
        <v>3027</v>
      </c>
      <c r="G930">
        <v>2</v>
      </c>
      <c r="H930" t="s">
        <v>1875</v>
      </c>
      <c r="I930">
        <v>4</v>
      </c>
      <c r="J930" t="s">
        <v>4333</v>
      </c>
    </row>
    <row r="931" spans="1:10" x14ac:dyDescent="0.25">
      <c r="A931" t="s">
        <v>4334</v>
      </c>
      <c r="B931" t="s">
        <v>3023</v>
      </c>
      <c r="C931">
        <v>873</v>
      </c>
      <c r="D931" t="s">
        <v>1876</v>
      </c>
      <c r="E931">
        <v>1</v>
      </c>
      <c r="F931" t="s">
        <v>3020</v>
      </c>
      <c r="G931">
        <v>3</v>
      </c>
      <c r="H931" t="s">
        <v>1877</v>
      </c>
      <c r="I931">
        <v>6</v>
      </c>
      <c r="J931" t="s">
        <v>3690</v>
      </c>
    </row>
    <row r="932" spans="1:10" x14ac:dyDescent="0.25">
      <c r="A932" t="s">
        <v>4335</v>
      </c>
      <c r="B932" t="s">
        <v>3034</v>
      </c>
      <c r="C932">
        <v>1196</v>
      </c>
      <c r="D932" t="s">
        <v>1878</v>
      </c>
      <c r="E932">
        <v>0</v>
      </c>
      <c r="F932" t="s">
        <v>3036</v>
      </c>
      <c r="G932">
        <v>4</v>
      </c>
      <c r="H932" t="s">
        <v>1879</v>
      </c>
      <c r="I932">
        <v>9</v>
      </c>
      <c r="J932" t="s">
        <v>3519</v>
      </c>
    </row>
    <row r="933" spans="1:10" x14ac:dyDescent="0.25">
      <c r="A933" t="s">
        <v>4336</v>
      </c>
      <c r="B933" t="s">
        <v>3061</v>
      </c>
      <c r="C933">
        <v>1482</v>
      </c>
      <c r="D933" t="s">
        <v>1880</v>
      </c>
      <c r="E933">
        <v>0</v>
      </c>
      <c r="F933" t="s">
        <v>3036</v>
      </c>
      <c r="G933">
        <v>5</v>
      </c>
      <c r="H933" t="s">
        <v>1881</v>
      </c>
      <c r="I933">
        <v>1</v>
      </c>
      <c r="J933" t="s">
        <v>3325</v>
      </c>
    </row>
    <row r="934" spans="1:10" x14ac:dyDescent="0.25">
      <c r="A934" t="s">
        <v>4337</v>
      </c>
      <c r="B934" t="s">
        <v>3034</v>
      </c>
      <c r="C934">
        <v>322</v>
      </c>
      <c r="D934" t="s">
        <v>1882</v>
      </c>
      <c r="E934">
        <v>0</v>
      </c>
      <c r="F934" t="s">
        <v>3020</v>
      </c>
      <c r="G934">
        <v>6</v>
      </c>
      <c r="H934" t="s">
        <v>1883</v>
      </c>
      <c r="I934">
        <v>7</v>
      </c>
      <c r="J934" t="s">
        <v>3661</v>
      </c>
    </row>
    <row r="935" spans="1:10" x14ac:dyDescent="0.25">
      <c r="A935" t="s">
        <v>4338</v>
      </c>
      <c r="B935" t="s">
        <v>3026</v>
      </c>
      <c r="C935">
        <v>1539</v>
      </c>
      <c r="D935" t="s">
        <v>1884</v>
      </c>
      <c r="E935">
        <v>0</v>
      </c>
      <c r="F935" t="s">
        <v>3036</v>
      </c>
      <c r="G935">
        <v>0</v>
      </c>
      <c r="H935" t="s">
        <v>1885</v>
      </c>
      <c r="I935">
        <v>5</v>
      </c>
      <c r="J935" t="s">
        <v>4339</v>
      </c>
    </row>
    <row r="936" spans="1:10" x14ac:dyDescent="0.25">
      <c r="A936" t="s">
        <v>4340</v>
      </c>
      <c r="B936" t="s">
        <v>3023</v>
      </c>
      <c r="C936">
        <v>652</v>
      </c>
      <c r="D936" t="s">
        <v>1886</v>
      </c>
      <c r="E936">
        <v>1</v>
      </c>
      <c r="F936" t="s">
        <v>3036</v>
      </c>
      <c r="G936">
        <v>1</v>
      </c>
      <c r="H936" t="s">
        <v>1887</v>
      </c>
      <c r="I936">
        <v>8</v>
      </c>
      <c r="J936" t="s">
        <v>3213</v>
      </c>
    </row>
    <row r="937" spans="1:10" x14ac:dyDescent="0.25">
      <c r="A937" t="s">
        <v>4341</v>
      </c>
      <c r="B937" t="s">
        <v>3061</v>
      </c>
      <c r="C937">
        <v>1493</v>
      </c>
      <c r="D937" t="s">
        <v>1888</v>
      </c>
      <c r="E937">
        <v>1</v>
      </c>
      <c r="F937" t="s">
        <v>3020</v>
      </c>
      <c r="G937">
        <v>2</v>
      </c>
      <c r="H937" t="s">
        <v>1889</v>
      </c>
      <c r="I937">
        <v>7</v>
      </c>
      <c r="J937" t="s">
        <v>3233</v>
      </c>
    </row>
    <row r="938" spans="1:10" x14ac:dyDescent="0.25">
      <c r="A938" t="s">
        <v>4342</v>
      </c>
      <c r="B938" t="s">
        <v>3061</v>
      </c>
      <c r="C938">
        <v>815</v>
      </c>
      <c r="D938" t="s">
        <v>1890</v>
      </c>
      <c r="E938">
        <v>1</v>
      </c>
      <c r="F938" t="s">
        <v>3036</v>
      </c>
      <c r="G938">
        <v>3</v>
      </c>
      <c r="H938" t="s">
        <v>1891</v>
      </c>
      <c r="I938">
        <v>4</v>
      </c>
      <c r="J938" t="s">
        <v>3030</v>
      </c>
    </row>
    <row r="939" spans="1:10" x14ac:dyDescent="0.25">
      <c r="A939" t="s">
        <v>4343</v>
      </c>
      <c r="B939" t="s">
        <v>3061</v>
      </c>
      <c r="C939">
        <v>1387</v>
      </c>
      <c r="D939" t="s">
        <v>1892</v>
      </c>
      <c r="E939">
        <v>0</v>
      </c>
      <c r="F939" t="s">
        <v>3027</v>
      </c>
      <c r="G939">
        <v>4</v>
      </c>
      <c r="H939" t="s">
        <v>1893</v>
      </c>
      <c r="I939">
        <v>4</v>
      </c>
      <c r="J939" t="s">
        <v>3045</v>
      </c>
    </row>
    <row r="940" spans="1:10" x14ac:dyDescent="0.25">
      <c r="A940" t="s">
        <v>4344</v>
      </c>
      <c r="B940" t="s">
        <v>3061</v>
      </c>
      <c r="C940">
        <v>1963</v>
      </c>
      <c r="D940" t="s">
        <v>1894</v>
      </c>
      <c r="E940">
        <v>1</v>
      </c>
      <c r="F940" t="s">
        <v>3027</v>
      </c>
      <c r="G940">
        <v>5</v>
      </c>
      <c r="H940" t="s">
        <v>1895</v>
      </c>
      <c r="I940">
        <v>6</v>
      </c>
      <c r="J940" t="s">
        <v>3602</v>
      </c>
    </row>
    <row r="941" spans="1:10" x14ac:dyDescent="0.25">
      <c r="A941" t="s">
        <v>4345</v>
      </c>
      <c r="B941" t="s">
        <v>3061</v>
      </c>
      <c r="C941">
        <v>1813</v>
      </c>
      <c r="D941" t="s">
        <v>1896</v>
      </c>
      <c r="E941">
        <v>0</v>
      </c>
      <c r="F941" t="s">
        <v>3020</v>
      </c>
      <c r="G941">
        <v>6</v>
      </c>
      <c r="H941" t="s">
        <v>1897</v>
      </c>
      <c r="I941">
        <v>6</v>
      </c>
      <c r="J941" t="s">
        <v>3814</v>
      </c>
    </row>
    <row r="942" spans="1:10" x14ac:dyDescent="0.25">
      <c r="A942" t="s">
        <v>4346</v>
      </c>
      <c r="B942" t="s">
        <v>3034</v>
      </c>
      <c r="C942">
        <v>1983</v>
      </c>
      <c r="D942" t="s">
        <v>1898</v>
      </c>
      <c r="E942">
        <v>1</v>
      </c>
      <c r="F942" t="s">
        <v>3036</v>
      </c>
      <c r="G942">
        <v>0</v>
      </c>
      <c r="H942" t="s">
        <v>1899</v>
      </c>
      <c r="I942">
        <v>9</v>
      </c>
      <c r="J942" t="s">
        <v>3150</v>
      </c>
    </row>
    <row r="943" spans="1:10" x14ac:dyDescent="0.25">
      <c r="A943" t="s">
        <v>4347</v>
      </c>
      <c r="B943" t="s">
        <v>3023</v>
      </c>
      <c r="C943">
        <v>1441</v>
      </c>
      <c r="D943" t="s">
        <v>1900</v>
      </c>
      <c r="E943">
        <v>1</v>
      </c>
      <c r="F943" t="s">
        <v>3027</v>
      </c>
      <c r="G943">
        <v>1</v>
      </c>
      <c r="H943" t="s">
        <v>1901</v>
      </c>
      <c r="I943">
        <v>5</v>
      </c>
      <c r="J943" t="s">
        <v>3867</v>
      </c>
    </row>
    <row r="944" spans="1:10" x14ac:dyDescent="0.25">
      <c r="A944" t="s">
        <v>4348</v>
      </c>
      <c r="B944" t="s">
        <v>3026</v>
      </c>
      <c r="C944">
        <v>1207</v>
      </c>
      <c r="D944" t="s">
        <v>1902</v>
      </c>
      <c r="E944">
        <v>1</v>
      </c>
      <c r="F944" t="s">
        <v>3027</v>
      </c>
      <c r="G944">
        <v>2</v>
      </c>
      <c r="H944" t="s">
        <v>1903</v>
      </c>
      <c r="I944">
        <v>8</v>
      </c>
      <c r="J944" t="s">
        <v>3369</v>
      </c>
    </row>
    <row r="945" spans="1:10" x14ac:dyDescent="0.25">
      <c r="A945" t="s">
        <v>4349</v>
      </c>
      <c r="B945" t="s">
        <v>3026</v>
      </c>
      <c r="C945">
        <v>1441</v>
      </c>
      <c r="D945" t="s">
        <v>1904</v>
      </c>
      <c r="E945">
        <v>1</v>
      </c>
      <c r="F945" t="s">
        <v>3036</v>
      </c>
      <c r="G945">
        <v>3</v>
      </c>
      <c r="H945" t="s">
        <v>1905</v>
      </c>
      <c r="I945">
        <v>5</v>
      </c>
      <c r="J945" t="s">
        <v>4070</v>
      </c>
    </row>
    <row r="946" spans="1:10" x14ac:dyDescent="0.25">
      <c r="A946" t="s">
        <v>4350</v>
      </c>
      <c r="B946" t="s">
        <v>3026</v>
      </c>
      <c r="C946">
        <v>210</v>
      </c>
      <c r="D946" t="s">
        <v>1906</v>
      </c>
      <c r="E946">
        <v>1</v>
      </c>
      <c r="F946" t="s">
        <v>3036</v>
      </c>
      <c r="G946">
        <v>4</v>
      </c>
      <c r="H946" t="s">
        <v>1907</v>
      </c>
      <c r="I946">
        <v>2</v>
      </c>
      <c r="J946" t="s">
        <v>3122</v>
      </c>
    </row>
    <row r="947" spans="1:10" x14ac:dyDescent="0.25">
      <c r="A947" t="s">
        <v>4351</v>
      </c>
      <c r="B947" t="s">
        <v>3026</v>
      </c>
      <c r="C947">
        <v>350</v>
      </c>
      <c r="D947" t="s">
        <v>1908</v>
      </c>
      <c r="E947">
        <v>0</v>
      </c>
      <c r="F947" t="s">
        <v>3027</v>
      </c>
      <c r="G947">
        <v>5</v>
      </c>
      <c r="H947" t="s">
        <v>1909</v>
      </c>
      <c r="I947">
        <v>6</v>
      </c>
      <c r="J947" t="s">
        <v>4288</v>
      </c>
    </row>
    <row r="948" spans="1:10" x14ac:dyDescent="0.25">
      <c r="A948" t="s">
        <v>4352</v>
      </c>
      <c r="B948" t="s">
        <v>3034</v>
      </c>
      <c r="C948">
        <v>482</v>
      </c>
      <c r="D948" t="s">
        <v>1910</v>
      </c>
      <c r="E948">
        <v>1</v>
      </c>
      <c r="F948" t="s">
        <v>3027</v>
      </c>
      <c r="G948">
        <v>6</v>
      </c>
      <c r="H948" t="s">
        <v>1911</v>
      </c>
      <c r="I948">
        <v>9</v>
      </c>
      <c r="J948" t="s">
        <v>3762</v>
      </c>
    </row>
    <row r="949" spans="1:10" x14ac:dyDescent="0.25">
      <c r="A949" t="s">
        <v>4353</v>
      </c>
      <c r="B949" t="s">
        <v>3019</v>
      </c>
      <c r="C949">
        <v>106</v>
      </c>
      <c r="D949" t="s">
        <v>1912</v>
      </c>
      <c r="E949">
        <v>0</v>
      </c>
      <c r="F949" t="s">
        <v>3020</v>
      </c>
      <c r="G949">
        <v>0</v>
      </c>
      <c r="H949" t="s">
        <v>1913</v>
      </c>
      <c r="I949">
        <v>3</v>
      </c>
      <c r="J949" t="s">
        <v>3477</v>
      </c>
    </row>
    <row r="950" spans="1:10" x14ac:dyDescent="0.25">
      <c r="A950" t="s">
        <v>4354</v>
      </c>
      <c r="B950" t="s">
        <v>3023</v>
      </c>
      <c r="C950">
        <v>558</v>
      </c>
      <c r="D950" t="s">
        <v>1914</v>
      </c>
      <c r="E950">
        <v>0</v>
      </c>
      <c r="F950" t="s">
        <v>3020</v>
      </c>
      <c r="G950">
        <v>1</v>
      </c>
      <c r="H950" t="s">
        <v>1915</v>
      </c>
      <c r="I950">
        <v>1</v>
      </c>
      <c r="J950" t="s">
        <v>3202</v>
      </c>
    </row>
    <row r="951" spans="1:10" x14ac:dyDescent="0.25">
      <c r="A951" t="s">
        <v>4355</v>
      </c>
      <c r="B951" t="s">
        <v>3061</v>
      </c>
      <c r="C951">
        <v>1207</v>
      </c>
      <c r="D951" t="s">
        <v>1916</v>
      </c>
      <c r="E951">
        <v>0</v>
      </c>
      <c r="F951" t="s">
        <v>3027</v>
      </c>
      <c r="G951">
        <v>2</v>
      </c>
      <c r="H951" t="s">
        <v>1917</v>
      </c>
      <c r="I951">
        <v>1</v>
      </c>
      <c r="J951" t="s">
        <v>4192</v>
      </c>
    </row>
    <row r="952" spans="1:10" x14ac:dyDescent="0.25">
      <c r="A952" t="s">
        <v>4356</v>
      </c>
      <c r="B952" t="s">
        <v>3019</v>
      </c>
      <c r="C952">
        <v>307</v>
      </c>
      <c r="D952" t="s">
        <v>1918</v>
      </c>
      <c r="E952">
        <v>0</v>
      </c>
      <c r="F952" t="s">
        <v>3020</v>
      </c>
      <c r="G952">
        <v>3</v>
      </c>
      <c r="H952" t="s">
        <v>1919</v>
      </c>
      <c r="I952">
        <v>3</v>
      </c>
      <c r="J952" t="s">
        <v>3367</v>
      </c>
    </row>
    <row r="953" spans="1:10" x14ac:dyDescent="0.25">
      <c r="A953" t="s">
        <v>4357</v>
      </c>
      <c r="B953" t="s">
        <v>3026</v>
      </c>
      <c r="C953">
        <v>999</v>
      </c>
      <c r="D953" t="s">
        <v>1920</v>
      </c>
      <c r="E953">
        <v>0</v>
      </c>
      <c r="F953" t="s">
        <v>3027</v>
      </c>
      <c r="G953">
        <v>4</v>
      </c>
      <c r="H953" t="s">
        <v>1921</v>
      </c>
      <c r="I953">
        <v>5</v>
      </c>
      <c r="J953" t="s">
        <v>3727</v>
      </c>
    </row>
    <row r="954" spans="1:10" x14ac:dyDescent="0.25">
      <c r="A954" t="s">
        <v>4358</v>
      </c>
      <c r="B954" t="s">
        <v>3019</v>
      </c>
      <c r="C954">
        <v>1513</v>
      </c>
      <c r="D954" t="s">
        <v>1922</v>
      </c>
      <c r="E954">
        <v>1</v>
      </c>
      <c r="F954" t="s">
        <v>3027</v>
      </c>
      <c r="G954">
        <v>5</v>
      </c>
      <c r="H954" t="s">
        <v>1923</v>
      </c>
      <c r="I954">
        <v>3</v>
      </c>
      <c r="J954" t="s">
        <v>4359</v>
      </c>
    </row>
    <row r="955" spans="1:10" x14ac:dyDescent="0.25">
      <c r="A955" t="s">
        <v>4360</v>
      </c>
      <c r="B955" t="s">
        <v>3023</v>
      </c>
      <c r="C955">
        <v>1437</v>
      </c>
      <c r="D955" t="s">
        <v>1924</v>
      </c>
      <c r="E955">
        <v>1</v>
      </c>
      <c r="F955" t="s">
        <v>3020</v>
      </c>
      <c r="G955">
        <v>6</v>
      </c>
      <c r="H955" t="s">
        <v>1925</v>
      </c>
      <c r="I955">
        <v>9</v>
      </c>
      <c r="J955" t="s">
        <v>3231</v>
      </c>
    </row>
    <row r="956" spans="1:10" x14ac:dyDescent="0.25">
      <c r="A956" t="s">
        <v>4361</v>
      </c>
      <c r="B956" t="s">
        <v>3061</v>
      </c>
      <c r="C956">
        <v>121</v>
      </c>
      <c r="D956" t="s">
        <v>1926</v>
      </c>
      <c r="E956">
        <v>1</v>
      </c>
      <c r="F956" t="s">
        <v>3020</v>
      </c>
      <c r="G956">
        <v>0</v>
      </c>
      <c r="H956" t="s">
        <v>1927</v>
      </c>
      <c r="I956">
        <v>8</v>
      </c>
      <c r="J956" t="s">
        <v>3066</v>
      </c>
    </row>
    <row r="957" spans="1:10" x14ac:dyDescent="0.25">
      <c r="A957" t="s">
        <v>4362</v>
      </c>
      <c r="B957" t="s">
        <v>3061</v>
      </c>
      <c r="C957">
        <v>509</v>
      </c>
      <c r="D957" t="s">
        <v>1928</v>
      </c>
      <c r="E957">
        <v>1</v>
      </c>
      <c r="F957" t="s">
        <v>3036</v>
      </c>
      <c r="G957">
        <v>1</v>
      </c>
      <c r="H957" t="s">
        <v>1929</v>
      </c>
      <c r="I957">
        <v>3</v>
      </c>
      <c r="J957" t="s">
        <v>3183</v>
      </c>
    </row>
    <row r="958" spans="1:10" x14ac:dyDescent="0.25">
      <c r="A958" t="s">
        <v>4363</v>
      </c>
      <c r="B958" t="s">
        <v>3023</v>
      </c>
      <c r="C958">
        <v>994</v>
      </c>
      <c r="D958" t="s">
        <v>1930</v>
      </c>
      <c r="E958">
        <v>0</v>
      </c>
      <c r="F958" t="s">
        <v>3036</v>
      </c>
      <c r="G958">
        <v>2</v>
      </c>
      <c r="H958" t="s">
        <v>1931</v>
      </c>
      <c r="I958">
        <v>9</v>
      </c>
      <c r="J958" t="s">
        <v>3531</v>
      </c>
    </row>
    <row r="959" spans="1:10" x14ac:dyDescent="0.25">
      <c r="A959" t="s">
        <v>4364</v>
      </c>
      <c r="B959" t="s">
        <v>3023</v>
      </c>
      <c r="C959">
        <v>614</v>
      </c>
      <c r="D959" t="s">
        <v>1932</v>
      </c>
      <c r="E959">
        <v>1</v>
      </c>
      <c r="F959" t="s">
        <v>3036</v>
      </c>
      <c r="G959">
        <v>3</v>
      </c>
      <c r="H959" t="s">
        <v>1933</v>
      </c>
      <c r="I959">
        <v>6</v>
      </c>
      <c r="J959" t="s">
        <v>3296</v>
      </c>
    </row>
    <row r="960" spans="1:10" x14ac:dyDescent="0.25">
      <c r="A960" t="s">
        <v>4365</v>
      </c>
      <c r="B960" t="s">
        <v>3026</v>
      </c>
      <c r="C960">
        <v>1250</v>
      </c>
      <c r="D960" t="s">
        <v>1934</v>
      </c>
      <c r="E960">
        <v>1</v>
      </c>
      <c r="F960" t="s">
        <v>3027</v>
      </c>
      <c r="G960">
        <v>4</v>
      </c>
      <c r="H960" t="s">
        <v>1935</v>
      </c>
      <c r="I960">
        <v>7</v>
      </c>
      <c r="J960" t="s">
        <v>4366</v>
      </c>
    </row>
    <row r="961" spans="1:10" x14ac:dyDescent="0.25">
      <c r="A961" t="s">
        <v>4367</v>
      </c>
      <c r="B961" t="s">
        <v>3061</v>
      </c>
      <c r="C961">
        <v>908</v>
      </c>
      <c r="D961" t="s">
        <v>1936</v>
      </c>
      <c r="E961">
        <v>0</v>
      </c>
      <c r="F961" t="s">
        <v>3020</v>
      </c>
      <c r="G961">
        <v>5</v>
      </c>
      <c r="H961" t="s">
        <v>1937</v>
      </c>
      <c r="I961">
        <v>4</v>
      </c>
      <c r="J961" t="s">
        <v>3821</v>
      </c>
    </row>
    <row r="962" spans="1:10" x14ac:dyDescent="0.25">
      <c r="A962" t="s">
        <v>4368</v>
      </c>
      <c r="B962" t="s">
        <v>3019</v>
      </c>
      <c r="C962">
        <v>1823</v>
      </c>
      <c r="D962" t="s">
        <v>1938</v>
      </c>
      <c r="E962">
        <v>0</v>
      </c>
      <c r="F962" t="s">
        <v>3027</v>
      </c>
      <c r="G962">
        <v>6</v>
      </c>
      <c r="H962" t="s">
        <v>1939</v>
      </c>
      <c r="I962">
        <v>4</v>
      </c>
      <c r="J962" t="s">
        <v>4247</v>
      </c>
    </row>
    <row r="963" spans="1:10" x14ac:dyDescent="0.25">
      <c r="A963" t="s">
        <v>4369</v>
      </c>
      <c r="B963" t="s">
        <v>3034</v>
      </c>
      <c r="C963">
        <v>973</v>
      </c>
      <c r="D963" t="s">
        <v>1940</v>
      </c>
      <c r="E963">
        <v>1</v>
      </c>
      <c r="F963" t="s">
        <v>3020</v>
      </c>
      <c r="G963">
        <v>0</v>
      </c>
      <c r="H963" t="s">
        <v>1941</v>
      </c>
      <c r="I963">
        <v>2</v>
      </c>
      <c r="J963" t="s">
        <v>3489</v>
      </c>
    </row>
    <row r="964" spans="1:10" x14ac:dyDescent="0.25">
      <c r="A964" t="s">
        <v>4370</v>
      </c>
      <c r="B964" t="s">
        <v>3034</v>
      </c>
      <c r="C964">
        <v>113</v>
      </c>
      <c r="D964" t="s">
        <v>1942</v>
      </c>
      <c r="E964">
        <v>1</v>
      </c>
      <c r="F964" t="s">
        <v>3027</v>
      </c>
      <c r="G964">
        <v>1</v>
      </c>
      <c r="H964" t="s">
        <v>1943</v>
      </c>
      <c r="I964">
        <v>5</v>
      </c>
      <c r="J964" t="s">
        <v>3515</v>
      </c>
    </row>
    <row r="965" spans="1:10" x14ac:dyDescent="0.25">
      <c r="A965" t="s">
        <v>4371</v>
      </c>
      <c r="B965" t="s">
        <v>3023</v>
      </c>
      <c r="C965">
        <v>1070</v>
      </c>
      <c r="D965" t="s">
        <v>1944</v>
      </c>
      <c r="E965">
        <v>0</v>
      </c>
      <c r="F965" t="s">
        <v>3036</v>
      </c>
      <c r="G965">
        <v>2</v>
      </c>
      <c r="H965" t="s">
        <v>1945</v>
      </c>
      <c r="I965">
        <v>8</v>
      </c>
      <c r="J965" t="s">
        <v>3363</v>
      </c>
    </row>
    <row r="966" spans="1:10" x14ac:dyDescent="0.25">
      <c r="A966" t="s">
        <v>4372</v>
      </c>
      <c r="B966" t="s">
        <v>3026</v>
      </c>
      <c r="C966">
        <v>1077</v>
      </c>
      <c r="D966" t="s">
        <v>1946</v>
      </c>
      <c r="E966">
        <v>1</v>
      </c>
      <c r="F966" t="s">
        <v>3036</v>
      </c>
      <c r="G966">
        <v>3</v>
      </c>
      <c r="H966" t="s">
        <v>1947</v>
      </c>
      <c r="I966">
        <v>7</v>
      </c>
      <c r="J966" t="s">
        <v>3105</v>
      </c>
    </row>
    <row r="967" spans="1:10" x14ac:dyDescent="0.25">
      <c r="A967" t="s">
        <v>4373</v>
      </c>
      <c r="B967" t="s">
        <v>3034</v>
      </c>
      <c r="C967">
        <v>1113</v>
      </c>
      <c r="D967" t="s">
        <v>1948</v>
      </c>
      <c r="E967">
        <v>1</v>
      </c>
      <c r="F967" t="s">
        <v>3036</v>
      </c>
      <c r="G967">
        <v>4</v>
      </c>
      <c r="H967" t="s">
        <v>1949</v>
      </c>
      <c r="I967">
        <v>7</v>
      </c>
      <c r="J967" t="s">
        <v>4374</v>
      </c>
    </row>
    <row r="968" spans="1:10" x14ac:dyDescent="0.25">
      <c r="A968" t="s">
        <v>4375</v>
      </c>
      <c r="B968" t="s">
        <v>3061</v>
      </c>
      <c r="C968">
        <v>1135</v>
      </c>
      <c r="D968" t="s">
        <v>1950</v>
      </c>
      <c r="E968">
        <v>1</v>
      </c>
      <c r="F968" t="s">
        <v>3027</v>
      </c>
      <c r="G968">
        <v>5</v>
      </c>
      <c r="H968" t="s">
        <v>1951</v>
      </c>
      <c r="I968">
        <v>6</v>
      </c>
      <c r="J968" t="s">
        <v>3460</v>
      </c>
    </row>
    <row r="969" spans="1:10" x14ac:dyDescent="0.25">
      <c r="A969" t="s">
        <v>4376</v>
      </c>
      <c r="B969" t="s">
        <v>3023</v>
      </c>
      <c r="C969">
        <v>186</v>
      </c>
      <c r="D969" t="s">
        <v>1952</v>
      </c>
      <c r="E969">
        <v>1</v>
      </c>
      <c r="F969" t="s">
        <v>3020</v>
      </c>
      <c r="G969">
        <v>6</v>
      </c>
      <c r="H969" t="s">
        <v>1953</v>
      </c>
      <c r="I969">
        <v>3</v>
      </c>
      <c r="J969" t="s">
        <v>4377</v>
      </c>
    </row>
    <row r="970" spans="1:10" x14ac:dyDescent="0.25">
      <c r="A970" t="s">
        <v>4378</v>
      </c>
      <c r="B970" t="s">
        <v>3019</v>
      </c>
      <c r="C970">
        <v>1647</v>
      </c>
      <c r="D970" t="s">
        <v>1954</v>
      </c>
      <c r="E970">
        <v>0</v>
      </c>
      <c r="F970" t="s">
        <v>3020</v>
      </c>
      <c r="G970">
        <v>0</v>
      </c>
      <c r="H970" t="s">
        <v>1955</v>
      </c>
      <c r="I970">
        <v>5</v>
      </c>
      <c r="J970" t="s">
        <v>3901</v>
      </c>
    </row>
    <row r="971" spans="1:10" x14ac:dyDescent="0.25">
      <c r="A971" t="s">
        <v>4379</v>
      </c>
      <c r="B971" t="s">
        <v>3023</v>
      </c>
      <c r="C971">
        <v>1008</v>
      </c>
      <c r="D971" t="s">
        <v>1956</v>
      </c>
      <c r="E971">
        <v>0</v>
      </c>
      <c r="F971" t="s">
        <v>3036</v>
      </c>
      <c r="G971">
        <v>1</v>
      </c>
      <c r="H971" t="s">
        <v>1957</v>
      </c>
      <c r="I971">
        <v>1</v>
      </c>
      <c r="J971" t="s">
        <v>4093</v>
      </c>
    </row>
    <row r="972" spans="1:10" x14ac:dyDescent="0.25">
      <c r="A972" t="s">
        <v>4380</v>
      </c>
      <c r="B972" t="s">
        <v>3019</v>
      </c>
      <c r="C972">
        <v>1660</v>
      </c>
      <c r="D972" t="s">
        <v>1958</v>
      </c>
      <c r="E972">
        <v>0</v>
      </c>
      <c r="F972" t="s">
        <v>3036</v>
      </c>
      <c r="G972">
        <v>2</v>
      </c>
      <c r="H972" t="s">
        <v>1959</v>
      </c>
      <c r="I972">
        <v>7</v>
      </c>
      <c r="J972" t="s">
        <v>3551</v>
      </c>
    </row>
    <row r="973" spans="1:10" x14ac:dyDescent="0.25">
      <c r="A973" t="s">
        <v>4381</v>
      </c>
      <c r="B973" t="s">
        <v>3023</v>
      </c>
      <c r="C973">
        <v>1424</v>
      </c>
      <c r="D973" t="s">
        <v>1960</v>
      </c>
      <c r="E973">
        <v>1</v>
      </c>
      <c r="F973" t="s">
        <v>3036</v>
      </c>
      <c r="G973">
        <v>3</v>
      </c>
      <c r="H973" t="s">
        <v>1961</v>
      </c>
      <c r="I973">
        <v>9</v>
      </c>
      <c r="J973" t="s">
        <v>3323</v>
      </c>
    </row>
    <row r="974" spans="1:10" x14ac:dyDescent="0.25">
      <c r="A974" t="s">
        <v>4382</v>
      </c>
      <c r="B974" t="s">
        <v>3023</v>
      </c>
      <c r="C974">
        <v>1366</v>
      </c>
      <c r="D974" t="s">
        <v>1962</v>
      </c>
      <c r="E974">
        <v>1</v>
      </c>
      <c r="F974" t="s">
        <v>3036</v>
      </c>
      <c r="G974">
        <v>4</v>
      </c>
      <c r="H974" t="s">
        <v>1963</v>
      </c>
      <c r="I974">
        <v>1</v>
      </c>
      <c r="J974" t="s">
        <v>3690</v>
      </c>
    </row>
    <row r="975" spans="1:10" x14ac:dyDescent="0.25">
      <c r="A975" t="s">
        <v>4383</v>
      </c>
      <c r="B975" t="s">
        <v>3023</v>
      </c>
      <c r="C975">
        <v>221</v>
      </c>
      <c r="D975" t="s">
        <v>1964</v>
      </c>
      <c r="E975">
        <v>1</v>
      </c>
      <c r="F975" t="s">
        <v>3020</v>
      </c>
      <c r="G975">
        <v>5</v>
      </c>
      <c r="H975" t="s">
        <v>1965</v>
      </c>
      <c r="I975">
        <v>2</v>
      </c>
      <c r="J975" t="s">
        <v>3192</v>
      </c>
    </row>
    <row r="976" spans="1:10" x14ac:dyDescent="0.25">
      <c r="A976" t="s">
        <v>4384</v>
      </c>
      <c r="B976" t="s">
        <v>3019</v>
      </c>
      <c r="C976">
        <v>1270</v>
      </c>
      <c r="D976" t="s">
        <v>1966</v>
      </c>
      <c r="E976">
        <v>1</v>
      </c>
      <c r="F976" t="s">
        <v>3027</v>
      </c>
      <c r="G976">
        <v>6</v>
      </c>
      <c r="H976" t="s">
        <v>1967</v>
      </c>
      <c r="I976">
        <v>3</v>
      </c>
      <c r="J976" t="s">
        <v>3310</v>
      </c>
    </row>
    <row r="977" spans="1:10" x14ac:dyDescent="0.25">
      <c r="A977" t="s">
        <v>4385</v>
      </c>
      <c r="B977" t="s">
        <v>3019</v>
      </c>
      <c r="C977">
        <v>1690</v>
      </c>
      <c r="D977" t="s">
        <v>1968</v>
      </c>
      <c r="E977">
        <v>1</v>
      </c>
      <c r="F977" t="s">
        <v>3027</v>
      </c>
      <c r="G977">
        <v>0</v>
      </c>
      <c r="H977" t="s">
        <v>1969</v>
      </c>
      <c r="I977">
        <v>3</v>
      </c>
      <c r="J977" t="s">
        <v>3487</v>
      </c>
    </row>
    <row r="978" spans="1:10" x14ac:dyDescent="0.25">
      <c r="A978" t="s">
        <v>4386</v>
      </c>
      <c r="B978" t="s">
        <v>3023</v>
      </c>
      <c r="C978">
        <v>849</v>
      </c>
      <c r="D978" t="s">
        <v>1970</v>
      </c>
      <c r="E978">
        <v>0</v>
      </c>
      <c r="F978" t="s">
        <v>3027</v>
      </c>
      <c r="G978">
        <v>1</v>
      </c>
      <c r="H978" t="s">
        <v>1971</v>
      </c>
      <c r="I978">
        <v>8</v>
      </c>
      <c r="J978" t="s">
        <v>3296</v>
      </c>
    </row>
    <row r="979" spans="1:10" x14ac:dyDescent="0.25">
      <c r="A979" t="s">
        <v>4387</v>
      </c>
      <c r="B979" t="s">
        <v>3034</v>
      </c>
      <c r="C979">
        <v>1479</v>
      </c>
      <c r="D979" t="s">
        <v>1972</v>
      </c>
      <c r="E979">
        <v>1</v>
      </c>
      <c r="F979" t="s">
        <v>3027</v>
      </c>
      <c r="G979">
        <v>2</v>
      </c>
      <c r="H979" t="s">
        <v>1973</v>
      </c>
      <c r="I979">
        <v>7</v>
      </c>
      <c r="J979" t="s">
        <v>3762</v>
      </c>
    </row>
    <row r="980" spans="1:10" x14ac:dyDescent="0.25">
      <c r="A980" t="s">
        <v>4388</v>
      </c>
      <c r="B980" t="s">
        <v>3026</v>
      </c>
      <c r="C980">
        <v>784</v>
      </c>
      <c r="D980" t="s">
        <v>1974</v>
      </c>
      <c r="E980">
        <v>1</v>
      </c>
      <c r="F980" t="s">
        <v>3036</v>
      </c>
      <c r="G980">
        <v>3</v>
      </c>
      <c r="H980" t="s">
        <v>1975</v>
      </c>
      <c r="I980">
        <v>6</v>
      </c>
      <c r="J980" t="s">
        <v>4389</v>
      </c>
    </row>
    <row r="981" spans="1:10" x14ac:dyDescent="0.25">
      <c r="A981" t="s">
        <v>4390</v>
      </c>
      <c r="B981" t="s">
        <v>3026</v>
      </c>
      <c r="C981">
        <v>1856</v>
      </c>
      <c r="D981" t="s">
        <v>1976</v>
      </c>
      <c r="E981">
        <v>0</v>
      </c>
      <c r="F981" t="s">
        <v>3036</v>
      </c>
      <c r="G981">
        <v>4</v>
      </c>
      <c r="H981" t="s">
        <v>1977</v>
      </c>
      <c r="I981">
        <v>4</v>
      </c>
      <c r="J981" t="s">
        <v>3351</v>
      </c>
    </row>
    <row r="982" spans="1:10" x14ac:dyDescent="0.25">
      <c r="A982" t="s">
        <v>4391</v>
      </c>
      <c r="B982" t="s">
        <v>3026</v>
      </c>
      <c r="C982">
        <v>1754</v>
      </c>
      <c r="D982" t="s">
        <v>1978</v>
      </c>
      <c r="E982">
        <v>1</v>
      </c>
      <c r="F982" t="s">
        <v>3036</v>
      </c>
      <c r="G982">
        <v>5</v>
      </c>
      <c r="H982" t="s">
        <v>1979</v>
      </c>
      <c r="I982">
        <v>9</v>
      </c>
      <c r="J982" t="s">
        <v>3701</v>
      </c>
    </row>
    <row r="983" spans="1:10" x14ac:dyDescent="0.25">
      <c r="A983" t="s">
        <v>4392</v>
      </c>
      <c r="B983" t="s">
        <v>3019</v>
      </c>
      <c r="C983">
        <v>408</v>
      </c>
      <c r="D983" t="s">
        <v>1980</v>
      </c>
      <c r="E983">
        <v>0</v>
      </c>
      <c r="F983" t="s">
        <v>3027</v>
      </c>
      <c r="G983">
        <v>6</v>
      </c>
      <c r="H983" t="s">
        <v>1981</v>
      </c>
      <c r="I983">
        <v>1</v>
      </c>
      <c r="J983" t="s">
        <v>4168</v>
      </c>
    </row>
    <row r="984" spans="1:10" x14ac:dyDescent="0.25">
      <c r="A984" t="s">
        <v>4393</v>
      </c>
      <c r="B984" t="s">
        <v>3019</v>
      </c>
      <c r="C984">
        <v>794</v>
      </c>
      <c r="D984" t="s">
        <v>1982</v>
      </c>
      <c r="E984">
        <v>0</v>
      </c>
      <c r="F984" t="s">
        <v>3036</v>
      </c>
      <c r="G984">
        <v>0</v>
      </c>
      <c r="H984" t="s">
        <v>1983</v>
      </c>
      <c r="I984">
        <v>2</v>
      </c>
      <c r="J984" t="s">
        <v>3430</v>
      </c>
    </row>
    <row r="985" spans="1:10" x14ac:dyDescent="0.25">
      <c r="A985" t="s">
        <v>4394</v>
      </c>
      <c r="B985" t="s">
        <v>3034</v>
      </c>
      <c r="C985">
        <v>387</v>
      </c>
      <c r="D985" t="s">
        <v>1984</v>
      </c>
      <c r="E985">
        <v>0</v>
      </c>
      <c r="F985" t="s">
        <v>3036</v>
      </c>
      <c r="G985">
        <v>1</v>
      </c>
      <c r="H985" t="s">
        <v>1985</v>
      </c>
      <c r="I985">
        <v>4</v>
      </c>
      <c r="J985" t="s">
        <v>3166</v>
      </c>
    </row>
    <row r="986" spans="1:10" x14ac:dyDescent="0.25">
      <c r="A986" t="s">
        <v>4395</v>
      </c>
      <c r="B986" t="s">
        <v>3026</v>
      </c>
      <c r="C986">
        <v>406</v>
      </c>
      <c r="D986" t="s">
        <v>1986</v>
      </c>
      <c r="E986">
        <v>0</v>
      </c>
      <c r="F986" t="s">
        <v>3020</v>
      </c>
      <c r="G986">
        <v>2</v>
      </c>
      <c r="H986" t="s">
        <v>1987</v>
      </c>
      <c r="I986">
        <v>3</v>
      </c>
      <c r="J986" t="s">
        <v>3285</v>
      </c>
    </row>
    <row r="987" spans="1:10" x14ac:dyDescent="0.25">
      <c r="A987" t="s">
        <v>4396</v>
      </c>
      <c r="B987" t="s">
        <v>3026</v>
      </c>
      <c r="C987">
        <v>1935</v>
      </c>
      <c r="D987" t="s">
        <v>1988</v>
      </c>
      <c r="E987">
        <v>0</v>
      </c>
      <c r="F987" t="s">
        <v>3020</v>
      </c>
      <c r="G987">
        <v>3</v>
      </c>
      <c r="H987" t="s">
        <v>1989</v>
      </c>
      <c r="I987">
        <v>1</v>
      </c>
      <c r="J987" t="s">
        <v>4070</v>
      </c>
    </row>
    <row r="988" spans="1:10" x14ac:dyDescent="0.25">
      <c r="A988" t="s">
        <v>4397</v>
      </c>
      <c r="B988" t="s">
        <v>3023</v>
      </c>
      <c r="C988">
        <v>1717</v>
      </c>
      <c r="D988" t="s">
        <v>1990</v>
      </c>
      <c r="E988">
        <v>1</v>
      </c>
      <c r="F988" t="s">
        <v>3036</v>
      </c>
      <c r="G988">
        <v>4</v>
      </c>
      <c r="H988" t="s">
        <v>1991</v>
      </c>
      <c r="I988">
        <v>5</v>
      </c>
      <c r="J988" t="s">
        <v>3821</v>
      </c>
    </row>
    <row r="989" spans="1:10" x14ac:dyDescent="0.25">
      <c r="A989" t="s">
        <v>4398</v>
      </c>
      <c r="B989" t="s">
        <v>3019</v>
      </c>
      <c r="C989">
        <v>1013</v>
      </c>
      <c r="D989" t="s">
        <v>1992</v>
      </c>
      <c r="E989">
        <v>0</v>
      </c>
      <c r="F989" t="s">
        <v>3020</v>
      </c>
      <c r="G989">
        <v>5</v>
      </c>
      <c r="H989" t="s">
        <v>1993</v>
      </c>
      <c r="I989">
        <v>7</v>
      </c>
      <c r="J989" t="s">
        <v>4399</v>
      </c>
    </row>
    <row r="990" spans="1:10" x14ac:dyDescent="0.25">
      <c r="A990" t="s">
        <v>4400</v>
      </c>
      <c r="B990" t="s">
        <v>3026</v>
      </c>
      <c r="C990">
        <v>1846</v>
      </c>
      <c r="D990" t="s">
        <v>1994</v>
      </c>
      <c r="E990">
        <v>0</v>
      </c>
      <c r="F990" t="s">
        <v>3020</v>
      </c>
      <c r="G990">
        <v>6</v>
      </c>
      <c r="H990" t="s">
        <v>1995</v>
      </c>
      <c r="I990">
        <v>2</v>
      </c>
      <c r="J990" t="s">
        <v>4401</v>
      </c>
    </row>
    <row r="991" spans="1:10" x14ac:dyDescent="0.25">
      <c r="A991" t="s">
        <v>4402</v>
      </c>
      <c r="B991" t="s">
        <v>3034</v>
      </c>
      <c r="C991">
        <v>761</v>
      </c>
      <c r="D991" t="s">
        <v>1996</v>
      </c>
      <c r="E991">
        <v>1</v>
      </c>
      <c r="F991" t="s">
        <v>3036</v>
      </c>
      <c r="G991">
        <v>0</v>
      </c>
      <c r="H991" t="s">
        <v>1997</v>
      </c>
      <c r="I991">
        <v>5</v>
      </c>
      <c r="J991" t="s">
        <v>3404</v>
      </c>
    </row>
    <row r="992" spans="1:10" x14ac:dyDescent="0.25">
      <c r="A992" t="s">
        <v>4403</v>
      </c>
      <c r="B992" t="s">
        <v>3034</v>
      </c>
      <c r="C992">
        <v>648</v>
      </c>
      <c r="D992" t="s">
        <v>1998</v>
      </c>
      <c r="E992">
        <v>1</v>
      </c>
      <c r="F992" t="s">
        <v>3036</v>
      </c>
      <c r="G992">
        <v>1</v>
      </c>
      <c r="H992" t="s">
        <v>1999</v>
      </c>
      <c r="I992">
        <v>6</v>
      </c>
      <c r="J992" t="s">
        <v>3055</v>
      </c>
    </row>
    <row r="993" spans="1:10" x14ac:dyDescent="0.25">
      <c r="A993" t="s">
        <v>4404</v>
      </c>
      <c r="B993" t="s">
        <v>3026</v>
      </c>
      <c r="C993">
        <v>1475</v>
      </c>
      <c r="D993" t="s">
        <v>2000</v>
      </c>
      <c r="E993">
        <v>0</v>
      </c>
      <c r="F993" t="s">
        <v>3036</v>
      </c>
      <c r="G993">
        <v>2</v>
      </c>
      <c r="H993" t="s">
        <v>2001</v>
      </c>
      <c r="I993">
        <v>7</v>
      </c>
      <c r="J993" t="s">
        <v>3124</v>
      </c>
    </row>
    <row r="994" spans="1:10" x14ac:dyDescent="0.25">
      <c r="A994" t="s">
        <v>4405</v>
      </c>
      <c r="B994" t="s">
        <v>3019</v>
      </c>
      <c r="C994">
        <v>411</v>
      </c>
      <c r="D994" t="s">
        <v>2002</v>
      </c>
      <c r="E994">
        <v>1</v>
      </c>
      <c r="F994" t="s">
        <v>3036</v>
      </c>
      <c r="G994">
        <v>3</v>
      </c>
      <c r="H994" t="s">
        <v>2003</v>
      </c>
      <c r="I994">
        <v>1</v>
      </c>
      <c r="J994" t="s">
        <v>4264</v>
      </c>
    </row>
    <row r="995" spans="1:10" x14ac:dyDescent="0.25">
      <c r="A995" t="s">
        <v>4406</v>
      </c>
      <c r="B995" t="s">
        <v>3034</v>
      </c>
      <c r="C995">
        <v>972</v>
      </c>
      <c r="D995" t="s">
        <v>2004</v>
      </c>
      <c r="E995">
        <v>1</v>
      </c>
      <c r="F995" t="s">
        <v>3027</v>
      </c>
      <c r="G995">
        <v>4</v>
      </c>
      <c r="H995" t="s">
        <v>2005</v>
      </c>
      <c r="I995">
        <v>7</v>
      </c>
      <c r="J995" t="s">
        <v>3645</v>
      </c>
    </row>
    <row r="996" spans="1:10" x14ac:dyDescent="0.25">
      <c r="A996" t="s">
        <v>4407</v>
      </c>
      <c r="B996" t="s">
        <v>3023</v>
      </c>
      <c r="C996">
        <v>1182</v>
      </c>
      <c r="D996" t="s">
        <v>2006</v>
      </c>
      <c r="E996">
        <v>0</v>
      </c>
      <c r="F996" t="s">
        <v>3027</v>
      </c>
      <c r="G996">
        <v>5</v>
      </c>
      <c r="H996" t="s">
        <v>2007</v>
      </c>
      <c r="I996">
        <v>4</v>
      </c>
      <c r="J996" t="s">
        <v>3235</v>
      </c>
    </row>
    <row r="997" spans="1:10" x14ac:dyDescent="0.25">
      <c r="A997" t="s">
        <v>4408</v>
      </c>
      <c r="B997" t="s">
        <v>3034</v>
      </c>
      <c r="C997">
        <v>1766</v>
      </c>
      <c r="D997" t="s">
        <v>2008</v>
      </c>
      <c r="E997">
        <v>0</v>
      </c>
      <c r="F997" t="s">
        <v>3036</v>
      </c>
      <c r="G997">
        <v>6</v>
      </c>
      <c r="H997" t="s">
        <v>2009</v>
      </c>
      <c r="I997">
        <v>8</v>
      </c>
      <c r="J997" t="s">
        <v>3404</v>
      </c>
    </row>
    <row r="998" spans="1:10" x14ac:dyDescent="0.25">
      <c r="A998" t="s">
        <v>4409</v>
      </c>
      <c r="B998" t="s">
        <v>3061</v>
      </c>
      <c r="C998">
        <v>1023</v>
      </c>
      <c r="D998" t="s">
        <v>2010</v>
      </c>
      <c r="E998">
        <v>1</v>
      </c>
      <c r="F998" t="s">
        <v>3020</v>
      </c>
      <c r="G998">
        <v>0</v>
      </c>
      <c r="H998" t="s">
        <v>2011</v>
      </c>
      <c r="I998">
        <v>4</v>
      </c>
      <c r="J998" t="s">
        <v>4410</v>
      </c>
    </row>
    <row r="999" spans="1:10" x14ac:dyDescent="0.25">
      <c r="A999" t="s">
        <v>4411</v>
      </c>
      <c r="B999" t="s">
        <v>3061</v>
      </c>
      <c r="C999">
        <v>1837</v>
      </c>
      <c r="D999" t="s">
        <v>2012</v>
      </c>
      <c r="E999">
        <v>0</v>
      </c>
      <c r="F999" t="s">
        <v>3036</v>
      </c>
      <c r="G999">
        <v>1</v>
      </c>
      <c r="H999" t="s">
        <v>2013</v>
      </c>
      <c r="I999">
        <v>6</v>
      </c>
      <c r="J999" t="s">
        <v>4412</v>
      </c>
    </row>
    <row r="1000" spans="1:10" x14ac:dyDescent="0.25">
      <c r="A1000" t="s">
        <v>4413</v>
      </c>
      <c r="B1000" t="s">
        <v>3019</v>
      </c>
      <c r="C1000">
        <v>854</v>
      </c>
      <c r="D1000" t="s">
        <v>2014</v>
      </c>
      <c r="E1000">
        <v>0</v>
      </c>
      <c r="F1000" t="s">
        <v>3036</v>
      </c>
      <c r="G1000">
        <v>2</v>
      </c>
      <c r="H1000" t="s">
        <v>2015</v>
      </c>
      <c r="I1000">
        <v>9</v>
      </c>
      <c r="J1000" t="s">
        <v>3797</v>
      </c>
    </row>
    <row r="1001" spans="1:10" x14ac:dyDescent="0.25">
      <c r="A1001" t="s">
        <v>4414</v>
      </c>
      <c r="B1001" t="s">
        <v>3026</v>
      </c>
      <c r="C1001">
        <v>134</v>
      </c>
      <c r="D1001" t="s">
        <v>2016</v>
      </c>
      <c r="E1001">
        <v>1</v>
      </c>
      <c r="F1001" t="s">
        <v>3020</v>
      </c>
      <c r="G1001">
        <v>3</v>
      </c>
      <c r="H1001" t="s">
        <v>2017</v>
      </c>
      <c r="I1001">
        <v>5</v>
      </c>
      <c r="J1001" t="s">
        <v>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Master!extended_fmcg_demand_forecasting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2025-04-01T08:00:07Z</dcterms:created>
  <dcterms:modified xsi:type="dcterms:W3CDTF">2025-04-01T08:12:33Z</dcterms:modified>
</cp:coreProperties>
</file>