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 activeTab="1"/>
  </bookViews>
  <sheets>
    <sheet name="Oscyloskop" sheetId="1" r:id="rId1"/>
    <sheet name="multimetry RMS" sheetId="2" r:id="rId2"/>
  </sheets>
  <calcPr calcId="145621"/>
</workbook>
</file>

<file path=xl/calcChain.xml><?xml version="1.0" encoding="utf-8"?>
<calcChain xmlns="http://schemas.openxmlformats.org/spreadsheetml/2006/main">
  <c r="M30" i="2" l="1"/>
  <c r="N30" i="2" s="1"/>
  <c r="L30" i="2"/>
  <c r="O30" i="2" s="1"/>
  <c r="G30" i="2"/>
  <c r="F30" i="2"/>
  <c r="H30" i="2" s="1"/>
  <c r="M29" i="2"/>
  <c r="N29" i="2" s="1"/>
  <c r="L29" i="2"/>
  <c r="O29" i="2" s="1"/>
  <c r="G29" i="2"/>
  <c r="F29" i="2"/>
  <c r="H29" i="2" s="1"/>
  <c r="M28" i="2"/>
  <c r="N28" i="2" s="1"/>
  <c r="L28" i="2"/>
  <c r="O28" i="2" s="1"/>
  <c r="G28" i="2"/>
  <c r="F28" i="2"/>
  <c r="H28" i="2" s="1"/>
  <c r="M27" i="2"/>
  <c r="N27" i="2" s="1"/>
  <c r="L27" i="2"/>
  <c r="O27" i="2" s="1"/>
  <c r="G27" i="2"/>
  <c r="F27" i="2"/>
  <c r="H27" i="2" s="1"/>
  <c r="M26" i="2"/>
  <c r="N26" i="2" s="1"/>
  <c r="L26" i="2"/>
  <c r="O26" i="2" s="1"/>
  <c r="G26" i="2"/>
  <c r="F26" i="2"/>
  <c r="H26" i="2" s="1"/>
  <c r="M23" i="2"/>
  <c r="N23" i="2" s="1"/>
  <c r="L23" i="2"/>
  <c r="O23" i="2" s="1"/>
  <c r="G23" i="2"/>
  <c r="F23" i="2"/>
  <c r="H23" i="2" s="1"/>
  <c r="M22" i="2"/>
  <c r="N22" i="2" s="1"/>
  <c r="L22" i="2"/>
  <c r="O22" i="2" s="1"/>
  <c r="G22" i="2"/>
  <c r="F22" i="2"/>
  <c r="H22" i="2" s="1"/>
  <c r="M21" i="2"/>
  <c r="N21" i="2" s="1"/>
  <c r="L21" i="2"/>
  <c r="O21" i="2" s="1"/>
  <c r="G21" i="2"/>
  <c r="F21" i="2"/>
  <c r="H21" i="2" s="1"/>
  <c r="M20" i="2"/>
  <c r="N20" i="2" s="1"/>
  <c r="L20" i="2"/>
  <c r="O20" i="2" s="1"/>
  <c r="G20" i="2"/>
  <c r="F20" i="2"/>
  <c r="H20" i="2" s="1"/>
  <c r="M19" i="2"/>
  <c r="N19" i="2" s="1"/>
  <c r="L19" i="2"/>
  <c r="O19" i="2" s="1"/>
  <c r="G19" i="2"/>
  <c r="F19" i="2"/>
  <c r="H19" i="2" s="1"/>
  <c r="F12" i="2"/>
  <c r="F13" i="2"/>
  <c r="F14" i="2"/>
  <c r="F15" i="2"/>
  <c r="F16" i="2"/>
  <c r="M16" i="2"/>
  <c r="N16" i="2" s="1"/>
  <c r="L16" i="2"/>
  <c r="O16" i="2" s="1"/>
  <c r="G16" i="2"/>
  <c r="H16" i="2"/>
  <c r="M15" i="2"/>
  <c r="N15" i="2" s="1"/>
  <c r="L15" i="2"/>
  <c r="O15" i="2" s="1"/>
  <c r="G15" i="2"/>
  <c r="H15" i="2"/>
  <c r="M14" i="2"/>
  <c r="N14" i="2" s="1"/>
  <c r="L14" i="2"/>
  <c r="O14" i="2" s="1"/>
  <c r="G14" i="2"/>
  <c r="H14" i="2"/>
  <c r="M13" i="2"/>
  <c r="N13" i="2" s="1"/>
  <c r="L13" i="2"/>
  <c r="O13" i="2" s="1"/>
  <c r="G13" i="2"/>
  <c r="H13" i="2"/>
  <c r="M12" i="2"/>
  <c r="N12" i="2" s="1"/>
  <c r="L12" i="2"/>
  <c r="O12" i="2" s="1"/>
  <c r="G12" i="2"/>
  <c r="H12" i="2"/>
  <c r="N6" i="2"/>
  <c r="N7" i="2"/>
  <c r="N8" i="2"/>
  <c r="N9" i="2"/>
  <c r="N5" i="2"/>
  <c r="M6" i="2"/>
  <c r="M7" i="2"/>
  <c r="M8" i="2"/>
  <c r="M9" i="2"/>
  <c r="M5" i="2"/>
  <c r="G9" i="2"/>
  <c r="G8" i="2"/>
  <c r="G7" i="2"/>
  <c r="G6" i="2"/>
  <c r="G5" i="2"/>
  <c r="O6" i="2"/>
  <c r="O7" i="2"/>
  <c r="O8" i="2"/>
  <c r="O9" i="2"/>
  <c r="O5" i="2"/>
  <c r="L9" i="2"/>
  <c r="L8" i="2"/>
  <c r="L7" i="2"/>
  <c r="L6" i="2"/>
  <c r="L5" i="2"/>
  <c r="H5" i="2"/>
  <c r="F5" i="2"/>
  <c r="F6" i="2"/>
  <c r="H6" i="2" s="1"/>
  <c r="F7" i="2"/>
  <c r="H7" i="2" s="1"/>
  <c r="F8" i="2"/>
  <c r="H8" i="2" s="1"/>
  <c r="F9" i="2"/>
  <c r="H9" i="2" s="1"/>
  <c r="J4" i="1" l="1"/>
  <c r="J5" i="1"/>
  <c r="J6" i="1"/>
  <c r="J7" i="1"/>
  <c r="J8" i="1"/>
  <c r="F4" i="1"/>
  <c r="F5" i="1"/>
  <c r="F6" i="1"/>
  <c r="F7" i="1"/>
  <c r="F8" i="1"/>
</calcChain>
</file>

<file path=xl/comments1.xml><?xml version="1.0" encoding="utf-8"?>
<comments xmlns="http://schemas.openxmlformats.org/spreadsheetml/2006/main">
  <authors>
    <author>Marek</author>
  </authors>
  <commentList>
    <comment ref="F4" authorId="0">
      <text>
        <r>
          <rPr>
            <b/>
            <sz val="9"/>
            <color indexed="81"/>
            <rFont val="Tahoma"/>
            <charset val="1"/>
          </rPr>
          <t>Marek:</t>
        </r>
        <r>
          <rPr>
            <sz val="9"/>
            <color indexed="81"/>
            <rFont val="Tahoma"/>
            <charset val="1"/>
          </rPr>
          <t xml:space="preserve">
zniekształcony - odciecie</t>
        </r>
      </text>
    </comment>
  </commentList>
</comments>
</file>

<file path=xl/comments2.xml><?xml version="1.0" encoding="utf-8"?>
<comments xmlns="http://schemas.openxmlformats.org/spreadsheetml/2006/main">
  <authors>
    <author>Marek</author>
  </authors>
  <commentList>
    <comment ref="K19" authorId="0">
      <text>
        <r>
          <rPr>
            <b/>
            <sz val="9"/>
            <color indexed="81"/>
            <rFont val="Tahoma"/>
            <family val="2"/>
            <charset val="238"/>
          </rPr>
          <t>Marek:</t>
        </r>
        <r>
          <rPr>
            <sz val="9"/>
            <color indexed="81"/>
            <rFont val="Tahoma"/>
            <family val="2"/>
            <charset val="238"/>
          </rPr>
          <t xml:space="preserve">
długi czas dojścia do stabilnej wartości</t>
        </r>
      </text>
    </comment>
    <comment ref="K29" authorId="0">
      <text>
        <r>
          <rPr>
            <b/>
            <sz val="9"/>
            <color indexed="81"/>
            <rFont val="Tahoma"/>
            <family val="2"/>
            <charset val="238"/>
          </rPr>
          <t>Marek:</t>
        </r>
        <r>
          <rPr>
            <sz val="9"/>
            <color indexed="81"/>
            <rFont val="Tahoma"/>
            <family val="2"/>
            <charset val="238"/>
          </rPr>
          <t xml:space="preserve">
długi czas ustalania się wartości stabilnej
</t>
        </r>
      </text>
    </comment>
  </commentList>
</comments>
</file>

<file path=xl/sharedStrings.xml><?xml version="1.0" encoding="utf-8"?>
<sst xmlns="http://schemas.openxmlformats.org/spreadsheetml/2006/main" count="58" uniqueCount="11">
  <si>
    <t>Karta</t>
  </si>
  <si>
    <t>Zakres</t>
  </si>
  <si>
    <t>Pk-Pk WE</t>
  </si>
  <si>
    <t>Pk-Pk Wy</t>
  </si>
  <si>
    <t>wy/we</t>
  </si>
  <si>
    <t>wzmocnienie</t>
  </si>
  <si>
    <t>negacja ramki</t>
  </si>
  <si>
    <t>RMS WE</t>
  </si>
  <si>
    <t>RMS Wy</t>
  </si>
  <si>
    <t>wy na zakr</t>
  </si>
  <si>
    <t>we/wy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</si>
</sst>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3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8"/>
  <sheetViews>
    <sheetView workbookViewId="0">
      <selection activeCell="E16" sqref="E16"/>
    </sheetView>
  </sheetViews>
  <sheetFormatPr defaultRowHeight="15" x14ac:dyDescent="0.25"/>
  <cols>
    <col min="6" max="6" width="15.85546875" customWidth="1"/>
    <col min="7" max="7" width="2.42578125" customWidth="1"/>
  </cols>
  <sheetData>
    <row r="1" spans="2:10" x14ac:dyDescent="0.25">
      <c r="J1" t="s">
        <v>6</v>
      </c>
    </row>
    <row r="2" spans="2:10" x14ac:dyDescent="0.25">
      <c r="F2" t="s">
        <v>5</v>
      </c>
      <c r="J2" t="s">
        <v>5</v>
      </c>
    </row>
    <row r="3" spans="2:10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H3" t="s">
        <v>2</v>
      </c>
      <c r="I3" t="s">
        <v>3</v>
      </c>
      <c r="J3" t="s">
        <v>4</v>
      </c>
    </row>
    <row r="4" spans="2:10" x14ac:dyDescent="0.25">
      <c r="B4">
        <v>4</v>
      </c>
      <c r="C4">
        <v>1000</v>
      </c>
      <c r="D4">
        <v>0.60799999999999998</v>
      </c>
      <c r="E4">
        <v>19.8</v>
      </c>
      <c r="F4">
        <f t="shared" ref="F4:F7" si="0">E4/D4</f>
        <v>32.565789473684212</v>
      </c>
      <c r="J4" t="e">
        <f t="shared" ref="J4:J7" si="1">I4/H4</f>
        <v>#DIV/0!</v>
      </c>
    </row>
    <row r="5" spans="2:10" x14ac:dyDescent="0.25">
      <c r="C5">
        <v>300</v>
      </c>
      <c r="D5">
        <v>2.08</v>
      </c>
      <c r="E5">
        <v>0.252</v>
      </c>
      <c r="F5">
        <f t="shared" si="0"/>
        <v>0.12115384615384615</v>
      </c>
      <c r="J5" t="e">
        <f t="shared" si="1"/>
        <v>#DIV/0!</v>
      </c>
    </row>
    <row r="6" spans="2:10" x14ac:dyDescent="0.25">
      <c r="C6">
        <v>30</v>
      </c>
      <c r="D6">
        <v>2.08</v>
      </c>
      <c r="E6">
        <v>0.74399999999999999</v>
      </c>
      <c r="F6">
        <f t="shared" si="0"/>
        <v>0.3576923076923077</v>
      </c>
      <c r="H6">
        <v>0.60799999999999998</v>
      </c>
      <c r="I6">
        <v>19.8</v>
      </c>
      <c r="J6">
        <f t="shared" si="1"/>
        <v>32.565789473684212</v>
      </c>
    </row>
    <row r="7" spans="2:10" x14ac:dyDescent="0.25">
      <c r="C7">
        <v>3</v>
      </c>
      <c r="D7">
        <v>1.6</v>
      </c>
      <c r="E7">
        <v>17.600000000000001</v>
      </c>
      <c r="F7">
        <f t="shared" si="0"/>
        <v>11</v>
      </c>
      <c r="H7">
        <v>4.1200000000000001E-2</v>
      </c>
      <c r="I7">
        <v>12.2</v>
      </c>
      <c r="J7">
        <f t="shared" si="1"/>
        <v>296.11650485436888</v>
      </c>
    </row>
    <row r="8" spans="2:10" x14ac:dyDescent="0.25">
      <c r="C8">
        <v>0.3</v>
      </c>
      <c r="D8">
        <v>2.08</v>
      </c>
      <c r="E8">
        <v>2.2000000000000002</v>
      </c>
      <c r="F8">
        <f>E8/D8</f>
        <v>1.0576923076923077</v>
      </c>
      <c r="H8">
        <v>2.08</v>
      </c>
      <c r="I8">
        <v>2.2000000000000002</v>
      </c>
      <c r="J8">
        <f>I8/H8</f>
        <v>1.0576923076923077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O30"/>
  <sheetViews>
    <sheetView tabSelected="1" workbookViewId="0">
      <selection activeCell="J34" sqref="J34"/>
    </sheetView>
  </sheetViews>
  <sheetFormatPr defaultRowHeight="15" x14ac:dyDescent="0.25"/>
  <cols>
    <col min="8" max="8" width="9.140625" customWidth="1"/>
    <col min="9" max="9" width="1.28515625" customWidth="1"/>
  </cols>
  <sheetData>
    <row r="2" spans="2:15" x14ac:dyDescent="0.25">
      <c r="L2" t="s">
        <v>6</v>
      </c>
    </row>
    <row r="3" spans="2:15" x14ac:dyDescent="0.25">
      <c r="F3" t="s">
        <v>5</v>
      </c>
      <c r="L3" t="s">
        <v>5</v>
      </c>
    </row>
    <row r="4" spans="2:15" x14ac:dyDescent="0.25">
      <c r="B4" t="s">
        <v>0</v>
      </c>
      <c r="C4" t="s">
        <v>1</v>
      </c>
      <c r="D4" t="s">
        <v>7</v>
      </c>
      <c r="E4" t="s">
        <v>8</v>
      </c>
      <c r="F4" t="s">
        <v>4</v>
      </c>
      <c r="G4" t="s">
        <v>10</v>
      </c>
      <c r="H4" t="s">
        <v>9</v>
      </c>
      <c r="J4" t="s">
        <v>7</v>
      </c>
      <c r="K4" t="s">
        <v>8</v>
      </c>
      <c r="L4" t="s">
        <v>4</v>
      </c>
      <c r="M4" t="s">
        <v>10</v>
      </c>
    </row>
    <row r="5" spans="2:15" x14ac:dyDescent="0.25">
      <c r="B5">
        <v>4</v>
      </c>
      <c r="C5">
        <v>1000</v>
      </c>
      <c r="D5">
        <v>7.0519999999999996</v>
      </c>
      <c r="E5">
        <v>7.8100000000000003E-2</v>
      </c>
      <c r="F5">
        <f t="shared" ref="F5:F8" si="0">E5/D5</f>
        <v>1.1074872376630743E-2</v>
      </c>
      <c r="G5">
        <f>D5/E5</f>
        <v>90.294494238156204</v>
      </c>
      <c r="H5">
        <f>C5*F5</f>
        <v>11.074872376630744</v>
      </c>
      <c r="J5">
        <v>7.0519999999999996</v>
      </c>
      <c r="K5">
        <v>7.8100000000000003E-2</v>
      </c>
      <c r="L5">
        <f t="shared" ref="L5:L8" si="1">K5/J5</f>
        <v>1.1074872376630743E-2</v>
      </c>
      <c r="M5" s="1">
        <f>J5/K5</f>
        <v>90.294494238156204</v>
      </c>
      <c r="N5">
        <f>M5*5</f>
        <v>451.47247119078099</v>
      </c>
      <c r="O5">
        <f>C5*L5</f>
        <v>11.074872376630744</v>
      </c>
    </row>
    <row r="6" spans="2:15" x14ac:dyDescent="0.25">
      <c r="C6">
        <v>300</v>
      </c>
      <c r="D6">
        <v>4.9870000000000001</v>
      </c>
      <c r="E6">
        <v>9.1690000000000005</v>
      </c>
      <c r="F6">
        <f t="shared" si="0"/>
        <v>1.8385803088028876</v>
      </c>
      <c r="G6">
        <f t="shared" ref="G6:G9" si="2">D6/E6</f>
        <v>0.54389791689388156</v>
      </c>
      <c r="H6">
        <f t="shared" ref="H6:H9" si="3">C6*F6</f>
        <v>551.5740926408663</v>
      </c>
      <c r="J6">
        <v>7.0519999999999996</v>
      </c>
      <c r="K6">
        <v>0.25440000000000002</v>
      </c>
      <c r="L6">
        <f t="shared" si="1"/>
        <v>3.6074872376630748E-2</v>
      </c>
      <c r="M6" s="1">
        <f t="shared" ref="M6:M9" si="4">J6/K6</f>
        <v>27.720125786163518</v>
      </c>
      <c r="N6">
        <f t="shared" ref="N6:N9" si="5">M6*5</f>
        <v>138.60062893081758</v>
      </c>
      <c r="O6">
        <f t="shared" ref="O6:O9" si="6">C6*L6</f>
        <v>10.822461712989224</v>
      </c>
    </row>
    <row r="7" spans="2:15" x14ac:dyDescent="0.25">
      <c r="C7">
        <v>30</v>
      </c>
      <c r="D7">
        <v>7.0519999999999996</v>
      </c>
      <c r="E7">
        <v>0.76790000000000003</v>
      </c>
      <c r="F7">
        <f t="shared" si="0"/>
        <v>0.10889109472490074</v>
      </c>
      <c r="G7">
        <f t="shared" si="2"/>
        <v>9.183487433259538</v>
      </c>
      <c r="H7">
        <f t="shared" si="3"/>
        <v>3.2667328417470225</v>
      </c>
      <c r="J7">
        <v>7.0519999999999996</v>
      </c>
      <c r="K7">
        <v>2.4390000000000001</v>
      </c>
      <c r="L7">
        <f t="shared" si="1"/>
        <v>0.34585933068633012</v>
      </c>
      <c r="M7" s="1">
        <f t="shared" si="4"/>
        <v>2.8913489134891348</v>
      </c>
      <c r="N7">
        <f t="shared" si="5"/>
        <v>14.456744567445675</v>
      </c>
      <c r="O7">
        <f t="shared" si="6"/>
        <v>10.375779920589904</v>
      </c>
    </row>
    <row r="8" spans="2:15" x14ac:dyDescent="0.25">
      <c r="C8">
        <v>3</v>
      </c>
      <c r="D8">
        <v>7.0519999999999996</v>
      </c>
      <c r="E8">
        <v>0.2545</v>
      </c>
      <c r="F8">
        <f t="shared" si="0"/>
        <v>3.6089052750992626E-2</v>
      </c>
      <c r="G8">
        <f t="shared" si="2"/>
        <v>27.709233791748524</v>
      </c>
      <c r="H8">
        <f t="shared" si="3"/>
        <v>0.10826715825297788</v>
      </c>
      <c r="J8">
        <v>5.1840000000000002</v>
      </c>
      <c r="K8">
        <v>9.2089999999999996</v>
      </c>
      <c r="L8">
        <f t="shared" si="1"/>
        <v>1.7764274691358024</v>
      </c>
      <c r="M8" s="1">
        <f t="shared" si="4"/>
        <v>0.56292757085459877</v>
      </c>
      <c r="N8">
        <f t="shared" si="5"/>
        <v>2.814637854272994</v>
      </c>
      <c r="O8">
        <f t="shared" si="6"/>
        <v>5.3292824074074074</v>
      </c>
    </row>
    <row r="9" spans="2:15" x14ac:dyDescent="0.25">
      <c r="C9">
        <v>0.3</v>
      </c>
      <c r="D9">
        <v>7.0519999999999996</v>
      </c>
      <c r="E9">
        <v>7.78</v>
      </c>
      <c r="F9">
        <f>E9/D9</f>
        <v>1.1032331253545093</v>
      </c>
      <c r="G9">
        <f t="shared" si="2"/>
        <v>0.90642673521850892</v>
      </c>
      <c r="H9">
        <f t="shared" si="3"/>
        <v>0.33096993760635279</v>
      </c>
      <c r="J9">
        <v>0.75790000000000002</v>
      </c>
      <c r="K9">
        <v>9.52</v>
      </c>
      <c r="L9">
        <f>K9/J9</f>
        <v>12.561023881778597</v>
      </c>
      <c r="M9" s="1">
        <f t="shared" si="4"/>
        <v>7.9611344537815126E-2</v>
      </c>
      <c r="N9">
        <f t="shared" si="5"/>
        <v>0.39805672268907566</v>
      </c>
      <c r="O9">
        <f t="shared" si="6"/>
        <v>3.7683071645335788</v>
      </c>
    </row>
    <row r="11" spans="2:15" x14ac:dyDescent="0.25">
      <c r="B11" t="s">
        <v>0</v>
      </c>
      <c r="C11" t="s">
        <v>1</v>
      </c>
      <c r="D11" t="s">
        <v>7</v>
      </c>
      <c r="E11" t="s">
        <v>8</v>
      </c>
      <c r="F11" t="s">
        <v>4</v>
      </c>
      <c r="G11" t="s">
        <v>10</v>
      </c>
      <c r="H11" t="s">
        <v>9</v>
      </c>
      <c r="J11" t="s">
        <v>7</v>
      </c>
      <c r="K11" t="s">
        <v>8</v>
      </c>
      <c r="L11" t="s">
        <v>4</v>
      </c>
      <c r="M11" t="s">
        <v>10</v>
      </c>
    </row>
    <row r="12" spans="2:15" x14ac:dyDescent="0.25">
      <c r="B12">
        <v>3</v>
      </c>
      <c r="C12">
        <v>1000</v>
      </c>
      <c r="F12" t="e">
        <f t="shared" ref="F12:F15" si="7">E12/D12</f>
        <v>#DIV/0!</v>
      </c>
      <c r="G12" t="e">
        <f>D12/E12</f>
        <v>#DIV/0!</v>
      </c>
      <c r="H12" t="e">
        <f>C12*F12</f>
        <v>#DIV/0!</v>
      </c>
      <c r="J12">
        <v>7.0510000000000002</v>
      </c>
      <c r="K12">
        <v>7.7600000000000002E-2</v>
      </c>
      <c r="L12">
        <f t="shared" ref="L12:L15" si="8">K12/J12</f>
        <v>1.1005531130336123E-2</v>
      </c>
      <c r="M12" s="1">
        <f>J12/K12</f>
        <v>90.863402061855666</v>
      </c>
      <c r="N12">
        <f>M12*5</f>
        <v>454.31701030927832</v>
      </c>
      <c r="O12">
        <f>C12*L12</f>
        <v>11.005531130336124</v>
      </c>
    </row>
    <row r="13" spans="2:15" x14ac:dyDescent="0.25">
      <c r="C13">
        <v>300</v>
      </c>
      <c r="F13" t="e">
        <f t="shared" si="7"/>
        <v>#DIV/0!</v>
      </c>
      <c r="G13" t="e">
        <f t="shared" ref="G13:G16" si="9">D13/E13</f>
        <v>#DIV/0!</v>
      </c>
      <c r="H13" t="e">
        <f t="shared" ref="H13:H16" si="10">C13*F13</f>
        <v>#DIV/0!</v>
      </c>
      <c r="J13">
        <v>7.0510000000000002</v>
      </c>
      <c r="K13">
        <v>0.25359999999999999</v>
      </c>
      <c r="L13">
        <f t="shared" si="8"/>
        <v>3.5966529570273721E-2</v>
      </c>
      <c r="M13" s="1">
        <f t="shared" ref="M13:M16" si="11">J13/K13</f>
        <v>27.803627760252368</v>
      </c>
      <c r="N13">
        <f t="shared" ref="N13:N16" si="12">M13*5</f>
        <v>139.01813880126184</v>
      </c>
      <c r="O13">
        <f t="shared" ref="O13:O16" si="13">C13*L13</f>
        <v>10.789958871082117</v>
      </c>
    </row>
    <row r="14" spans="2:15" x14ac:dyDescent="0.25">
      <c r="C14">
        <v>30</v>
      </c>
      <c r="F14" t="e">
        <f t="shared" si="7"/>
        <v>#DIV/0!</v>
      </c>
      <c r="G14" t="e">
        <f t="shared" si="9"/>
        <v>#DIV/0!</v>
      </c>
      <c r="H14" t="e">
        <f t="shared" si="10"/>
        <v>#DIV/0!</v>
      </c>
      <c r="J14">
        <v>7.0510000000000002</v>
      </c>
      <c r="K14">
        <v>2.665</v>
      </c>
      <c r="L14">
        <f t="shared" si="8"/>
        <v>0.37796057296837327</v>
      </c>
      <c r="M14" s="1">
        <f t="shared" si="11"/>
        <v>2.6457786116322701</v>
      </c>
      <c r="N14">
        <f t="shared" si="12"/>
        <v>13.228893058161351</v>
      </c>
      <c r="O14">
        <f t="shared" si="13"/>
        <v>11.338817189051198</v>
      </c>
    </row>
    <row r="15" spans="2:15" x14ac:dyDescent="0.25">
      <c r="C15">
        <v>3</v>
      </c>
      <c r="F15" t="e">
        <f t="shared" si="7"/>
        <v>#DIV/0!</v>
      </c>
      <c r="G15" t="e">
        <f t="shared" si="9"/>
        <v>#DIV/0!</v>
      </c>
      <c r="H15" t="e">
        <f t="shared" si="10"/>
        <v>#DIV/0!</v>
      </c>
      <c r="J15">
        <v>5.1829999999999998</v>
      </c>
      <c r="K15">
        <v>9.1709999999999994</v>
      </c>
      <c r="L15">
        <f t="shared" si="8"/>
        <v>1.7694385491028362</v>
      </c>
      <c r="M15" s="1">
        <f t="shared" si="11"/>
        <v>0.56515101951804603</v>
      </c>
      <c r="N15">
        <f t="shared" si="12"/>
        <v>2.8257550975902301</v>
      </c>
      <c r="O15">
        <f t="shared" si="13"/>
        <v>5.3083156473085085</v>
      </c>
    </row>
    <row r="16" spans="2:15" x14ac:dyDescent="0.25">
      <c r="C16">
        <v>0.3</v>
      </c>
      <c r="F16" t="e">
        <f>E16/D16</f>
        <v>#DIV/0!</v>
      </c>
      <c r="G16" t="e">
        <f t="shared" si="9"/>
        <v>#DIV/0!</v>
      </c>
      <c r="H16" t="e">
        <f t="shared" si="10"/>
        <v>#DIV/0!</v>
      </c>
      <c r="J16">
        <v>0.75780000000000003</v>
      </c>
      <c r="K16">
        <v>9.4819999999999993</v>
      </c>
      <c r="L16">
        <f>K16/J16</f>
        <v>12.512536289258378</v>
      </c>
      <c r="M16" s="1">
        <f t="shared" si="11"/>
        <v>7.9919848133305216E-2</v>
      </c>
      <c r="N16">
        <f t="shared" si="12"/>
        <v>0.39959924066652608</v>
      </c>
      <c r="O16">
        <f t="shared" si="13"/>
        <v>3.7537608867775134</v>
      </c>
    </row>
    <row r="18" spans="2:15" x14ac:dyDescent="0.25">
      <c r="B18" t="s">
        <v>0</v>
      </c>
      <c r="C18" t="s">
        <v>1</v>
      </c>
      <c r="D18" t="s">
        <v>7</v>
      </c>
      <c r="E18" t="s">
        <v>8</v>
      </c>
      <c r="F18" t="s">
        <v>4</v>
      </c>
      <c r="G18" t="s">
        <v>10</v>
      </c>
      <c r="H18" t="s">
        <v>9</v>
      </c>
      <c r="J18" t="s">
        <v>7</v>
      </c>
      <c r="K18" t="s">
        <v>8</v>
      </c>
      <c r="L18" t="s">
        <v>4</v>
      </c>
      <c r="M18" t="s">
        <v>10</v>
      </c>
    </row>
    <row r="19" spans="2:15" x14ac:dyDescent="0.25">
      <c r="B19">
        <v>2</v>
      </c>
      <c r="C19">
        <v>1000</v>
      </c>
      <c r="F19" t="e">
        <f t="shared" ref="F19:F22" si="14">E19/D19</f>
        <v>#DIV/0!</v>
      </c>
      <c r="G19" t="e">
        <f>D19/E19</f>
        <v>#DIV/0!</v>
      </c>
      <c r="H19" t="e">
        <f>C19*F19</f>
        <v>#DIV/0!</v>
      </c>
      <c r="J19">
        <v>7.0519999999999996</v>
      </c>
      <c r="K19">
        <v>7.8299999999999995E-2</v>
      </c>
      <c r="L19">
        <f t="shared" ref="L19:L22" si="15">K19/J19</f>
        <v>1.1103233125354509E-2</v>
      </c>
      <c r="M19" s="1">
        <f>J19/K19</f>
        <v>90.063856960408685</v>
      </c>
      <c r="N19">
        <f>M19*5</f>
        <v>450.3192848020434</v>
      </c>
      <c r="O19">
        <f>C19*L19</f>
        <v>11.103233125354508</v>
      </c>
    </row>
    <row r="20" spans="2:15" x14ac:dyDescent="0.25">
      <c r="C20">
        <v>300</v>
      </c>
      <c r="F20" t="e">
        <f t="shared" si="14"/>
        <v>#DIV/0!</v>
      </c>
      <c r="G20" t="e">
        <f t="shared" ref="G20:G23" si="16">D20/E20</f>
        <v>#DIV/0!</v>
      </c>
      <c r="H20" t="e">
        <f t="shared" ref="H20:H23" si="17">C20*F20</f>
        <v>#DIV/0!</v>
      </c>
      <c r="J20">
        <v>7.0510000000000002</v>
      </c>
      <c r="K20">
        <v>0.25459999999999999</v>
      </c>
      <c r="L20">
        <f t="shared" si="15"/>
        <v>3.6108353425046091E-2</v>
      </c>
      <c r="M20" s="1">
        <f t="shared" ref="M20:M23" si="18">J20/K20</f>
        <v>27.69442262372349</v>
      </c>
      <c r="N20">
        <f t="shared" ref="N20:N23" si="19">M20*5</f>
        <v>138.47211311861744</v>
      </c>
      <c r="O20">
        <f t="shared" ref="O20:O23" si="20">C20*L20</f>
        <v>10.832506027513828</v>
      </c>
    </row>
    <row r="21" spans="2:15" x14ac:dyDescent="0.25">
      <c r="C21">
        <v>30</v>
      </c>
      <c r="F21" t="e">
        <f t="shared" si="14"/>
        <v>#DIV/0!</v>
      </c>
      <c r="G21" t="e">
        <f t="shared" si="16"/>
        <v>#DIV/0!</v>
      </c>
      <c r="H21" t="e">
        <f t="shared" si="17"/>
        <v>#DIV/0!</v>
      </c>
      <c r="J21">
        <v>7.0510000000000002</v>
      </c>
      <c r="K21">
        <v>2.69</v>
      </c>
      <c r="L21">
        <f t="shared" si="15"/>
        <v>0.38150616933768255</v>
      </c>
      <c r="M21" s="1">
        <f t="shared" si="18"/>
        <v>2.6211895910780671</v>
      </c>
      <c r="N21">
        <f t="shared" si="19"/>
        <v>13.105947955390336</v>
      </c>
      <c r="O21">
        <f t="shared" si="20"/>
        <v>11.445185080130477</v>
      </c>
    </row>
    <row r="22" spans="2:15" x14ac:dyDescent="0.25">
      <c r="C22">
        <v>3</v>
      </c>
      <c r="F22" t="e">
        <f t="shared" si="14"/>
        <v>#DIV/0!</v>
      </c>
      <c r="G22" t="e">
        <f t="shared" si="16"/>
        <v>#DIV/0!</v>
      </c>
      <c r="H22" t="e">
        <f t="shared" si="17"/>
        <v>#DIV/0!</v>
      </c>
      <c r="J22">
        <v>5.1829999999999998</v>
      </c>
      <c r="K22">
        <v>9.218</v>
      </c>
      <c r="L22">
        <f t="shared" si="15"/>
        <v>1.7785066563766159</v>
      </c>
      <c r="M22" s="1">
        <f t="shared" si="18"/>
        <v>0.56226947277066608</v>
      </c>
      <c r="N22">
        <f t="shared" si="19"/>
        <v>2.8113473638533302</v>
      </c>
      <c r="O22">
        <f t="shared" si="20"/>
        <v>5.3355199691298481</v>
      </c>
    </row>
    <row r="23" spans="2:15" x14ac:dyDescent="0.25">
      <c r="C23">
        <v>0.3</v>
      </c>
      <c r="F23" t="e">
        <f>E23/D23</f>
        <v>#DIV/0!</v>
      </c>
      <c r="G23" t="e">
        <f t="shared" si="16"/>
        <v>#DIV/0!</v>
      </c>
      <c r="H23" t="e">
        <f t="shared" si="17"/>
        <v>#DIV/0!</v>
      </c>
      <c r="J23">
        <v>0.75780000000000003</v>
      </c>
      <c r="K23">
        <v>9.5370000000000008</v>
      </c>
      <c r="L23">
        <f>K23/J23</f>
        <v>12.585114806017419</v>
      </c>
      <c r="M23" s="1">
        <f t="shared" si="18"/>
        <v>7.9458949355143124E-2</v>
      </c>
      <c r="N23">
        <f t="shared" si="19"/>
        <v>0.39729474677571563</v>
      </c>
      <c r="O23">
        <f t="shared" si="20"/>
        <v>3.7755344418052257</v>
      </c>
    </row>
    <row r="25" spans="2:15" x14ac:dyDescent="0.25">
      <c r="B25" t="s">
        <v>0</v>
      </c>
      <c r="C25" t="s">
        <v>1</v>
      </c>
      <c r="D25" t="s">
        <v>7</v>
      </c>
      <c r="E25" t="s">
        <v>8</v>
      </c>
      <c r="F25" t="s">
        <v>4</v>
      </c>
      <c r="G25" t="s">
        <v>10</v>
      </c>
      <c r="H25" t="s">
        <v>9</v>
      </c>
      <c r="J25" t="s">
        <v>7</v>
      </c>
      <c r="K25" t="s">
        <v>8</v>
      </c>
      <c r="L25" t="s">
        <v>4</v>
      </c>
      <c r="M25" t="s">
        <v>10</v>
      </c>
    </row>
    <row r="26" spans="2:15" x14ac:dyDescent="0.25">
      <c r="B26">
        <v>1</v>
      </c>
      <c r="C26">
        <v>1000</v>
      </c>
      <c r="F26" t="e">
        <f t="shared" ref="F26:F29" si="21">E26/D26</f>
        <v>#DIV/0!</v>
      </c>
      <c r="G26" t="e">
        <f>D26/E26</f>
        <v>#DIV/0!</v>
      </c>
      <c r="H26" t="e">
        <f>C26*F26</f>
        <v>#DIV/0!</v>
      </c>
      <c r="J26">
        <v>7.0519999999999996</v>
      </c>
      <c r="K26">
        <v>7.8100000000000003E-2</v>
      </c>
      <c r="L26">
        <f t="shared" ref="L26:L29" si="22">K26/J26</f>
        <v>1.1074872376630743E-2</v>
      </c>
      <c r="M26" s="1">
        <f>J26/K26</f>
        <v>90.294494238156204</v>
      </c>
      <c r="N26">
        <f>M26*5</f>
        <v>451.47247119078099</v>
      </c>
      <c r="O26">
        <f>C26*L26</f>
        <v>11.074872376630744</v>
      </c>
    </row>
    <row r="27" spans="2:15" x14ac:dyDescent="0.25">
      <c r="C27">
        <v>300</v>
      </c>
      <c r="F27" t="e">
        <f t="shared" si="21"/>
        <v>#DIV/0!</v>
      </c>
      <c r="G27" t="e">
        <f t="shared" ref="G27:G30" si="23">D27/E27</f>
        <v>#DIV/0!</v>
      </c>
      <c r="H27" t="e">
        <f t="shared" ref="H27:H30" si="24">C27*F27</f>
        <v>#DIV/0!</v>
      </c>
      <c r="J27">
        <v>7.0510000000000002</v>
      </c>
      <c r="K27">
        <v>0.25619999999999998</v>
      </c>
      <c r="L27">
        <f t="shared" si="22"/>
        <v>3.6335271592681885E-2</v>
      </c>
      <c r="M27" s="1">
        <f t="shared" ref="M27:M30" si="25">J27/K27</f>
        <v>27.521467603434818</v>
      </c>
      <c r="N27">
        <f t="shared" ref="N27:N30" si="26">M27*5</f>
        <v>137.6073380171741</v>
      </c>
      <c r="O27">
        <f t="shared" ref="O27:O30" si="27">C27*L27</f>
        <v>10.900581477804565</v>
      </c>
    </row>
    <row r="28" spans="2:15" x14ac:dyDescent="0.25">
      <c r="C28">
        <v>30</v>
      </c>
      <c r="F28" t="e">
        <f t="shared" si="21"/>
        <v>#DIV/0!</v>
      </c>
      <c r="G28" t="e">
        <f t="shared" si="23"/>
        <v>#DIV/0!</v>
      </c>
      <c r="H28" t="e">
        <f t="shared" si="24"/>
        <v>#DIV/0!</v>
      </c>
      <c r="J28">
        <v>7.0510000000000002</v>
      </c>
      <c r="K28">
        <v>2.48</v>
      </c>
      <c r="L28">
        <f t="shared" si="22"/>
        <v>0.3517231598354843</v>
      </c>
      <c r="M28" s="1">
        <f t="shared" si="25"/>
        <v>2.8431451612903227</v>
      </c>
      <c r="N28">
        <f t="shared" si="26"/>
        <v>14.215725806451614</v>
      </c>
      <c r="O28">
        <f t="shared" si="27"/>
        <v>10.551694795064529</v>
      </c>
    </row>
    <row r="29" spans="2:15" x14ac:dyDescent="0.25">
      <c r="C29">
        <v>3</v>
      </c>
      <c r="F29" t="e">
        <f t="shared" si="21"/>
        <v>#DIV/0!</v>
      </c>
      <c r="G29" t="e">
        <f t="shared" si="23"/>
        <v>#DIV/0!</v>
      </c>
      <c r="H29" t="e">
        <f t="shared" si="24"/>
        <v>#DIV/0!</v>
      </c>
      <c r="J29">
        <v>5.1829999999999998</v>
      </c>
      <c r="K29">
        <v>9.2129999999999992</v>
      </c>
      <c r="L29">
        <f t="shared" si="22"/>
        <v>1.7775419641134478</v>
      </c>
      <c r="M29" s="1">
        <f t="shared" si="25"/>
        <v>0.56257462281558668</v>
      </c>
      <c r="N29">
        <f t="shared" si="26"/>
        <v>2.8128731140779335</v>
      </c>
      <c r="O29">
        <f t="shared" si="27"/>
        <v>5.3326258923403431</v>
      </c>
    </row>
    <row r="30" spans="2:15" x14ac:dyDescent="0.25">
      <c r="C30">
        <v>0.3</v>
      </c>
      <c r="F30" t="e">
        <f>E30/D30</f>
        <v>#DIV/0!</v>
      </c>
      <c r="G30" t="e">
        <f t="shared" si="23"/>
        <v>#DIV/0!</v>
      </c>
      <c r="H30" t="e">
        <f t="shared" si="24"/>
        <v>#DIV/0!</v>
      </c>
      <c r="J30">
        <v>0.75780000000000003</v>
      </c>
      <c r="K30">
        <v>9.5389999999999997</v>
      </c>
      <c r="L30">
        <f>K30/J30</f>
        <v>12.587754024808655</v>
      </c>
      <c r="M30" s="1">
        <f t="shared" si="25"/>
        <v>7.9442289548170675E-2</v>
      </c>
      <c r="N30">
        <f t="shared" si="26"/>
        <v>0.39721144774085337</v>
      </c>
      <c r="O30">
        <f t="shared" si="27"/>
        <v>3.7763262074425965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Oscyloskop</vt:lpstr>
      <vt:lpstr>multimetry RMS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</dc:creator>
  <cp:lastModifiedBy>Marek</cp:lastModifiedBy>
  <dcterms:created xsi:type="dcterms:W3CDTF">2016-12-22T11:58:12Z</dcterms:created>
  <dcterms:modified xsi:type="dcterms:W3CDTF">2016-12-28T11:53:18Z</dcterms:modified>
</cp:coreProperties>
</file>