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Game\RPG_collector\"/>
    </mc:Choice>
  </mc:AlternateContent>
  <xr:revisionPtr revIDLastSave="0" documentId="13_ncr:1_{77ECB70E-697E-4352-8384-4FFCABAE48A0}" xr6:coauthVersionLast="36" xr6:coauthVersionMax="36" xr10:uidLastSave="{00000000-0000-0000-0000-000000000000}"/>
  <bookViews>
    <workbookView xWindow="0" yWindow="0" windowWidth="7656" windowHeight="1752" xr2:uid="{7320F084-10ED-4978-AF83-18E698EC5F22}"/>
  </bookViews>
  <sheets>
    <sheet name="Sheet1" sheetId="1" r:id="rId1"/>
  </sheets>
  <definedNames>
    <definedName name="_xlnm._FilterDatabase" localSheetId="0" hidden="1">Sheet1!$F$3:$G$101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5" i="1" l="1"/>
  <c r="B85" i="1"/>
  <c r="E85" i="1" l="1"/>
  <c r="D100" i="1"/>
  <c r="D101" i="1" l="1"/>
</calcChain>
</file>

<file path=xl/sharedStrings.xml><?xml version="1.0" encoding="utf-8"?>
<sst xmlns="http://schemas.openxmlformats.org/spreadsheetml/2006/main" count="362" uniqueCount="255">
  <si>
    <t>名称</t>
    <phoneticPr fontId="2" type="noConversion"/>
  </si>
  <si>
    <t>时长（h）</t>
    <phoneticPr fontId="2" type="noConversion"/>
  </si>
  <si>
    <t>Demon Roots</t>
    <phoneticPr fontId="2" type="noConversion"/>
  </si>
  <si>
    <t>King Exit</t>
    <phoneticPr fontId="2" type="noConversion"/>
  </si>
  <si>
    <t>Liberty Step</t>
    <phoneticPr fontId="2" type="noConversion"/>
  </si>
  <si>
    <t>Sequel Blight</t>
    <phoneticPr fontId="2" type="noConversion"/>
  </si>
  <si>
    <t>Sequel Awake</t>
    <phoneticPr fontId="2" type="noConversion"/>
  </si>
  <si>
    <t>Sequel Colony</t>
    <phoneticPr fontId="2" type="noConversion"/>
  </si>
  <si>
    <t>Sequel Kludge</t>
    <phoneticPr fontId="2" type="noConversion"/>
  </si>
  <si>
    <t>The Dead End</t>
    <phoneticPr fontId="2" type="noConversion"/>
  </si>
  <si>
    <t>芙兰与罪人之岛</t>
    <phoneticPr fontId="2" type="noConversion"/>
  </si>
  <si>
    <t>黑暗圣剑传说</t>
    <phoneticPr fontId="2" type="noConversion"/>
  </si>
  <si>
    <t>The Orc of Vengeance
（半兽人的复仇）</t>
    <phoneticPr fontId="2" type="noConversion"/>
  </si>
  <si>
    <t>NTRPG2</t>
    <phoneticPr fontId="2" type="noConversion"/>
  </si>
  <si>
    <t>The Zombie Island</t>
    <phoneticPr fontId="2" type="noConversion"/>
  </si>
  <si>
    <t>莉可的不可思议差事</t>
    <phoneticPr fontId="2" type="noConversion"/>
  </si>
  <si>
    <t>秘术相传忍法胜负</t>
    <phoneticPr fontId="2" type="noConversion"/>
  </si>
  <si>
    <t>魔王城外传2</t>
    <phoneticPr fontId="2" type="noConversion"/>
  </si>
  <si>
    <t>如果拜托就会帮忙的
伪娘奈绪君！谢谢啦！</t>
    <phoneticPr fontId="2" type="noConversion"/>
  </si>
  <si>
    <t>圣剑勇者的英雄传说</t>
    <phoneticPr fontId="2" type="noConversion"/>
  </si>
  <si>
    <t>周目</t>
    <phoneticPr fontId="2" type="noConversion"/>
  </si>
  <si>
    <t>Lelie Navigation
（烂漫向导蕾莉）</t>
    <phoneticPr fontId="2" type="noConversion"/>
  </si>
  <si>
    <t>未通关</t>
    <phoneticPr fontId="2" type="noConversion"/>
  </si>
  <si>
    <t>The Stop of The World
（时间停止）</t>
    <phoneticPr fontId="2" type="noConversion"/>
  </si>
  <si>
    <t>The World Is Your Weapon
（搜集武器RPG）</t>
    <phoneticPr fontId="2" type="noConversion"/>
  </si>
  <si>
    <t>天下乱RPG</t>
    <phoneticPr fontId="2" type="noConversion"/>
  </si>
  <si>
    <t>小红帽惊险刺激的进城奇遇记</t>
    <phoneticPr fontId="2" type="noConversion"/>
  </si>
  <si>
    <t>MadoTAS
（Madoka Try Another Story）</t>
    <phoneticPr fontId="2" type="noConversion"/>
  </si>
  <si>
    <t>魇骑夜谭</t>
    <phoneticPr fontId="2" type="noConversion"/>
  </si>
  <si>
    <t>妖狐淫刀</t>
    <phoneticPr fontId="2" type="noConversion"/>
  </si>
  <si>
    <t>银色之塔</t>
    <phoneticPr fontId="2" type="noConversion"/>
  </si>
  <si>
    <t>齿轮城镇阿特莱茵</t>
    <phoneticPr fontId="2" type="noConversion"/>
  </si>
  <si>
    <t>月夜响荡曲</t>
    <phoneticPr fontId="2" type="noConversion"/>
  </si>
  <si>
    <t>R18</t>
    <phoneticPr fontId="2" type="noConversion"/>
  </si>
  <si>
    <t>N18</t>
    <phoneticPr fontId="2" type="noConversion"/>
  </si>
  <si>
    <t>总时长</t>
    <phoneticPr fontId="2" type="noConversion"/>
  </si>
  <si>
    <t>未通关</t>
    <phoneticPr fontId="2" type="noConversion"/>
  </si>
  <si>
    <t>Lost Ruins</t>
    <phoneticPr fontId="2" type="noConversion"/>
  </si>
  <si>
    <t>分类</t>
    <phoneticPr fontId="2" type="noConversion"/>
  </si>
  <si>
    <t>Touhou BlooMing Chaos 2
（东方华彩乱战2）</t>
    <phoneticPr fontId="2" type="noConversion"/>
  </si>
  <si>
    <t>和魔王大人一起</t>
    <phoneticPr fontId="2" type="noConversion"/>
  </si>
  <si>
    <t>光与影的二重身</t>
    <phoneticPr fontId="2" type="noConversion"/>
  </si>
  <si>
    <t>Chevalier Historie
（少女骑士救主记）</t>
    <phoneticPr fontId="2" type="noConversion"/>
  </si>
  <si>
    <t>合计</t>
    <phoneticPr fontId="2" type="noConversion"/>
  </si>
  <si>
    <t>亚里纱与魔典</t>
    <phoneticPr fontId="2" type="noConversion"/>
  </si>
  <si>
    <t>传承勇者成名录</t>
    <phoneticPr fontId="2" type="noConversion"/>
  </si>
  <si>
    <t>被囚禁的神明和旅行少女</t>
    <phoneticPr fontId="2" type="noConversion"/>
  </si>
  <si>
    <t>精灵的奴隶御子菲涅</t>
    <phoneticPr fontId="2" type="noConversion"/>
  </si>
  <si>
    <t>未通关</t>
    <phoneticPr fontId="2" type="noConversion"/>
  </si>
  <si>
    <t>From Frontier
（来自边境）</t>
    <phoneticPr fontId="2" type="noConversion"/>
  </si>
  <si>
    <t>Hentai Labyrinth
（变态迷宫）</t>
    <phoneticPr fontId="2" type="noConversion"/>
  </si>
  <si>
    <t>东方秘剑录（Demo）</t>
    <phoneticPr fontId="2" type="noConversion"/>
  </si>
  <si>
    <t>Ruina
（废都物语）</t>
    <phoneticPr fontId="2" type="noConversion"/>
  </si>
  <si>
    <t>Hollow Knight
（空洞骑士）</t>
    <phoneticPr fontId="2" type="noConversion"/>
  </si>
  <si>
    <t>Found Dead</t>
    <phoneticPr fontId="2" type="noConversion"/>
  </si>
  <si>
    <t>备注</t>
    <phoneticPr fontId="2" type="noConversion"/>
  </si>
  <si>
    <t>玩法：回合制战斗，暗雷遇怪（几乎所有图都会刷到怪，有时候比较破坏气氛），带有少量探索内容，多周目有少量新内容
美术：CG量大，基本都是主线触发
剧情：主角开局略惨，传统王道剧情，很精彩，人物塑造好
数值：经典回合制rpg，略吃强度，个别角色拥有极强的技能可以加快战斗进程</t>
    <phoneticPr fontId="2" type="noConversion"/>
  </si>
  <si>
    <t>玩法：回合制战斗，明雷遇怪，怪物数量中等
美术：CG数量多，基本全是巨r
剧情：一般的剧情，和游戏名称一样
数值：回合制rpg，难度适中</t>
    <phoneticPr fontId="2" type="noConversion"/>
  </si>
  <si>
    <t>玩法：回合制战斗，明雷遇怪，怪物多且密，一般战斗无收益，能力增幅全部来源于探索，鼓励玩家走位绕怪
美术：CG量大，丧尸画的很有压迫感（tag上甚至有恐怖游戏），和游戏中的美少女完全不在一个画风上
剧情：一周目末世求生（新手教学），二周目探寻真相（主要流程），世界的谜团需要二周目后才会揭晓，二周目必玩
数值：回合制rpg，前期压力较大，后期数值上升可以无伤平推，大后期甚至出现了严重破坏游戏数值系统的bug级技能（但考虑到流程和设定，这种技能的存在也比较合理），推测伤害计算采用倍率而非差值，大大提高了防御力的重要性</t>
    <phoneticPr fontId="2" type="noConversion"/>
  </si>
  <si>
    <t>玩法：回合制战斗+实时战斗，明雷遇怪，限时探索（根据关键节点触发时间的不同，不同npc会有不同结局，压力比较大），有体力值和水分值，需要时常注意角色状态
美术：CG量中等，是幼心特有的画风
剧情：没有特别的剧情，更多是探索
数值：前期压力较大，数值上升较快，可以平推</t>
    <phoneticPr fontId="2" type="noConversion"/>
  </si>
  <si>
    <t>玩法：回合制战斗，暗雷+明雷遇怪，怪物量适中，第一人称视角探索
美术：CG量大，画风独特且精良，人设简单来说是大车碾小孩
剧情：梦中世界，内容比较无厘头，但也有一条主线贯穿，多分支结局，但真结局触发条件极其苛刻
数值：按照流程通关整体难度常规，有可能迷路进入高难度地图</t>
    <phoneticPr fontId="2" type="noConversion"/>
  </si>
  <si>
    <t>玩法：回合制战斗，明雷遇怪，可以绕后背刺进行秒杀节省时间
美术：CG量大，很大一部分通过支线触发，女主表情可爱，很有意思，战斗时有立绘
剧情：整体比较诙谐，主线有略微NTR情节
数值：经典回合制rpg，除了最终boss以外都比较简单</t>
    <phoneticPr fontId="2" type="noConversion"/>
  </si>
  <si>
    <t>玩法：实时战斗，有技能，有随机地牢（不过地牢层数较少），含有乙游成分，可选多周目或进入DLC
美术：CG量大，质量高，有战斗立绘
剧情：经典骑士打boss救公主，DLC剧情是拯救世界
数值：前期正常，后续会获得许多bug级别的宝具，能极大降低难度（但也破坏了原有的数值系统）</t>
    <phoneticPr fontId="2" type="noConversion"/>
  </si>
  <si>
    <t>玩法：回合制战斗，明雷遇怪
美术：CG量大，质量高，画风好，CG基本集中在主线，战斗时有人物立绘，女主可爱滴捏
剧情：两条路线，一条恶堕线，一条伪装成纯爱的牛头人线（md），两条路线剧情不同（注：恶堕线有一段又臭又长还很惨且没法跳过的剧情）
数值：常规回合制rpg，比较简单</t>
    <phoneticPr fontId="2" type="noConversion"/>
  </si>
  <si>
    <t>玩法：ATB，明雷遇怪，怪物量适中，人物升级采用概率升级而非经验值升级，升级概率取决于玩家和怪物的战力差距，低难度怪升级概率极低，鼓励玩家通过策略取胜而非提升等级堆强度，技能习得采用SP加点
美术：CG量大，质量高，大部分需要攻略角色之后取得，战斗画面采用Q版立绘
剧情：极其优秀，世界观完整且很好地体现在游玩过程中，10位女角色都有自己的专属剧情（以及专属最终boss），共11种结局，强烈建议多存档然后全部攻略一遍（各个女角色的结局最好按照【其余女角色-吸血鬼-小雀-魔王之女】的顺序解锁，可以获得最佳的体验）
数值：ATB，角色速度变得十分重要，采用特定连击机制（同一方连击数越高伤害越高），推动玩家考虑战斗策略，装备和技能树系统都很丰富，需要收集材料打造装备来增强人物战力，概率升级的机制会将队伍的等级稳定在一个较为合理的范围内，也能保证战斗体验</t>
    <phoneticPr fontId="2" type="noConversion"/>
  </si>
  <si>
    <t>玩法：回合制战斗，明雷遇怪，怪物较密
美术：CG量少，是幼心的早期画风，女角色有种兄贵感（幼心真的很喜欢大车碾小孩）
剧情：单线剧情，比较平
数值：回合制rpg，不过队友过于强力导致几乎不可能输，战斗只是走个过场</t>
    <phoneticPr fontId="2" type="noConversion"/>
  </si>
  <si>
    <t>玩法：回合制战斗（但只有很小一部分），主要是过剧情
美术：CG量较少，女主可爱
剧情：多结局分支，最终boss其实可以首战击破，然后直接进入结局，如果要收集全CG需要每一战（除最后一战）落败，女主有点惨
数值：初始白板数值和技能组就能战胜最终boss，所以通关没有难度</t>
    <phoneticPr fontId="2" type="noConversion"/>
  </si>
  <si>
    <t>玩法：实时战斗，有技能，战斗全部是随机地牢，有抽卡要素，可以获得装备或“那种物品”
美术：女主可爱，合法萝莉，动态CG，带语音，战斗时有动态立绘，UI做的很精致
剧情：地牢收集宝物，整体流程短，没有很明确的剧情
数值：主角很强基本不会卡关</t>
    <phoneticPr fontId="2" type="noConversion"/>
  </si>
  <si>
    <t>玩法：回合制战斗，随机地牢
美术：CG量中等，质量较高，大部分CG的获取需要使用扭蛋机，通关后可以解锁全CG
剧情：多结局分支，取决于通关之前支线的完成状况
数值：传统回合制rpg，较简单</t>
    <phoneticPr fontId="2" type="noConversion"/>
  </si>
  <si>
    <t>玩法：控制主角解决委托，少量回合制战斗
美术：CG量中等，全是伪娘，主角可爱，CG需要触发相应事件才会解锁
剧情：多结局分支，取决于委托解决程度，委托比较有意思
数值：等级需要通过解决委托提升，升级后会有技能，部分战斗任务需要一点等级</t>
    <phoneticPr fontId="2" type="noConversion"/>
  </si>
  <si>
    <t>玩法：回合制战斗，暗雷遇怪，且量大
美术：解包后发现CG量还可以，差分比较多，质量也挺高
剧情：单线剧情，比较平淡
数值：数值做的稀烂，暗雷密布，且通常战斗难度高，需要角色有一定等级和强度，在开修改器的情况下战胜某些boss都需要花费时间，这也是导致我没有玩下去的直接原因</t>
    <phoneticPr fontId="2" type="noConversion"/>
  </si>
  <si>
    <t>玩法：探索为主，比较有意思，在完成一定任务后会有新的区域开放（猜测是逐步探索并解开谜团的展开）
美术：主角可爱，CG质量较高
剧情：讲述了女主和朋友被绑架后逃离城堡的故事，不过主角有点惨
数值：试玩版目前商品价格还算合理，看后续完整版控制</t>
    <phoneticPr fontId="2" type="noConversion"/>
  </si>
  <si>
    <t>玩法：回合制战斗，明雷遇怪
美术：只有两张CG，画风还可以（King Exit作者红唯的第一个游戏，本身是本子画师），CG需要通过特定结局才能解锁
剧情：流程短，少量反转，双结局（纯爱&amp;NTR）
数值：小怪强度比较高，需要考虑一下战斗配置</t>
    <phoneticPr fontId="2" type="noConversion"/>
  </si>
  <si>
    <t>玩法：做任务，有追逐战，少量回合制战斗
美术：CG量较少，质量还好，部分CG需要战败/被抓后才能获得
剧情：比较有意思，有完整故事，有反转
数值：无</t>
    <phoneticPr fontId="2" type="noConversion"/>
  </si>
  <si>
    <t>玩法：回合制战斗，明雷遇怪，怪物量适中，少量解密要素
美术：CG量巨大，质量很高，有语音，战斗时有立绘，UI比较精致
剧情：双主线，一条骑士线（比较美好），一条杀手线（略惨），杀手线有隐藏淫杀路线（但整体非常惨，选择该分支之前会有多次警告），建议玩多周目，不过剧情整体逻辑有点问题，有时候会感觉主角脑回路有点奇怪，但问题不大，多结局分支，分支取决于周目数和善恶值
数值：可随时变更难度，简单难度可以平推，普通难度需要强度和策略，两条路线主角战斗力有明显差距（骑士线主角能力更强一些）</t>
    <phoneticPr fontId="2" type="noConversion"/>
  </si>
  <si>
    <t>玩法：回合制战斗，明雷遇怪，可绕怪，通常战斗收益较低，有少量解谜和追逐战成分
美术：CG量大，质量高，有点阵动画（且集中在红灯区），战斗时有立绘，每个Boss的出场动画都很有意思，主角可爱
剧情：讲述了一个旅行少女和一个村庄的故事，虽然过程看起来很NTR但实际上是纯爱（好！），多结局分支
数值：比较简单（某个Boss在第三个回合会提示用某件特殊物品唤起回忆，结果我两回合给他秒了），基本是物理输出，魔法技能数值过于辣鸡甚至远不如平A，物理技能只有少部分真正有用</t>
    <phoneticPr fontId="2" type="noConversion"/>
  </si>
  <si>
    <t>玩法：回合制战斗，明雷遇怪，怪物数量不多但想绕道有些许困难，人物提升能力需要故意战败获得点数（有点难受）
美术：CG量较少，画风比较独特，类似于大眼萌，战斗界面采用像素动画，质量也高
剧情：妖刀的设定比较有意思，人物塑造也还不错，整体故事比较平淡，结局比较燃，有少量后日谈
数值：取决于战败获得的点数，正常战败偏难，点数高会很简单（不过战败才能变强的设定，在一定程度上也防止了玩家堆强度通关，有利于游戏的平衡性），后日谈难度较高，需要一定强度</t>
    <phoneticPr fontId="2" type="noConversion"/>
  </si>
  <si>
    <t>DohnaDohna
（多娜多娜）</t>
    <phoneticPr fontId="2" type="noConversion"/>
  </si>
  <si>
    <t>勇者公主米莉亚</t>
    <phoneticPr fontId="2" type="noConversion"/>
  </si>
  <si>
    <t>玩法：回合制战斗，明雷遇怪，有较多支线任务，对角色能力提升有少量帮助
美术：CG量一般，质量高，战斗时有立绘，主角有两种外观，可随时变更，UI比较精致
剧情：世界观比较有意思，主线剧情有明暗线穿插，主要人物塑造也比较丰满，多结局分支（通关前会给选项），不过都是好结局，游戏有二周目（基本必玩），二周目主角的性格（雌 小 鬼）与一周目大不相同，世界观也有变动，但结合两个周目可以看清世界的真相以及人物之间的真正关系（本以为作者会详细讲述兄妹情结，结果只有极少量篇幅，md）
数值：比较简单，主要表现在主角可以通过打怪的掉落物增加数值，甚至有强力形态，个别boss强度较高，但获得后期强力技能后可以平推</t>
    <phoneticPr fontId="2" type="noConversion"/>
  </si>
  <si>
    <t>Errasaga</t>
    <phoneticPr fontId="2" type="noConversion"/>
  </si>
  <si>
    <t>Innocent Rules</t>
    <phoneticPr fontId="2" type="noConversion"/>
  </si>
  <si>
    <t>Mary Go Land</t>
    <phoneticPr fontId="2" type="noConversion"/>
  </si>
  <si>
    <t>Ruinswald</t>
    <phoneticPr fontId="2" type="noConversion"/>
  </si>
  <si>
    <t>桃子小姐，催眠时间到了哦</t>
    <phoneticPr fontId="2" type="noConversion"/>
  </si>
  <si>
    <t>零月的劳拉</t>
    <phoneticPr fontId="2" type="noConversion"/>
  </si>
  <si>
    <t>玩法：回合制战斗，明雷遇怪，在旅途中不断收集伙伴（有很多）来组成队伍，每个伙伴的技能组倾向明确，有助于根据技能和角色特性进行搭配
美术：每个伙伴都有几个CG，因为伙伴数量众多，所以CG数目也比较庞大，不过作者的画风逐渐从原来的Q版画风变为偏成熟的画风，也越来越强调大欧派和大皮鼓以及一些奇怪的XP和人物反差
剧情：有些类似于旅行番，在不同的世界遇到不同的事件，主题主要是“冒险”，时间线在前作Asylum之后，如果没有玩过前作可能会对主角的一些发言感到迷惑，每个伙伴的个性也比较鲜明，塑造比较有趣
数值：经典回合制rpg，主线难度比较轻松，但也有高难度战斗，伙伴的搭配是游戏的亮点之一，搭配结果在很大程度上影响策略安排以及战斗的难易度</t>
    <phoneticPr fontId="2" type="noConversion"/>
  </si>
  <si>
    <t>玩法：回合制战斗，明雷遇怪，部分场景有少量暗雷，通过“滑铲”可以进入先手战斗，战斗的奥义有“即时发动”的机制，可以衍生出更多的策略
美术：CG多，画风精良，主要角色都有自己的立绘，无战败CG，所有CG都可以通过主线顺利拿到，而且每个事件都有完整的小故事，对于游戏中的非百合部分，游戏也给出了可选分支来避免，非常贴心
剧情：百合向（但因为游戏中的”某个魔法“，很容易变成成扶她开趴的展开），剧情很连贯，起承转合做得非常完整，游戏没有支线，所有主线都有引导；游戏分为前篇和后篇，每个篇章的主题都非常明确，主角团的开局故事略惨，但作者很有爱，使得结局很温暖；对于游戏中出场的主要人物，基本都有自己的故事线，人物塑造非常好，每个人物都有很鲜明的特点（我很喜欢“Vita”的性格塑造，天真中带着一种无厘头的感觉）
数值：难度梯度安排得比较合理，不需要刻意刷怪冲战力，虽然主角团技能组强度很逆天，但仍然可以让玩家认真游玩</t>
    <phoneticPr fontId="2" type="noConversion"/>
  </si>
  <si>
    <t>玩法：回合制战斗，探索地图触发事件或战斗；游戏里还有”春销“游戏，需要一些策略和运气
美术：作品最大的优点之一，相当优秀，CG量大，质量极高（鱼介担任美术），人物动画很有趣，每个角色的奥义都配有短动画，通过触发不同角色的好感事件可以拿到专属的CG，但游戏通关不给全回想
剧情：赛博朋克，剧情很优秀，每个人物都有自己的专属剧情和攻略路线
数值：游戏难度适中，人物的搭配能极大影响战局，不过存在看起来比较冗余的角色，这些角色战斗作用比较小，不容易参与战斗</t>
    <phoneticPr fontId="2" type="noConversion"/>
  </si>
  <si>
    <t>玩法：跑任务式玩法，操作反复，缺乏新意
美术：游戏唯一的优点，CG量中等，质量高，部分环节有动态
剧情：经典催眠游戏，没有特别值得提出的剧情，比较无聊（或者说“游戏是CG附带的东西”）
数值：无</t>
    <phoneticPr fontId="2" type="noConversion"/>
  </si>
  <si>
    <t>婚闹</t>
    <phoneticPr fontId="2" type="noConversion"/>
  </si>
  <si>
    <t>魔法斗姬芙洛蒂亚</t>
    <phoneticPr fontId="2" type="noConversion"/>
  </si>
  <si>
    <t>魔法斗姬莉斯缇亚</t>
    <phoneticPr fontId="2" type="noConversion"/>
  </si>
  <si>
    <t>闪红的艾丽丝</t>
    <phoneticPr fontId="2" type="noConversion"/>
  </si>
  <si>
    <t xml:space="preserve">RPG统计   </t>
    <phoneticPr fontId="2" type="noConversion"/>
  </si>
  <si>
    <t>玩法：探索，利用能力解谜，收集CG
美术：CG数量中等，是幼心特有的画风
剧情：没有特别的剧情，就是时间停止系游戏
数值：无</t>
    <phoneticPr fontId="2" type="noConversion"/>
  </si>
  <si>
    <t>T0</t>
    <phoneticPr fontId="2" type="noConversion"/>
  </si>
  <si>
    <t>T1</t>
    <phoneticPr fontId="2" type="noConversion"/>
  </si>
  <si>
    <t>个人评分</t>
    <phoneticPr fontId="2" type="noConversion"/>
  </si>
  <si>
    <t>T2</t>
    <phoneticPr fontId="2" type="noConversion"/>
  </si>
  <si>
    <t>粪</t>
    <phoneticPr fontId="2" type="noConversion"/>
  </si>
  <si>
    <t>T3</t>
    <phoneticPr fontId="2" type="noConversion"/>
  </si>
  <si>
    <t>T4</t>
    <phoneticPr fontId="2" type="noConversion"/>
  </si>
  <si>
    <t>玩法：无，游戏可以概括为装在RPG maker里的ppt，毫无游戏体验
美术：CG极少，质量一般
剧情：NTR剧情，但NTR里混着奇怪的纯爱成分，角色塑造的很奇葩，让人难以理解
数值：无</t>
    <phoneticPr fontId="2" type="noConversion"/>
  </si>
  <si>
    <t>玩法：回合制战斗，明雷，战斗过程有各种按键操作，比较新颖，技能需要用MP或EP发动，需要在战斗时考虑两者的剩余量
美术：游戏的卖点之一，战斗中的每一个技能、战斗前的变身、OP和ED都配有动画；CG量中等，质量高，女主画风相当可爱，塑造也不错，剧情中穿插的一些CG很有意思；主角有语音，很强
剧情：剧情本身有些平淡，感觉一些地方没有完全交代清楚就结束了，但有趣的是作者把游戏做出了魔法少女番剧的感觉，每个章节除了有OP和eyecatch以外，甚至还有带语音的次回予告（虽然我听不懂）
数值：在熟悉玩法之前有一定难度，但随着能力值的提高，战斗会变得很简单，整体而言相比前作有了很大的改善</t>
    <phoneticPr fontId="2" type="noConversion"/>
  </si>
  <si>
    <t>主要人物图片</t>
    <phoneticPr fontId="2" type="noConversion"/>
  </si>
  <si>
    <t>玩法：同《芙兰与罪人之岛》
美术：画风和CG量同《芙兰与罪人之岛》，CG大多集中在支线，怪物立绘非常可爱，而且在回想房间甚至多加了一间怪物房
剧情：一条主线，一堆支线，各种人物的塑造都非常有趣，而且作者很喜欢在出其不意的地方搞反差和反转，值得一提的是，这一作竟然有纯爱内容
数值：同《芙兰与罪人之岛》</t>
    <phoneticPr fontId="2" type="noConversion"/>
  </si>
  <si>
    <t>（被动画化）
玩法：回合制战斗，暗雷和明雷遇怪，是《芙洛蒂亚》的前作
美术：CG量偏少，但作者的画风一直都很可爱，角色很吸引人
剧情：剧情的时间线在《芙洛蒂亚》之后，但由于是前作，在剧情方面的优点比芙洛蒂亚少一些，而缺点比芙洛蒂亚大一些
数值：战斗的难度梯度设计的不太合理，小怪太弱，而boss太强，而且挣脱、反击等操作过于依赖运气，大招的数值又非常离谱，导致boss战变成攒大招的固定玩法</t>
    <phoneticPr fontId="2" type="noConversion"/>
  </si>
  <si>
    <t>Pray Game
（祈愿诗篇）</t>
    <phoneticPr fontId="2" type="noConversion"/>
  </si>
  <si>
    <t>玩法：回合制战斗，明雷遇怪，任务分为主线和支线，支线任务的完成情况会影响结局的发展，但不太好的地方在于一些事件缺少引导，导致反复跑图；重要事件的推进是根据日期进行的，但游戏提供了不计算日期的悠闲模式，比较人性化
美术：CG量大，质量高，但是通关之后不给全回想，全回想必须集齐所有奖杯；UI设计的很好看，在关键剧情有动画演出
剧情：分为正传和DLC（Last Story），正传有多结局分支，DLC需要完成正传的TE才能进入，人物塑造很好，但剧情展开让人感到迷惑（比如正传的最终Boss成为Boss的原因很奇怪）
数值：回合制rpg，游戏分为四种难度，即使是正常难度（Casual）也有一定的困难，但整体的角色成长和难度梯度设置的很合理，虽然能够设置秒杀较弱野怪，但秒杀不会带来经验和金钱的收益；游戏有庞大的技能树系统和较大的装备系统，如果想要提高数值需要考虑挑战困难boss（略肝）；战斗时不同属性具有不同的特性，且战斗界面会显示对方下一轮的行动，提高了玩家发挥策略的空间</t>
    <phoneticPr fontId="2" type="noConversion"/>
  </si>
  <si>
    <t>T1</t>
    <phoneticPr fontId="2" type="noConversion"/>
  </si>
  <si>
    <t>The Heart of Darkness
（黑暗之心）</t>
    <phoneticPr fontId="2" type="noConversion"/>
  </si>
  <si>
    <t>T1</t>
    <phoneticPr fontId="2" type="noConversion"/>
  </si>
  <si>
    <t>T2</t>
    <phoneticPr fontId="2" type="noConversion"/>
  </si>
  <si>
    <t>与史莱姆少女的奇妙日常</t>
    <phoneticPr fontId="2" type="noConversion"/>
  </si>
  <si>
    <t>魔法少女泪甜</t>
    <phoneticPr fontId="2" type="noConversion"/>
  </si>
  <si>
    <t>LonaRPG
（洛娜的世界）</t>
    <phoneticPr fontId="2" type="noConversion"/>
  </si>
  <si>
    <t>未通关</t>
    <phoneticPr fontId="2" type="noConversion"/>
  </si>
  <si>
    <t>人格排泄勇者希尔薇
的重启人生</t>
    <phoneticPr fontId="2" type="noConversion"/>
  </si>
  <si>
    <t>淫习幽世村~
绝对不能曝光女性身份的时间</t>
    <phoneticPr fontId="2" type="noConversion"/>
  </si>
  <si>
    <t>堕落的圣剑姬骑士蒂尔特</t>
  </si>
  <si>
    <t>幻想之馆的花嫁（试玩版）</t>
    <phoneticPr fontId="2" type="noConversion"/>
  </si>
  <si>
    <t>玩法：ATB，明雷遇怪，怪物量较多
美术：CG量较少，画风好，人物立绘本身也算福利（该游戏原名称：不穿胖次的RPG）
剧情：比较传统的勇者击败魔王的故事，有伏笔，有反转，主要是世界观比较新颖，双结局分支，不过第二结局有些草率了
数值：ATB，且伤害计算采用类似Atk/Def的倍率计算，速度和防御力的重要性不亚于攻击力，有相当规模的装备系统和完善的强化系统，收集材料略肝，部分人物技能需要通过攻略女角色获得（建议盗贼入队后将其攻略满，可以提高掉宝率），野怪强度较高，一般战斗需要一些策略，平A可能会被小怪干暴毙，中后期野怪有掉落强力武器，能一定程度削弱难度
（一个对该游戏的全面解析：https://tieba.baidu.com/p/8178719616）</t>
    <phoneticPr fontId="2" type="noConversion"/>
  </si>
  <si>
    <t>玩法：回合制战斗，明雷遇怪，怪物较密，带有少量探索内容，多周目有少量新内容
美术：CG量大且单独汇聚在同一个模块，触发不影响主线
剧情：King Exit的第二作，时间线在King Exit之前，从另一个视角对世界观进行描述，剧情很精彩，人物塑造好
数值：经典回合制rpg，基本不存在卡关，可以靠强度平推，物理输出远远强于魔法</t>
    <phoneticPr fontId="2" type="noConversion"/>
  </si>
  <si>
    <t>米丝蒂闪耀繁盛记</t>
    <phoneticPr fontId="2" type="noConversion"/>
  </si>
  <si>
    <t>T1</t>
    <phoneticPr fontId="2" type="noConversion"/>
  </si>
  <si>
    <t>我和女友和H的超能力者</t>
    <phoneticPr fontId="2" type="noConversion"/>
  </si>
  <si>
    <t>T4</t>
    <phoneticPr fontId="2" type="noConversion"/>
  </si>
  <si>
    <t>玩法：单纯的找物件，然后推剧情，然后看着男主被牛
美术：无，过场动画全是rm行走图，且不能跳过
剧情：内容如其名，纯NTR
数值：无</t>
    <phoneticPr fontId="2" type="noConversion"/>
  </si>
  <si>
    <t>洛芙娜NTR</t>
    <phoneticPr fontId="2" type="noConversion"/>
  </si>
  <si>
    <t>未通关</t>
    <phoneticPr fontId="2" type="noConversion"/>
  </si>
  <si>
    <t>玩法：玩法过于单调，操作苦主日复一日给老板打黑工，然后赚钱，获取妻子被牛的CG
美术：nb，CG量多，质量高，游戏内甚至包含Live2D做的短片
剧情：看弱鸡男主被NTR，多结局分支，但无论是哪个结局都不会很完美
数值：高等级游戏的期望收益没有低等级的高，不太合理</t>
    <phoneticPr fontId="2" type="noConversion"/>
  </si>
  <si>
    <t>玩法：小地图采用实时战斗，大地图采用回合制，游戏内存在技能、健康、烹饪、雇佣等多个系统
美术：CG量大，画风独特，但大多数都比较重口
剧情：异世界末世题材，主线剧情是收集金币买船票离开小岛，在支线剧情需要完成各种各样的任务并结识不同的队友（但目前该游戏仍未彻底完结，作者仍在更新支线）
数值：难度十分硬核，强敌基本不可能依靠自身数值正面战胜，必须依靠操作和道具，主角有健康值和体力值，任何一项数值归零都会导致游戏结束，且每一次攻击都会导致体力的下降，当体力过低时主角将会变得寸步难行，稍有不慎便会暴毙；除此之外，游戏中有大量的护送任务，在这些任务中，不仅要考虑自身的安全，还要时刻保护弱小的同伴。存在于角色之间的大量涌现式交互，使整个游戏系统变得更加复杂</t>
    <phoneticPr fontId="2" type="noConversion"/>
  </si>
  <si>
    <t>T2</t>
    <phoneticPr fontId="2" type="noConversion"/>
  </si>
  <si>
    <t>角色语音</t>
    <phoneticPr fontId="2" type="noConversion"/>
  </si>
  <si>
    <t>无</t>
    <phoneticPr fontId="2" type="noConversion"/>
  </si>
  <si>
    <t>有</t>
    <phoneticPr fontId="2" type="noConversion"/>
  </si>
  <si>
    <t>玩法：养成类，在规定时间内培养男女主的好感，并触发各种不同的事件，好感以及事件的触发会影响游戏的结局；游戏进度的推进依赖于游戏中度过的时间，故流程的长度基本固定
美术：CG量很大，且质量非常高，女性角色都带有语音
剧情：主线是防止女主暴露，其它剧情都在支线任务里，作者增加了NTR保护模式，在该模式下，绝大部分的ntr事件都可以避免，满足了NTR玩家和纯爱玩家不同的需求
数值：在不进行R18剧情的前提下好感比较难以提升，且在进行一些事件时，某些选项会让相关数值下降，有一定难度</t>
    <phoneticPr fontId="2" type="noConversion"/>
  </si>
  <si>
    <t>玩法：大富翁玩法，掷色子决定前进步数，在特定的位置收集不同的故事和CG
美术：画风独特，但CG较少
剧情：讲述主角被学校各种超能力者NTR的故事，故事之间是相互独立的，每次到达相应故事的格子后，故事都会推进一次，当同一种故事推进次数足够时进入该故事的结局。虽然游戏主打NTR，但整体不温不火。游戏有DLC，但DLC体量极小，剧情也很短
数值：前期全靠运气，但后期买了道具之后难度会骤然下降</t>
    <phoneticPr fontId="2" type="noConversion"/>
  </si>
  <si>
    <t>玩法：回合制战斗，明雷遇怪，怪物较多，使用金币升级，与《Found Dead》同制作组，使用了相同的系统
美术：CG量一般，与上一作相同，对于男性和怪物的刻画明显优于美少女
剧情：R18版本的黑暗之魂，碎片化剧情，游戏整体以探索地牢为主，游戏有多周目，但流程上是相同的
数值：难度可选，相比上一作在战斗难度方面进行了优化，一次可以带领两名同伴，同伴能力搭配比较丰富，其它同伴在满级时一般都拥有比较逆天的强力技能，但这些技能并不会破坏游戏的数值系统。二周目可以使用强力的主角和同伴，使得最高难度的游戏也变得没有难度，除此之外都比较合理</t>
    <phoneticPr fontId="2" type="noConversion"/>
  </si>
  <si>
    <t>玩法：回合制战斗，明雷遇怪，主角通过打怪升级，史莱姆娘无法升级，但可以通过摄取食物提升能力；史莱姆娘可以通过战胜拥有不同属性和特点的魔物娘，幻化成她们的样子进行战斗，且每种角色的技能树需要通过不同的方式才能够激活，这使得游戏的玩法更加丰富
美术：CG数量大，质量较高，战斗画面采用Q版立绘
剧情：非常好，每个主要角色的个人剧情都很丰富，且互相关联，游戏在后期存在多个结局分歧，可以通过达成不同的条件有选择地进入；除此之外，在游戏的不同阶段，主角和NPC的对话也会发生改变。游戏内存在一些隐藏的支线剧情，这些支线的信息需要通过在不同时段与NPC进行交互才可以得到
数值：数值控制比较合理，在单个任务中的野怪数量是固定的，因此在不重复进行副本的前提下，主角获得的各项资源是比较稳定的；同时，由于接取高段位的任务的前提是完成低段位的任务，所以在进行各个段位任务的时候游戏不会因为关卡变得太难或者太简单而无聊</t>
    <phoneticPr fontId="2" type="noConversion"/>
  </si>
  <si>
    <t>玩法：实时战斗，女主在特定等级会领悟技能，通过选择技能进行战斗
美术：CG数量少，立绘质量比较好
剧情：百合向，剧情类似反王道复仇爽文，主角组以“毁灭世界”为目标行动。主线剧情比较简单，角色性格方面的塑造比较有趣。但是，游戏在观看剧情时缺少镜头移动，导致除了对话以外基本上看不到主体画面，非常影响游戏体验
数值：前期的资源非常紧缺，怪物伤害很高，很容易暴毙，但主角能力成长飞快（甚至有些过快），导致后续战斗时主角近乎无敌</t>
    <phoneticPr fontId="2" type="noConversion"/>
  </si>
  <si>
    <t>玩法：类回合制，设定上主角没有魔法不能直接战斗，只能用言语感化敌人，通过在限定回合内嘴炮敌人获得胜利
美术：CG数量中等，角色立绘比较好看，主角的表情差分配合战斗语音很可爱，不同种类的敌人对应了不同的CG
剧情：剧情整体比较平淡，其中穿插着女主和相关角色的一些感情线（但描写不多）。游戏最有趣的地方在于战斗时的交流环节，面对不同的敌人时，主角都会有不同的反应和对话，观看主角与敌人的互动十分有趣
数值：无，敌人的数量和种类都是固定的，不同的敌人有不同的弱点</t>
    <phoneticPr fontId="2" type="noConversion"/>
  </si>
  <si>
    <t>玩法：回合制战斗，明雷遇怪，怪物数量比较密集，不同怪物拥有不同的行动规律；游戏副本内含有较多地图解谜要素，获取所有资源需要解开这些谜题；成长系统丰富，每个角色都有自己特定的技能树
美术：CG量较多，质量很高，但游戏中不同角色的立绘画风并不统一，略微影响体验
剧情：有完整的世界观和起承转合，不过整体叙述比较平淡。游戏对主角团性格的塑造比较细致，角色个性鲜明
数值：可随时变更难度。游戏对于关卡难度的控制非常优秀，不同的副本和Boss都有推荐等级，在正常难度下，只要自身等级与关卡推荐等级相差不大，就需要在战斗时进行一定程度的思考，因此游戏无论在哪个阶段都存在一定的挑战性。游戏中烹饪系统和锻造系统随着等级改变而发生变化，等级提高后，就可以制作更高等级的料理和装备。一些特定事件的触发也需要主角团的声望达到一定数值。</t>
    <phoneticPr fontId="2" type="noConversion"/>
  </si>
  <si>
    <t>玩法：回合制战斗，明雷遇怪，根据分支推进游戏剧情
美术：CG量一般，质量高，战斗时有立绘，主角有2*2=4种状态，完成一定任务可以变更
剧情：和《精灵的奴隶御子》类似，不过是堕落系。主角是雌小鬼，为了成为勇者陷害义兄，之后义兄借助魔王的力量将精神凭依在主角体内，可以一定程度上操控主角行动，玩家可以选择帮助雌小鬼收集圣器击败魔王，也可以选择收集咒器败给魔王。虽然游戏想法比较新奇，但游戏性不算强，剧情和人物塑造都比较平淡
数值：几乎没有难度，主角开局Lv99一身外挂，数值系统形同虚设，想要达成好结局需要主动弱化主角
（这游戏动画化了？！）</t>
    <phoneticPr fontId="2" type="noConversion"/>
  </si>
  <si>
    <t>玩法：回合制战斗，明雷遇怪，根据分支推进游戏剧情
美术：CG量较大，质量高，战斗时有立绘
剧情：在时间线上承接《勇者公主米莉亚》，讲述主角死后发生时光倒流，引导雌小鬼妹妹走上正道（不得不说这个社团真的很喜欢“雌小鬼义妹+坑哥+人生重开”的设定）。游戏的剧情走向会根据玩家的做出的不同选择发生改变
数值：标准的主角团四人组（实际上不止四个人，但只有四个人可以上场）的回合制战斗，人物数值的成长比较合理，各种角色的定位也比较明确，整体比较简单</t>
    <phoneticPr fontId="2" type="noConversion"/>
  </si>
  <si>
    <t>Yes My Lord</t>
    <phoneticPr fontId="2" type="noConversion"/>
  </si>
  <si>
    <t>T1</t>
    <phoneticPr fontId="2" type="noConversion"/>
  </si>
  <si>
    <t>无</t>
    <phoneticPr fontId="2" type="noConversion"/>
  </si>
  <si>
    <t>玩法：回合制战斗，一回合内一方可以多次行动，角色有三个技能面板，每个面板有四个技能，一回合只能在一个面板内进行技能决策；主角多形态，每获得一种形态就可以获得一组新技能，技能可以混用
美术：CG量较多，质量较高，但是相比前两作加入了动态，战斗画面一如既往地使用Q版造型
剧情：优秀，分为两个普通结局、一个特殊结局和一个真结局，在打真结局之前事情的全貌一点点通过其它结局揭开，但是在真结局时仍然有难以预料的戏剧性展开，可以说真结局将游戏的内容提升了一个档次
数值：能力提升的路径分为了“升级”和“打怪过程中随机提升”两种，前者通过数值累加计算，后者通过概率计算，升级能力提升是单次、全面、大量，打怪是多次、局部、少量，有意思的是后一种能力提升方式，物理攻击用的多，物攻数值就提升的多，承受魔法次数多，魔防就提升的多，可以根据玩家战斗风格去做数值上的适应。战斗时数值一直在增加，很大程度上刺激玩家感官</t>
    <phoneticPr fontId="2" type="noConversion"/>
  </si>
  <si>
    <t>玩法：回合制战斗以及过剧情，游戏内地图利用率不高，且引导较差，按固定路线反复走流程犹如坐牢
美术：CG较少，质量还行
剧情：NTR剧情，女主每次完成任务之后进行一段剧情，是通常的NTR套路
数值：回合制战斗几乎数值碾压，其余阶段都是在看剧情</t>
    <phoneticPr fontId="2" type="noConversion"/>
  </si>
  <si>
    <t>斗技场的职业爆衣者RPG</t>
    <phoneticPr fontId="2" type="noConversion"/>
  </si>
  <si>
    <t>T2</t>
    <phoneticPr fontId="2" type="noConversion"/>
  </si>
  <si>
    <t>无</t>
    <phoneticPr fontId="2" type="noConversion"/>
  </si>
  <si>
    <t>玩法：购买道具，并通过道具战胜对手解锁CG和剧情，玩法几乎是走流程，比较单调
美术：CG量较多，质量高，画风比较独特，色彩很干净
剧情：主线剧情很简单，但在对战过程中以及对战之后对各个角色的性格塑造比较丰富，这也使得角色的形象更加立体
数值：一般，前期主角的购买力很低，但后期主角会有几乎用不完的钱</t>
    <phoneticPr fontId="2" type="noConversion"/>
  </si>
  <si>
    <t>玩法：实时战斗，虽然看起来系统复杂，但实际上操作很简单，有挑战模式，挑战模式获得的能力可以用于二周目割草
美术：CG数量中等，质量整体一般
剧情：有点类似于旅行番，主角到处冒险，顺带拯救世界，人物塑造好，关键剧情的演出还是不错的，少部分剧情走向有点无厘头
数值：前期简单，中期困难，后期堆数值之后简单，整体难度梯度比较合理，虽然主线可以堆数值和能力轻松通关，但挑战模式十分考验操作</t>
    <phoneticPr fontId="2" type="noConversion"/>
  </si>
  <si>
    <t>T3</t>
    <phoneticPr fontId="2" type="noConversion"/>
  </si>
  <si>
    <t>无</t>
    <phoneticPr fontId="2" type="noConversion"/>
  </si>
  <si>
    <t>雌小鬼Train</t>
    <phoneticPr fontId="2" type="noConversion"/>
  </si>
  <si>
    <t>玩法：传统回合制战斗，收集关键道具通关，玩法比较单一
美术：数量少，质量一般
剧情：通过多个雌小鬼串连起来的剧情，看得出来作者希望写出与轻浮的雌小鬼截然不同的具有深度的剧情，但对于每个角色的塑造以及整体剧情的把控都不是很深入，所以给人的感觉比较平淡
数值：几乎全程数值碾压，战斗没有难度</t>
    <phoneticPr fontId="2" type="noConversion"/>
  </si>
  <si>
    <t>乐园的阿尔忒弥斯</t>
    <phoneticPr fontId="2" type="noConversion"/>
  </si>
  <si>
    <t>无</t>
    <phoneticPr fontId="2" type="noConversion"/>
  </si>
  <si>
    <t>T4</t>
    <phoneticPr fontId="2" type="noConversion"/>
  </si>
  <si>
    <t>苏菲利亚的使魔</t>
    <phoneticPr fontId="2" type="noConversion"/>
  </si>
  <si>
    <t>T2</t>
    <phoneticPr fontId="2" type="noConversion"/>
  </si>
  <si>
    <t>无</t>
    <phoneticPr fontId="2" type="noConversion"/>
  </si>
  <si>
    <t>（Sequel四部曲）
玩法：回合制战斗，明雷遇怪，怪物量适中可绕怪，带有少量探索内容，多周目有少量新内容
美术：CG多，画风独特，可爱，四部作品的xp一部比一部花，大部分CG需要攻略人物后才能解锁，随着系列作品的推出，作者的画风越来越趋向于大欧派和大皮鼓，丢失了一些原有的特点
剧情：很优秀，所有故事都有起承转合，且作者的所有游戏共用同一个世界观，支线任务数量超级大，且有任务面板做引导，少量任务贯穿了整个游戏（该游戏又名《我在全世界捡垃圾》）
数值：经典回合制rpg，主线内容很简单，但也存在数值异常变态的挑战内容，装备和技能树系统也都相当丰富</t>
    <phoneticPr fontId="2" type="noConversion"/>
  </si>
  <si>
    <t>玩法：实时战斗，游戏中有个用于显示时间流逝的表，搞得人压力很大，被迫速通，有迷宫探索和解谜要素
美术：CG较多，是幼心特有的画风，但质量相比早期作品高了不少
剧情：单纯的探索地下迷宫
数值：还没玩完，目前比较简单，boss可以贴在墙角平A怼死</t>
    <phoneticPr fontId="2" type="noConversion"/>
  </si>
  <si>
    <t>玩法：回合制战斗，明雷+暗雷遇怪，主角无法通过打怪升级，只能通过吃食物升级，不同的食物有不同的加成
美术：CG量较大，质量也不错，战斗时有立绘，而且不同的奥义和技能对应了不同的人物展示，同时游戏的UI比较独特，顺带一提，女主的表情很有意思
剧情：本质是转生异世界的题材，不过剧情整体有些不明不白，女主的战斗显得有些动机不足，民间汉化语句不太通顺
数值：难度中等，需要略微提高一下战斗力，不过战斗力的加成很大程度上取决于吃的食物种类（多吃便宜食物可以将主角的数值培养到非常离谱的状态）</t>
    <phoneticPr fontId="2" type="noConversion"/>
  </si>
  <si>
    <t>玩法：回合制战斗+地图触碰战斗，比较新颖的地方在于战斗过程中可以骚扰自己人
美术：CG量较多，质量较高，女主的立绘和CG要优于其它角色
剧情：多结局，通关所有结局之后会获得真结局（后宫结局），情节有牛有纯，ntr偏多，但可以走纯爱路线，一些看起来是ntr的情节可以通过其它方式规避。回归结局的最终对话存在恶性bug，需要跳过对话才能规避
数值：普通，在正常购买道具和装备的情况下boss战有一点难度，但是战斗策略比较单一。游戏中有提供刷钱方法，可以快速获得最强装备。因为没有治疗类技能，回血道具意外地可以发挥作用</t>
    <phoneticPr fontId="2" type="noConversion"/>
  </si>
  <si>
    <t>玩法：同《芙兰与罪人之岛》
美术：画风和CG量同《芙兰与罪人之岛》（甚至更上一层楼），CG大多集中在支线，不刻意收集主线甚至可以当全年龄玩
剧情：一条主线，一堆支线，主线女主的感情暗线玩着玩着就被作者吃了，支线女主和大叔们倒是玩的不亦乐乎，联系《芙兰与罪人之岛》的纯爱牛头人，这通操作不禁让我怀疑作者这个b是个隐藏牛头人战士，民间汉化语句不太通顺
数值：同《芙兰与罪人之岛》
（游戏被动画化）</t>
    <phoneticPr fontId="2" type="noConversion"/>
  </si>
  <si>
    <t>玩法：少有的智力问答，比较新颖
美术：CG量较大，但人物立绘画风不固定，时好时坏
剧情：传统拯救世界，后续比较燃，全程纯爱剧情（有一些后宫成分）
数值：无，有些问题确实是很冷门的知识，需要上网查
（游戏被动画化了）</t>
    <phoneticPr fontId="2" type="noConversion"/>
  </si>
  <si>
    <t>新婚妻子小惠的堕落</t>
    <phoneticPr fontId="2" type="noConversion"/>
  </si>
  <si>
    <t>Fall In Labyrinth
（迷宫物语）</t>
    <phoneticPr fontId="2" type="noConversion"/>
  </si>
  <si>
    <t>T0</t>
    <phoneticPr fontId="2" type="noConversion"/>
  </si>
  <si>
    <t>有</t>
    <phoneticPr fontId="2" type="noConversion"/>
  </si>
  <si>
    <t>玩法：回合制战斗，游戏看似简陋，实则具有非常完善的系统，任务，转职，技能，镶嵌，运势，服装，好感一应俱全
美术：CG量大巨大，质量高，人物立绘有多差分（且有立绘的角色都有语音）
剧情：以探索地下迷宫为主线串联起的冒险故事，除了主线剧情以外，游戏内包含大量的支线任务和剧情，角色的性格和形象在这些主线和支线剧情之中得以完善。游戏内的重要事件不会随着日期推移而发生变化，所以推荐每完成一个任务就回家睡一觉，当完成特定事件后，会播放睡前小故事。人物之间的关系也会随着事件的解决和好感的提升发生变化
数值：难度设计得很合理，在缺乏治疗技能和魔力的前期，治疗道具就变得十分实用，（排除汉化版本蓝毛的逆天奥义的前提下），每种职业的技能都可以派上用场，整体游玩不会过于困难也不会过于简单。因为宝箱以及大量装备奖励的反馈存在，即使多次在一个副本刷怪也不会感到无聊</t>
    <phoneticPr fontId="2" type="noConversion"/>
  </si>
  <si>
    <t>玩法：回合制战斗，明雷遇怪，道中陷阱很多，但踩陷阱收集战败却偏偏占了游戏内容的绝大部分
美术：CG量大，还有许多点阵动画，质量中等，游戏UI以及场景都做得很精致，游戏主界面甚至能够给人一种这是一部大作的错觉，可以说美术是这个游戏唯一的优点
剧情：给人一种少玩了好几部前传的感觉（实际上它是《终末之子》的外传），世界观构造得很宏大，内容却填充地非常贫瘠。人物性格刻画不足、人物间关系进展混乱、关键时刻强行煽情、边缘角色突然出现、挖坑不填……而且因为游戏把重心放在战败和堕落上，导致正常游玩时的剧情显得过于简单
数值：数值崩坏，人物的成长曲线过陡，众多强化道具和装备甚至没有用武之地，这也使得游戏中只存在两种敌人：被碾压的怪物，以及无法战胜的剧情杀boss，几乎没有战斗体验</t>
    <phoneticPr fontId="2" type="noConversion"/>
  </si>
  <si>
    <t>T2</t>
    <phoneticPr fontId="2" type="noConversion"/>
  </si>
  <si>
    <t>无</t>
    <phoneticPr fontId="2" type="noConversion"/>
  </si>
  <si>
    <t>The Cuniculus of Paradise
（乐园的克尼库斯）</t>
    <phoneticPr fontId="2" type="noConversion"/>
  </si>
  <si>
    <t>T1</t>
    <phoneticPr fontId="2" type="noConversion"/>
  </si>
  <si>
    <t>无</t>
    <phoneticPr fontId="2" type="noConversion"/>
  </si>
  <si>
    <t>玩法：ATB，整体框架沿用了初代作品《史莱姆少女》的模式，通过控制主角接取不同的任务，参与不同的战斗，逐渐推进主线故事。战斗前可选择不同的女主角作为辅助，每位女主角拥有不同方向的技能，对应不同的战斗风格，同时，角色的技能按照资源消耗分为【实弹】和【能量】，按照攻击模式可分为【格斗】和【射击】，使得和女主的战术搭配更加丰富。不同武装具有不同的升级路径和机制，在不同战斗环境下均能发挥效果。
美术：CG量中等，质量较高，部分CG有动态，战斗一如既往采取Q版立绘，大招动画会根据选择的女主产生变化。
剧情：多结局，不同女主共享主线，当通用主线结束后，可以选择进入不同女主对应的结局，当通关所有女主结局后，还会有真结局。相较于前几作，这一作的故事走向和情节反转更容易预知。
数值：优秀的资源投放和数值设定，在游戏的每个阶段都会推出与之难度相匹配的武装，货币始终都能发挥价值，肉鸽的出现时机恰到好处，保障了稳定的货币来源，同时也不会过度投放。竞技场作为资源投放的窗口，在游戏全程给玩家设置有针对性的挑战，推动玩家熟悉武器新机制，并逐步提升练度。不同的武装具有不同的性能，升级链路的阶段划分清晰，使得每种武装在特定的环境下都能发挥作用。女主角通过获取PP值进行升级，PP值获取概率通过玩家和敌人的战力差距控制，再加上技能的强度和资源需求梯度变化合理，这有效地控制了战力膨胀。游戏的困难模式有一定的挑战性，需要适当刷怪。</t>
    <phoneticPr fontId="2" type="noConversion"/>
  </si>
  <si>
    <t>万能垃圾处理器</t>
    <phoneticPr fontId="2" type="noConversion"/>
  </si>
  <si>
    <t>T4</t>
    <phoneticPr fontId="2" type="noConversion"/>
  </si>
  <si>
    <t>玩法：找线索，推进主线故事，遇到不同的异形并进入事件。游戏中有少量较弱的推理环节。
美术：画风比较黑暗猎奇，CG均为人外向，一般人可能难以接受。
剧情：线性剧情，整体偏悬疑、猎奇，本身没有什么特别内容。
数值：无</t>
    <phoneticPr fontId="2" type="noConversion"/>
  </si>
  <si>
    <t>炼精术士柯蕾特</t>
    <phoneticPr fontId="2" type="noConversion"/>
  </si>
  <si>
    <t>有</t>
    <phoneticPr fontId="2" type="noConversion"/>
  </si>
  <si>
    <t>仙狐封淫传</t>
    <phoneticPr fontId="2" type="noConversion"/>
  </si>
  <si>
    <t>未通关</t>
    <phoneticPr fontId="2" type="noConversion"/>
  </si>
  <si>
    <t>玩法：回合制战斗，明雷遇怪，游戏中的装备和道具基本都需要收集材料合成。在推进故事的过程中会遇到不同职能和战斗特点的同伴，可以选择其中两位同伴和主角一起组建队伍，形成较为丰富的战术搭配。
美术：CG量巨大，质量高，每个角色都有许多CG，无论是UI还是其它美术细节都做得很充足。游戏内有换装系统，换装的结果会体现在行走图和战斗立绘中。通关不给全回想，比较遗憾。
剧情：多结局，根据主角所处的状态进入不同的结局。虽然主角玩的很花但实际上是纯爱（？），队伍中每个伙伴都拥有专属剧情，部分伙伴的剧情有联动，随着道具的收集和好感的提升，伙伴剧情也会逐渐深入。在不同的场景可以与伙伴交谈，观看不同的内容，这使得角色的形象更加丰满。
数值：装备越少数值越强，前期难度正常，后期主角团练度提升直接化身数值怪，不需要刷级，可以一路平推。</t>
    <phoneticPr fontId="2" type="noConversion"/>
  </si>
  <si>
    <t>玩法：回合制战斗，明雷遇怪，但怪物密度较高，不容易绕。游戏最难受的地方在于，在自身回合，如果选技能速度不够快，敌人便可以直接攻击主角，且敌人的攻击大多带硬控，被击中基本上会被控到死，导致我多次死在新手村的野怪手上，游戏体验极差。
美术：CG量中等，画风挺有特点的。
剧情：控制狐仙压制各地怪异，找回自己失去的法力的故事，本身剧情算是比较有趣的，但由于战斗系统的问题，导致根本无暇体验剧情。
数值：非常不合理，敌人的硬控太强了，根本打不过，被控住了基本就是直接死。</t>
    <phoneticPr fontId="2" type="noConversion"/>
  </si>
  <si>
    <t>粪</t>
    <phoneticPr fontId="2" type="noConversion"/>
  </si>
  <si>
    <t>喵灵之书~
见习魔女的败北迷宫脱出</t>
    <phoneticPr fontId="2" type="noConversion"/>
  </si>
  <si>
    <t>T1</t>
    <phoneticPr fontId="2" type="noConversion"/>
  </si>
  <si>
    <t>无</t>
    <phoneticPr fontId="2" type="noConversion"/>
  </si>
  <si>
    <t>少女勇者</t>
    <phoneticPr fontId="2" type="noConversion"/>
  </si>
  <si>
    <t>有</t>
    <phoneticPr fontId="2" type="noConversion"/>
  </si>
  <si>
    <t>T3</t>
    <phoneticPr fontId="2" type="noConversion"/>
  </si>
  <si>
    <t>玩法：传统回合制战斗，明雷遇怪。类魂，初始全地图开放，但引导极弱，关卡攻略顺序需要通过玩家频繁查看主线任务才能得知，支线任务无引导，需要地毯式与npc交互才能领取。
美术：女主角还是比较可爱的，可换装，但服装数量极少。战斗立绘有差分，CG量大，质量较高，但通关不给全回。
剧情：百合向，少女在冒险中逐渐取回丢失的记忆。在结局前的剧情碎片化严重，但结局又塞入大量剧情以及补充信息，导致游戏的情节推进并不连贯。起承转合中规中矩，模板化程度高（我用0秒猜出菲斯的真实身份）
数值：前期被怪物按着打，后期能和怪物互秒，取决于哪方速度更快。所有敌人均带有强控，在不装备特殊饰品的前提下，难度极高。大部分的装备、技能、支线奖励，要么毫无用处，要么效果逆天。个别输出技能存在bug，打不出伤害</t>
    <phoneticPr fontId="2" type="noConversion"/>
  </si>
  <si>
    <t>魔法少女天穹法妮雅</t>
    <phoneticPr fontId="2" type="noConversion"/>
  </si>
  <si>
    <t>无</t>
    <phoneticPr fontId="2" type="noConversion"/>
  </si>
  <si>
    <t>T3</t>
    <phoneticPr fontId="2" type="noConversion"/>
  </si>
  <si>
    <t>玩法：回合制战斗，明雷遇怪，玩家通过与敌人战斗，提升等级并获得素材，使用净化后的灵魂可以提升技能等级，用于强化角色。若在地图中从背面接触敌人，则可触发背刺，直接获得战斗奖励。角色学习技能后需要装备特定的刻印才能使用对应技能，组合较为丰富。副本中存在隐藏通道和道具可以探索。触发事件会引发时间流逝，每天城市的支配度会增加，需要注意控制侵蚀度和支配度，数值过高会触发坏结局
美术：CG量大，质量中等，部分事件有插图
剧情：讲述主角变身魔法少女退治城市异变的故事。单元剧格式，通过接取任务推进剧情发展，但是在进入第四章以后（催眠线），因缺乏引导导致剧情难以推进（且逆天三合一版本将催眠mod并入主线，使得剧情更难推进，直接导致卡关）。部分npc因剧情原因会强行与敌人发生关系
数值：游戏有不同难度，不同副本难度和收益不成正比，后期主角属性提升极快，导致战斗失去难度</t>
    <phoneticPr fontId="2" type="noConversion"/>
  </si>
  <si>
    <t>盛夏的那座岛屿</t>
    <phoneticPr fontId="2" type="noConversion"/>
  </si>
  <si>
    <t>T1</t>
    <phoneticPr fontId="2" type="noConversion"/>
  </si>
  <si>
    <t>无</t>
    <phoneticPr fontId="2" type="noConversion"/>
  </si>
  <si>
    <t>玩法：核心是视觉小说，在故事中穿插了各种小游戏，通过完成小游戏来提升伙伴的好感度，简单但比较有趣
美术：像素风，cg数量少，仅有少量像素动画，但质量高，角色绘制得十分生动
剧情：纯爱（后宫），主要讲述主角一行人被困无人岛后发生的一系列故事。根据不同女主的好感度进程，以达成不同的结局分支。游戏内的梗比较多，也很有意思。美中不足是游戏流程偏短，角色之间的关系发展过快
数值：无战斗，触发事件所需的跑图时间略长</t>
    <phoneticPr fontId="2" type="noConversion"/>
  </si>
  <si>
    <t>毁灭之城的异乡人</t>
    <phoneticPr fontId="2" type="noConversion"/>
  </si>
  <si>
    <t>T0</t>
    <phoneticPr fontId="2" type="noConversion"/>
  </si>
  <si>
    <t>无</t>
    <phoneticPr fontId="2" type="noConversion"/>
  </si>
  <si>
    <t>玩法：仿照了《废都物语》的游戏模式，类DND，ATB，回合制战斗，玩家按照顺序对地图进行探索，并触发剧情
美术：CG量中等，质量一般，但是大地图绘制的不错
剧情：相比它的外传《乐园的阿尔忒弥斯》，剧情方面要好不少，王道剧情，也有伏笔和转折，独角兽章节的剧情很有意思
数值：前期数值较低，难度比较高，后期数值成长上来几乎无敌，战斗时的防御过于强大，几乎可以招架一切攻击。人物成长采用升级+加点的形式，数值的分配比较自由，但也加剧了数值的膨胀（尤其是攻击力）</t>
    <phoneticPr fontId="2" type="noConversion"/>
  </si>
  <si>
    <t>玩法：纯正的魔塔，根据敌我双方攻防数值计算战斗结果，玩家通过在局内收集资源、击败敌人以达成通关。与经典魔塔的不同之处在于，击杀敌人可以升级，而升级可以恢复状态。游戏本质为多合一，包含多个副本，每个副本即为一个魔塔，不同魔塔拥有不同的主题。
美术：CG量巨大，且质量高，通关给全回想。在关卡内触发特殊情节时角色的立绘也有相应变化
剧情：游戏的剧情穿插于魔塔之间，玩家每攻略一个新的魔塔，可以选择触摸水晶来推进剧情。游戏的世界观继承于《终末之子》，时间线在其之后。剧情上美中不足的地方在于背景故事略复杂，导致观看故事结局时不容易回忆起最初的背景故事。结局有反转，多结局
数值：魔塔有三种模式，普通模式为标准难度，容错率高，困难模式会在普通模式基础之上加入挑战任务（需要先通关普通模式），作弊模式即无敌，三种模式能够满足不同类型的玩家。值得一提的是，困难模式的挑战任务针对性很强，玩家挑战时可以比较强烈地感受到制作组对于数值的设计，有时需要使用与普通模式截然不同的思路才能通关。每个魔塔的节奏很快，玩法由轻到重循序渐进，在难度方面的过渡做得很好。困难模式下的奖励非常丰厚，只是游戏并没有对此进行说明，需要玩家自己探索（因为在游戏中期需要一些金钱，但正常模式的金钱获取量不多）</t>
    <phoneticPr fontId="2" type="noConversion"/>
  </si>
  <si>
    <t>T1</t>
    <phoneticPr fontId="2" type="noConversion"/>
  </si>
  <si>
    <t>无</t>
    <phoneticPr fontId="2" type="noConversion"/>
  </si>
  <si>
    <t>玩法：线性流程，随着主线推进解锁新副本，随着游戏的推进，会有不同的角色加入到队伍中协助战斗。ATB，明雷遇怪，地图上隐藏的道具很多，游戏内有大量的装备可供收集。后期会有类三选一的秘境玩法（虽然篇幅很小，几乎没什么存在感）
美术：CG量中等，通关全解锁，质量相比前作《乐园的阿尔特弥斯》有明显的进步，UI做的比较精致。主角团的战斗动画质量很高
剧情：王道，主角是看起来很乖的雌小鬼，叙事模式与前作《终末之子》一脉相承，依旧挖坑+谜语人，不过相比前作，高潮部分的剧情没有那么拖沓了。一周目通关后可以进入DLC，内容为《乐园》的后续补充（然后谈笑间又挖了一个坑）。当推进剧情以及不同队友入队后，全地图的NPC对话都会发生变化，非常细心
数值：前期简单，后期数值爆炸，技能机制超模，除了最后DLC的终极挑战以外可以一路平推。全程金币非常短缺</t>
    <phoneticPr fontId="2" type="noConversion"/>
  </si>
  <si>
    <t>T2</t>
    <phoneticPr fontId="2" type="noConversion"/>
  </si>
  <si>
    <t>无</t>
    <phoneticPr fontId="2" type="noConversion"/>
  </si>
  <si>
    <t>魔女改造计划</t>
    <phoneticPr fontId="2" type="noConversion"/>
  </si>
  <si>
    <t>玩法：最普通的1v1回合制，明雷遇怪
美术：CG量中等，游戏内少量点阵动画，战斗时有交互立绘，有更衣差分。
剧情：《乐园》的续作，外传的外传，制作组特有的欺负克劳蒂亚……常识改变+时间回溯，《终末》系列中情节最容易理解的一部。游戏在文本处理方面比较细致，与任何npc发生对话后，都可以在菜单栏中看到主角的心情，且不同时段与不同npc的对话的内容也各不相同，这是这部作品最有意思的地方
数值：虽然是回合制，但战斗体验非常平淡，人物属性和技能系数都是单纯线性增长，仅个别战斗需要使用辅助类技能。玩家战斗中非常容易被敌人束缚，需要通过抵抗来解除</t>
    <phoneticPr fontId="2" type="noConversion"/>
  </si>
  <si>
    <t>终末之子-起源物语</t>
    <phoneticPr fontId="2" type="noConversion"/>
  </si>
  <si>
    <t>《终末之子》系列的五部作品
站在时间维度来说，这个社团从19年到25年平均一年一产出，看得出来每部作品在内容设计方面都有成长，最开始讲故事是比较乱的，有时分不清叙事节奏的缓急，后来逐渐改善。到第五作《毁灭之城》的时候已经比较成熟了
美术也能看出来在不断优化，实际上，前两部作品主菜单的精致程度就能看出制作组希望把游戏美术打磨精良的想法，只不过立绘画师的水准实在有些拉跨，这几部作品的立绘不出意外都是同一个人画的，现在画师的水平也比较稳定了，说明这几年画师也是有成长的
然后就是玩法，这个社团应该也在做各种各样玩法的尝试，比如《终末1》采用的是类似《Ruina》那样的TRPG玩法，《乐园》尝试在回合制战斗中加入一些地图元素机制，《天使》除了做回合制以外也有小篇幅的三选一秘境可以玩，同时加入了比较大的装备系统，《毁灭之城》直接摒弃回合制改做魔塔，且不同魔塔加入了不同主题的挑战（不得不说这部的魔塔数值设计的很好，感觉像是社团突然领悟了咒力的核心一样）
五部游戏打造的世界观相当宏大，从众神创造世界到种族纷争到天地大战再到末世，又有新世界又有旧世界还有另一侧世界，虽然每部作品的故事讲的还算清晰，但五部合在一起的时候还是很难缕清发生在这个世界观下完整的故事，挖坑+谜语人算是一个比较常态化的问题，不知道他们后续会怎么去完善
总体体验还是不错的，能从一系列作品中看到故事的不断延续，也能在游戏外感受到社团本身的成长</t>
    <phoneticPr fontId="2" type="noConversion"/>
  </si>
  <si>
    <t>最强天使泽拉凯尔
（终末之子2-白翼的约定）</t>
    <phoneticPr fontId="2" type="noConversion"/>
  </si>
  <si>
    <t>Lost Fairy</t>
    <phoneticPr fontId="2" type="noConversion"/>
  </si>
  <si>
    <t>无</t>
    <phoneticPr fontId="2" type="noConversion"/>
  </si>
  <si>
    <t>T4</t>
    <phoneticPr fontId="2" type="noConversion"/>
  </si>
  <si>
    <t>玩法：本质是模拟经营，需要在有限的行动次数内完成各种日常任务获取金币，使用金币购买物品以提升角色属性，进而完成更高级任务，同时购买更高级的催眠书，通过催眠书提升催眠技术，从而逐渐支配精灵。游戏引导非常弱，且后期精灵的催眠程度会停滞（可能是触发了恶性bug）。各种子玩法平淡且无聊
美术：CG质量很高，但数量极少，通关不给全回想
剧情：比较老式的催眠系作品，主要内容为主角一步步催眠同行的精灵。催眠程度决定游戏结局，但实际上游戏只有两个结局
数值：无论是战斗还是经济循环都很稀碎。前期装备价格高，需要反复完成非战斗类任务才能购买，而后期战斗任务奖励溢出，即使没有顶级装备，也能购买最高级催眠书。技能设计不合理，低消耗的技能性能反而高</t>
    <phoneticPr fontId="2" type="noConversion"/>
  </si>
  <si>
    <t>遗迹探索者</t>
    <phoneticPr fontId="2" type="noConversion"/>
  </si>
  <si>
    <t>T0</t>
    <phoneticPr fontId="2" type="noConversion"/>
  </si>
  <si>
    <t>有</t>
    <phoneticPr fontId="2" type="noConversion"/>
  </si>
  <si>
    <t>玩法：肉鸽+魔塔，双方根据攻防速计算每回合造成的伤害，并以此判定战斗胜负，战斗前玩家可以使用一次技能和一次道具，以达到削弱敌人的目的。角色属性通过局内收集和局外兑换获得提升，根据收集遗物的效果，每局的属性加点策略也会发生变化，虽然是肉鸽，但单局时间较长。游戏存在一个坑点：关卡中的宝箱怪没有交互提示，点击即死，可能会破坏游戏体验，初次游玩时需要注意。
美术：cg数量中等，差分数量大，游戏内展示女主立绘，立绘表情会根据角色状态发生变化，女主可爱。通关解锁全回想
剧情：三个结局，关卡中会出现一些碎片化信息对世界观进行补充，剧情整体比较简单。本作挖了小部分坑，似乎会在续作中填。
数值：初期有些难度，后期数值提升后会变得非常简单，具体难度取决于局内遗物的特性，游戏内存在部分强力遗物，会大幅度降低游戏难度。整体而言，游戏的强度曲线设置得比较合理，只要特定属性值突破临界，便能够在之后的推关中对敌人产生碾压，爽感很强。值得一提的是速度比敌人高5/10点，单回合攻击次数会变为2/3次，这种设计提高了魔塔类游戏速度这种属性的价值。</t>
    <phoneticPr fontId="2" type="noConversion"/>
  </si>
  <si>
    <t>玩法：键鼠操作，即时战斗，随机地牢，即使刨去成人向内容，可玩性也很高。玩家通过不断探索地牢，收集并强化各种各样的武器，挑战不同的boss。每个地牢在主线通关后有两种模式：保留角色练度的探索和重置练度的肉鸽。作为一个rm开发的即时战斗类游戏，战斗手感非常顺畅。同时，游戏内有非常多的武器可以收集，收集同一种武器可以提升武器等级，不同类型的武器有不同的作用，且部分武器在提升至满级后可以进化，这使得收集武器也成为这个游戏的一大乐趣
美术：CG数量多，但总体质量一般，每个章节通关后会解锁本章所有CG。角色交谈时有比较生动的动态立绘，非常有趣。不同武器具有不同的攻击特效
剧情：虽然故事有一个相对欢快的开头，但所讲述的故事比较沉重。游戏整体剧情围绕随机地牢“天堂之梯”展开，讲述了主角和伙伴为了解决一系列问题和委托，逐渐深入探索地牢，并一步步触及地牢真相的故事。值得称赞的是，游戏对地牢“时空错乱”的设定有自洽且合理的说明，且主线故事的设计也充分利用了这种时空错乱的特性，使得游戏的玩法和内容可以紧密联系起来。可惜没有两个女主的专属好感剧情
数值：在正常模式下，玩家的武器和道具是极度溢出的，在这种模式下通关几乎没有任何难度；在肉鸽模式下，地牢带来的挑战感会强很多，不同的地牢因怪物种类和可供收集的武器不同，战斗和构筑体验也会有所差别。美中不足在于带有机制的武器偏少，一部分武器几乎没有出场机会，而另部分武器因性能过高成为“版本答案”，难以在游戏内完全体验所有武器的战斗风格</t>
    <phoneticPr fontId="2" type="noConversion"/>
  </si>
  <si>
    <t>一次性交易大师</t>
    <phoneticPr fontId="2" type="noConversion"/>
  </si>
  <si>
    <t>T0</t>
    <phoneticPr fontId="2" type="noConversion"/>
  </si>
  <si>
    <t>无</t>
    <phoneticPr fontId="2" type="noConversion"/>
  </si>
  <si>
    <t>玩法：回合制战斗，类宝可梦，捕捉宠物在野外草丛中进行。游戏相比宝可梦在系统上做了极大的简化，宠物属性和克制关系比较简单，属性值只受到种族和羁绊影响，无个体值。游戏中共有上百种宠物，每种宠物随着升级都会获得新的技能（共13个），且每种宠物都会自带一个特性（被动技能），战胜属性道馆的师傅可以使全体同属性宠物获得强力技能。主角的宠物自带每场战斗只能使用一次的作弊冲撞（一击必杀）。游戏一共有两个DLC，加入了一些新事件和新宠物，内容也很丰富
美术：CG量巨大，且大部分为动态，部分角色除了常态立绘以外还会有额外差分。通关不给全回想，需要主动收集。游戏整体画风偏向街机，地图、物品、人物的点阵图非公共素材，均为画师亲自绘制。美中不足是主角不好看
剧情：宝可梦+催眠系+王道热血，但实际上催眠和王道只是剧情的外壳，随着剧情的深入，世界的真相也被逐渐揭示。与一般的催眠系和常识改变不同，游戏对NPC的塑造更加立体，每个关键人物都拥有自己的成长线和独特的人际关系，即使是边缘人物也会进行一定程度的塑造，相比传统催眠的冰冷直接，这部作品更多体现了角色之间建立联系的温情。在故事叙述的整体框架上，这部作品与《遗迹探索者》类似（实际上，这部作品的主程序，就是《遗迹探索者》的作者）
数值：简单模式相当于作弊器，普通模式难度较低，主线可以靠着练度自然平推。DLC加入了拉平双方战力的对战机制，一定程度上保证了游戏的挑战性。虽然游戏内宠物很多，但存在能力极度突出的轮椅宠物，大部分宠物没有机会上场，全收集+满练度难度高且缺乏必要性</t>
    <phoneticPr fontId="2" type="noConversion"/>
  </si>
  <si>
    <t>艾尼西亚与契约纹
-马蹄街的小圣女-</t>
    <phoneticPr fontId="2" type="noConversion"/>
  </si>
  <si>
    <t>T1</t>
    <phoneticPr fontId="2" type="noConversion"/>
  </si>
  <si>
    <t>无</t>
    <phoneticPr fontId="2" type="noConversion"/>
  </si>
  <si>
    <t>玩法：TRPG，副本内通过摇骰子决定事件的触发以及角色的移动，移动到相应的格子后执行对应的事件，类似大富翁，战斗采用经典回合制，但攻击伤害也需要通过摇骰子进行计算。游戏整体框架带有经营的色彩，需要在有限时间内安排探索与工作内容，以达成游戏的还款目标。本作角色不会主动升级，完成事件或战胜敌人后可以获得经验，经验用于提升人物等级，或学习新的技能。除了一些游戏内的可入队角色以外，玩家可以一定程度上自定义队友
美术：CG量大，但是通关不给全回想，画师与天穹法妮雅相同，但画面有所进步
剧情：以还款这一主线串联起的故事，主角通过各种探索任务，逐步发现隐藏在故事背后的阴谋。游戏中有许多可供阅读的读物，主要起补充世界观的作用，但因为有相当一部分信息对于故事主线而言必要性不强，所以大量的碎片信息反而变成了影响体验的噪音。
数值：普通模式下战斗难度较简单，角色7级以后几乎可以平推。极限还款时间为10天左右，但本作存在到达特定天数才能推进的剧情，若主线推进过快，可能会在一定天数内失去任务目标</t>
    <phoneticPr fontId="2" type="noConversion"/>
  </si>
  <si>
    <t>魔法少女泪泡</t>
    <phoneticPr fontId="2" type="noConversion"/>
  </si>
  <si>
    <t>有</t>
    <phoneticPr fontId="2" type="noConversion"/>
  </si>
  <si>
    <t>T1</t>
    <phoneticPr fontId="2" type="noConversion"/>
  </si>
  <si>
    <r>
      <t xml:space="preserve">玩法：回合制卡牌，通过装备不同的泡泡液更换自己的牌组，在战斗内，每回合从牌堆中随机抽出4张牌，选择一张打出；所有卡牌分为四种相互克制的属性以及无属性，不同属性的牌组具有不同的特性与战斗风格，游戏中的不同boss具有各不相同的战斗节奏，需要考虑牌组构成与敌人的特点，具有一定的策略性。随着主线的推进，会开启大量的事件和支线任务，完成这些事件可以获得额外的奖励。美中不足在于游戏没有核心传送点，触发事件需要来回切换形态跑图，比较麻烦
美术：与《泪甜》画师相同，风格干净清爽，立绘好看，CG数量中等，核心角色有多套服装差分，很有生活感
</t>
    </r>
    <r>
      <rPr>
        <sz val="11"/>
        <color theme="1"/>
        <rFont val="等线"/>
        <family val="3"/>
        <charset val="134"/>
        <scheme val="minor"/>
      </rPr>
      <t>剧情</t>
    </r>
    <r>
      <rPr>
        <sz val="11"/>
        <color theme="1"/>
        <rFont val="等线"/>
        <family val="2"/>
        <charset val="134"/>
        <scheme val="minor"/>
      </rPr>
      <t>：与前作《泪甜》发生在同一世界观下，两作剧情线相互独立，后期会有前作角色客串；相比前作，本作增加了更多主线内容，人物形象塑造也十分鲜明。本来以为故事会有百合展开，结果并没有这种展开……
数值：正常难度下主线和支线的难度卡点比较精准，正常攻略的前提下游戏能够始终保持适度的挑战性。作者在主线关卡中特意安插了地下城，可以用于刷级，防止卡关；作者对5种属性泡泡液的强度做了比较细致的平衡，同一泡泡液同时包含“强卡”和“弱卡”，有效防止了牌组特性导致的强度崩坏；除了冰系牌组的“控制+冻伤”体系难以堆叠冻伤强度以外，其它牌组的战斗体验都很流畅</t>
    </r>
    <phoneticPr fontId="2" type="noConversion"/>
  </si>
  <si>
    <t>T1</t>
    <phoneticPr fontId="2" type="noConversion"/>
  </si>
  <si>
    <t>无</t>
    <phoneticPr fontId="2" type="noConversion"/>
  </si>
  <si>
    <t>战令姬蕾西亚与失落要塞</t>
    <phoneticPr fontId="2" type="noConversion"/>
  </si>
  <si>
    <t>玩法：实时战斗，战斗机制继承了前作《闪红的艾丽丝》，通过方向键+攻击的模式进行搓招以及连击规划，发动连招使得心流体验较好地保存了下来，同时加入了枪械系统，战斗方式有了进一步的拓展。武器的按熟练度升级+满级武器核心机制继承、装备附魔等成长线也延续了前作的框架。相比第一作，这一作加入了阵地战、枪战、等额外玩法，且在阵地战阶段，不同伙伴具有不同的机制，可玩性和新鲜感有较大的提升。不过战斗系统本身也继承了前作的不足之处，如技能后摇长、玩家被攻击硬控、敌人出手窗口难以把握、群战索敌不稳定。
美术：CG数量较多，质量一般，作者依旧喜欢画与人物身材不协调的大胸，且能够看出作者在这两作发布之间画工几乎没有进步……
剧情：主角被发配到边缘地带逆袭的故事套路，讲述主角在边境的失落要塞一步步成长、和市区的居民逐步建立信任，最后击败敌人，包围城镇的故事。人物形象也比较鲜明，不太好的地方在于，关于暗线女角色的铺垫和情节穿插不够，玩家容易忘记线索，结尾转折有些突兀，不是很能理解角色动机。然后nmd有ntr！
数值：分不同挡位的难度，剧情模式难度适中，适合快速游玩，但正常的难度实际上偏难，需要一定程度的刷怪/刷任务来提升角色强度，以及boss战难度偏高，特定boss会毫无预期地用一套连招直接把玩家带走。游戏内总体投放的金币和武器熟练度等资源不太充足，导致后期需要使用大量金币主动提升武器练度</t>
    <phoneticPr fontId="2" type="noConversion"/>
  </si>
  <si>
    <t>梅卡妮可-兔子与水星之谣-</t>
    <phoneticPr fontId="2" type="noConversion"/>
  </si>
  <si>
    <t>T1</t>
    <phoneticPr fontId="2" type="noConversion"/>
  </si>
  <si>
    <t>无</t>
    <phoneticPr fontId="2" type="noConversion"/>
  </si>
  <si>
    <t>玩法：本质推理系视觉小说，通过与不同的NPC交谈，收集情报，解锁新事件，最终推理出故事真相。因为NPC数量较多，且出现条件不同，所以记忆有一定压力。因为推进NPC剧情需要选歌，歌曲选错会消耗体力，所以存在频繁SL的需求，但菜单没有读档选项，导致SL成本较高，一定程度上影响体验
美术：CG量较大，但CG和立绘风格不统一，即使是同一个角色换装，质量也不太统一
剧情：轮回系，纯爱+后宫，在剧情上和社团上一作《兔耳冒险谭》有一定的联系，主题偏好均为“平凡而珍贵的日常”。每个NPC的塑造都比较完整，且角色之间通过情报链存在联动关系，推敲角色故事成为游戏的主要乐趣之一。玩家和女主的互动非常细致，包括大量的H和骚扰事件，且随着好感度的变化，这些事件也会随之发生变化
数值：资源间的转换链是时间-忠诚度-能量-金钱，因为时间是无限的，所以各种资源理论也是无限的，但前期资源投放不足，后期资源完全溢出（但结合剧情，这种设定可以接受）</t>
    <phoneticPr fontId="2" type="noConversion"/>
  </si>
  <si>
    <t>兔耳冒险谭 ~打情骂俏的同时猜谜拯救世界~</t>
    <phoneticPr fontId="2" type="noConversion"/>
  </si>
  <si>
    <t>更新日期: 2026/10/26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</si>
</sst>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9" x14ac:knownFonts="1">
    <font>
      <sz val="11"/>
      <color theme="1"/>
      <name val="等线"/>
      <family val="2"/>
      <charset val="134"/>
      <scheme val="minor"/>
    </font>
    <font>
      <sz val="11"/>
      <color rgb="FFFF0000"/>
      <name val="等线"/>
      <family val="2"/>
      <charset val="134"/>
      <scheme val="minor"/>
    </font>
    <font>
      <sz val="9"/>
      <name val="等线"/>
      <family val="2"/>
      <charset val="134"/>
      <scheme val="minor"/>
    </font>
    <font>
      <sz val="11"/>
      <color rgb="FFFF0000"/>
      <name val="等线"/>
      <family val="3"/>
      <charset val="134"/>
      <scheme val="minor"/>
    </font>
    <font>
      <sz val="11"/>
      <color rgb="FF00B0F0"/>
      <name val="等线"/>
      <family val="2"/>
      <charset val="134"/>
      <scheme val="minor"/>
    </font>
    <font>
      <sz val="12"/>
      <color theme="1"/>
      <name val="等线"/>
      <family val="3"/>
      <charset val="134"/>
      <scheme val="minor"/>
    </font>
    <font>
      <b/>
      <sz val="16"/>
      <color theme="1"/>
      <name val="等线"/>
      <family val="3"/>
      <charset val="134"/>
      <scheme val="minor"/>
    </font>
    <font>
      <b/>
      <sz val="11"/>
      <color rgb="FFFF0000"/>
      <name val="等线"/>
      <family val="3"/>
      <charset val="134"/>
      <scheme val="minor"/>
    </font>
    <font>
      <sz val="11"/>
      <color theme="1"/>
      <name val="等线"/>
      <family val="3"/>
      <charset val="134"/>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s>
  <cellStyleXfs count="1">
    <xf numFmtId="0" fontId="0" fillId="0" borderId="0">
      <alignment vertical="center"/>
    </xf>
  </cellStyleXfs>
  <cellXfs count="66">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3" fillId="0" borderId="1" xfId="0" applyFont="1" applyBorder="1">
      <alignment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center" vertical="center"/>
    </xf>
    <xf numFmtId="0" fontId="7" fillId="0" borderId="1" xfId="0" applyFont="1" applyBorder="1">
      <alignment vertical="center"/>
    </xf>
    <xf numFmtId="176" fontId="7" fillId="0" borderId="1" xfId="0" applyNumberFormat="1"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left"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176" fontId="7" fillId="0" borderId="1"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editAs="oneCell">
    <xdr:from>
      <xdr:col>2</xdr:col>
      <xdr:colOff>6235</xdr:colOff>
      <xdr:row>59</xdr:row>
      <xdr:rowOff>1557</xdr:rowOff>
    </xdr:from>
    <xdr:to>
      <xdr:col>2</xdr:col>
      <xdr:colOff>883138</xdr:colOff>
      <xdr:row>60</xdr:row>
      <xdr:rowOff>4207</xdr:rowOff>
    </xdr:to>
    <xdr:pic>
      <xdr:nvPicPr>
        <xdr:cNvPr id="10" name="图片 9">
          <a:extLst>
            <a:ext uri="{FF2B5EF4-FFF2-40B4-BE49-F238E27FC236}">
              <a16:creationId xmlns:a16="http://schemas.microsoft.com/office/drawing/2014/main" id="{AF8C5BF3-63B1-48C3-B703-F54E9BF176EE}"/>
            </a:ext>
          </a:extLst>
        </xdr:cNvPr>
        <xdr:cNvPicPr>
          <a:picLocks noChangeAspect="1"/>
        </xdr:cNvPicPr>
      </xdr:nvPicPr>
      <xdr:blipFill>
        <a:blip xmlns:r="http://schemas.openxmlformats.org/officeDocument/2006/relationships" r:embed="rId1"/>
        <a:stretch>
          <a:fillRect/>
        </a:stretch>
      </xdr:blipFill>
      <xdr:spPr>
        <a:xfrm>
          <a:off x="2597035" y="46089110"/>
          <a:ext cx="876903" cy="890156"/>
        </a:xfrm>
        <a:prstGeom prst="rect">
          <a:avLst/>
        </a:prstGeom>
      </xdr:spPr>
    </xdr:pic>
    <xdr:clientData/>
  </xdr:twoCellAnchor>
  <xdr:twoCellAnchor editAs="oneCell">
    <xdr:from>
      <xdr:col>2</xdr:col>
      <xdr:colOff>6236</xdr:colOff>
      <xdr:row>60</xdr:row>
      <xdr:rowOff>1558</xdr:rowOff>
    </xdr:from>
    <xdr:to>
      <xdr:col>3</xdr:col>
      <xdr:colOff>6236</xdr:colOff>
      <xdr:row>61</xdr:row>
      <xdr:rowOff>1557</xdr:rowOff>
    </xdr:to>
    <xdr:pic>
      <xdr:nvPicPr>
        <xdr:cNvPr id="11" name="图片 10">
          <a:extLst>
            <a:ext uri="{FF2B5EF4-FFF2-40B4-BE49-F238E27FC236}">
              <a16:creationId xmlns:a16="http://schemas.microsoft.com/office/drawing/2014/main" id="{03BCA48A-A2E3-4A02-963E-DE8CE2F27707}"/>
            </a:ext>
          </a:extLst>
        </xdr:cNvPr>
        <xdr:cNvPicPr>
          <a:picLocks noChangeAspect="1"/>
        </xdr:cNvPicPr>
      </xdr:nvPicPr>
      <xdr:blipFill>
        <a:blip xmlns:r="http://schemas.openxmlformats.org/officeDocument/2006/relationships" r:embed="rId2"/>
        <a:stretch>
          <a:fillRect/>
        </a:stretch>
      </xdr:blipFill>
      <xdr:spPr>
        <a:xfrm>
          <a:off x="2597036" y="46976617"/>
          <a:ext cx="887506" cy="887505"/>
        </a:xfrm>
        <a:prstGeom prst="rect">
          <a:avLst/>
        </a:prstGeom>
      </xdr:spPr>
    </xdr:pic>
    <xdr:clientData/>
  </xdr:twoCellAnchor>
  <xdr:twoCellAnchor editAs="oneCell">
    <xdr:from>
      <xdr:col>2</xdr:col>
      <xdr:colOff>6236</xdr:colOff>
      <xdr:row>62</xdr:row>
      <xdr:rowOff>1558</xdr:rowOff>
    </xdr:from>
    <xdr:to>
      <xdr:col>3</xdr:col>
      <xdr:colOff>13856</xdr:colOff>
      <xdr:row>62</xdr:row>
      <xdr:rowOff>890407</xdr:rowOff>
    </xdr:to>
    <xdr:pic>
      <xdr:nvPicPr>
        <xdr:cNvPr id="12" name="图片 11">
          <a:extLst>
            <a:ext uri="{FF2B5EF4-FFF2-40B4-BE49-F238E27FC236}">
              <a16:creationId xmlns:a16="http://schemas.microsoft.com/office/drawing/2014/main" id="{C1879EAB-9DD8-4368-99D4-C888D6D7830D}"/>
            </a:ext>
          </a:extLst>
        </xdr:cNvPr>
        <xdr:cNvPicPr>
          <a:picLocks noChangeAspect="1"/>
        </xdr:cNvPicPr>
      </xdr:nvPicPr>
      <xdr:blipFill>
        <a:blip xmlns:r="http://schemas.openxmlformats.org/officeDocument/2006/relationships" r:embed="rId3"/>
        <a:stretch>
          <a:fillRect/>
        </a:stretch>
      </xdr:blipFill>
      <xdr:spPr>
        <a:xfrm>
          <a:off x="2597036" y="47864123"/>
          <a:ext cx="895126" cy="896470"/>
        </a:xfrm>
        <a:prstGeom prst="rect">
          <a:avLst/>
        </a:prstGeom>
      </xdr:spPr>
    </xdr:pic>
    <xdr:clientData/>
  </xdr:twoCellAnchor>
  <xdr:twoCellAnchor editAs="oneCell">
    <xdr:from>
      <xdr:col>2</xdr:col>
      <xdr:colOff>6236</xdr:colOff>
      <xdr:row>56</xdr:row>
      <xdr:rowOff>73276</xdr:rowOff>
    </xdr:from>
    <xdr:to>
      <xdr:col>3</xdr:col>
      <xdr:colOff>12298</xdr:colOff>
      <xdr:row>56</xdr:row>
      <xdr:rowOff>968188</xdr:rowOff>
    </xdr:to>
    <xdr:pic>
      <xdr:nvPicPr>
        <xdr:cNvPr id="13" name="图片 12">
          <a:extLst>
            <a:ext uri="{FF2B5EF4-FFF2-40B4-BE49-F238E27FC236}">
              <a16:creationId xmlns:a16="http://schemas.microsoft.com/office/drawing/2014/main" id="{0E82E956-3BC8-499B-B6B4-7147C689682D}"/>
            </a:ext>
          </a:extLst>
        </xdr:cNvPr>
        <xdr:cNvPicPr>
          <a:picLocks noChangeAspect="1"/>
        </xdr:cNvPicPr>
      </xdr:nvPicPr>
      <xdr:blipFill>
        <a:blip xmlns:r="http://schemas.openxmlformats.org/officeDocument/2006/relationships" r:embed="rId4"/>
        <a:stretch>
          <a:fillRect/>
        </a:stretch>
      </xdr:blipFill>
      <xdr:spPr>
        <a:xfrm>
          <a:off x="2597036" y="68599488"/>
          <a:ext cx="893568" cy="894912"/>
        </a:xfrm>
        <a:prstGeom prst="rect">
          <a:avLst/>
        </a:prstGeom>
      </xdr:spPr>
    </xdr:pic>
    <xdr:clientData/>
  </xdr:twoCellAnchor>
  <xdr:twoCellAnchor editAs="oneCell">
    <xdr:from>
      <xdr:col>2</xdr:col>
      <xdr:colOff>6235</xdr:colOff>
      <xdr:row>55</xdr:row>
      <xdr:rowOff>1557</xdr:rowOff>
    </xdr:from>
    <xdr:to>
      <xdr:col>3</xdr:col>
      <xdr:colOff>6235</xdr:colOff>
      <xdr:row>56</xdr:row>
      <xdr:rowOff>1558</xdr:rowOff>
    </xdr:to>
    <xdr:pic>
      <xdr:nvPicPr>
        <xdr:cNvPr id="14" name="图片 13">
          <a:extLst>
            <a:ext uri="{FF2B5EF4-FFF2-40B4-BE49-F238E27FC236}">
              <a16:creationId xmlns:a16="http://schemas.microsoft.com/office/drawing/2014/main" id="{34D422DA-857D-4404-AB36-8DB40A30F823}"/>
            </a:ext>
          </a:extLst>
        </xdr:cNvPr>
        <xdr:cNvPicPr>
          <a:picLocks noChangeAspect="1"/>
        </xdr:cNvPicPr>
      </xdr:nvPicPr>
      <xdr:blipFill>
        <a:blip xmlns:r="http://schemas.openxmlformats.org/officeDocument/2006/relationships" r:embed="rId5"/>
        <a:stretch>
          <a:fillRect/>
        </a:stretch>
      </xdr:blipFill>
      <xdr:spPr>
        <a:xfrm>
          <a:off x="2597035" y="43426592"/>
          <a:ext cx="887506" cy="887506"/>
        </a:xfrm>
        <a:prstGeom prst="rect">
          <a:avLst/>
        </a:prstGeom>
      </xdr:spPr>
    </xdr:pic>
    <xdr:clientData/>
  </xdr:twoCellAnchor>
  <xdr:twoCellAnchor editAs="oneCell">
    <xdr:from>
      <xdr:col>2</xdr:col>
      <xdr:colOff>6236</xdr:colOff>
      <xdr:row>53</xdr:row>
      <xdr:rowOff>1558</xdr:rowOff>
    </xdr:from>
    <xdr:to>
      <xdr:col>3</xdr:col>
      <xdr:colOff>6236</xdr:colOff>
      <xdr:row>54</xdr:row>
      <xdr:rowOff>7792</xdr:rowOff>
    </xdr:to>
    <xdr:pic>
      <xdr:nvPicPr>
        <xdr:cNvPr id="15" name="图片 14">
          <a:extLst>
            <a:ext uri="{FF2B5EF4-FFF2-40B4-BE49-F238E27FC236}">
              <a16:creationId xmlns:a16="http://schemas.microsoft.com/office/drawing/2014/main" id="{4CC1872F-20BE-4491-90C5-CB66F6651A3E}"/>
            </a:ext>
          </a:extLst>
        </xdr:cNvPr>
        <xdr:cNvPicPr>
          <a:picLocks noChangeAspect="1"/>
        </xdr:cNvPicPr>
      </xdr:nvPicPr>
      <xdr:blipFill>
        <a:blip xmlns:r="http://schemas.openxmlformats.org/officeDocument/2006/relationships" r:embed="rId6"/>
        <a:stretch>
          <a:fillRect/>
        </a:stretch>
      </xdr:blipFill>
      <xdr:spPr>
        <a:xfrm>
          <a:off x="2597036" y="42539087"/>
          <a:ext cx="887506" cy="893740"/>
        </a:xfrm>
        <a:prstGeom prst="rect">
          <a:avLst/>
        </a:prstGeom>
      </xdr:spPr>
    </xdr:pic>
    <xdr:clientData/>
  </xdr:twoCellAnchor>
  <xdr:twoCellAnchor editAs="oneCell">
    <xdr:from>
      <xdr:col>2</xdr:col>
      <xdr:colOff>6235</xdr:colOff>
      <xdr:row>51</xdr:row>
      <xdr:rowOff>1557</xdr:rowOff>
    </xdr:from>
    <xdr:to>
      <xdr:col>3</xdr:col>
      <xdr:colOff>13855</xdr:colOff>
      <xdr:row>51</xdr:row>
      <xdr:rowOff>890407</xdr:rowOff>
    </xdr:to>
    <xdr:pic>
      <xdr:nvPicPr>
        <xdr:cNvPr id="17" name="图片 16">
          <a:extLst>
            <a:ext uri="{FF2B5EF4-FFF2-40B4-BE49-F238E27FC236}">
              <a16:creationId xmlns:a16="http://schemas.microsoft.com/office/drawing/2014/main" id="{4D2BAC4F-B91B-4BB0-98F3-9C57E1729D51}"/>
            </a:ext>
          </a:extLst>
        </xdr:cNvPr>
        <xdr:cNvPicPr>
          <a:picLocks noChangeAspect="1"/>
        </xdr:cNvPicPr>
      </xdr:nvPicPr>
      <xdr:blipFill>
        <a:blip xmlns:r="http://schemas.openxmlformats.org/officeDocument/2006/relationships" r:embed="rId7"/>
        <a:stretch>
          <a:fillRect/>
        </a:stretch>
      </xdr:blipFill>
      <xdr:spPr>
        <a:xfrm>
          <a:off x="2597035" y="39993110"/>
          <a:ext cx="895126" cy="896471"/>
        </a:xfrm>
        <a:prstGeom prst="rect">
          <a:avLst/>
        </a:prstGeom>
      </xdr:spPr>
    </xdr:pic>
    <xdr:clientData/>
  </xdr:twoCellAnchor>
  <xdr:twoCellAnchor editAs="oneCell">
    <xdr:from>
      <xdr:col>2</xdr:col>
      <xdr:colOff>6236</xdr:colOff>
      <xdr:row>50</xdr:row>
      <xdr:rowOff>181301</xdr:rowOff>
    </xdr:from>
    <xdr:to>
      <xdr:col>3</xdr:col>
      <xdr:colOff>6236</xdr:colOff>
      <xdr:row>50</xdr:row>
      <xdr:rowOff>1068806</xdr:rowOff>
    </xdr:to>
    <xdr:pic>
      <xdr:nvPicPr>
        <xdr:cNvPr id="18" name="图片 17">
          <a:extLst>
            <a:ext uri="{FF2B5EF4-FFF2-40B4-BE49-F238E27FC236}">
              <a16:creationId xmlns:a16="http://schemas.microsoft.com/office/drawing/2014/main" id="{0A99803A-DAD0-42B3-9555-31A1723A9FAF}"/>
            </a:ext>
          </a:extLst>
        </xdr:cNvPr>
        <xdr:cNvPicPr>
          <a:picLocks noChangeAspect="1"/>
        </xdr:cNvPicPr>
      </xdr:nvPicPr>
      <xdr:blipFill>
        <a:blip xmlns:r="http://schemas.openxmlformats.org/officeDocument/2006/relationships" r:embed="rId8"/>
        <a:stretch>
          <a:fillRect/>
        </a:stretch>
      </xdr:blipFill>
      <xdr:spPr>
        <a:xfrm>
          <a:off x="2597036" y="38881936"/>
          <a:ext cx="887506" cy="887505"/>
        </a:xfrm>
        <a:prstGeom prst="rect">
          <a:avLst/>
        </a:prstGeom>
      </xdr:spPr>
    </xdr:pic>
    <xdr:clientData/>
  </xdr:twoCellAnchor>
  <xdr:twoCellAnchor editAs="oneCell">
    <xdr:from>
      <xdr:col>2</xdr:col>
      <xdr:colOff>6236</xdr:colOff>
      <xdr:row>49</xdr:row>
      <xdr:rowOff>55346</xdr:rowOff>
    </xdr:from>
    <xdr:to>
      <xdr:col>3</xdr:col>
      <xdr:colOff>6236</xdr:colOff>
      <xdr:row>49</xdr:row>
      <xdr:rowOff>945969</xdr:rowOff>
    </xdr:to>
    <xdr:pic>
      <xdr:nvPicPr>
        <xdr:cNvPr id="19" name="图片 18">
          <a:extLst>
            <a:ext uri="{FF2B5EF4-FFF2-40B4-BE49-F238E27FC236}">
              <a16:creationId xmlns:a16="http://schemas.microsoft.com/office/drawing/2014/main" id="{18F65143-520F-4800-8A3C-C2F111745131}"/>
            </a:ext>
          </a:extLst>
        </xdr:cNvPr>
        <xdr:cNvPicPr>
          <a:picLocks noChangeAspect="1"/>
        </xdr:cNvPicPr>
      </xdr:nvPicPr>
      <xdr:blipFill>
        <a:blip xmlns:r="http://schemas.openxmlformats.org/officeDocument/2006/relationships" r:embed="rId9"/>
        <a:stretch>
          <a:fillRect/>
        </a:stretch>
      </xdr:blipFill>
      <xdr:spPr>
        <a:xfrm>
          <a:off x="2597036" y="37778828"/>
          <a:ext cx="887506" cy="890623"/>
        </a:xfrm>
        <a:prstGeom prst="rect">
          <a:avLst/>
        </a:prstGeom>
      </xdr:spPr>
    </xdr:pic>
    <xdr:clientData/>
  </xdr:twoCellAnchor>
  <xdr:twoCellAnchor editAs="oneCell">
    <xdr:from>
      <xdr:col>2</xdr:col>
      <xdr:colOff>6236</xdr:colOff>
      <xdr:row>63</xdr:row>
      <xdr:rowOff>1558</xdr:rowOff>
    </xdr:from>
    <xdr:to>
      <xdr:col>3</xdr:col>
      <xdr:colOff>13856</xdr:colOff>
      <xdr:row>64</xdr:row>
      <xdr:rowOff>1559</xdr:rowOff>
    </xdr:to>
    <xdr:pic>
      <xdr:nvPicPr>
        <xdr:cNvPr id="20" name="图片 19">
          <a:extLst>
            <a:ext uri="{FF2B5EF4-FFF2-40B4-BE49-F238E27FC236}">
              <a16:creationId xmlns:a16="http://schemas.microsoft.com/office/drawing/2014/main" id="{A7DC03D7-BB5A-400F-BF8F-B09E9C0C4C59}"/>
            </a:ext>
          </a:extLst>
        </xdr:cNvPr>
        <xdr:cNvPicPr>
          <a:picLocks noChangeAspect="1"/>
        </xdr:cNvPicPr>
      </xdr:nvPicPr>
      <xdr:blipFill>
        <a:blip xmlns:r="http://schemas.openxmlformats.org/officeDocument/2006/relationships" r:embed="rId10"/>
        <a:stretch>
          <a:fillRect/>
        </a:stretch>
      </xdr:blipFill>
      <xdr:spPr>
        <a:xfrm>
          <a:off x="2597036" y="48760593"/>
          <a:ext cx="895126" cy="896471"/>
        </a:xfrm>
        <a:prstGeom prst="rect">
          <a:avLst/>
        </a:prstGeom>
      </xdr:spPr>
    </xdr:pic>
    <xdr:clientData/>
  </xdr:twoCellAnchor>
  <xdr:twoCellAnchor editAs="oneCell">
    <xdr:from>
      <xdr:col>2</xdr:col>
      <xdr:colOff>6236</xdr:colOff>
      <xdr:row>64</xdr:row>
      <xdr:rowOff>1558</xdr:rowOff>
    </xdr:from>
    <xdr:to>
      <xdr:col>3</xdr:col>
      <xdr:colOff>13856</xdr:colOff>
      <xdr:row>65</xdr:row>
      <xdr:rowOff>1559</xdr:rowOff>
    </xdr:to>
    <xdr:pic>
      <xdr:nvPicPr>
        <xdr:cNvPr id="21" name="图片 20">
          <a:extLst>
            <a:ext uri="{FF2B5EF4-FFF2-40B4-BE49-F238E27FC236}">
              <a16:creationId xmlns:a16="http://schemas.microsoft.com/office/drawing/2014/main" id="{AE66EF48-97E0-409F-A310-27FFD5D9E74C}"/>
            </a:ext>
          </a:extLst>
        </xdr:cNvPr>
        <xdr:cNvPicPr>
          <a:picLocks noChangeAspect="1"/>
        </xdr:cNvPicPr>
      </xdr:nvPicPr>
      <xdr:blipFill>
        <a:blip xmlns:r="http://schemas.openxmlformats.org/officeDocument/2006/relationships" r:embed="rId11"/>
        <a:stretch>
          <a:fillRect/>
        </a:stretch>
      </xdr:blipFill>
      <xdr:spPr>
        <a:xfrm>
          <a:off x="2597036" y="49657064"/>
          <a:ext cx="895126" cy="887506"/>
        </a:xfrm>
        <a:prstGeom prst="rect">
          <a:avLst/>
        </a:prstGeom>
      </xdr:spPr>
    </xdr:pic>
    <xdr:clientData/>
  </xdr:twoCellAnchor>
  <xdr:twoCellAnchor editAs="oneCell">
    <xdr:from>
      <xdr:col>2</xdr:col>
      <xdr:colOff>6236</xdr:colOff>
      <xdr:row>65</xdr:row>
      <xdr:rowOff>1558</xdr:rowOff>
    </xdr:from>
    <xdr:to>
      <xdr:col>3</xdr:col>
      <xdr:colOff>13856</xdr:colOff>
      <xdr:row>65</xdr:row>
      <xdr:rowOff>884387</xdr:rowOff>
    </xdr:to>
    <xdr:pic>
      <xdr:nvPicPr>
        <xdr:cNvPr id="22" name="图片 21">
          <a:extLst>
            <a:ext uri="{FF2B5EF4-FFF2-40B4-BE49-F238E27FC236}">
              <a16:creationId xmlns:a16="http://schemas.microsoft.com/office/drawing/2014/main" id="{DD48114B-520A-4061-A885-FB85532E7362}"/>
            </a:ext>
          </a:extLst>
        </xdr:cNvPr>
        <xdr:cNvPicPr>
          <a:picLocks noChangeAspect="1"/>
        </xdr:cNvPicPr>
      </xdr:nvPicPr>
      <xdr:blipFill>
        <a:blip xmlns:r="http://schemas.openxmlformats.org/officeDocument/2006/relationships" r:embed="rId12"/>
        <a:stretch>
          <a:fillRect/>
        </a:stretch>
      </xdr:blipFill>
      <xdr:spPr>
        <a:xfrm>
          <a:off x="2597036" y="50544570"/>
          <a:ext cx="895126" cy="882829"/>
        </a:xfrm>
        <a:prstGeom prst="rect">
          <a:avLst/>
        </a:prstGeom>
      </xdr:spPr>
    </xdr:pic>
    <xdr:clientData/>
  </xdr:twoCellAnchor>
  <xdr:twoCellAnchor editAs="oneCell">
    <xdr:from>
      <xdr:col>2</xdr:col>
      <xdr:colOff>6236</xdr:colOff>
      <xdr:row>73</xdr:row>
      <xdr:rowOff>146338</xdr:rowOff>
    </xdr:from>
    <xdr:to>
      <xdr:col>3</xdr:col>
      <xdr:colOff>13856</xdr:colOff>
      <xdr:row>73</xdr:row>
      <xdr:rowOff>1045498</xdr:rowOff>
    </xdr:to>
    <xdr:pic>
      <xdr:nvPicPr>
        <xdr:cNvPr id="23" name="图片 22">
          <a:extLst>
            <a:ext uri="{FF2B5EF4-FFF2-40B4-BE49-F238E27FC236}">
              <a16:creationId xmlns:a16="http://schemas.microsoft.com/office/drawing/2014/main" id="{9956C76F-F48A-40DE-9A33-578B4A59EEF1}"/>
            </a:ext>
          </a:extLst>
        </xdr:cNvPr>
        <xdr:cNvPicPr>
          <a:picLocks noChangeAspect="1"/>
        </xdr:cNvPicPr>
      </xdr:nvPicPr>
      <xdr:blipFill>
        <a:blip xmlns:r="http://schemas.openxmlformats.org/officeDocument/2006/relationships" r:embed="rId13"/>
        <a:stretch>
          <a:fillRect/>
        </a:stretch>
      </xdr:blipFill>
      <xdr:spPr>
        <a:xfrm>
          <a:off x="2597036" y="53073962"/>
          <a:ext cx="895126" cy="899160"/>
        </a:xfrm>
        <a:prstGeom prst="rect">
          <a:avLst/>
        </a:prstGeom>
      </xdr:spPr>
    </xdr:pic>
    <xdr:clientData/>
  </xdr:twoCellAnchor>
  <xdr:twoCellAnchor editAs="oneCell">
    <xdr:from>
      <xdr:col>2</xdr:col>
      <xdr:colOff>6235</xdr:colOff>
      <xdr:row>74</xdr:row>
      <xdr:rowOff>331906</xdr:rowOff>
    </xdr:from>
    <xdr:to>
      <xdr:col>3</xdr:col>
      <xdr:colOff>13855</xdr:colOff>
      <xdr:row>74</xdr:row>
      <xdr:rowOff>1231066</xdr:rowOff>
    </xdr:to>
    <xdr:pic>
      <xdr:nvPicPr>
        <xdr:cNvPr id="24" name="图片 23">
          <a:extLst>
            <a:ext uri="{FF2B5EF4-FFF2-40B4-BE49-F238E27FC236}">
              <a16:creationId xmlns:a16="http://schemas.microsoft.com/office/drawing/2014/main" id="{996449A9-730B-44F0-8542-471B1C93E1F5}"/>
            </a:ext>
          </a:extLst>
        </xdr:cNvPr>
        <xdr:cNvPicPr>
          <a:picLocks noChangeAspect="1"/>
        </xdr:cNvPicPr>
      </xdr:nvPicPr>
      <xdr:blipFill>
        <a:blip xmlns:r="http://schemas.openxmlformats.org/officeDocument/2006/relationships" r:embed="rId14"/>
        <a:stretch>
          <a:fillRect/>
        </a:stretch>
      </xdr:blipFill>
      <xdr:spPr>
        <a:xfrm>
          <a:off x="2597035" y="54487694"/>
          <a:ext cx="895126" cy="899160"/>
        </a:xfrm>
        <a:prstGeom prst="rect">
          <a:avLst/>
        </a:prstGeom>
      </xdr:spPr>
    </xdr:pic>
    <xdr:clientData/>
  </xdr:twoCellAnchor>
  <xdr:twoCellAnchor editAs="oneCell">
    <xdr:from>
      <xdr:col>2</xdr:col>
      <xdr:colOff>6236</xdr:colOff>
      <xdr:row>75</xdr:row>
      <xdr:rowOff>146338</xdr:rowOff>
    </xdr:from>
    <xdr:to>
      <xdr:col>3</xdr:col>
      <xdr:colOff>6235</xdr:colOff>
      <xdr:row>75</xdr:row>
      <xdr:rowOff>1033844</xdr:rowOff>
    </xdr:to>
    <xdr:pic>
      <xdr:nvPicPr>
        <xdr:cNvPr id="25" name="图片 24">
          <a:extLst>
            <a:ext uri="{FF2B5EF4-FFF2-40B4-BE49-F238E27FC236}">
              <a16:creationId xmlns:a16="http://schemas.microsoft.com/office/drawing/2014/main" id="{6645D659-74BE-480A-B91D-7F25BC9E2ECB}"/>
            </a:ext>
          </a:extLst>
        </xdr:cNvPr>
        <xdr:cNvPicPr>
          <a:picLocks noChangeAspect="1"/>
        </xdr:cNvPicPr>
      </xdr:nvPicPr>
      <xdr:blipFill>
        <a:blip xmlns:r="http://schemas.openxmlformats.org/officeDocument/2006/relationships" r:embed="rId15"/>
        <a:stretch>
          <a:fillRect/>
        </a:stretch>
      </xdr:blipFill>
      <xdr:spPr>
        <a:xfrm>
          <a:off x="2597036" y="55853020"/>
          <a:ext cx="887505" cy="887506"/>
        </a:xfrm>
        <a:prstGeom prst="rect">
          <a:avLst/>
        </a:prstGeom>
      </xdr:spPr>
    </xdr:pic>
    <xdr:clientData/>
  </xdr:twoCellAnchor>
  <xdr:twoCellAnchor editAs="oneCell">
    <xdr:from>
      <xdr:col>2</xdr:col>
      <xdr:colOff>6235</xdr:colOff>
      <xdr:row>78</xdr:row>
      <xdr:rowOff>1557</xdr:rowOff>
    </xdr:from>
    <xdr:to>
      <xdr:col>3</xdr:col>
      <xdr:colOff>13855</xdr:colOff>
      <xdr:row>79</xdr:row>
      <xdr:rowOff>16797</xdr:rowOff>
    </xdr:to>
    <xdr:pic>
      <xdr:nvPicPr>
        <xdr:cNvPr id="26" name="图片 25">
          <a:extLst>
            <a:ext uri="{FF2B5EF4-FFF2-40B4-BE49-F238E27FC236}">
              <a16:creationId xmlns:a16="http://schemas.microsoft.com/office/drawing/2014/main" id="{5C21819B-6AC6-4054-A79B-E7FD2E376041}"/>
            </a:ext>
          </a:extLst>
        </xdr:cNvPr>
        <xdr:cNvPicPr>
          <a:picLocks noChangeAspect="1"/>
        </xdr:cNvPicPr>
      </xdr:nvPicPr>
      <xdr:blipFill>
        <a:blip xmlns:r="http://schemas.openxmlformats.org/officeDocument/2006/relationships" r:embed="rId16"/>
        <a:stretch>
          <a:fillRect/>
        </a:stretch>
      </xdr:blipFill>
      <xdr:spPr>
        <a:xfrm>
          <a:off x="2597035" y="58110781"/>
          <a:ext cx="895126" cy="902746"/>
        </a:xfrm>
        <a:prstGeom prst="rect">
          <a:avLst/>
        </a:prstGeom>
      </xdr:spPr>
    </xdr:pic>
    <xdr:clientData/>
  </xdr:twoCellAnchor>
  <xdr:twoCellAnchor editAs="oneCell">
    <xdr:from>
      <xdr:col>2</xdr:col>
      <xdr:colOff>6236</xdr:colOff>
      <xdr:row>79</xdr:row>
      <xdr:rowOff>10523</xdr:rowOff>
    </xdr:from>
    <xdr:to>
      <xdr:col>3</xdr:col>
      <xdr:colOff>6235</xdr:colOff>
      <xdr:row>79</xdr:row>
      <xdr:rowOff>905648</xdr:rowOff>
    </xdr:to>
    <xdr:pic>
      <xdr:nvPicPr>
        <xdr:cNvPr id="27" name="图片 26">
          <a:extLst>
            <a:ext uri="{FF2B5EF4-FFF2-40B4-BE49-F238E27FC236}">
              <a16:creationId xmlns:a16="http://schemas.microsoft.com/office/drawing/2014/main" id="{22F838FA-D7A9-4E3C-85BD-C1770FAE7CAE}"/>
            </a:ext>
          </a:extLst>
        </xdr:cNvPr>
        <xdr:cNvPicPr>
          <a:picLocks noChangeAspect="1"/>
        </xdr:cNvPicPr>
      </xdr:nvPicPr>
      <xdr:blipFill>
        <a:blip xmlns:r="http://schemas.openxmlformats.org/officeDocument/2006/relationships" r:embed="rId17"/>
        <a:stretch>
          <a:fillRect/>
        </a:stretch>
      </xdr:blipFill>
      <xdr:spPr>
        <a:xfrm>
          <a:off x="2597036" y="59007252"/>
          <a:ext cx="887505" cy="895125"/>
        </a:xfrm>
        <a:prstGeom prst="rect">
          <a:avLst/>
        </a:prstGeom>
      </xdr:spPr>
    </xdr:pic>
    <xdr:clientData/>
  </xdr:twoCellAnchor>
  <xdr:twoCellAnchor editAs="oneCell">
    <xdr:from>
      <xdr:col>2</xdr:col>
      <xdr:colOff>6236</xdr:colOff>
      <xdr:row>83</xdr:row>
      <xdr:rowOff>1559</xdr:rowOff>
    </xdr:from>
    <xdr:to>
      <xdr:col>2</xdr:col>
      <xdr:colOff>878541</xdr:colOff>
      <xdr:row>83</xdr:row>
      <xdr:rowOff>873863</xdr:rowOff>
    </xdr:to>
    <xdr:pic>
      <xdr:nvPicPr>
        <xdr:cNvPr id="28" name="图片 27">
          <a:extLst>
            <a:ext uri="{FF2B5EF4-FFF2-40B4-BE49-F238E27FC236}">
              <a16:creationId xmlns:a16="http://schemas.microsoft.com/office/drawing/2014/main" id="{5BA1B2B9-212B-424F-BED5-4CD7166AD00D}"/>
            </a:ext>
          </a:extLst>
        </xdr:cNvPr>
        <xdr:cNvPicPr>
          <a:picLocks noChangeAspect="1"/>
        </xdr:cNvPicPr>
      </xdr:nvPicPr>
      <xdr:blipFill>
        <a:blip xmlns:r="http://schemas.openxmlformats.org/officeDocument/2006/relationships" r:embed="rId18"/>
        <a:stretch>
          <a:fillRect/>
        </a:stretch>
      </xdr:blipFill>
      <xdr:spPr>
        <a:xfrm>
          <a:off x="2597036" y="75000288"/>
          <a:ext cx="872305" cy="872304"/>
        </a:xfrm>
        <a:prstGeom prst="rect">
          <a:avLst/>
        </a:prstGeom>
      </xdr:spPr>
    </xdr:pic>
    <xdr:clientData/>
  </xdr:twoCellAnchor>
  <xdr:twoCellAnchor editAs="oneCell">
    <xdr:from>
      <xdr:col>2</xdr:col>
      <xdr:colOff>6236</xdr:colOff>
      <xdr:row>19</xdr:row>
      <xdr:rowOff>1558</xdr:rowOff>
    </xdr:from>
    <xdr:to>
      <xdr:col>3</xdr:col>
      <xdr:colOff>6235</xdr:colOff>
      <xdr:row>20</xdr:row>
      <xdr:rowOff>10521</xdr:rowOff>
    </xdr:to>
    <xdr:pic>
      <xdr:nvPicPr>
        <xdr:cNvPr id="30" name="图片 29">
          <a:extLst>
            <a:ext uri="{FF2B5EF4-FFF2-40B4-BE49-F238E27FC236}">
              <a16:creationId xmlns:a16="http://schemas.microsoft.com/office/drawing/2014/main" id="{44D22848-5322-48BE-9FEA-91B26FCADCDE}"/>
            </a:ext>
          </a:extLst>
        </xdr:cNvPr>
        <xdr:cNvPicPr>
          <a:picLocks noChangeAspect="1"/>
        </xdr:cNvPicPr>
      </xdr:nvPicPr>
      <xdr:blipFill>
        <a:blip xmlns:r="http://schemas.openxmlformats.org/officeDocument/2006/relationships" r:embed="rId19"/>
        <a:stretch>
          <a:fillRect/>
        </a:stretch>
      </xdr:blipFill>
      <xdr:spPr>
        <a:xfrm>
          <a:off x="2597036" y="14004429"/>
          <a:ext cx="887505" cy="887504"/>
        </a:xfrm>
        <a:prstGeom prst="rect">
          <a:avLst/>
        </a:prstGeom>
      </xdr:spPr>
    </xdr:pic>
    <xdr:clientData/>
  </xdr:twoCellAnchor>
  <xdr:twoCellAnchor editAs="oneCell">
    <xdr:from>
      <xdr:col>2</xdr:col>
      <xdr:colOff>6236</xdr:colOff>
      <xdr:row>16</xdr:row>
      <xdr:rowOff>1558</xdr:rowOff>
    </xdr:from>
    <xdr:to>
      <xdr:col>3</xdr:col>
      <xdr:colOff>13856</xdr:colOff>
      <xdr:row>17</xdr:row>
      <xdr:rowOff>16797</xdr:rowOff>
    </xdr:to>
    <xdr:pic>
      <xdr:nvPicPr>
        <xdr:cNvPr id="31" name="图片 30">
          <a:extLst>
            <a:ext uri="{FF2B5EF4-FFF2-40B4-BE49-F238E27FC236}">
              <a16:creationId xmlns:a16="http://schemas.microsoft.com/office/drawing/2014/main" id="{D7061149-1E67-43E2-B662-F7656D1BF83F}"/>
            </a:ext>
          </a:extLst>
        </xdr:cNvPr>
        <xdr:cNvPicPr>
          <a:picLocks noChangeAspect="1"/>
        </xdr:cNvPicPr>
      </xdr:nvPicPr>
      <xdr:blipFill>
        <a:blip xmlns:r="http://schemas.openxmlformats.org/officeDocument/2006/relationships" r:embed="rId20"/>
        <a:stretch>
          <a:fillRect/>
        </a:stretch>
      </xdr:blipFill>
      <xdr:spPr>
        <a:xfrm>
          <a:off x="2597036" y="12238382"/>
          <a:ext cx="895126" cy="902745"/>
        </a:xfrm>
        <a:prstGeom prst="rect">
          <a:avLst/>
        </a:prstGeom>
      </xdr:spPr>
    </xdr:pic>
    <xdr:clientData/>
  </xdr:twoCellAnchor>
  <xdr:twoCellAnchor editAs="oneCell">
    <xdr:from>
      <xdr:col>2</xdr:col>
      <xdr:colOff>6235</xdr:colOff>
      <xdr:row>37</xdr:row>
      <xdr:rowOff>351181</xdr:rowOff>
    </xdr:from>
    <xdr:to>
      <xdr:col>3</xdr:col>
      <xdr:colOff>13855</xdr:colOff>
      <xdr:row>37</xdr:row>
      <xdr:rowOff>1250341</xdr:rowOff>
    </xdr:to>
    <xdr:pic>
      <xdr:nvPicPr>
        <xdr:cNvPr id="32" name="图片 31">
          <a:extLst>
            <a:ext uri="{FF2B5EF4-FFF2-40B4-BE49-F238E27FC236}">
              <a16:creationId xmlns:a16="http://schemas.microsoft.com/office/drawing/2014/main" id="{D6356485-FB87-4BDF-BB7B-608240C6CE5E}"/>
            </a:ext>
          </a:extLst>
        </xdr:cNvPr>
        <xdr:cNvPicPr>
          <a:picLocks noChangeAspect="1"/>
        </xdr:cNvPicPr>
      </xdr:nvPicPr>
      <xdr:blipFill>
        <a:blip xmlns:r="http://schemas.openxmlformats.org/officeDocument/2006/relationships" r:embed="rId21"/>
        <a:stretch>
          <a:fillRect/>
        </a:stretch>
      </xdr:blipFill>
      <xdr:spPr>
        <a:xfrm>
          <a:off x="2597035" y="28867910"/>
          <a:ext cx="895126" cy="899160"/>
        </a:xfrm>
        <a:prstGeom prst="rect">
          <a:avLst/>
        </a:prstGeom>
      </xdr:spPr>
    </xdr:pic>
    <xdr:clientData/>
  </xdr:twoCellAnchor>
  <xdr:twoCellAnchor editAs="oneCell">
    <xdr:from>
      <xdr:col>2</xdr:col>
      <xdr:colOff>6235</xdr:colOff>
      <xdr:row>34</xdr:row>
      <xdr:rowOff>1557</xdr:rowOff>
    </xdr:from>
    <xdr:to>
      <xdr:col>3</xdr:col>
      <xdr:colOff>13855</xdr:colOff>
      <xdr:row>35</xdr:row>
      <xdr:rowOff>1558</xdr:rowOff>
    </xdr:to>
    <xdr:pic>
      <xdr:nvPicPr>
        <xdr:cNvPr id="33" name="图片 32">
          <a:extLst>
            <a:ext uri="{FF2B5EF4-FFF2-40B4-BE49-F238E27FC236}">
              <a16:creationId xmlns:a16="http://schemas.microsoft.com/office/drawing/2014/main" id="{232D2CF8-D487-4B4E-8350-F11E4050E460}"/>
            </a:ext>
          </a:extLst>
        </xdr:cNvPr>
        <xdr:cNvPicPr>
          <a:picLocks noChangeAspect="1"/>
        </xdr:cNvPicPr>
      </xdr:nvPicPr>
      <xdr:blipFill>
        <a:blip xmlns:r="http://schemas.openxmlformats.org/officeDocument/2006/relationships" r:embed="rId22"/>
        <a:stretch>
          <a:fillRect/>
        </a:stretch>
      </xdr:blipFill>
      <xdr:spPr>
        <a:xfrm>
          <a:off x="2597035" y="27630781"/>
          <a:ext cx="895126" cy="887506"/>
        </a:xfrm>
        <a:prstGeom prst="rect">
          <a:avLst/>
        </a:prstGeom>
      </xdr:spPr>
    </xdr:pic>
    <xdr:clientData/>
  </xdr:twoCellAnchor>
  <xdr:twoCellAnchor editAs="oneCell">
    <xdr:from>
      <xdr:col>2</xdr:col>
      <xdr:colOff>6235</xdr:colOff>
      <xdr:row>33</xdr:row>
      <xdr:rowOff>54897</xdr:rowOff>
    </xdr:from>
    <xdr:to>
      <xdr:col>3</xdr:col>
      <xdr:colOff>13855</xdr:colOff>
      <xdr:row>33</xdr:row>
      <xdr:rowOff>954057</xdr:rowOff>
    </xdr:to>
    <xdr:pic>
      <xdr:nvPicPr>
        <xdr:cNvPr id="34" name="图片 33">
          <a:extLst>
            <a:ext uri="{FF2B5EF4-FFF2-40B4-BE49-F238E27FC236}">
              <a16:creationId xmlns:a16="http://schemas.microsoft.com/office/drawing/2014/main" id="{60035CAE-A9EC-44B5-8E28-59C9B9D75AE9}"/>
            </a:ext>
          </a:extLst>
        </xdr:cNvPr>
        <xdr:cNvPicPr>
          <a:picLocks noChangeAspect="1"/>
        </xdr:cNvPicPr>
      </xdr:nvPicPr>
      <xdr:blipFill>
        <a:blip xmlns:r="http://schemas.openxmlformats.org/officeDocument/2006/relationships" r:embed="rId23"/>
        <a:stretch>
          <a:fillRect/>
        </a:stretch>
      </xdr:blipFill>
      <xdr:spPr>
        <a:xfrm>
          <a:off x="2597035" y="26635250"/>
          <a:ext cx="895126" cy="899160"/>
        </a:xfrm>
        <a:prstGeom prst="rect">
          <a:avLst/>
        </a:prstGeom>
      </xdr:spPr>
    </xdr:pic>
    <xdr:clientData/>
  </xdr:twoCellAnchor>
  <xdr:twoCellAnchor editAs="oneCell">
    <xdr:from>
      <xdr:col>2</xdr:col>
      <xdr:colOff>6236</xdr:colOff>
      <xdr:row>32</xdr:row>
      <xdr:rowOff>85378</xdr:rowOff>
    </xdr:from>
    <xdr:to>
      <xdr:col>3</xdr:col>
      <xdr:colOff>6235</xdr:colOff>
      <xdr:row>32</xdr:row>
      <xdr:rowOff>969298</xdr:rowOff>
    </xdr:to>
    <xdr:pic>
      <xdr:nvPicPr>
        <xdr:cNvPr id="35" name="图片 34">
          <a:extLst>
            <a:ext uri="{FF2B5EF4-FFF2-40B4-BE49-F238E27FC236}">
              <a16:creationId xmlns:a16="http://schemas.microsoft.com/office/drawing/2014/main" id="{BF2741F6-793B-4DEE-8D4F-77CF96754590}"/>
            </a:ext>
          </a:extLst>
        </xdr:cNvPr>
        <xdr:cNvPicPr>
          <a:picLocks noChangeAspect="1"/>
        </xdr:cNvPicPr>
      </xdr:nvPicPr>
      <xdr:blipFill>
        <a:blip xmlns:r="http://schemas.openxmlformats.org/officeDocument/2006/relationships" r:embed="rId24"/>
        <a:stretch>
          <a:fillRect/>
        </a:stretch>
      </xdr:blipFill>
      <xdr:spPr>
        <a:xfrm>
          <a:off x="2597036" y="25581002"/>
          <a:ext cx="887505" cy="883920"/>
        </a:xfrm>
        <a:prstGeom prst="rect">
          <a:avLst/>
        </a:prstGeom>
      </xdr:spPr>
    </xdr:pic>
    <xdr:clientData/>
  </xdr:twoCellAnchor>
  <xdr:twoCellAnchor editAs="oneCell">
    <xdr:from>
      <xdr:col>2</xdr:col>
      <xdr:colOff>6235</xdr:colOff>
      <xdr:row>31</xdr:row>
      <xdr:rowOff>1557</xdr:rowOff>
    </xdr:from>
    <xdr:to>
      <xdr:col>3</xdr:col>
      <xdr:colOff>21475</xdr:colOff>
      <xdr:row>32</xdr:row>
      <xdr:rowOff>1556</xdr:rowOff>
    </xdr:to>
    <xdr:pic>
      <xdr:nvPicPr>
        <xdr:cNvPr id="36" name="图片 35">
          <a:extLst>
            <a:ext uri="{FF2B5EF4-FFF2-40B4-BE49-F238E27FC236}">
              <a16:creationId xmlns:a16="http://schemas.microsoft.com/office/drawing/2014/main" id="{6950DEC4-92F4-402E-970B-F5C0213884E8}"/>
            </a:ext>
          </a:extLst>
        </xdr:cNvPr>
        <xdr:cNvPicPr>
          <a:picLocks noChangeAspect="1"/>
        </xdr:cNvPicPr>
      </xdr:nvPicPr>
      <xdr:blipFill>
        <a:blip xmlns:r="http://schemas.openxmlformats.org/officeDocument/2006/relationships" r:embed="rId25"/>
        <a:stretch>
          <a:fillRect/>
        </a:stretch>
      </xdr:blipFill>
      <xdr:spPr>
        <a:xfrm>
          <a:off x="2597035" y="24591745"/>
          <a:ext cx="902746" cy="905435"/>
        </a:xfrm>
        <a:prstGeom prst="rect">
          <a:avLst/>
        </a:prstGeom>
      </xdr:spPr>
    </xdr:pic>
    <xdr:clientData/>
  </xdr:twoCellAnchor>
  <xdr:twoCellAnchor editAs="oneCell">
    <xdr:from>
      <xdr:col>2</xdr:col>
      <xdr:colOff>6235</xdr:colOff>
      <xdr:row>29</xdr:row>
      <xdr:rowOff>10522</xdr:rowOff>
    </xdr:from>
    <xdr:to>
      <xdr:col>3</xdr:col>
      <xdr:colOff>6235</xdr:colOff>
      <xdr:row>29</xdr:row>
      <xdr:rowOff>898027</xdr:rowOff>
    </xdr:to>
    <xdr:pic>
      <xdr:nvPicPr>
        <xdr:cNvPr id="37" name="图片 36">
          <a:extLst>
            <a:ext uri="{FF2B5EF4-FFF2-40B4-BE49-F238E27FC236}">
              <a16:creationId xmlns:a16="http://schemas.microsoft.com/office/drawing/2014/main" id="{68215BF1-8522-44B5-A6A7-DEBCA19213B5}"/>
            </a:ext>
          </a:extLst>
        </xdr:cNvPr>
        <xdr:cNvPicPr>
          <a:picLocks noChangeAspect="1"/>
        </xdr:cNvPicPr>
      </xdr:nvPicPr>
      <xdr:blipFill>
        <a:blip xmlns:r="http://schemas.openxmlformats.org/officeDocument/2006/relationships" r:embed="rId26"/>
        <a:stretch>
          <a:fillRect/>
        </a:stretch>
      </xdr:blipFill>
      <xdr:spPr>
        <a:xfrm>
          <a:off x="2597035" y="22547793"/>
          <a:ext cx="887506" cy="887505"/>
        </a:xfrm>
        <a:prstGeom prst="rect">
          <a:avLst/>
        </a:prstGeom>
      </xdr:spPr>
    </xdr:pic>
    <xdr:clientData/>
  </xdr:twoCellAnchor>
  <xdr:twoCellAnchor editAs="oneCell">
    <xdr:from>
      <xdr:col>2</xdr:col>
      <xdr:colOff>6235</xdr:colOff>
      <xdr:row>21</xdr:row>
      <xdr:rowOff>1557</xdr:rowOff>
    </xdr:from>
    <xdr:to>
      <xdr:col>3</xdr:col>
      <xdr:colOff>6235</xdr:colOff>
      <xdr:row>22</xdr:row>
      <xdr:rowOff>1558</xdr:rowOff>
    </xdr:to>
    <xdr:pic>
      <xdr:nvPicPr>
        <xdr:cNvPr id="38" name="图片 37">
          <a:extLst>
            <a:ext uri="{FF2B5EF4-FFF2-40B4-BE49-F238E27FC236}">
              <a16:creationId xmlns:a16="http://schemas.microsoft.com/office/drawing/2014/main" id="{6DD40CFC-12CE-41E6-AE90-66B5906A5E18}"/>
            </a:ext>
          </a:extLst>
        </xdr:cNvPr>
        <xdr:cNvPicPr>
          <a:picLocks noChangeAspect="1"/>
        </xdr:cNvPicPr>
      </xdr:nvPicPr>
      <xdr:blipFill>
        <a:blip xmlns:r="http://schemas.openxmlformats.org/officeDocument/2006/relationships" r:embed="rId27"/>
        <a:stretch>
          <a:fillRect/>
        </a:stretch>
      </xdr:blipFill>
      <xdr:spPr>
        <a:xfrm>
          <a:off x="2597035" y="16335251"/>
          <a:ext cx="887506" cy="887506"/>
        </a:xfrm>
        <a:prstGeom prst="rect">
          <a:avLst/>
        </a:prstGeom>
      </xdr:spPr>
    </xdr:pic>
    <xdr:clientData/>
  </xdr:twoCellAnchor>
  <xdr:twoCellAnchor editAs="oneCell">
    <xdr:from>
      <xdr:col>2</xdr:col>
      <xdr:colOff>6235</xdr:colOff>
      <xdr:row>22</xdr:row>
      <xdr:rowOff>1557</xdr:rowOff>
    </xdr:from>
    <xdr:to>
      <xdr:col>3</xdr:col>
      <xdr:colOff>6235</xdr:colOff>
      <xdr:row>23</xdr:row>
      <xdr:rowOff>9177</xdr:rowOff>
    </xdr:to>
    <xdr:pic>
      <xdr:nvPicPr>
        <xdr:cNvPr id="39" name="图片 38">
          <a:extLst>
            <a:ext uri="{FF2B5EF4-FFF2-40B4-BE49-F238E27FC236}">
              <a16:creationId xmlns:a16="http://schemas.microsoft.com/office/drawing/2014/main" id="{594B3420-0BC4-41D1-A8A7-0E754549DB50}"/>
            </a:ext>
          </a:extLst>
        </xdr:cNvPr>
        <xdr:cNvPicPr>
          <a:picLocks noChangeAspect="1"/>
        </xdr:cNvPicPr>
      </xdr:nvPicPr>
      <xdr:blipFill>
        <a:blip xmlns:r="http://schemas.openxmlformats.org/officeDocument/2006/relationships" r:embed="rId28"/>
        <a:stretch>
          <a:fillRect/>
        </a:stretch>
      </xdr:blipFill>
      <xdr:spPr>
        <a:xfrm>
          <a:off x="2597035" y="17222757"/>
          <a:ext cx="887506" cy="895126"/>
        </a:xfrm>
        <a:prstGeom prst="rect">
          <a:avLst/>
        </a:prstGeom>
      </xdr:spPr>
    </xdr:pic>
    <xdr:clientData/>
  </xdr:twoCellAnchor>
  <xdr:twoCellAnchor editAs="oneCell">
    <xdr:from>
      <xdr:col>2</xdr:col>
      <xdr:colOff>6236</xdr:colOff>
      <xdr:row>20</xdr:row>
      <xdr:rowOff>260638</xdr:rowOff>
    </xdr:from>
    <xdr:to>
      <xdr:col>3</xdr:col>
      <xdr:colOff>6236</xdr:colOff>
      <xdr:row>20</xdr:row>
      <xdr:rowOff>1152178</xdr:rowOff>
    </xdr:to>
    <xdr:pic>
      <xdr:nvPicPr>
        <xdr:cNvPr id="40" name="图片 39">
          <a:extLst>
            <a:ext uri="{FF2B5EF4-FFF2-40B4-BE49-F238E27FC236}">
              <a16:creationId xmlns:a16="http://schemas.microsoft.com/office/drawing/2014/main" id="{8DC40B7D-4132-45EA-BD76-38357442C97C}"/>
            </a:ext>
          </a:extLst>
        </xdr:cNvPr>
        <xdr:cNvPicPr>
          <a:picLocks noChangeAspect="1"/>
        </xdr:cNvPicPr>
      </xdr:nvPicPr>
      <xdr:blipFill>
        <a:blip xmlns:r="http://schemas.openxmlformats.org/officeDocument/2006/relationships" r:embed="rId29"/>
        <a:stretch>
          <a:fillRect/>
        </a:stretch>
      </xdr:blipFill>
      <xdr:spPr>
        <a:xfrm>
          <a:off x="2597036" y="15142050"/>
          <a:ext cx="887506" cy="891540"/>
        </a:xfrm>
        <a:prstGeom prst="rect">
          <a:avLst/>
        </a:prstGeom>
      </xdr:spPr>
    </xdr:pic>
    <xdr:clientData/>
  </xdr:twoCellAnchor>
  <xdr:twoCellAnchor editAs="oneCell">
    <xdr:from>
      <xdr:col>2</xdr:col>
      <xdr:colOff>6235</xdr:colOff>
      <xdr:row>23</xdr:row>
      <xdr:rowOff>1557</xdr:rowOff>
    </xdr:from>
    <xdr:to>
      <xdr:col>3</xdr:col>
      <xdr:colOff>6235</xdr:colOff>
      <xdr:row>23</xdr:row>
      <xdr:rowOff>882047</xdr:rowOff>
    </xdr:to>
    <xdr:pic>
      <xdr:nvPicPr>
        <xdr:cNvPr id="41" name="图片 40">
          <a:extLst>
            <a:ext uri="{FF2B5EF4-FFF2-40B4-BE49-F238E27FC236}">
              <a16:creationId xmlns:a16="http://schemas.microsoft.com/office/drawing/2014/main" id="{CCB926F9-A8F4-4C30-9BE2-35B9FECA49D8}"/>
            </a:ext>
          </a:extLst>
        </xdr:cNvPr>
        <xdr:cNvPicPr>
          <a:picLocks noChangeAspect="1"/>
        </xdr:cNvPicPr>
      </xdr:nvPicPr>
      <xdr:blipFill>
        <a:blip xmlns:r="http://schemas.openxmlformats.org/officeDocument/2006/relationships" r:embed="rId30"/>
        <a:stretch>
          <a:fillRect/>
        </a:stretch>
      </xdr:blipFill>
      <xdr:spPr>
        <a:xfrm>
          <a:off x="2597035" y="18110263"/>
          <a:ext cx="887506" cy="880490"/>
        </a:xfrm>
        <a:prstGeom prst="rect">
          <a:avLst/>
        </a:prstGeom>
      </xdr:spPr>
    </xdr:pic>
    <xdr:clientData/>
  </xdr:twoCellAnchor>
  <xdr:twoCellAnchor editAs="oneCell">
    <xdr:from>
      <xdr:col>2</xdr:col>
      <xdr:colOff>6236</xdr:colOff>
      <xdr:row>24</xdr:row>
      <xdr:rowOff>1558</xdr:rowOff>
    </xdr:from>
    <xdr:to>
      <xdr:col>3</xdr:col>
      <xdr:colOff>13856</xdr:colOff>
      <xdr:row>25</xdr:row>
      <xdr:rowOff>24419</xdr:rowOff>
    </xdr:to>
    <xdr:pic>
      <xdr:nvPicPr>
        <xdr:cNvPr id="42" name="图片 41">
          <a:extLst>
            <a:ext uri="{FF2B5EF4-FFF2-40B4-BE49-F238E27FC236}">
              <a16:creationId xmlns:a16="http://schemas.microsoft.com/office/drawing/2014/main" id="{CE8861D6-DF77-477A-9CE8-454170459C00}"/>
            </a:ext>
          </a:extLst>
        </xdr:cNvPr>
        <xdr:cNvPicPr>
          <a:picLocks noChangeAspect="1"/>
        </xdr:cNvPicPr>
      </xdr:nvPicPr>
      <xdr:blipFill>
        <a:blip xmlns:r="http://schemas.openxmlformats.org/officeDocument/2006/relationships" r:embed="rId31"/>
        <a:stretch>
          <a:fillRect/>
        </a:stretch>
      </xdr:blipFill>
      <xdr:spPr>
        <a:xfrm>
          <a:off x="2597036" y="18997770"/>
          <a:ext cx="895126" cy="901402"/>
        </a:xfrm>
        <a:prstGeom prst="rect">
          <a:avLst/>
        </a:prstGeom>
      </xdr:spPr>
    </xdr:pic>
    <xdr:clientData/>
  </xdr:twoCellAnchor>
  <xdr:twoCellAnchor editAs="oneCell">
    <xdr:from>
      <xdr:col>2</xdr:col>
      <xdr:colOff>6236</xdr:colOff>
      <xdr:row>26</xdr:row>
      <xdr:rowOff>1558</xdr:rowOff>
    </xdr:from>
    <xdr:to>
      <xdr:col>3</xdr:col>
      <xdr:colOff>6236</xdr:colOff>
      <xdr:row>27</xdr:row>
      <xdr:rowOff>9178</xdr:rowOff>
    </xdr:to>
    <xdr:pic>
      <xdr:nvPicPr>
        <xdr:cNvPr id="43" name="图片 42">
          <a:extLst>
            <a:ext uri="{FF2B5EF4-FFF2-40B4-BE49-F238E27FC236}">
              <a16:creationId xmlns:a16="http://schemas.microsoft.com/office/drawing/2014/main" id="{BB70F159-EF8F-463F-AB84-C18ADCA2D168}"/>
            </a:ext>
          </a:extLst>
        </xdr:cNvPr>
        <xdr:cNvPicPr>
          <a:picLocks noChangeAspect="1"/>
        </xdr:cNvPicPr>
      </xdr:nvPicPr>
      <xdr:blipFill>
        <a:blip xmlns:r="http://schemas.openxmlformats.org/officeDocument/2006/relationships" r:embed="rId32"/>
        <a:stretch>
          <a:fillRect/>
        </a:stretch>
      </xdr:blipFill>
      <xdr:spPr>
        <a:xfrm>
          <a:off x="2597036" y="20763817"/>
          <a:ext cx="887506" cy="895126"/>
        </a:xfrm>
        <a:prstGeom prst="rect">
          <a:avLst/>
        </a:prstGeom>
      </xdr:spPr>
    </xdr:pic>
    <xdr:clientData/>
  </xdr:twoCellAnchor>
  <xdr:twoCellAnchor editAs="oneCell">
    <xdr:from>
      <xdr:col>2</xdr:col>
      <xdr:colOff>6235</xdr:colOff>
      <xdr:row>28</xdr:row>
      <xdr:rowOff>1557</xdr:rowOff>
    </xdr:from>
    <xdr:to>
      <xdr:col>3</xdr:col>
      <xdr:colOff>13855</xdr:colOff>
      <xdr:row>29</xdr:row>
      <xdr:rowOff>1557</xdr:rowOff>
    </xdr:to>
    <xdr:pic>
      <xdr:nvPicPr>
        <xdr:cNvPr id="44" name="图片 43">
          <a:extLst>
            <a:ext uri="{FF2B5EF4-FFF2-40B4-BE49-F238E27FC236}">
              <a16:creationId xmlns:a16="http://schemas.microsoft.com/office/drawing/2014/main" id="{6C7B388C-E507-4A2B-BEBA-DE5A713A491A}"/>
            </a:ext>
          </a:extLst>
        </xdr:cNvPr>
        <xdr:cNvPicPr>
          <a:picLocks noChangeAspect="1"/>
        </xdr:cNvPicPr>
      </xdr:nvPicPr>
      <xdr:blipFill>
        <a:blip xmlns:r="http://schemas.openxmlformats.org/officeDocument/2006/relationships" r:embed="rId33"/>
        <a:stretch>
          <a:fillRect/>
        </a:stretch>
      </xdr:blipFill>
      <xdr:spPr>
        <a:xfrm>
          <a:off x="2597035" y="21651322"/>
          <a:ext cx="895126" cy="887506"/>
        </a:xfrm>
        <a:prstGeom prst="rect">
          <a:avLst/>
        </a:prstGeom>
      </xdr:spPr>
    </xdr:pic>
    <xdr:clientData/>
  </xdr:twoCellAnchor>
  <xdr:twoCellAnchor editAs="oneCell">
    <xdr:from>
      <xdr:col>2</xdr:col>
      <xdr:colOff>6235</xdr:colOff>
      <xdr:row>25</xdr:row>
      <xdr:rowOff>1557</xdr:rowOff>
    </xdr:from>
    <xdr:to>
      <xdr:col>3</xdr:col>
      <xdr:colOff>13855</xdr:colOff>
      <xdr:row>26</xdr:row>
      <xdr:rowOff>9177</xdr:rowOff>
    </xdr:to>
    <xdr:pic>
      <xdr:nvPicPr>
        <xdr:cNvPr id="45" name="图片 44">
          <a:extLst>
            <a:ext uri="{FF2B5EF4-FFF2-40B4-BE49-F238E27FC236}">
              <a16:creationId xmlns:a16="http://schemas.microsoft.com/office/drawing/2014/main" id="{C063515B-1923-48F5-99C9-9F1A86365EFF}"/>
            </a:ext>
          </a:extLst>
        </xdr:cNvPr>
        <xdr:cNvPicPr>
          <a:picLocks noChangeAspect="1"/>
        </xdr:cNvPicPr>
      </xdr:nvPicPr>
      <xdr:blipFill>
        <a:blip xmlns:r="http://schemas.openxmlformats.org/officeDocument/2006/relationships" r:embed="rId34"/>
        <a:stretch>
          <a:fillRect/>
        </a:stretch>
      </xdr:blipFill>
      <xdr:spPr>
        <a:xfrm>
          <a:off x="2597035" y="19876310"/>
          <a:ext cx="895126" cy="895126"/>
        </a:xfrm>
        <a:prstGeom prst="rect">
          <a:avLst/>
        </a:prstGeom>
      </xdr:spPr>
    </xdr:pic>
    <xdr:clientData/>
  </xdr:twoCellAnchor>
  <xdr:twoCellAnchor editAs="oneCell">
    <xdr:from>
      <xdr:col>2</xdr:col>
      <xdr:colOff>6235</xdr:colOff>
      <xdr:row>17</xdr:row>
      <xdr:rowOff>1557</xdr:rowOff>
    </xdr:from>
    <xdr:to>
      <xdr:col>3</xdr:col>
      <xdr:colOff>6235</xdr:colOff>
      <xdr:row>18</xdr:row>
      <xdr:rowOff>0</xdr:rowOff>
    </xdr:to>
    <xdr:pic>
      <xdr:nvPicPr>
        <xdr:cNvPr id="46" name="图片 45">
          <a:extLst>
            <a:ext uri="{FF2B5EF4-FFF2-40B4-BE49-F238E27FC236}">
              <a16:creationId xmlns:a16="http://schemas.microsoft.com/office/drawing/2014/main" id="{19B64D31-BCE8-4A38-A394-96F0D9FA65C9}"/>
            </a:ext>
          </a:extLst>
        </xdr:cNvPr>
        <xdr:cNvPicPr>
          <a:picLocks noChangeAspect="1"/>
        </xdr:cNvPicPr>
      </xdr:nvPicPr>
      <xdr:blipFill>
        <a:blip xmlns:r="http://schemas.openxmlformats.org/officeDocument/2006/relationships" r:embed="rId35"/>
        <a:stretch>
          <a:fillRect/>
        </a:stretch>
      </xdr:blipFill>
      <xdr:spPr>
        <a:xfrm>
          <a:off x="2597035" y="13125886"/>
          <a:ext cx="887506" cy="878542"/>
        </a:xfrm>
        <a:prstGeom prst="rect">
          <a:avLst/>
        </a:prstGeom>
      </xdr:spPr>
    </xdr:pic>
    <xdr:clientData/>
  </xdr:twoCellAnchor>
  <xdr:twoCellAnchor editAs="oneCell">
    <xdr:from>
      <xdr:col>2</xdr:col>
      <xdr:colOff>6235</xdr:colOff>
      <xdr:row>9</xdr:row>
      <xdr:rowOff>1557</xdr:rowOff>
    </xdr:from>
    <xdr:to>
      <xdr:col>3</xdr:col>
      <xdr:colOff>13855</xdr:colOff>
      <xdr:row>10</xdr:row>
      <xdr:rowOff>1557</xdr:rowOff>
    </xdr:to>
    <xdr:pic>
      <xdr:nvPicPr>
        <xdr:cNvPr id="47" name="图片 46">
          <a:extLst>
            <a:ext uri="{FF2B5EF4-FFF2-40B4-BE49-F238E27FC236}">
              <a16:creationId xmlns:a16="http://schemas.microsoft.com/office/drawing/2014/main" id="{27C28064-FE48-4420-915C-FF62E15E7FA1}"/>
            </a:ext>
          </a:extLst>
        </xdr:cNvPr>
        <xdr:cNvPicPr>
          <a:picLocks noChangeAspect="1"/>
        </xdr:cNvPicPr>
      </xdr:nvPicPr>
      <xdr:blipFill>
        <a:blip xmlns:r="http://schemas.openxmlformats.org/officeDocument/2006/relationships" r:embed="rId36"/>
        <a:stretch>
          <a:fillRect/>
        </a:stretch>
      </xdr:blipFill>
      <xdr:spPr>
        <a:xfrm>
          <a:off x="2597035" y="6635439"/>
          <a:ext cx="895126" cy="887506"/>
        </a:xfrm>
        <a:prstGeom prst="rect">
          <a:avLst/>
        </a:prstGeom>
      </xdr:spPr>
    </xdr:pic>
    <xdr:clientData/>
  </xdr:twoCellAnchor>
  <xdr:twoCellAnchor editAs="oneCell">
    <xdr:from>
      <xdr:col>2</xdr:col>
      <xdr:colOff>6235</xdr:colOff>
      <xdr:row>8</xdr:row>
      <xdr:rowOff>1557</xdr:rowOff>
    </xdr:from>
    <xdr:to>
      <xdr:col>3</xdr:col>
      <xdr:colOff>21475</xdr:colOff>
      <xdr:row>9</xdr:row>
      <xdr:rowOff>1557</xdr:rowOff>
    </xdr:to>
    <xdr:pic>
      <xdr:nvPicPr>
        <xdr:cNvPr id="48" name="图片 47">
          <a:extLst>
            <a:ext uri="{FF2B5EF4-FFF2-40B4-BE49-F238E27FC236}">
              <a16:creationId xmlns:a16="http://schemas.microsoft.com/office/drawing/2014/main" id="{3B7734E8-FF4E-4389-8EA0-7F06AAC18D64}"/>
            </a:ext>
          </a:extLst>
        </xdr:cNvPr>
        <xdr:cNvPicPr>
          <a:picLocks noChangeAspect="1"/>
        </xdr:cNvPicPr>
      </xdr:nvPicPr>
      <xdr:blipFill>
        <a:blip xmlns:r="http://schemas.openxmlformats.org/officeDocument/2006/relationships" r:embed="rId37"/>
        <a:stretch>
          <a:fillRect/>
        </a:stretch>
      </xdr:blipFill>
      <xdr:spPr>
        <a:xfrm>
          <a:off x="2597035" y="5738969"/>
          <a:ext cx="902746" cy="896470"/>
        </a:xfrm>
        <a:prstGeom prst="rect">
          <a:avLst/>
        </a:prstGeom>
      </xdr:spPr>
    </xdr:pic>
    <xdr:clientData/>
  </xdr:twoCellAnchor>
  <xdr:twoCellAnchor editAs="oneCell">
    <xdr:from>
      <xdr:col>2</xdr:col>
      <xdr:colOff>6236</xdr:colOff>
      <xdr:row>4</xdr:row>
      <xdr:rowOff>19488</xdr:rowOff>
    </xdr:from>
    <xdr:to>
      <xdr:col>3</xdr:col>
      <xdr:colOff>13856</xdr:colOff>
      <xdr:row>4</xdr:row>
      <xdr:rowOff>909333</xdr:rowOff>
    </xdr:to>
    <xdr:pic>
      <xdr:nvPicPr>
        <xdr:cNvPr id="51" name="图片 50">
          <a:extLst>
            <a:ext uri="{FF2B5EF4-FFF2-40B4-BE49-F238E27FC236}">
              <a16:creationId xmlns:a16="http://schemas.microsoft.com/office/drawing/2014/main" id="{C11781A3-7A05-4341-8EA5-727793E1292A}"/>
            </a:ext>
          </a:extLst>
        </xdr:cNvPr>
        <xdr:cNvPicPr>
          <a:picLocks noChangeAspect="1"/>
        </xdr:cNvPicPr>
      </xdr:nvPicPr>
      <xdr:blipFill>
        <a:blip xmlns:r="http://schemas.openxmlformats.org/officeDocument/2006/relationships" r:embed="rId38"/>
        <a:stretch>
          <a:fillRect/>
        </a:stretch>
      </xdr:blipFill>
      <xdr:spPr>
        <a:xfrm>
          <a:off x="2597036" y="1570382"/>
          <a:ext cx="895126" cy="889845"/>
        </a:xfrm>
        <a:prstGeom prst="rect">
          <a:avLst/>
        </a:prstGeom>
      </xdr:spPr>
    </xdr:pic>
    <xdr:clientData/>
  </xdr:twoCellAnchor>
  <xdr:twoCellAnchor editAs="oneCell">
    <xdr:from>
      <xdr:col>2</xdr:col>
      <xdr:colOff>6235</xdr:colOff>
      <xdr:row>3</xdr:row>
      <xdr:rowOff>10522</xdr:rowOff>
    </xdr:from>
    <xdr:to>
      <xdr:col>3</xdr:col>
      <xdr:colOff>13855</xdr:colOff>
      <xdr:row>4</xdr:row>
      <xdr:rowOff>0</xdr:rowOff>
    </xdr:to>
    <xdr:pic>
      <xdr:nvPicPr>
        <xdr:cNvPr id="52" name="图片 51">
          <a:extLst>
            <a:ext uri="{FF2B5EF4-FFF2-40B4-BE49-F238E27FC236}">
              <a16:creationId xmlns:a16="http://schemas.microsoft.com/office/drawing/2014/main" id="{D6A8AEF2-1795-4BF7-A285-E017E5609704}"/>
            </a:ext>
          </a:extLst>
        </xdr:cNvPr>
        <xdr:cNvPicPr>
          <a:picLocks noChangeAspect="1"/>
        </xdr:cNvPicPr>
      </xdr:nvPicPr>
      <xdr:blipFill>
        <a:blip xmlns:r="http://schemas.openxmlformats.org/officeDocument/2006/relationships" r:embed="rId39"/>
        <a:stretch>
          <a:fillRect/>
        </a:stretch>
      </xdr:blipFill>
      <xdr:spPr>
        <a:xfrm>
          <a:off x="2597035" y="655981"/>
          <a:ext cx="895126" cy="894913"/>
        </a:xfrm>
        <a:prstGeom prst="rect">
          <a:avLst/>
        </a:prstGeom>
      </xdr:spPr>
    </xdr:pic>
    <xdr:clientData/>
  </xdr:twoCellAnchor>
  <xdr:twoCellAnchor editAs="oneCell">
    <xdr:from>
      <xdr:col>2</xdr:col>
      <xdr:colOff>6236</xdr:colOff>
      <xdr:row>44</xdr:row>
      <xdr:rowOff>188920</xdr:rowOff>
    </xdr:from>
    <xdr:to>
      <xdr:col>3</xdr:col>
      <xdr:colOff>6236</xdr:colOff>
      <xdr:row>44</xdr:row>
      <xdr:rowOff>1076425</xdr:rowOff>
    </xdr:to>
    <xdr:pic>
      <xdr:nvPicPr>
        <xdr:cNvPr id="53" name="图片 52">
          <a:extLst>
            <a:ext uri="{FF2B5EF4-FFF2-40B4-BE49-F238E27FC236}">
              <a16:creationId xmlns:a16="http://schemas.microsoft.com/office/drawing/2014/main" id="{22D59413-4277-4255-AC09-9242EEDFABAD}"/>
            </a:ext>
          </a:extLst>
        </xdr:cNvPr>
        <xdr:cNvPicPr>
          <a:picLocks noChangeAspect="1"/>
        </xdr:cNvPicPr>
      </xdr:nvPicPr>
      <xdr:blipFill>
        <a:blip xmlns:r="http://schemas.openxmlformats.org/officeDocument/2006/relationships" r:embed="rId40"/>
        <a:stretch>
          <a:fillRect/>
        </a:stretch>
      </xdr:blipFill>
      <xdr:spPr>
        <a:xfrm>
          <a:off x="2597036" y="35716049"/>
          <a:ext cx="887506" cy="887505"/>
        </a:xfrm>
        <a:prstGeom prst="rect">
          <a:avLst/>
        </a:prstGeom>
      </xdr:spPr>
    </xdr:pic>
    <xdr:clientData/>
  </xdr:twoCellAnchor>
  <xdr:twoCellAnchor editAs="oneCell">
    <xdr:from>
      <xdr:col>2</xdr:col>
      <xdr:colOff>6235</xdr:colOff>
      <xdr:row>43</xdr:row>
      <xdr:rowOff>235088</xdr:rowOff>
    </xdr:from>
    <xdr:to>
      <xdr:col>3</xdr:col>
      <xdr:colOff>10315</xdr:colOff>
      <xdr:row>43</xdr:row>
      <xdr:rowOff>1122145</xdr:rowOff>
    </xdr:to>
    <xdr:pic>
      <xdr:nvPicPr>
        <xdr:cNvPr id="55" name="图片 54">
          <a:extLst>
            <a:ext uri="{FF2B5EF4-FFF2-40B4-BE49-F238E27FC236}">
              <a16:creationId xmlns:a16="http://schemas.microsoft.com/office/drawing/2014/main" id="{4BB5A484-FEBD-4B12-9A84-758F3F88B241}"/>
            </a:ext>
          </a:extLst>
        </xdr:cNvPr>
        <xdr:cNvPicPr>
          <a:picLocks noChangeAspect="1"/>
        </xdr:cNvPicPr>
      </xdr:nvPicPr>
      <xdr:blipFill>
        <a:blip xmlns:r="http://schemas.openxmlformats.org/officeDocument/2006/relationships" r:embed="rId41"/>
        <a:stretch>
          <a:fillRect/>
        </a:stretch>
      </xdr:blipFill>
      <xdr:spPr>
        <a:xfrm>
          <a:off x="2597035" y="34426476"/>
          <a:ext cx="891586" cy="887057"/>
        </a:xfrm>
        <a:prstGeom prst="rect">
          <a:avLst/>
        </a:prstGeom>
      </xdr:spPr>
    </xdr:pic>
    <xdr:clientData/>
  </xdr:twoCellAnchor>
  <xdr:twoCellAnchor editAs="oneCell">
    <xdr:from>
      <xdr:col>2</xdr:col>
      <xdr:colOff>6235</xdr:colOff>
      <xdr:row>40</xdr:row>
      <xdr:rowOff>85377</xdr:rowOff>
    </xdr:from>
    <xdr:to>
      <xdr:col>3</xdr:col>
      <xdr:colOff>13855</xdr:colOff>
      <xdr:row>40</xdr:row>
      <xdr:rowOff>984537</xdr:rowOff>
    </xdr:to>
    <xdr:pic>
      <xdr:nvPicPr>
        <xdr:cNvPr id="56" name="图片 55">
          <a:extLst>
            <a:ext uri="{FF2B5EF4-FFF2-40B4-BE49-F238E27FC236}">
              <a16:creationId xmlns:a16="http://schemas.microsoft.com/office/drawing/2014/main" id="{B69CBF86-898F-44F7-87DC-F3467DD2E7E1}"/>
            </a:ext>
          </a:extLst>
        </xdr:cNvPr>
        <xdr:cNvPicPr>
          <a:picLocks noChangeAspect="1"/>
        </xdr:cNvPicPr>
      </xdr:nvPicPr>
      <xdr:blipFill>
        <a:blip xmlns:r="http://schemas.openxmlformats.org/officeDocument/2006/relationships" r:embed="rId42"/>
        <a:stretch>
          <a:fillRect/>
        </a:stretch>
      </xdr:blipFill>
      <xdr:spPr>
        <a:xfrm>
          <a:off x="2597035" y="32044553"/>
          <a:ext cx="895126" cy="899160"/>
        </a:xfrm>
        <a:prstGeom prst="rect">
          <a:avLst/>
        </a:prstGeom>
      </xdr:spPr>
    </xdr:pic>
    <xdr:clientData/>
  </xdr:twoCellAnchor>
  <xdr:twoCellAnchor editAs="oneCell">
    <xdr:from>
      <xdr:col>2</xdr:col>
      <xdr:colOff>6235</xdr:colOff>
      <xdr:row>52</xdr:row>
      <xdr:rowOff>344457</xdr:rowOff>
    </xdr:from>
    <xdr:to>
      <xdr:col>3</xdr:col>
      <xdr:colOff>6235</xdr:colOff>
      <xdr:row>52</xdr:row>
      <xdr:rowOff>1231962</xdr:rowOff>
    </xdr:to>
    <xdr:pic>
      <xdr:nvPicPr>
        <xdr:cNvPr id="57" name="图片 56">
          <a:extLst>
            <a:ext uri="{FF2B5EF4-FFF2-40B4-BE49-F238E27FC236}">
              <a16:creationId xmlns:a16="http://schemas.microsoft.com/office/drawing/2014/main" id="{FFFF9CA9-4D68-49F5-82D9-3B52336F4437}"/>
            </a:ext>
          </a:extLst>
        </xdr:cNvPr>
        <xdr:cNvPicPr>
          <a:picLocks noChangeAspect="1"/>
        </xdr:cNvPicPr>
      </xdr:nvPicPr>
      <xdr:blipFill>
        <a:blip xmlns:r="http://schemas.openxmlformats.org/officeDocument/2006/relationships" r:embed="rId43"/>
        <a:stretch>
          <a:fillRect/>
        </a:stretch>
      </xdr:blipFill>
      <xdr:spPr>
        <a:xfrm>
          <a:off x="2597035" y="41232481"/>
          <a:ext cx="887506" cy="887505"/>
        </a:xfrm>
        <a:prstGeom prst="rect">
          <a:avLst/>
        </a:prstGeom>
      </xdr:spPr>
    </xdr:pic>
    <xdr:clientData/>
  </xdr:twoCellAnchor>
  <xdr:twoCellAnchor editAs="oneCell">
    <xdr:from>
      <xdr:col>2</xdr:col>
      <xdr:colOff>6235</xdr:colOff>
      <xdr:row>7</xdr:row>
      <xdr:rowOff>336837</xdr:rowOff>
    </xdr:from>
    <xdr:to>
      <xdr:col>3</xdr:col>
      <xdr:colOff>6235</xdr:colOff>
      <xdr:row>7</xdr:row>
      <xdr:rowOff>1224343</xdr:rowOff>
    </xdr:to>
    <xdr:pic>
      <xdr:nvPicPr>
        <xdr:cNvPr id="2" name="图片 1">
          <a:extLst>
            <a:ext uri="{FF2B5EF4-FFF2-40B4-BE49-F238E27FC236}">
              <a16:creationId xmlns:a16="http://schemas.microsoft.com/office/drawing/2014/main" id="{09534CDB-619A-4819-9DDE-555BC31613BF}"/>
            </a:ext>
          </a:extLst>
        </xdr:cNvPr>
        <xdr:cNvPicPr>
          <a:picLocks noChangeAspect="1"/>
        </xdr:cNvPicPr>
      </xdr:nvPicPr>
      <xdr:blipFill>
        <a:blip xmlns:r="http://schemas.openxmlformats.org/officeDocument/2006/relationships" r:embed="rId44"/>
        <a:stretch>
          <a:fillRect/>
        </a:stretch>
      </xdr:blipFill>
      <xdr:spPr>
        <a:xfrm>
          <a:off x="2597035" y="4496461"/>
          <a:ext cx="887506" cy="887506"/>
        </a:xfrm>
        <a:prstGeom prst="rect">
          <a:avLst/>
        </a:prstGeom>
      </xdr:spPr>
    </xdr:pic>
    <xdr:clientData/>
  </xdr:twoCellAnchor>
  <xdr:twoCellAnchor editAs="oneCell">
    <xdr:from>
      <xdr:col>2</xdr:col>
      <xdr:colOff>6236</xdr:colOff>
      <xdr:row>30</xdr:row>
      <xdr:rowOff>136028</xdr:rowOff>
    </xdr:from>
    <xdr:to>
      <xdr:col>3</xdr:col>
      <xdr:colOff>6236</xdr:colOff>
      <xdr:row>30</xdr:row>
      <xdr:rowOff>1023533</xdr:rowOff>
    </xdr:to>
    <xdr:pic>
      <xdr:nvPicPr>
        <xdr:cNvPr id="3" name="图片 2">
          <a:extLst>
            <a:ext uri="{FF2B5EF4-FFF2-40B4-BE49-F238E27FC236}">
              <a16:creationId xmlns:a16="http://schemas.microsoft.com/office/drawing/2014/main" id="{4EC15D75-3F96-47BE-841E-54D5B3627DB6}"/>
            </a:ext>
          </a:extLst>
        </xdr:cNvPr>
        <xdr:cNvPicPr>
          <a:picLocks noChangeAspect="1"/>
        </xdr:cNvPicPr>
      </xdr:nvPicPr>
      <xdr:blipFill>
        <a:blip xmlns:r="http://schemas.openxmlformats.org/officeDocument/2006/relationships" r:embed="rId45"/>
        <a:stretch>
          <a:fillRect/>
        </a:stretch>
      </xdr:blipFill>
      <xdr:spPr>
        <a:xfrm>
          <a:off x="2597036" y="23587699"/>
          <a:ext cx="887506" cy="887505"/>
        </a:xfrm>
        <a:prstGeom prst="rect">
          <a:avLst/>
        </a:prstGeom>
      </xdr:spPr>
    </xdr:pic>
    <xdr:clientData/>
  </xdr:twoCellAnchor>
  <xdr:twoCellAnchor editAs="oneCell">
    <xdr:from>
      <xdr:col>2</xdr:col>
      <xdr:colOff>6235</xdr:colOff>
      <xdr:row>76</xdr:row>
      <xdr:rowOff>109133</xdr:rowOff>
    </xdr:from>
    <xdr:to>
      <xdr:col>3</xdr:col>
      <xdr:colOff>13855</xdr:colOff>
      <xdr:row>76</xdr:row>
      <xdr:rowOff>1005604</xdr:rowOff>
    </xdr:to>
    <xdr:pic>
      <xdr:nvPicPr>
        <xdr:cNvPr id="4" name="图片 3">
          <a:extLst>
            <a:ext uri="{FF2B5EF4-FFF2-40B4-BE49-F238E27FC236}">
              <a16:creationId xmlns:a16="http://schemas.microsoft.com/office/drawing/2014/main" id="{D73C6F3B-8471-49A6-AB31-5B2E86B9BD23}"/>
            </a:ext>
          </a:extLst>
        </xdr:cNvPr>
        <xdr:cNvPicPr>
          <a:picLocks noChangeAspect="1"/>
        </xdr:cNvPicPr>
      </xdr:nvPicPr>
      <xdr:blipFill>
        <a:blip xmlns:r="http://schemas.openxmlformats.org/officeDocument/2006/relationships" r:embed="rId46"/>
        <a:stretch>
          <a:fillRect/>
        </a:stretch>
      </xdr:blipFill>
      <xdr:spPr>
        <a:xfrm>
          <a:off x="2597035" y="57070874"/>
          <a:ext cx="895126" cy="896471"/>
        </a:xfrm>
        <a:prstGeom prst="rect">
          <a:avLst/>
        </a:prstGeom>
      </xdr:spPr>
    </xdr:pic>
    <xdr:clientData/>
  </xdr:twoCellAnchor>
  <xdr:twoCellAnchor editAs="oneCell">
    <xdr:from>
      <xdr:col>2</xdr:col>
      <xdr:colOff>6235</xdr:colOff>
      <xdr:row>38</xdr:row>
      <xdr:rowOff>458757</xdr:rowOff>
    </xdr:from>
    <xdr:to>
      <xdr:col>3</xdr:col>
      <xdr:colOff>13855</xdr:colOff>
      <xdr:row>38</xdr:row>
      <xdr:rowOff>1357917</xdr:rowOff>
    </xdr:to>
    <xdr:pic>
      <xdr:nvPicPr>
        <xdr:cNvPr id="5" name="图片 4">
          <a:extLst>
            <a:ext uri="{FF2B5EF4-FFF2-40B4-BE49-F238E27FC236}">
              <a16:creationId xmlns:a16="http://schemas.microsoft.com/office/drawing/2014/main" id="{05611588-26AA-424C-9D0B-9DB538731656}"/>
            </a:ext>
          </a:extLst>
        </xdr:cNvPr>
        <xdr:cNvPicPr>
          <a:picLocks noChangeAspect="1"/>
        </xdr:cNvPicPr>
      </xdr:nvPicPr>
      <xdr:blipFill>
        <a:blip xmlns:r="http://schemas.openxmlformats.org/officeDocument/2006/relationships" r:embed="rId47"/>
        <a:stretch>
          <a:fillRect/>
        </a:stretch>
      </xdr:blipFill>
      <xdr:spPr>
        <a:xfrm>
          <a:off x="2597035" y="30598098"/>
          <a:ext cx="895126" cy="899160"/>
        </a:xfrm>
        <a:prstGeom prst="rect">
          <a:avLst/>
        </a:prstGeom>
      </xdr:spPr>
    </xdr:pic>
    <xdr:clientData/>
  </xdr:twoCellAnchor>
  <xdr:twoCellAnchor editAs="oneCell">
    <xdr:from>
      <xdr:col>2</xdr:col>
      <xdr:colOff>6235</xdr:colOff>
      <xdr:row>45</xdr:row>
      <xdr:rowOff>1557</xdr:rowOff>
    </xdr:from>
    <xdr:to>
      <xdr:col>3</xdr:col>
      <xdr:colOff>13855</xdr:colOff>
      <xdr:row>45</xdr:row>
      <xdr:rowOff>895688</xdr:rowOff>
    </xdr:to>
    <xdr:pic>
      <xdr:nvPicPr>
        <xdr:cNvPr id="6" name="图片 5">
          <a:extLst>
            <a:ext uri="{FF2B5EF4-FFF2-40B4-BE49-F238E27FC236}">
              <a16:creationId xmlns:a16="http://schemas.microsoft.com/office/drawing/2014/main" id="{6DF899C9-CFA4-44C5-A0F0-EF8D04800D72}"/>
            </a:ext>
          </a:extLst>
        </xdr:cNvPr>
        <xdr:cNvPicPr>
          <a:picLocks noChangeAspect="1"/>
        </xdr:cNvPicPr>
      </xdr:nvPicPr>
      <xdr:blipFill>
        <a:blip xmlns:r="http://schemas.openxmlformats.org/officeDocument/2006/relationships" r:embed="rId48"/>
        <a:stretch>
          <a:fillRect/>
        </a:stretch>
      </xdr:blipFill>
      <xdr:spPr>
        <a:xfrm>
          <a:off x="2597035" y="36819604"/>
          <a:ext cx="895126" cy="894131"/>
        </a:xfrm>
        <a:prstGeom prst="rect">
          <a:avLst/>
        </a:prstGeom>
      </xdr:spPr>
    </xdr:pic>
    <xdr:clientData/>
  </xdr:twoCellAnchor>
  <xdr:twoCellAnchor editAs="oneCell">
    <xdr:from>
      <xdr:col>2</xdr:col>
      <xdr:colOff>6236</xdr:colOff>
      <xdr:row>12</xdr:row>
      <xdr:rowOff>333252</xdr:rowOff>
    </xdr:from>
    <xdr:to>
      <xdr:col>3</xdr:col>
      <xdr:colOff>6236</xdr:colOff>
      <xdr:row>12</xdr:row>
      <xdr:rowOff>1220758</xdr:rowOff>
    </xdr:to>
    <xdr:pic>
      <xdr:nvPicPr>
        <xdr:cNvPr id="7" name="图片 6">
          <a:extLst>
            <a:ext uri="{FF2B5EF4-FFF2-40B4-BE49-F238E27FC236}">
              <a16:creationId xmlns:a16="http://schemas.microsoft.com/office/drawing/2014/main" id="{C8F40392-A30E-41C9-B1E2-C77B02F5D5F9}"/>
            </a:ext>
          </a:extLst>
        </xdr:cNvPr>
        <xdr:cNvPicPr>
          <a:picLocks noChangeAspect="1"/>
        </xdr:cNvPicPr>
      </xdr:nvPicPr>
      <xdr:blipFill>
        <a:blip xmlns:r="http://schemas.openxmlformats.org/officeDocument/2006/relationships" r:embed="rId49"/>
        <a:stretch>
          <a:fillRect/>
        </a:stretch>
      </xdr:blipFill>
      <xdr:spPr>
        <a:xfrm>
          <a:off x="2597036" y="7854640"/>
          <a:ext cx="887506" cy="887506"/>
        </a:xfrm>
        <a:prstGeom prst="rect">
          <a:avLst/>
        </a:prstGeom>
      </xdr:spPr>
    </xdr:pic>
    <xdr:clientData/>
  </xdr:twoCellAnchor>
  <xdr:twoCellAnchor editAs="oneCell">
    <xdr:from>
      <xdr:col>2</xdr:col>
      <xdr:colOff>6236</xdr:colOff>
      <xdr:row>5</xdr:row>
      <xdr:rowOff>404969</xdr:rowOff>
    </xdr:from>
    <xdr:to>
      <xdr:col>3</xdr:col>
      <xdr:colOff>0</xdr:colOff>
      <xdr:row>5</xdr:row>
      <xdr:rowOff>1286239</xdr:rowOff>
    </xdr:to>
    <xdr:pic>
      <xdr:nvPicPr>
        <xdr:cNvPr id="9" name="图片 8">
          <a:extLst>
            <a:ext uri="{FF2B5EF4-FFF2-40B4-BE49-F238E27FC236}">
              <a16:creationId xmlns:a16="http://schemas.microsoft.com/office/drawing/2014/main" id="{19C305C7-FF39-42E4-9CCB-88DCE36FE4B9}"/>
            </a:ext>
          </a:extLst>
        </xdr:cNvPr>
        <xdr:cNvPicPr>
          <a:picLocks noChangeAspect="1"/>
        </xdr:cNvPicPr>
      </xdr:nvPicPr>
      <xdr:blipFill>
        <a:blip xmlns:r="http://schemas.openxmlformats.org/officeDocument/2006/relationships" r:embed="rId50"/>
        <a:stretch>
          <a:fillRect/>
        </a:stretch>
      </xdr:blipFill>
      <xdr:spPr>
        <a:xfrm>
          <a:off x="2597036" y="2879228"/>
          <a:ext cx="881270" cy="881270"/>
        </a:xfrm>
        <a:prstGeom prst="rect">
          <a:avLst/>
        </a:prstGeom>
      </xdr:spPr>
    </xdr:pic>
    <xdr:clientData/>
  </xdr:twoCellAnchor>
  <xdr:twoCellAnchor editAs="oneCell">
    <xdr:from>
      <xdr:col>2</xdr:col>
      <xdr:colOff>6235</xdr:colOff>
      <xdr:row>13</xdr:row>
      <xdr:rowOff>127064</xdr:rowOff>
    </xdr:from>
    <xdr:to>
      <xdr:col>3</xdr:col>
      <xdr:colOff>15200</xdr:colOff>
      <xdr:row>13</xdr:row>
      <xdr:rowOff>1023535</xdr:rowOff>
    </xdr:to>
    <xdr:pic>
      <xdr:nvPicPr>
        <xdr:cNvPr id="16" name="图片 15">
          <a:extLst>
            <a:ext uri="{FF2B5EF4-FFF2-40B4-BE49-F238E27FC236}">
              <a16:creationId xmlns:a16="http://schemas.microsoft.com/office/drawing/2014/main" id="{54F11464-E4A6-4DFF-9418-BA06BBE64930}"/>
            </a:ext>
          </a:extLst>
        </xdr:cNvPr>
        <xdr:cNvPicPr>
          <a:picLocks noChangeAspect="1"/>
        </xdr:cNvPicPr>
      </xdr:nvPicPr>
      <xdr:blipFill>
        <a:blip xmlns:r="http://schemas.openxmlformats.org/officeDocument/2006/relationships" r:embed="rId51"/>
        <a:stretch>
          <a:fillRect/>
        </a:stretch>
      </xdr:blipFill>
      <xdr:spPr>
        <a:xfrm>
          <a:off x="2597035" y="9190382"/>
          <a:ext cx="896471" cy="896471"/>
        </a:xfrm>
        <a:prstGeom prst="rect">
          <a:avLst/>
        </a:prstGeom>
      </xdr:spPr>
    </xdr:pic>
    <xdr:clientData fLocksWithSheet="0"/>
  </xdr:twoCellAnchor>
  <xdr:twoCellAnchor editAs="oneCell">
    <xdr:from>
      <xdr:col>2</xdr:col>
      <xdr:colOff>6236</xdr:colOff>
      <xdr:row>42</xdr:row>
      <xdr:rowOff>180852</xdr:rowOff>
    </xdr:from>
    <xdr:to>
      <xdr:col>3</xdr:col>
      <xdr:colOff>6236</xdr:colOff>
      <xdr:row>42</xdr:row>
      <xdr:rowOff>1068357</xdr:rowOff>
    </xdr:to>
    <xdr:pic>
      <xdr:nvPicPr>
        <xdr:cNvPr id="29" name="图片 28">
          <a:extLst>
            <a:ext uri="{FF2B5EF4-FFF2-40B4-BE49-F238E27FC236}">
              <a16:creationId xmlns:a16="http://schemas.microsoft.com/office/drawing/2014/main" id="{4DFE6653-F2D2-4BE1-BF96-BC50F28F9CB4}"/>
            </a:ext>
          </a:extLst>
        </xdr:cNvPr>
        <xdr:cNvPicPr>
          <a:picLocks noChangeAspect="1"/>
        </xdr:cNvPicPr>
      </xdr:nvPicPr>
      <xdr:blipFill>
        <a:blip xmlns:r="http://schemas.openxmlformats.org/officeDocument/2006/relationships" r:embed="rId52"/>
        <a:stretch>
          <a:fillRect/>
        </a:stretch>
      </xdr:blipFill>
      <xdr:spPr>
        <a:xfrm>
          <a:off x="2597036" y="33224758"/>
          <a:ext cx="887506" cy="887505"/>
        </a:xfrm>
        <a:prstGeom prst="rect">
          <a:avLst/>
        </a:prstGeom>
      </xdr:spPr>
    </xdr:pic>
    <xdr:clientData/>
  </xdr:twoCellAnchor>
  <xdr:twoCellAnchor editAs="oneCell">
    <xdr:from>
      <xdr:col>2</xdr:col>
      <xdr:colOff>6236</xdr:colOff>
      <xdr:row>66</xdr:row>
      <xdr:rowOff>234640</xdr:rowOff>
    </xdr:from>
    <xdr:to>
      <xdr:col>3</xdr:col>
      <xdr:colOff>0</xdr:colOff>
      <xdr:row>66</xdr:row>
      <xdr:rowOff>1115910</xdr:rowOff>
    </xdr:to>
    <xdr:pic>
      <xdr:nvPicPr>
        <xdr:cNvPr id="49" name="图片 48">
          <a:extLst>
            <a:ext uri="{FF2B5EF4-FFF2-40B4-BE49-F238E27FC236}">
              <a16:creationId xmlns:a16="http://schemas.microsoft.com/office/drawing/2014/main" id="{86BDEE1A-B622-46B7-AAF2-0AB3BD0D6D3A}"/>
            </a:ext>
          </a:extLst>
        </xdr:cNvPr>
        <xdr:cNvPicPr>
          <a:picLocks noChangeAspect="1"/>
        </xdr:cNvPicPr>
      </xdr:nvPicPr>
      <xdr:blipFill>
        <a:blip xmlns:r="http://schemas.openxmlformats.org/officeDocument/2006/relationships" r:embed="rId53"/>
        <a:stretch>
          <a:fillRect/>
        </a:stretch>
      </xdr:blipFill>
      <xdr:spPr>
        <a:xfrm>
          <a:off x="2597036" y="54166311"/>
          <a:ext cx="881270" cy="881270"/>
        </a:xfrm>
        <a:prstGeom prst="rect">
          <a:avLst/>
        </a:prstGeom>
      </xdr:spPr>
    </xdr:pic>
    <xdr:clientData/>
  </xdr:twoCellAnchor>
  <xdr:twoCellAnchor editAs="oneCell">
    <xdr:from>
      <xdr:col>2</xdr:col>
      <xdr:colOff>6235</xdr:colOff>
      <xdr:row>14</xdr:row>
      <xdr:rowOff>109134</xdr:rowOff>
    </xdr:from>
    <xdr:to>
      <xdr:col>3</xdr:col>
      <xdr:colOff>15200</xdr:colOff>
      <xdr:row>14</xdr:row>
      <xdr:rowOff>1005606</xdr:rowOff>
    </xdr:to>
    <xdr:pic>
      <xdr:nvPicPr>
        <xdr:cNvPr id="50" name="图片 49">
          <a:extLst>
            <a:ext uri="{FF2B5EF4-FFF2-40B4-BE49-F238E27FC236}">
              <a16:creationId xmlns:a16="http://schemas.microsoft.com/office/drawing/2014/main" id="{B63A0876-59D1-4313-8758-D6E83A09A20D}"/>
            </a:ext>
          </a:extLst>
        </xdr:cNvPr>
        <xdr:cNvPicPr>
          <a:picLocks noChangeAspect="1"/>
        </xdr:cNvPicPr>
      </xdr:nvPicPr>
      <xdr:blipFill>
        <a:blip xmlns:r="http://schemas.openxmlformats.org/officeDocument/2006/relationships" r:embed="rId54"/>
        <a:stretch>
          <a:fillRect/>
        </a:stretch>
      </xdr:blipFill>
      <xdr:spPr>
        <a:xfrm>
          <a:off x="2597035" y="10328899"/>
          <a:ext cx="896471" cy="896472"/>
        </a:xfrm>
        <a:prstGeom prst="rect">
          <a:avLst/>
        </a:prstGeom>
      </xdr:spPr>
    </xdr:pic>
    <xdr:clientData/>
  </xdr:twoCellAnchor>
  <xdr:twoCellAnchor editAs="oneCell">
    <xdr:from>
      <xdr:col>2</xdr:col>
      <xdr:colOff>6235</xdr:colOff>
      <xdr:row>15</xdr:row>
      <xdr:rowOff>1557</xdr:rowOff>
    </xdr:from>
    <xdr:to>
      <xdr:col>3</xdr:col>
      <xdr:colOff>6235</xdr:colOff>
      <xdr:row>16</xdr:row>
      <xdr:rowOff>1557</xdr:rowOff>
    </xdr:to>
    <xdr:pic>
      <xdr:nvPicPr>
        <xdr:cNvPr id="54" name="图片 53">
          <a:extLst>
            <a:ext uri="{FF2B5EF4-FFF2-40B4-BE49-F238E27FC236}">
              <a16:creationId xmlns:a16="http://schemas.microsoft.com/office/drawing/2014/main" id="{67539693-278A-4EBE-8604-7FAEBC880431}"/>
            </a:ext>
          </a:extLst>
        </xdr:cNvPr>
        <xdr:cNvPicPr>
          <a:picLocks noChangeAspect="1"/>
        </xdr:cNvPicPr>
      </xdr:nvPicPr>
      <xdr:blipFill>
        <a:blip xmlns:r="http://schemas.openxmlformats.org/officeDocument/2006/relationships" r:embed="rId55"/>
        <a:stretch>
          <a:fillRect/>
        </a:stretch>
      </xdr:blipFill>
      <xdr:spPr>
        <a:xfrm>
          <a:off x="2597035" y="11350875"/>
          <a:ext cx="887506" cy="887506"/>
        </a:xfrm>
        <a:prstGeom prst="rect">
          <a:avLst/>
        </a:prstGeom>
      </xdr:spPr>
    </xdr:pic>
    <xdr:clientData/>
  </xdr:twoCellAnchor>
  <xdr:twoCellAnchor editAs="oneCell">
    <xdr:from>
      <xdr:col>2</xdr:col>
      <xdr:colOff>6235</xdr:colOff>
      <xdr:row>58</xdr:row>
      <xdr:rowOff>1557</xdr:rowOff>
    </xdr:from>
    <xdr:to>
      <xdr:col>3</xdr:col>
      <xdr:colOff>6235</xdr:colOff>
      <xdr:row>58</xdr:row>
      <xdr:rowOff>889063</xdr:rowOff>
    </xdr:to>
    <xdr:pic>
      <xdr:nvPicPr>
        <xdr:cNvPr id="58" name="图片 57">
          <a:extLst>
            <a:ext uri="{FF2B5EF4-FFF2-40B4-BE49-F238E27FC236}">
              <a16:creationId xmlns:a16="http://schemas.microsoft.com/office/drawing/2014/main" id="{51275E46-48BB-495B-9E7F-D1089BBFC2FD}"/>
            </a:ext>
          </a:extLst>
        </xdr:cNvPr>
        <xdr:cNvPicPr>
          <a:picLocks noChangeAspect="1"/>
        </xdr:cNvPicPr>
      </xdr:nvPicPr>
      <xdr:blipFill>
        <a:blip xmlns:r="http://schemas.openxmlformats.org/officeDocument/2006/relationships" r:embed="rId56"/>
        <a:stretch>
          <a:fillRect/>
        </a:stretch>
      </xdr:blipFill>
      <xdr:spPr>
        <a:xfrm>
          <a:off x="2597035" y="45210569"/>
          <a:ext cx="887506" cy="887506"/>
        </a:xfrm>
        <a:prstGeom prst="rect">
          <a:avLst/>
        </a:prstGeom>
      </xdr:spPr>
    </xdr:pic>
    <xdr:clientData/>
  </xdr:twoCellAnchor>
  <xdr:twoCellAnchor editAs="oneCell">
    <xdr:from>
      <xdr:col>2</xdr:col>
      <xdr:colOff>0</xdr:colOff>
      <xdr:row>36</xdr:row>
      <xdr:rowOff>358588</xdr:rowOff>
    </xdr:from>
    <xdr:to>
      <xdr:col>3</xdr:col>
      <xdr:colOff>8965</xdr:colOff>
      <xdr:row>36</xdr:row>
      <xdr:rowOff>1255059</xdr:rowOff>
    </xdr:to>
    <xdr:pic>
      <xdr:nvPicPr>
        <xdr:cNvPr id="8" name="图片 7">
          <a:extLst>
            <a:ext uri="{FF2B5EF4-FFF2-40B4-BE49-F238E27FC236}">
              <a16:creationId xmlns:a16="http://schemas.microsoft.com/office/drawing/2014/main" id="{B9BE1B30-B70B-406B-8A8A-C68F83DCC6F0}"/>
            </a:ext>
          </a:extLst>
        </xdr:cNvPr>
        <xdr:cNvPicPr>
          <a:picLocks noChangeAspect="1"/>
        </xdr:cNvPicPr>
      </xdr:nvPicPr>
      <xdr:blipFill>
        <a:blip xmlns:r="http://schemas.openxmlformats.org/officeDocument/2006/relationships" r:embed="rId57"/>
        <a:stretch>
          <a:fillRect/>
        </a:stretch>
      </xdr:blipFill>
      <xdr:spPr>
        <a:xfrm>
          <a:off x="2590800" y="28875317"/>
          <a:ext cx="896471" cy="896471"/>
        </a:xfrm>
        <a:prstGeom prst="rect">
          <a:avLst/>
        </a:prstGeom>
      </xdr:spPr>
    </xdr:pic>
    <xdr:clientData/>
  </xdr:twoCellAnchor>
  <xdr:twoCellAnchor editAs="oneCell">
    <xdr:from>
      <xdr:col>2</xdr:col>
      <xdr:colOff>1</xdr:colOff>
      <xdr:row>39</xdr:row>
      <xdr:rowOff>17931</xdr:rowOff>
    </xdr:from>
    <xdr:to>
      <xdr:col>3</xdr:col>
      <xdr:colOff>1</xdr:colOff>
      <xdr:row>39</xdr:row>
      <xdr:rowOff>905437</xdr:rowOff>
    </xdr:to>
    <xdr:pic>
      <xdr:nvPicPr>
        <xdr:cNvPr id="60" name="图片 59">
          <a:extLst>
            <a:ext uri="{FF2B5EF4-FFF2-40B4-BE49-F238E27FC236}">
              <a16:creationId xmlns:a16="http://schemas.microsoft.com/office/drawing/2014/main" id="{FAE84BDF-B0CA-480C-BD2B-D52AA2F01816}"/>
            </a:ext>
          </a:extLst>
        </xdr:cNvPr>
        <xdr:cNvPicPr>
          <a:picLocks noChangeAspect="1"/>
        </xdr:cNvPicPr>
      </xdr:nvPicPr>
      <xdr:blipFill>
        <a:blip xmlns:r="http://schemas.openxmlformats.org/officeDocument/2006/relationships" r:embed="rId58"/>
        <a:stretch>
          <a:fillRect/>
        </a:stretch>
      </xdr:blipFill>
      <xdr:spPr>
        <a:xfrm>
          <a:off x="2590801" y="45029719"/>
          <a:ext cx="887506" cy="887506"/>
        </a:xfrm>
        <a:prstGeom prst="rect">
          <a:avLst/>
        </a:prstGeom>
      </xdr:spPr>
    </xdr:pic>
    <xdr:clientData/>
  </xdr:twoCellAnchor>
  <xdr:twoCellAnchor editAs="oneCell">
    <xdr:from>
      <xdr:col>2</xdr:col>
      <xdr:colOff>1</xdr:colOff>
      <xdr:row>77</xdr:row>
      <xdr:rowOff>71718</xdr:rowOff>
    </xdr:from>
    <xdr:to>
      <xdr:col>3</xdr:col>
      <xdr:colOff>1</xdr:colOff>
      <xdr:row>77</xdr:row>
      <xdr:rowOff>959224</xdr:rowOff>
    </xdr:to>
    <xdr:pic>
      <xdr:nvPicPr>
        <xdr:cNvPr id="59" name="图片 58">
          <a:extLst>
            <a:ext uri="{FF2B5EF4-FFF2-40B4-BE49-F238E27FC236}">
              <a16:creationId xmlns:a16="http://schemas.microsoft.com/office/drawing/2014/main" id="{F042B553-28F3-4E8A-A8B5-50C4560FA354}"/>
            </a:ext>
          </a:extLst>
        </xdr:cNvPr>
        <xdr:cNvPicPr>
          <a:picLocks noChangeAspect="1"/>
        </xdr:cNvPicPr>
      </xdr:nvPicPr>
      <xdr:blipFill>
        <a:blip xmlns:r="http://schemas.openxmlformats.org/officeDocument/2006/relationships" r:embed="rId59"/>
        <a:stretch>
          <a:fillRect/>
        </a:stretch>
      </xdr:blipFill>
      <xdr:spPr>
        <a:xfrm>
          <a:off x="2590801" y="60673130"/>
          <a:ext cx="887506" cy="887506"/>
        </a:xfrm>
        <a:prstGeom prst="rect">
          <a:avLst/>
        </a:prstGeom>
      </xdr:spPr>
    </xdr:pic>
    <xdr:clientData/>
  </xdr:twoCellAnchor>
  <xdr:twoCellAnchor editAs="oneCell">
    <xdr:from>
      <xdr:col>2</xdr:col>
      <xdr:colOff>0</xdr:colOff>
      <xdr:row>68</xdr:row>
      <xdr:rowOff>268941</xdr:rowOff>
    </xdr:from>
    <xdr:to>
      <xdr:col>3</xdr:col>
      <xdr:colOff>4438</xdr:colOff>
      <xdr:row>68</xdr:row>
      <xdr:rowOff>1156447</xdr:rowOff>
    </xdr:to>
    <xdr:pic>
      <xdr:nvPicPr>
        <xdr:cNvPr id="61" name="图片 60">
          <a:extLst>
            <a:ext uri="{FF2B5EF4-FFF2-40B4-BE49-F238E27FC236}">
              <a16:creationId xmlns:a16="http://schemas.microsoft.com/office/drawing/2014/main" id="{6CD254B7-47C9-4CA6-ADC0-83887AE1E47B}"/>
            </a:ext>
          </a:extLst>
        </xdr:cNvPr>
        <xdr:cNvPicPr>
          <a:picLocks noChangeAspect="1"/>
        </xdr:cNvPicPr>
      </xdr:nvPicPr>
      <xdr:blipFill>
        <a:blip xmlns:r="http://schemas.openxmlformats.org/officeDocument/2006/relationships" r:embed="rId60"/>
        <a:stretch>
          <a:fillRect/>
        </a:stretch>
      </xdr:blipFill>
      <xdr:spPr>
        <a:xfrm>
          <a:off x="2590800" y="55688753"/>
          <a:ext cx="891944" cy="887506"/>
        </a:xfrm>
        <a:prstGeom prst="rect">
          <a:avLst/>
        </a:prstGeom>
      </xdr:spPr>
    </xdr:pic>
    <xdr:clientData/>
  </xdr:twoCellAnchor>
  <xdr:twoCellAnchor editAs="oneCell">
    <xdr:from>
      <xdr:col>2</xdr:col>
      <xdr:colOff>0</xdr:colOff>
      <xdr:row>61</xdr:row>
      <xdr:rowOff>107576</xdr:rowOff>
    </xdr:from>
    <xdr:to>
      <xdr:col>3</xdr:col>
      <xdr:colOff>17929</xdr:colOff>
      <xdr:row>61</xdr:row>
      <xdr:rowOff>1013011</xdr:rowOff>
    </xdr:to>
    <xdr:pic>
      <xdr:nvPicPr>
        <xdr:cNvPr id="62" name="图片 61">
          <a:extLst>
            <a:ext uri="{FF2B5EF4-FFF2-40B4-BE49-F238E27FC236}">
              <a16:creationId xmlns:a16="http://schemas.microsoft.com/office/drawing/2014/main" id="{FEF90414-7B3D-4DC2-8AFC-E073F764ECEE}"/>
            </a:ext>
          </a:extLst>
        </xdr:cNvPr>
        <xdr:cNvPicPr>
          <a:picLocks noChangeAspect="1"/>
        </xdr:cNvPicPr>
      </xdr:nvPicPr>
      <xdr:blipFill>
        <a:blip xmlns:r="http://schemas.openxmlformats.org/officeDocument/2006/relationships" r:embed="rId61"/>
        <a:stretch>
          <a:fillRect/>
        </a:stretch>
      </xdr:blipFill>
      <xdr:spPr>
        <a:xfrm>
          <a:off x="2590800" y="50462329"/>
          <a:ext cx="905435" cy="905435"/>
        </a:xfrm>
        <a:prstGeom prst="rect">
          <a:avLst/>
        </a:prstGeom>
      </xdr:spPr>
    </xdr:pic>
    <xdr:clientData/>
  </xdr:twoCellAnchor>
  <xdr:twoCellAnchor editAs="oneCell">
    <xdr:from>
      <xdr:col>1</xdr:col>
      <xdr:colOff>1981199</xdr:colOff>
      <xdr:row>6</xdr:row>
      <xdr:rowOff>358587</xdr:rowOff>
    </xdr:from>
    <xdr:to>
      <xdr:col>3</xdr:col>
      <xdr:colOff>8964</xdr:colOff>
      <xdr:row>6</xdr:row>
      <xdr:rowOff>1255058</xdr:rowOff>
    </xdr:to>
    <xdr:pic>
      <xdr:nvPicPr>
        <xdr:cNvPr id="63" name="图片 62">
          <a:extLst>
            <a:ext uri="{FF2B5EF4-FFF2-40B4-BE49-F238E27FC236}">
              <a16:creationId xmlns:a16="http://schemas.microsoft.com/office/drawing/2014/main" id="{423E7115-1A61-4D98-A341-10183DA3E18B}"/>
            </a:ext>
          </a:extLst>
        </xdr:cNvPr>
        <xdr:cNvPicPr>
          <a:picLocks noChangeAspect="1"/>
        </xdr:cNvPicPr>
      </xdr:nvPicPr>
      <xdr:blipFill>
        <a:blip xmlns:r="http://schemas.openxmlformats.org/officeDocument/2006/relationships" r:embed="rId62"/>
        <a:stretch>
          <a:fillRect/>
        </a:stretch>
      </xdr:blipFill>
      <xdr:spPr>
        <a:xfrm>
          <a:off x="2590799" y="4518211"/>
          <a:ext cx="896471" cy="896471"/>
        </a:xfrm>
        <a:prstGeom prst="rect">
          <a:avLst/>
        </a:prstGeom>
      </xdr:spPr>
    </xdr:pic>
    <xdr:clientData/>
  </xdr:twoCellAnchor>
  <xdr:twoCellAnchor editAs="oneCell">
    <xdr:from>
      <xdr:col>2</xdr:col>
      <xdr:colOff>0</xdr:colOff>
      <xdr:row>67</xdr:row>
      <xdr:rowOff>197224</xdr:rowOff>
    </xdr:from>
    <xdr:to>
      <xdr:col>3</xdr:col>
      <xdr:colOff>8965</xdr:colOff>
      <xdr:row>67</xdr:row>
      <xdr:rowOff>1093695</xdr:rowOff>
    </xdr:to>
    <xdr:pic>
      <xdr:nvPicPr>
        <xdr:cNvPr id="64" name="图片 63">
          <a:extLst>
            <a:ext uri="{FF2B5EF4-FFF2-40B4-BE49-F238E27FC236}">
              <a16:creationId xmlns:a16="http://schemas.microsoft.com/office/drawing/2014/main" id="{BBC54E6A-6AC2-4BD3-81DF-D1BF9C898111}"/>
            </a:ext>
          </a:extLst>
        </xdr:cNvPr>
        <xdr:cNvPicPr>
          <a:picLocks noChangeAspect="1"/>
        </xdr:cNvPicPr>
      </xdr:nvPicPr>
      <xdr:blipFill>
        <a:blip xmlns:r="http://schemas.openxmlformats.org/officeDocument/2006/relationships" r:embed="rId63"/>
        <a:stretch>
          <a:fillRect/>
        </a:stretch>
      </xdr:blipFill>
      <xdr:spPr>
        <a:xfrm>
          <a:off x="2590800" y="58288518"/>
          <a:ext cx="896471" cy="896471"/>
        </a:xfrm>
        <a:prstGeom prst="rect">
          <a:avLst/>
        </a:prstGeom>
      </xdr:spPr>
    </xdr:pic>
    <xdr:clientData/>
  </xdr:twoCellAnchor>
  <xdr:twoCellAnchor editAs="oneCell">
    <xdr:from>
      <xdr:col>2</xdr:col>
      <xdr:colOff>0</xdr:colOff>
      <xdr:row>35</xdr:row>
      <xdr:rowOff>744071</xdr:rowOff>
    </xdr:from>
    <xdr:to>
      <xdr:col>2</xdr:col>
      <xdr:colOff>887505</xdr:colOff>
      <xdr:row>35</xdr:row>
      <xdr:rowOff>1631576</xdr:rowOff>
    </xdr:to>
    <xdr:pic>
      <xdr:nvPicPr>
        <xdr:cNvPr id="65" name="图片 64">
          <a:extLst>
            <a:ext uri="{FF2B5EF4-FFF2-40B4-BE49-F238E27FC236}">
              <a16:creationId xmlns:a16="http://schemas.microsoft.com/office/drawing/2014/main" id="{702CC8C5-31E4-467C-8AFC-88036480EFCE}"/>
            </a:ext>
          </a:extLst>
        </xdr:cNvPr>
        <xdr:cNvPicPr>
          <a:picLocks noChangeAspect="1"/>
        </xdr:cNvPicPr>
      </xdr:nvPicPr>
      <xdr:blipFill>
        <a:blip xmlns:r="http://schemas.openxmlformats.org/officeDocument/2006/relationships" r:embed="rId64"/>
        <a:stretch>
          <a:fillRect/>
        </a:stretch>
      </xdr:blipFill>
      <xdr:spPr>
        <a:xfrm>
          <a:off x="2590800" y="30811695"/>
          <a:ext cx="887505" cy="887505"/>
        </a:xfrm>
        <a:prstGeom prst="rect">
          <a:avLst/>
        </a:prstGeom>
      </xdr:spPr>
    </xdr:pic>
    <xdr:clientData/>
  </xdr:twoCellAnchor>
  <xdr:twoCellAnchor editAs="oneCell">
    <xdr:from>
      <xdr:col>2</xdr:col>
      <xdr:colOff>1</xdr:colOff>
      <xdr:row>18</xdr:row>
      <xdr:rowOff>1</xdr:rowOff>
    </xdr:from>
    <xdr:to>
      <xdr:col>3</xdr:col>
      <xdr:colOff>1</xdr:colOff>
      <xdr:row>19</xdr:row>
      <xdr:rowOff>8966</xdr:rowOff>
    </xdr:to>
    <xdr:pic>
      <xdr:nvPicPr>
        <xdr:cNvPr id="67" name="图片 66">
          <a:extLst>
            <a:ext uri="{FF2B5EF4-FFF2-40B4-BE49-F238E27FC236}">
              <a16:creationId xmlns:a16="http://schemas.microsoft.com/office/drawing/2014/main" id="{4CB3B09F-DCAD-41DB-9C42-29C67CB7FA30}"/>
            </a:ext>
          </a:extLst>
        </xdr:cNvPr>
        <xdr:cNvPicPr>
          <a:picLocks noChangeAspect="1"/>
        </xdr:cNvPicPr>
      </xdr:nvPicPr>
      <xdr:blipFill>
        <a:blip xmlns:r="http://schemas.openxmlformats.org/officeDocument/2006/relationships" r:embed="rId65"/>
        <a:stretch>
          <a:fillRect/>
        </a:stretch>
      </xdr:blipFill>
      <xdr:spPr>
        <a:xfrm>
          <a:off x="2590801" y="15553766"/>
          <a:ext cx="887506" cy="887506"/>
        </a:xfrm>
        <a:prstGeom prst="rect">
          <a:avLst/>
        </a:prstGeom>
      </xdr:spPr>
    </xdr:pic>
    <xdr:clientData/>
  </xdr:twoCellAnchor>
  <xdr:twoCellAnchor editAs="oneCell">
    <xdr:from>
      <xdr:col>2</xdr:col>
      <xdr:colOff>1</xdr:colOff>
      <xdr:row>81</xdr:row>
      <xdr:rowOff>242048</xdr:rowOff>
    </xdr:from>
    <xdr:to>
      <xdr:col>3</xdr:col>
      <xdr:colOff>1</xdr:colOff>
      <xdr:row>81</xdr:row>
      <xdr:rowOff>1129554</xdr:rowOff>
    </xdr:to>
    <xdr:pic>
      <xdr:nvPicPr>
        <xdr:cNvPr id="68" name="图片 67">
          <a:extLst>
            <a:ext uri="{FF2B5EF4-FFF2-40B4-BE49-F238E27FC236}">
              <a16:creationId xmlns:a16="http://schemas.microsoft.com/office/drawing/2014/main" id="{84EC3E81-9019-47CF-8639-A1139CAD9AA2}"/>
            </a:ext>
          </a:extLst>
        </xdr:cNvPr>
        <xdr:cNvPicPr>
          <a:picLocks noChangeAspect="1"/>
        </xdr:cNvPicPr>
      </xdr:nvPicPr>
      <xdr:blipFill>
        <a:blip xmlns:r="http://schemas.openxmlformats.org/officeDocument/2006/relationships" r:embed="rId66"/>
        <a:stretch>
          <a:fillRect/>
        </a:stretch>
      </xdr:blipFill>
      <xdr:spPr>
        <a:xfrm>
          <a:off x="2590801" y="72434824"/>
          <a:ext cx="887506" cy="887506"/>
        </a:xfrm>
        <a:prstGeom prst="rect">
          <a:avLst/>
        </a:prstGeom>
      </xdr:spPr>
    </xdr:pic>
    <xdr:clientData/>
  </xdr:twoCellAnchor>
  <xdr:twoCellAnchor editAs="oneCell">
    <xdr:from>
      <xdr:col>2</xdr:col>
      <xdr:colOff>0</xdr:colOff>
      <xdr:row>82</xdr:row>
      <xdr:rowOff>242047</xdr:rowOff>
    </xdr:from>
    <xdr:to>
      <xdr:col>3</xdr:col>
      <xdr:colOff>0</xdr:colOff>
      <xdr:row>82</xdr:row>
      <xdr:rowOff>1129553</xdr:rowOff>
    </xdr:to>
    <xdr:pic>
      <xdr:nvPicPr>
        <xdr:cNvPr id="69" name="图片 68">
          <a:extLst>
            <a:ext uri="{FF2B5EF4-FFF2-40B4-BE49-F238E27FC236}">
              <a16:creationId xmlns:a16="http://schemas.microsoft.com/office/drawing/2014/main" id="{D4500921-00B4-489A-967A-C51580215A9C}"/>
            </a:ext>
          </a:extLst>
        </xdr:cNvPr>
        <xdr:cNvPicPr>
          <a:picLocks noChangeAspect="1"/>
        </xdr:cNvPicPr>
      </xdr:nvPicPr>
      <xdr:blipFill>
        <a:blip xmlns:r="http://schemas.openxmlformats.org/officeDocument/2006/relationships" r:embed="rId67"/>
        <a:stretch>
          <a:fillRect/>
        </a:stretch>
      </xdr:blipFill>
      <xdr:spPr>
        <a:xfrm>
          <a:off x="2590800" y="73896071"/>
          <a:ext cx="887506" cy="887506"/>
        </a:xfrm>
        <a:prstGeom prst="rect">
          <a:avLst/>
        </a:prstGeom>
      </xdr:spPr>
    </xdr:pic>
    <xdr:clientData/>
  </xdr:twoCellAnchor>
  <xdr:twoCellAnchor editAs="oneCell">
    <xdr:from>
      <xdr:col>2</xdr:col>
      <xdr:colOff>0</xdr:colOff>
      <xdr:row>54</xdr:row>
      <xdr:rowOff>564776</xdr:rowOff>
    </xdr:from>
    <xdr:to>
      <xdr:col>3</xdr:col>
      <xdr:colOff>17929</xdr:colOff>
      <xdr:row>54</xdr:row>
      <xdr:rowOff>1470211</xdr:rowOff>
    </xdr:to>
    <xdr:pic>
      <xdr:nvPicPr>
        <xdr:cNvPr id="66" name="图片 65">
          <a:extLst>
            <a:ext uri="{FF2B5EF4-FFF2-40B4-BE49-F238E27FC236}">
              <a16:creationId xmlns:a16="http://schemas.microsoft.com/office/drawing/2014/main" id="{215F7DF1-669D-4D1B-878F-64E4927E6276}"/>
            </a:ext>
          </a:extLst>
        </xdr:cNvPr>
        <xdr:cNvPicPr>
          <a:picLocks noChangeAspect="1"/>
        </xdr:cNvPicPr>
      </xdr:nvPicPr>
      <xdr:blipFill>
        <a:blip xmlns:r="http://schemas.openxmlformats.org/officeDocument/2006/relationships" r:embed="rId68"/>
        <a:stretch>
          <a:fillRect/>
        </a:stretch>
      </xdr:blipFill>
      <xdr:spPr>
        <a:xfrm>
          <a:off x="2590800" y="51322941"/>
          <a:ext cx="905435" cy="905435"/>
        </a:xfrm>
        <a:prstGeom prst="rect">
          <a:avLst/>
        </a:prstGeom>
      </xdr:spPr>
    </xdr:pic>
    <xdr:clientData/>
  </xdr:twoCellAnchor>
  <xdr:twoCellAnchor editAs="oneCell">
    <xdr:from>
      <xdr:col>2</xdr:col>
      <xdr:colOff>2</xdr:colOff>
      <xdr:row>72</xdr:row>
      <xdr:rowOff>295837</xdr:rowOff>
    </xdr:from>
    <xdr:to>
      <xdr:col>2</xdr:col>
      <xdr:colOff>878542</xdr:colOff>
      <xdr:row>72</xdr:row>
      <xdr:rowOff>1174377</xdr:rowOff>
    </xdr:to>
    <xdr:pic>
      <xdr:nvPicPr>
        <xdr:cNvPr id="72" name="图片 71">
          <a:extLst>
            <a:ext uri="{FF2B5EF4-FFF2-40B4-BE49-F238E27FC236}">
              <a16:creationId xmlns:a16="http://schemas.microsoft.com/office/drawing/2014/main" id="{6A55F865-7A06-49ED-95F1-F6145D88F2D9}"/>
            </a:ext>
          </a:extLst>
        </xdr:cNvPr>
        <xdr:cNvPicPr>
          <a:picLocks noChangeAspect="1"/>
        </xdr:cNvPicPr>
      </xdr:nvPicPr>
      <xdr:blipFill>
        <a:blip xmlns:r="http://schemas.openxmlformats.org/officeDocument/2006/relationships" r:embed="rId69"/>
        <a:stretch>
          <a:fillRect/>
        </a:stretch>
      </xdr:blipFill>
      <xdr:spPr>
        <a:xfrm>
          <a:off x="2590802" y="66724308"/>
          <a:ext cx="878540" cy="878540"/>
        </a:xfrm>
        <a:prstGeom prst="rect">
          <a:avLst/>
        </a:prstGeom>
      </xdr:spPr>
    </xdr:pic>
    <xdr:clientData/>
  </xdr:twoCellAnchor>
  <xdr:twoCellAnchor editAs="oneCell">
    <xdr:from>
      <xdr:col>2</xdr:col>
      <xdr:colOff>1</xdr:colOff>
      <xdr:row>47</xdr:row>
      <xdr:rowOff>421342</xdr:rowOff>
    </xdr:from>
    <xdr:to>
      <xdr:col>3</xdr:col>
      <xdr:colOff>1</xdr:colOff>
      <xdr:row>47</xdr:row>
      <xdr:rowOff>1308848</xdr:rowOff>
    </xdr:to>
    <xdr:pic>
      <xdr:nvPicPr>
        <xdr:cNvPr id="70" name="图片 69">
          <a:extLst>
            <a:ext uri="{FF2B5EF4-FFF2-40B4-BE49-F238E27FC236}">
              <a16:creationId xmlns:a16="http://schemas.microsoft.com/office/drawing/2014/main" id="{CDAF87D2-2614-49E1-BC0B-807528275A9E}"/>
            </a:ext>
          </a:extLst>
        </xdr:cNvPr>
        <xdr:cNvPicPr>
          <a:picLocks noChangeAspect="1"/>
        </xdr:cNvPicPr>
      </xdr:nvPicPr>
      <xdr:blipFill>
        <a:blip xmlns:r="http://schemas.openxmlformats.org/officeDocument/2006/relationships" r:embed="rId70"/>
        <a:stretch>
          <a:fillRect/>
        </a:stretch>
      </xdr:blipFill>
      <xdr:spPr>
        <a:xfrm>
          <a:off x="2590801" y="45477954"/>
          <a:ext cx="887506" cy="887506"/>
        </a:xfrm>
        <a:prstGeom prst="rect">
          <a:avLst/>
        </a:prstGeom>
      </xdr:spPr>
    </xdr:pic>
    <xdr:clientData/>
  </xdr:twoCellAnchor>
  <xdr:twoCellAnchor editAs="oneCell">
    <xdr:from>
      <xdr:col>2</xdr:col>
      <xdr:colOff>1</xdr:colOff>
      <xdr:row>80</xdr:row>
      <xdr:rowOff>71718</xdr:rowOff>
    </xdr:from>
    <xdr:to>
      <xdr:col>2</xdr:col>
      <xdr:colOff>878543</xdr:colOff>
      <xdr:row>80</xdr:row>
      <xdr:rowOff>950260</xdr:rowOff>
    </xdr:to>
    <xdr:pic>
      <xdr:nvPicPr>
        <xdr:cNvPr id="74" name="图片 73">
          <a:extLst>
            <a:ext uri="{FF2B5EF4-FFF2-40B4-BE49-F238E27FC236}">
              <a16:creationId xmlns:a16="http://schemas.microsoft.com/office/drawing/2014/main" id="{A41609CC-7C9A-49BA-A777-0B4DFC878FAB}"/>
            </a:ext>
          </a:extLst>
        </xdr:cNvPr>
        <xdr:cNvPicPr>
          <a:picLocks noChangeAspect="1"/>
        </xdr:cNvPicPr>
      </xdr:nvPicPr>
      <xdr:blipFill>
        <a:blip xmlns:r="http://schemas.openxmlformats.org/officeDocument/2006/relationships" r:embed="rId71"/>
        <a:stretch>
          <a:fillRect/>
        </a:stretch>
      </xdr:blipFill>
      <xdr:spPr>
        <a:xfrm>
          <a:off x="2590801" y="77661247"/>
          <a:ext cx="878542" cy="878542"/>
        </a:xfrm>
        <a:prstGeom prst="rect">
          <a:avLst/>
        </a:prstGeom>
      </xdr:spPr>
    </xdr:pic>
    <xdr:clientData/>
  </xdr:twoCellAnchor>
  <xdr:twoCellAnchor editAs="oneCell">
    <xdr:from>
      <xdr:col>2</xdr:col>
      <xdr:colOff>0</xdr:colOff>
      <xdr:row>71</xdr:row>
      <xdr:rowOff>573742</xdr:rowOff>
    </xdr:from>
    <xdr:to>
      <xdr:col>2</xdr:col>
      <xdr:colOff>887505</xdr:colOff>
      <xdr:row>71</xdr:row>
      <xdr:rowOff>1461247</xdr:rowOff>
    </xdr:to>
    <xdr:pic>
      <xdr:nvPicPr>
        <xdr:cNvPr id="71" name="图片 70">
          <a:extLst>
            <a:ext uri="{FF2B5EF4-FFF2-40B4-BE49-F238E27FC236}">
              <a16:creationId xmlns:a16="http://schemas.microsoft.com/office/drawing/2014/main" id="{50C545BE-4965-4ECE-9267-47E2BF2563DE}"/>
            </a:ext>
          </a:extLst>
        </xdr:cNvPr>
        <xdr:cNvPicPr>
          <a:picLocks noChangeAspect="1"/>
        </xdr:cNvPicPr>
      </xdr:nvPicPr>
      <xdr:blipFill>
        <a:blip xmlns:r="http://schemas.openxmlformats.org/officeDocument/2006/relationships" r:embed="rId72"/>
        <a:stretch>
          <a:fillRect/>
        </a:stretch>
      </xdr:blipFill>
      <xdr:spPr>
        <a:xfrm>
          <a:off x="2590800" y="68678613"/>
          <a:ext cx="887505" cy="887505"/>
        </a:xfrm>
        <a:prstGeom prst="rect">
          <a:avLst/>
        </a:prstGeom>
      </xdr:spPr>
    </xdr:pic>
    <xdr:clientData/>
  </xdr:twoCellAnchor>
  <xdr:twoCellAnchor editAs="oneCell">
    <xdr:from>
      <xdr:col>2</xdr:col>
      <xdr:colOff>1</xdr:colOff>
      <xdr:row>69</xdr:row>
      <xdr:rowOff>403412</xdr:rowOff>
    </xdr:from>
    <xdr:to>
      <xdr:col>3</xdr:col>
      <xdr:colOff>8965</xdr:colOff>
      <xdr:row>69</xdr:row>
      <xdr:rowOff>1299882</xdr:rowOff>
    </xdr:to>
    <xdr:pic>
      <xdr:nvPicPr>
        <xdr:cNvPr id="73" name="图片 72">
          <a:extLst>
            <a:ext uri="{FF2B5EF4-FFF2-40B4-BE49-F238E27FC236}">
              <a16:creationId xmlns:a16="http://schemas.microsoft.com/office/drawing/2014/main" id="{0BDC51C7-88AE-48E6-95F5-58DD2EE167A7}"/>
            </a:ext>
          </a:extLst>
        </xdr:cNvPr>
        <xdr:cNvPicPr>
          <a:picLocks noChangeAspect="1"/>
        </xdr:cNvPicPr>
      </xdr:nvPicPr>
      <xdr:blipFill>
        <a:blip xmlns:r="http://schemas.openxmlformats.org/officeDocument/2006/relationships" r:embed="rId73"/>
        <a:stretch>
          <a:fillRect/>
        </a:stretch>
      </xdr:blipFill>
      <xdr:spPr>
        <a:xfrm>
          <a:off x="2590801" y="68508283"/>
          <a:ext cx="896470" cy="896470"/>
        </a:xfrm>
        <a:prstGeom prst="rect">
          <a:avLst/>
        </a:prstGeom>
      </xdr:spPr>
    </xdr:pic>
    <xdr:clientData/>
  </xdr:twoCellAnchor>
  <xdr:twoCellAnchor editAs="oneCell">
    <xdr:from>
      <xdr:col>2</xdr:col>
      <xdr:colOff>0</xdr:colOff>
      <xdr:row>70</xdr:row>
      <xdr:rowOff>268941</xdr:rowOff>
    </xdr:from>
    <xdr:to>
      <xdr:col>3</xdr:col>
      <xdr:colOff>0</xdr:colOff>
      <xdr:row>70</xdr:row>
      <xdr:rowOff>1156447</xdr:rowOff>
    </xdr:to>
    <xdr:pic>
      <xdr:nvPicPr>
        <xdr:cNvPr id="75" name="图片 74">
          <a:extLst>
            <a:ext uri="{FF2B5EF4-FFF2-40B4-BE49-F238E27FC236}">
              <a16:creationId xmlns:a16="http://schemas.microsoft.com/office/drawing/2014/main" id="{26F9985A-E9C9-4EFC-AB55-9A10D8482743}"/>
            </a:ext>
          </a:extLst>
        </xdr:cNvPr>
        <xdr:cNvPicPr>
          <a:picLocks noChangeAspect="1"/>
        </xdr:cNvPicPr>
      </xdr:nvPicPr>
      <xdr:blipFill>
        <a:blip xmlns:r="http://schemas.openxmlformats.org/officeDocument/2006/relationships" r:embed="rId74"/>
        <a:stretch>
          <a:fillRect/>
        </a:stretch>
      </xdr:blipFill>
      <xdr:spPr>
        <a:xfrm>
          <a:off x="2590800" y="70068141"/>
          <a:ext cx="887506" cy="887506"/>
        </a:xfrm>
        <a:prstGeom prst="rect">
          <a:avLst/>
        </a:prstGeom>
      </xdr:spPr>
    </xdr:pic>
    <xdr:clientData/>
  </xdr:twoCellAnchor>
  <xdr:twoCellAnchor editAs="oneCell">
    <xdr:from>
      <xdr:col>2</xdr:col>
      <xdr:colOff>1</xdr:colOff>
      <xdr:row>27</xdr:row>
      <xdr:rowOff>313766</xdr:rowOff>
    </xdr:from>
    <xdr:to>
      <xdr:col>3</xdr:col>
      <xdr:colOff>1</xdr:colOff>
      <xdr:row>27</xdr:row>
      <xdr:rowOff>1201272</xdr:rowOff>
    </xdr:to>
    <xdr:pic>
      <xdr:nvPicPr>
        <xdr:cNvPr id="76" name="图片 75">
          <a:extLst>
            <a:ext uri="{FF2B5EF4-FFF2-40B4-BE49-F238E27FC236}">
              <a16:creationId xmlns:a16="http://schemas.microsoft.com/office/drawing/2014/main" id="{61A23B47-239A-4AB5-AD6D-6B16660E4434}"/>
            </a:ext>
          </a:extLst>
        </xdr:cNvPr>
        <xdr:cNvPicPr>
          <a:picLocks noChangeAspect="1"/>
        </xdr:cNvPicPr>
      </xdr:nvPicPr>
      <xdr:blipFill>
        <a:blip xmlns:r="http://schemas.openxmlformats.org/officeDocument/2006/relationships" r:embed="rId75"/>
        <a:stretch>
          <a:fillRect/>
        </a:stretch>
      </xdr:blipFill>
      <xdr:spPr>
        <a:xfrm>
          <a:off x="2590801" y="24392966"/>
          <a:ext cx="887506" cy="887506"/>
        </a:xfrm>
        <a:prstGeom prst="rect">
          <a:avLst/>
        </a:prstGeom>
      </xdr:spPr>
    </xdr:pic>
    <xdr:clientData/>
  </xdr:twoCellAnchor>
  <xdr:twoCellAnchor editAs="oneCell">
    <xdr:from>
      <xdr:col>2</xdr:col>
      <xdr:colOff>1</xdr:colOff>
      <xdr:row>10</xdr:row>
      <xdr:rowOff>779932</xdr:rowOff>
    </xdr:from>
    <xdr:to>
      <xdr:col>3</xdr:col>
      <xdr:colOff>1</xdr:colOff>
      <xdr:row>10</xdr:row>
      <xdr:rowOff>1667438</xdr:rowOff>
    </xdr:to>
    <xdr:pic>
      <xdr:nvPicPr>
        <xdr:cNvPr id="77" name="图片 76">
          <a:extLst>
            <a:ext uri="{FF2B5EF4-FFF2-40B4-BE49-F238E27FC236}">
              <a16:creationId xmlns:a16="http://schemas.microsoft.com/office/drawing/2014/main" id="{53E36FFF-8442-46D6-A541-C3888203EFD1}"/>
            </a:ext>
          </a:extLst>
        </xdr:cNvPr>
        <xdr:cNvPicPr>
          <a:picLocks noChangeAspect="1"/>
        </xdr:cNvPicPr>
      </xdr:nvPicPr>
      <xdr:blipFill>
        <a:blip xmlns:r="http://schemas.openxmlformats.org/officeDocument/2006/relationships" r:embed="rId76"/>
        <a:stretch>
          <a:fillRect/>
        </a:stretch>
      </xdr:blipFill>
      <xdr:spPr>
        <a:xfrm>
          <a:off x="2590801" y="9852214"/>
          <a:ext cx="887506" cy="887506"/>
        </a:xfrm>
        <a:prstGeom prst="rect">
          <a:avLst/>
        </a:prstGeom>
      </xdr:spPr>
    </xdr:pic>
    <xdr:clientData/>
  </xdr:twoCellAnchor>
  <xdr:twoCellAnchor editAs="oneCell">
    <xdr:from>
      <xdr:col>2</xdr:col>
      <xdr:colOff>1</xdr:colOff>
      <xdr:row>11</xdr:row>
      <xdr:rowOff>815789</xdr:rowOff>
    </xdr:from>
    <xdr:to>
      <xdr:col>3</xdr:col>
      <xdr:colOff>1</xdr:colOff>
      <xdr:row>11</xdr:row>
      <xdr:rowOff>1703295</xdr:rowOff>
    </xdr:to>
    <xdr:pic>
      <xdr:nvPicPr>
        <xdr:cNvPr id="78" name="图片 77">
          <a:extLst>
            <a:ext uri="{FF2B5EF4-FFF2-40B4-BE49-F238E27FC236}">
              <a16:creationId xmlns:a16="http://schemas.microsoft.com/office/drawing/2014/main" id="{FAEC1D96-33B6-4F4A-ACC7-D6C3B9E6EC5A}"/>
            </a:ext>
          </a:extLst>
        </xdr:cNvPr>
        <xdr:cNvPicPr>
          <a:picLocks noChangeAspect="1"/>
        </xdr:cNvPicPr>
      </xdr:nvPicPr>
      <xdr:blipFill>
        <a:blip xmlns:r="http://schemas.openxmlformats.org/officeDocument/2006/relationships" r:embed="rId77"/>
        <a:stretch>
          <a:fillRect/>
        </a:stretch>
      </xdr:blipFill>
      <xdr:spPr>
        <a:xfrm>
          <a:off x="2590801" y="12416118"/>
          <a:ext cx="887506" cy="887506"/>
        </a:xfrm>
        <a:prstGeom prst="rect">
          <a:avLst/>
        </a:prstGeom>
      </xdr:spPr>
    </xdr:pic>
    <xdr:clientData/>
  </xdr:twoCellAnchor>
  <xdr:twoCellAnchor editAs="oneCell">
    <xdr:from>
      <xdr:col>2</xdr:col>
      <xdr:colOff>1</xdr:colOff>
      <xdr:row>48</xdr:row>
      <xdr:rowOff>385483</xdr:rowOff>
    </xdr:from>
    <xdr:to>
      <xdr:col>3</xdr:col>
      <xdr:colOff>1</xdr:colOff>
      <xdr:row>48</xdr:row>
      <xdr:rowOff>1272989</xdr:rowOff>
    </xdr:to>
    <xdr:pic>
      <xdr:nvPicPr>
        <xdr:cNvPr id="79" name="图片 78">
          <a:extLst>
            <a:ext uri="{FF2B5EF4-FFF2-40B4-BE49-F238E27FC236}">
              <a16:creationId xmlns:a16="http://schemas.microsoft.com/office/drawing/2014/main" id="{F55A9942-F1CA-42DE-84F7-33C64FD26BD7}"/>
            </a:ext>
          </a:extLst>
        </xdr:cNvPr>
        <xdr:cNvPicPr>
          <a:picLocks noChangeAspect="1"/>
        </xdr:cNvPicPr>
      </xdr:nvPicPr>
      <xdr:blipFill>
        <a:blip xmlns:r="http://schemas.openxmlformats.org/officeDocument/2006/relationships" r:embed="rId78"/>
        <a:stretch>
          <a:fillRect/>
        </a:stretch>
      </xdr:blipFill>
      <xdr:spPr>
        <a:xfrm>
          <a:off x="2590801" y="53680659"/>
          <a:ext cx="887506" cy="887506"/>
        </a:xfrm>
        <a:prstGeom prst="rect">
          <a:avLst/>
        </a:prstGeom>
      </xdr:spPr>
    </xdr:pic>
    <xdr:clientData/>
  </xdr:twoCellAnchor>
  <xdr:twoCellAnchor editAs="oneCell">
    <xdr:from>
      <xdr:col>2</xdr:col>
      <xdr:colOff>1</xdr:colOff>
      <xdr:row>46</xdr:row>
      <xdr:rowOff>564778</xdr:rowOff>
    </xdr:from>
    <xdr:to>
      <xdr:col>3</xdr:col>
      <xdr:colOff>1</xdr:colOff>
      <xdr:row>46</xdr:row>
      <xdr:rowOff>1452284</xdr:rowOff>
    </xdr:to>
    <xdr:pic>
      <xdr:nvPicPr>
        <xdr:cNvPr id="80" name="图片 79">
          <a:extLst>
            <a:ext uri="{FF2B5EF4-FFF2-40B4-BE49-F238E27FC236}">
              <a16:creationId xmlns:a16="http://schemas.microsoft.com/office/drawing/2014/main" id="{8678216C-DCE1-47EB-A8FE-30FF552A650F}"/>
            </a:ext>
          </a:extLst>
        </xdr:cNvPr>
        <xdr:cNvPicPr>
          <a:picLocks noChangeAspect="1"/>
        </xdr:cNvPicPr>
      </xdr:nvPicPr>
      <xdr:blipFill>
        <a:blip xmlns:r="http://schemas.openxmlformats.org/officeDocument/2006/relationships" r:embed="rId79"/>
        <a:stretch>
          <a:fillRect/>
        </a:stretch>
      </xdr:blipFill>
      <xdr:spPr>
        <a:xfrm>
          <a:off x="2590801" y="52183554"/>
          <a:ext cx="887506" cy="887506"/>
        </a:xfrm>
        <a:prstGeom prst="rect">
          <a:avLst/>
        </a:prstGeom>
      </xdr:spPr>
    </xdr:pic>
    <xdr:clientData/>
  </xdr:twoCellAnchor>
  <xdr:twoCellAnchor editAs="oneCell">
    <xdr:from>
      <xdr:col>2</xdr:col>
      <xdr:colOff>0</xdr:colOff>
      <xdr:row>41</xdr:row>
      <xdr:rowOff>699247</xdr:rowOff>
    </xdr:from>
    <xdr:to>
      <xdr:col>3</xdr:col>
      <xdr:colOff>8965</xdr:colOff>
      <xdr:row>41</xdr:row>
      <xdr:rowOff>1595718</xdr:rowOff>
    </xdr:to>
    <xdr:pic>
      <xdr:nvPicPr>
        <xdr:cNvPr id="81" name="图片 80">
          <a:extLst>
            <a:ext uri="{FF2B5EF4-FFF2-40B4-BE49-F238E27FC236}">
              <a16:creationId xmlns:a16="http://schemas.microsoft.com/office/drawing/2014/main" id="{96585620-8AA3-4165-90B9-22F7B41B7C62}"/>
            </a:ext>
          </a:extLst>
        </xdr:cNvPr>
        <xdr:cNvPicPr>
          <a:picLocks noChangeAspect="1"/>
        </xdr:cNvPicPr>
      </xdr:nvPicPr>
      <xdr:blipFill>
        <a:blip xmlns:r="http://schemas.openxmlformats.org/officeDocument/2006/relationships" r:embed="rId80"/>
        <a:stretch>
          <a:fillRect/>
        </a:stretch>
      </xdr:blipFill>
      <xdr:spPr>
        <a:xfrm>
          <a:off x="2590800" y="47638447"/>
          <a:ext cx="896471" cy="896471"/>
        </a:xfrm>
        <a:prstGeom prst="rect">
          <a:avLst/>
        </a:prstGeom>
      </xdr:spPr>
    </xdr:pic>
    <xdr:clientData/>
  </xdr:twoCellAnchor>
  <xdr:twoCellAnchor editAs="oneCell">
    <xdr:from>
      <xdr:col>2</xdr:col>
      <xdr:colOff>0</xdr:colOff>
      <xdr:row>57</xdr:row>
      <xdr:rowOff>466165</xdr:rowOff>
    </xdr:from>
    <xdr:to>
      <xdr:col>3</xdr:col>
      <xdr:colOff>0</xdr:colOff>
      <xdr:row>57</xdr:row>
      <xdr:rowOff>1353671</xdr:rowOff>
    </xdr:to>
    <xdr:pic>
      <xdr:nvPicPr>
        <xdr:cNvPr id="83" name="图片 82">
          <a:extLst>
            <a:ext uri="{FF2B5EF4-FFF2-40B4-BE49-F238E27FC236}">
              <a16:creationId xmlns:a16="http://schemas.microsoft.com/office/drawing/2014/main" id="{79C0DC29-AE5B-4CBB-8662-B9981D55DC74}"/>
            </a:ext>
          </a:extLst>
        </xdr:cNvPr>
        <xdr:cNvPicPr>
          <a:picLocks noChangeAspect="1"/>
        </xdr:cNvPicPr>
      </xdr:nvPicPr>
      <xdr:blipFill>
        <a:blip xmlns:r="http://schemas.openxmlformats.org/officeDocument/2006/relationships" r:embed="rId81"/>
        <a:stretch>
          <a:fillRect/>
        </a:stretch>
      </xdr:blipFill>
      <xdr:spPr>
        <a:xfrm>
          <a:off x="2590800" y="70005389"/>
          <a:ext cx="887506" cy="88750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6C2B-5E07-4A7F-9D0E-08816F83D4F1}">
  <dimension ref="A1:I101"/>
  <sheetViews>
    <sheetView tabSelected="1" zoomScale="85" zoomScaleNormal="85" workbookViewId="0">
      <pane xSplit="2" ySplit="3" topLeftCell="C4" activePane="bottomRight" state="frozen"/>
      <selection pane="topRight" activeCell="C1" sqref="C1"/>
      <selection pane="bottomLeft" activeCell="A4" sqref="A4"/>
      <selection pane="bottomRight" activeCell="H6" sqref="H6"/>
    </sheetView>
  </sheetViews>
  <sheetFormatPr defaultRowHeight="13.8" x14ac:dyDescent="0.25"/>
  <cols>
    <col min="1" max="1" width="8.88671875" style="1"/>
    <col min="2" max="2" width="28.88671875" customWidth="1"/>
    <col min="3" max="3" width="13" customWidth="1"/>
    <col min="4" max="4" width="13" style="1" customWidth="1"/>
    <col min="5" max="5" width="8.88671875" style="1"/>
    <col min="6" max="6" width="8.88671875" style="1" customWidth="1"/>
    <col min="7" max="7" width="9.5546875" style="1" customWidth="1"/>
    <col min="8" max="8" width="112.6640625" customWidth="1"/>
    <col min="9" max="9" width="61.44140625" customWidth="1"/>
  </cols>
  <sheetData>
    <row r="1" spans="1:8" ht="21.6" customHeight="1" x14ac:dyDescent="0.25">
      <c r="A1" s="63" t="s">
        <v>94</v>
      </c>
      <c r="B1" s="59"/>
      <c r="C1" s="59"/>
      <c r="D1" s="59"/>
      <c r="E1" s="59"/>
      <c r="F1" s="59"/>
      <c r="G1" s="59"/>
      <c r="H1" s="59"/>
    </row>
    <row r="2" spans="1:8" ht="15" customHeight="1" x14ac:dyDescent="0.25">
      <c r="A2" s="64" t="s">
        <v>254</v>
      </c>
      <c r="B2" s="64"/>
      <c r="C2" s="64"/>
      <c r="D2" s="64"/>
      <c r="E2" s="64"/>
      <c r="F2" s="64"/>
      <c r="G2" s="64"/>
      <c r="H2" s="64"/>
    </row>
    <row r="3" spans="1:8" x14ac:dyDescent="0.25">
      <c r="A3" s="26" t="s">
        <v>38</v>
      </c>
      <c r="B3" s="2" t="s">
        <v>0</v>
      </c>
      <c r="C3" s="2" t="s">
        <v>105</v>
      </c>
      <c r="D3" s="26" t="s">
        <v>1</v>
      </c>
      <c r="E3" s="26" t="s">
        <v>20</v>
      </c>
      <c r="F3" s="26" t="s">
        <v>98</v>
      </c>
      <c r="G3" s="31" t="s">
        <v>134</v>
      </c>
      <c r="H3" s="21" t="s">
        <v>55</v>
      </c>
    </row>
    <row r="4" spans="1:8" ht="71.400000000000006" customHeight="1" x14ac:dyDescent="0.25">
      <c r="A4" s="59" t="s">
        <v>33</v>
      </c>
      <c r="B4" s="2" t="s">
        <v>2</v>
      </c>
      <c r="C4" s="2"/>
      <c r="D4" s="3">
        <v>74</v>
      </c>
      <c r="E4" s="3">
        <v>2</v>
      </c>
      <c r="F4" s="26" t="s">
        <v>96</v>
      </c>
      <c r="G4" s="31" t="s">
        <v>135</v>
      </c>
      <c r="H4" s="4" t="s">
        <v>123</v>
      </c>
    </row>
    <row r="5" spans="1:8" ht="72.599999999999994" customHeight="1" x14ac:dyDescent="0.25">
      <c r="A5" s="59"/>
      <c r="B5" s="2" t="s">
        <v>3</v>
      </c>
      <c r="C5" s="2"/>
      <c r="D5" s="3">
        <v>24</v>
      </c>
      <c r="E5" s="3">
        <v>2</v>
      </c>
      <c r="F5" s="26" t="s">
        <v>97</v>
      </c>
      <c r="G5" s="31" t="s">
        <v>135</v>
      </c>
      <c r="H5" s="4" t="s">
        <v>56</v>
      </c>
    </row>
    <row r="6" spans="1:8" ht="132.6" customHeight="1" x14ac:dyDescent="0.25">
      <c r="A6" s="59"/>
      <c r="B6" s="2" t="s">
        <v>85</v>
      </c>
      <c r="C6" s="2"/>
      <c r="D6" s="24">
        <v>32</v>
      </c>
      <c r="E6" s="24">
        <v>1</v>
      </c>
      <c r="F6" s="26" t="s">
        <v>96</v>
      </c>
      <c r="G6" s="31" t="s">
        <v>135</v>
      </c>
      <c r="H6" s="4" t="s">
        <v>87</v>
      </c>
    </row>
    <row r="7" spans="1:8" ht="122.4" customHeight="1" x14ac:dyDescent="0.25">
      <c r="A7" s="59"/>
      <c r="B7" s="4" t="s">
        <v>173</v>
      </c>
      <c r="C7" s="2"/>
      <c r="D7" s="40">
        <v>26</v>
      </c>
      <c r="E7" s="40">
        <v>1</v>
      </c>
      <c r="F7" s="40" t="s">
        <v>174</v>
      </c>
      <c r="G7" s="40" t="s">
        <v>175</v>
      </c>
      <c r="H7" s="4" t="s">
        <v>176</v>
      </c>
    </row>
    <row r="8" spans="1:8" ht="124.2" x14ac:dyDescent="0.25">
      <c r="A8" s="59"/>
      <c r="B8" s="4" t="s">
        <v>108</v>
      </c>
      <c r="C8" s="2"/>
      <c r="D8" s="28">
        <v>36</v>
      </c>
      <c r="E8" s="28">
        <v>1</v>
      </c>
      <c r="F8" s="28" t="s">
        <v>110</v>
      </c>
      <c r="G8" s="31" t="s">
        <v>135</v>
      </c>
      <c r="H8" s="4" t="s">
        <v>109</v>
      </c>
    </row>
    <row r="9" spans="1:8" ht="70.8" customHeight="1" x14ac:dyDescent="0.25">
      <c r="A9" s="59"/>
      <c r="B9" s="4" t="s">
        <v>21</v>
      </c>
      <c r="C9" s="4"/>
      <c r="D9" s="3">
        <v>13</v>
      </c>
      <c r="E9" s="3">
        <v>1</v>
      </c>
      <c r="F9" s="26" t="s">
        <v>97</v>
      </c>
      <c r="G9" s="31" t="s">
        <v>135</v>
      </c>
      <c r="H9" s="4" t="s">
        <v>61</v>
      </c>
    </row>
    <row r="10" spans="1:8" ht="70.2" customHeight="1" x14ac:dyDescent="0.25">
      <c r="A10" s="59"/>
      <c r="B10" s="4" t="s">
        <v>42</v>
      </c>
      <c r="C10" s="4"/>
      <c r="D10" s="10">
        <v>10</v>
      </c>
      <c r="E10" s="10">
        <v>1</v>
      </c>
      <c r="F10" s="26" t="s">
        <v>99</v>
      </c>
      <c r="G10" s="31" t="s">
        <v>136</v>
      </c>
      <c r="H10" s="4" t="s">
        <v>62</v>
      </c>
    </row>
    <row r="11" spans="1:8" ht="199.2" customHeight="1" x14ac:dyDescent="0.25">
      <c r="A11" s="59"/>
      <c r="B11" s="4" t="s">
        <v>228</v>
      </c>
      <c r="C11" s="4"/>
      <c r="D11" s="51">
        <v>25</v>
      </c>
      <c r="E11" s="51">
        <v>1</v>
      </c>
      <c r="F11" s="51" t="s">
        <v>229</v>
      </c>
      <c r="G11" s="51" t="s">
        <v>230</v>
      </c>
      <c r="H11" s="4" t="s">
        <v>232</v>
      </c>
    </row>
    <row r="12" spans="1:8" ht="199.2" customHeight="1" x14ac:dyDescent="0.25">
      <c r="A12" s="59"/>
      <c r="B12" s="4" t="s">
        <v>233</v>
      </c>
      <c r="C12" s="4"/>
      <c r="D12" s="52">
        <v>28</v>
      </c>
      <c r="E12" s="52">
        <v>1</v>
      </c>
      <c r="F12" s="52" t="s">
        <v>234</v>
      </c>
      <c r="G12" s="52" t="s">
        <v>235</v>
      </c>
      <c r="H12" s="4" t="s">
        <v>236</v>
      </c>
    </row>
    <row r="13" spans="1:8" ht="121.2" customHeight="1" x14ac:dyDescent="0.25">
      <c r="A13" s="59"/>
      <c r="B13" s="4" t="s">
        <v>116</v>
      </c>
      <c r="C13" s="4"/>
      <c r="D13" s="29">
        <v>12</v>
      </c>
      <c r="E13" s="29" t="s">
        <v>117</v>
      </c>
      <c r="F13" s="29" t="s">
        <v>99</v>
      </c>
      <c r="G13" s="31" t="s">
        <v>135</v>
      </c>
      <c r="H13" s="4" t="s">
        <v>132</v>
      </c>
    </row>
    <row r="14" spans="1:8" ht="91.2" customHeight="1" x14ac:dyDescent="0.25">
      <c r="A14" s="59"/>
      <c r="B14" s="4" t="s">
        <v>119</v>
      </c>
      <c r="C14" s="4"/>
      <c r="D14" s="29">
        <v>4</v>
      </c>
      <c r="E14" s="29" t="s">
        <v>22</v>
      </c>
      <c r="F14" s="29" t="s">
        <v>133</v>
      </c>
      <c r="G14" s="31" t="s">
        <v>136</v>
      </c>
      <c r="H14" s="4" t="s">
        <v>137</v>
      </c>
    </row>
    <row r="15" spans="1:8" ht="88.8" customHeight="1" x14ac:dyDescent="0.25">
      <c r="A15" s="59"/>
      <c r="B15" s="4" t="s">
        <v>126</v>
      </c>
      <c r="C15" s="4"/>
      <c r="D15" s="31">
        <v>2</v>
      </c>
      <c r="E15" s="31">
        <v>1</v>
      </c>
      <c r="F15" s="31" t="s">
        <v>127</v>
      </c>
      <c r="G15" s="31" t="s">
        <v>135</v>
      </c>
      <c r="H15" s="4" t="s">
        <v>138</v>
      </c>
    </row>
    <row r="16" spans="1:8" ht="70.2" customHeight="1" x14ac:dyDescent="0.25">
      <c r="A16" s="59"/>
      <c r="B16" s="4" t="s">
        <v>129</v>
      </c>
      <c r="C16" s="4"/>
      <c r="D16" s="31">
        <v>1</v>
      </c>
      <c r="E16" s="31" t="s">
        <v>130</v>
      </c>
      <c r="F16" s="31" t="s">
        <v>127</v>
      </c>
      <c r="G16" s="31" t="s">
        <v>135</v>
      </c>
      <c r="H16" s="4" t="s">
        <v>150</v>
      </c>
    </row>
    <row r="17" spans="1:8" ht="70.2" customHeight="1" x14ac:dyDescent="0.25">
      <c r="A17" s="59"/>
      <c r="B17" s="4" t="s">
        <v>90</v>
      </c>
      <c r="C17" s="4"/>
      <c r="D17" s="24">
        <v>1</v>
      </c>
      <c r="E17" s="24">
        <v>1</v>
      </c>
      <c r="F17" s="26" t="s">
        <v>100</v>
      </c>
      <c r="G17" s="31" t="s">
        <v>135</v>
      </c>
      <c r="H17" s="4" t="s">
        <v>103</v>
      </c>
    </row>
    <row r="18" spans="1:8" ht="69" customHeight="1" x14ac:dyDescent="0.25">
      <c r="A18" s="59"/>
      <c r="B18" s="2" t="s">
        <v>13</v>
      </c>
      <c r="C18" s="2"/>
      <c r="D18" s="3">
        <v>6</v>
      </c>
      <c r="E18" s="3">
        <v>1</v>
      </c>
      <c r="F18" s="26" t="s">
        <v>100</v>
      </c>
      <c r="G18" s="31" t="s">
        <v>135</v>
      </c>
      <c r="H18" s="4" t="s">
        <v>128</v>
      </c>
    </row>
    <row r="19" spans="1:8" ht="69" customHeight="1" x14ac:dyDescent="0.25">
      <c r="A19" s="59"/>
      <c r="B19" s="2" t="s">
        <v>184</v>
      </c>
      <c r="C19" s="2"/>
      <c r="D19" s="42">
        <v>1</v>
      </c>
      <c r="E19" s="42">
        <v>1</v>
      </c>
      <c r="F19" s="42" t="s">
        <v>185</v>
      </c>
      <c r="G19" s="42" t="s">
        <v>182</v>
      </c>
      <c r="H19" s="4" t="s">
        <v>186</v>
      </c>
    </row>
    <row r="20" spans="1:8" ht="69" customHeight="1" x14ac:dyDescent="0.25">
      <c r="A20" s="59"/>
      <c r="B20" s="2" t="s">
        <v>172</v>
      </c>
      <c r="C20" s="2"/>
      <c r="D20" s="14">
        <v>2</v>
      </c>
      <c r="E20" s="14">
        <v>1</v>
      </c>
      <c r="F20" s="26" t="s">
        <v>101</v>
      </c>
      <c r="G20" s="31" t="s">
        <v>136</v>
      </c>
      <c r="H20" s="4" t="s">
        <v>131</v>
      </c>
    </row>
    <row r="21" spans="1:8" ht="114" customHeight="1" x14ac:dyDescent="0.25">
      <c r="A21" s="59"/>
      <c r="B21" s="2" t="s">
        <v>81</v>
      </c>
      <c r="C21" s="2"/>
      <c r="D21" s="24">
        <v>31</v>
      </c>
      <c r="E21" s="24">
        <v>1</v>
      </c>
      <c r="F21" s="27" t="s">
        <v>99</v>
      </c>
      <c r="G21" s="31" t="s">
        <v>135</v>
      </c>
      <c r="H21" s="25" t="s">
        <v>86</v>
      </c>
    </row>
    <row r="22" spans="1:8" ht="70.2" customHeight="1" x14ac:dyDescent="0.25">
      <c r="A22" s="59"/>
      <c r="B22" s="2" t="s">
        <v>5</v>
      </c>
      <c r="C22" s="2"/>
      <c r="D22" s="3">
        <v>33</v>
      </c>
      <c r="E22" s="3">
        <v>1</v>
      </c>
      <c r="F22" s="30" t="s">
        <v>97</v>
      </c>
      <c r="G22" s="31" t="s">
        <v>135</v>
      </c>
      <c r="H22" s="60" t="s">
        <v>166</v>
      </c>
    </row>
    <row r="23" spans="1:8" ht="69.599999999999994" customHeight="1" x14ac:dyDescent="0.25">
      <c r="A23" s="59"/>
      <c r="B23" s="2" t="s">
        <v>6</v>
      </c>
      <c r="C23" s="2"/>
      <c r="D23" s="3">
        <v>40</v>
      </c>
      <c r="E23" s="3">
        <v>1</v>
      </c>
      <c r="F23" s="30" t="s">
        <v>99</v>
      </c>
      <c r="G23" s="31" t="s">
        <v>135</v>
      </c>
      <c r="H23" s="61"/>
    </row>
    <row r="24" spans="1:8" ht="70.2" customHeight="1" x14ac:dyDescent="0.25">
      <c r="A24" s="59"/>
      <c r="B24" s="2" t="s">
        <v>7</v>
      </c>
      <c r="C24" s="2"/>
      <c r="D24" s="3">
        <v>45</v>
      </c>
      <c r="E24" s="3">
        <v>1</v>
      </c>
      <c r="F24" s="30" t="s">
        <v>99</v>
      </c>
      <c r="G24" s="31" t="s">
        <v>135</v>
      </c>
      <c r="H24" s="61"/>
    </row>
    <row r="25" spans="1:8" ht="69" customHeight="1" x14ac:dyDescent="0.25">
      <c r="A25" s="59"/>
      <c r="B25" s="2" t="s">
        <v>8</v>
      </c>
      <c r="C25" s="2"/>
      <c r="D25" s="3">
        <v>31</v>
      </c>
      <c r="E25" s="3">
        <v>1</v>
      </c>
      <c r="F25" s="30" t="s">
        <v>101</v>
      </c>
      <c r="G25" s="31" t="s">
        <v>135</v>
      </c>
      <c r="H25" s="62"/>
    </row>
    <row r="26" spans="1:8" ht="70.2" customHeight="1" x14ac:dyDescent="0.25">
      <c r="A26" s="59"/>
      <c r="B26" s="2" t="s">
        <v>9</v>
      </c>
      <c r="C26" s="2"/>
      <c r="D26" s="3">
        <v>3</v>
      </c>
      <c r="E26" s="3" t="s">
        <v>22</v>
      </c>
      <c r="F26" s="26" t="s">
        <v>101</v>
      </c>
      <c r="G26" s="31" t="s">
        <v>135</v>
      </c>
      <c r="H26" s="4" t="s">
        <v>167</v>
      </c>
    </row>
    <row r="27" spans="1:8" ht="69.599999999999994" customHeight="1" x14ac:dyDescent="0.25">
      <c r="A27" s="59"/>
      <c r="B27" s="4" t="s">
        <v>23</v>
      </c>
      <c r="C27" s="4"/>
      <c r="D27" s="3">
        <v>1</v>
      </c>
      <c r="E27" s="3">
        <v>1</v>
      </c>
      <c r="F27" s="26" t="s">
        <v>102</v>
      </c>
      <c r="G27" s="31" t="s">
        <v>135</v>
      </c>
      <c r="H27" s="4" t="s">
        <v>95</v>
      </c>
    </row>
    <row r="28" spans="1:8" ht="118.8" customHeight="1" x14ac:dyDescent="0.25">
      <c r="A28" s="59"/>
      <c r="B28" s="4" t="s">
        <v>224</v>
      </c>
      <c r="C28" s="4"/>
      <c r="D28" s="50">
        <v>3</v>
      </c>
      <c r="E28" s="50">
        <v>1</v>
      </c>
      <c r="F28" s="50" t="s">
        <v>226</v>
      </c>
      <c r="G28" s="50" t="s">
        <v>225</v>
      </c>
      <c r="H28" s="4" t="s">
        <v>227</v>
      </c>
    </row>
    <row r="29" spans="1:8" ht="70.2" customHeight="1" x14ac:dyDescent="0.25">
      <c r="A29" s="59"/>
      <c r="B29" s="4" t="s">
        <v>12</v>
      </c>
      <c r="C29" s="4"/>
      <c r="D29" s="3">
        <v>2</v>
      </c>
      <c r="E29" s="3">
        <v>1</v>
      </c>
      <c r="F29" s="26" t="s">
        <v>102</v>
      </c>
      <c r="G29" s="31" t="s">
        <v>135</v>
      </c>
      <c r="H29" s="4" t="s">
        <v>57</v>
      </c>
    </row>
    <row r="30" spans="1:8" ht="72" customHeight="1" x14ac:dyDescent="0.25">
      <c r="A30" s="59"/>
      <c r="B30" s="4" t="s">
        <v>54</v>
      </c>
      <c r="C30" s="4"/>
      <c r="D30" s="20">
        <v>11</v>
      </c>
      <c r="E30" s="20">
        <v>2</v>
      </c>
      <c r="F30" s="26" t="s">
        <v>99</v>
      </c>
      <c r="G30" s="31" t="s">
        <v>135</v>
      </c>
      <c r="H30" s="4" t="s">
        <v>58</v>
      </c>
    </row>
    <row r="31" spans="1:8" ht="89.4" customHeight="1" x14ac:dyDescent="0.25">
      <c r="A31" s="59"/>
      <c r="B31" s="4" t="s">
        <v>111</v>
      </c>
      <c r="C31" s="4"/>
      <c r="D31" s="29">
        <v>16</v>
      </c>
      <c r="E31" s="29">
        <v>1</v>
      </c>
      <c r="F31" s="29" t="s">
        <v>112</v>
      </c>
      <c r="G31" s="31" t="s">
        <v>135</v>
      </c>
      <c r="H31" s="4" t="s">
        <v>139</v>
      </c>
    </row>
    <row r="32" spans="1:8" ht="71.400000000000006" customHeight="1" x14ac:dyDescent="0.25">
      <c r="A32" s="59"/>
      <c r="B32" s="2" t="s">
        <v>14</v>
      </c>
      <c r="C32" s="2"/>
      <c r="D32" s="3">
        <v>3</v>
      </c>
      <c r="E32" s="3">
        <v>1</v>
      </c>
      <c r="F32" s="26" t="s">
        <v>101</v>
      </c>
      <c r="G32" s="31" t="s">
        <v>135</v>
      </c>
      <c r="H32" s="4" t="s">
        <v>59</v>
      </c>
    </row>
    <row r="33" spans="1:8" ht="85.2" customHeight="1" x14ac:dyDescent="0.25">
      <c r="A33" s="59"/>
      <c r="B33" s="2" t="s">
        <v>82</v>
      </c>
      <c r="C33" s="2"/>
      <c r="D33" s="24">
        <v>4</v>
      </c>
      <c r="E33" s="24">
        <v>1</v>
      </c>
      <c r="F33" s="26" t="s">
        <v>99</v>
      </c>
      <c r="G33" s="31" t="s">
        <v>136</v>
      </c>
      <c r="H33" s="4" t="s">
        <v>168</v>
      </c>
    </row>
    <row r="34" spans="1:8" ht="82.8" x14ac:dyDescent="0.25">
      <c r="A34" s="59"/>
      <c r="B34" s="4" t="s">
        <v>77</v>
      </c>
      <c r="C34" s="4"/>
      <c r="D34" s="22">
        <v>60</v>
      </c>
      <c r="E34" s="22">
        <v>1</v>
      </c>
      <c r="F34" s="26" t="s">
        <v>96</v>
      </c>
      <c r="G34" s="31" t="s">
        <v>136</v>
      </c>
      <c r="H34" s="4" t="s">
        <v>88</v>
      </c>
    </row>
    <row r="35" spans="1:8" ht="70.2" customHeight="1" x14ac:dyDescent="0.25">
      <c r="A35" s="59"/>
      <c r="B35" s="4" t="s">
        <v>50</v>
      </c>
      <c r="C35" s="4"/>
      <c r="D35" s="17">
        <v>8</v>
      </c>
      <c r="E35" s="17">
        <v>1</v>
      </c>
      <c r="F35" s="26" t="s">
        <v>99</v>
      </c>
      <c r="G35" s="31" t="s">
        <v>136</v>
      </c>
      <c r="H35" s="4" t="s">
        <v>60</v>
      </c>
    </row>
    <row r="36" spans="1:8" ht="189.6" customHeight="1" x14ac:dyDescent="0.25">
      <c r="A36" s="59"/>
      <c r="B36" s="4" t="s">
        <v>180</v>
      </c>
      <c r="C36" s="4"/>
      <c r="D36" s="42">
        <v>28</v>
      </c>
      <c r="E36" s="42">
        <v>1</v>
      </c>
      <c r="F36" s="42" t="s">
        <v>181</v>
      </c>
      <c r="G36" s="42" t="s">
        <v>182</v>
      </c>
      <c r="H36" s="4" t="s">
        <v>183</v>
      </c>
    </row>
    <row r="37" spans="1:8" ht="130.19999999999999" customHeight="1" x14ac:dyDescent="0.25">
      <c r="A37" s="59"/>
      <c r="B37" s="4" t="s">
        <v>146</v>
      </c>
      <c r="C37" s="4"/>
      <c r="D37" s="35">
        <v>12</v>
      </c>
      <c r="E37" s="35">
        <v>1</v>
      </c>
      <c r="F37" s="35" t="s">
        <v>147</v>
      </c>
      <c r="G37" s="35" t="s">
        <v>148</v>
      </c>
      <c r="H37" s="4" t="s">
        <v>149</v>
      </c>
    </row>
    <row r="38" spans="1:8" ht="127.8" customHeight="1" x14ac:dyDescent="0.25">
      <c r="A38" s="59"/>
      <c r="B38" s="4" t="s">
        <v>49</v>
      </c>
      <c r="C38" s="4"/>
      <c r="D38" s="19">
        <v>24</v>
      </c>
      <c r="E38" s="19">
        <v>1</v>
      </c>
      <c r="F38" s="26" t="s">
        <v>96</v>
      </c>
      <c r="G38" s="31" t="s">
        <v>135</v>
      </c>
      <c r="H38" s="4" t="s">
        <v>64</v>
      </c>
    </row>
    <row r="39" spans="1:8" ht="143.4" customHeight="1" x14ac:dyDescent="0.25">
      <c r="A39" s="59"/>
      <c r="B39" s="4" t="s">
        <v>114</v>
      </c>
      <c r="C39" s="4"/>
      <c r="D39" s="29">
        <v>16</v>
      </c>
      <c r="E39" s="29">
        <v>1</v>
      </c>
      <c r="F39" s="29" t="s">
        <v>112</v>
      </c>
      <c r="G39" s="31" t="s">
        <v>135</v>
      </c>
      <c r="H39" s="4" t="s">
        <v>140</v>
      </c>
    </row>
    <row r="40" spans="1:8" ht="72" customHeight="1" x14ac:dyDescent="0.25">
      <c r="A40" s="59"/>
      <c r="B40" s="4" t="s">
        <v>151</v>
      </c>
      <c r="C40" s="4"/>
      <c r="D40" s="36">
        <v>3</v>
      </c>
      <c r="E40" s="36">
        <v>1</v>
      </c>
      <c r="F40" s="36" t="s">
        <v>152</v>
      </c>
      <c r="G40" s="36" t="s">
        <v>153</v>
      </c>
      <c r="H40" s="4" t="s">
        <v>154</v>
      </c>
    </row>
    <row r="41" spans="1:8" ht="85.2" customHeight="1" x14ac:dyDescent="0.25">
      <c r="A41" s="59"/>
      <c r="B41" s="2" t="s">
        <v>93</v>
      </c>
      <c r="C41" s="2"/>
      <c r="D41" s="26">
        <v>26</v>
      </c>
      <c r="E41" s="26">
        <v>1</v>
      </c>
      <c r="F41" s="26" t="s">
        <v>97</v>
      </c>
      <c r="G41" s="31" t="s">
        <v>135</v>
      </c>
      <c r="H41" s="4" t="s">
        <v>155</v>
      </c>
    </row>
    <row r="42" spans="1:8" ht="191.4" customHeight="1" x14ac:dyDescent="0.25">
      <c r="A42" s="59"/>
      <c r="B42" s="2" t="s">
        <v>247</v>
      </c>
      <c r="C42" s="2"/>
      <c r="D42" s="55">
        <v>18</v>
      </c>
      <c r="E42" s="55">
        <v>1</v>
      </c>
      <c r="F42" s="55" t="s">
        <v>245</v>
      </c>
      <c r="G42" s="55" t="s">
        <v>246</v>
      </c>
      <c r="H42" s="4" t="s">
        <v>248</v>
      </c>
    </row>
    <row r="43" spans="1:8" ht="90.6" customHeight="1" x14ac:dyDescent="0.25">
      <c r="A43" s="59"/>
      <c r="B43" s="2" t="s">
        <v>120</v>
      </c>
      <c r="C43" s="2"/>
      <c r="D43" s="30">
        <v>6</v>
      </c>
      <c r="E43" s="30">
        <v>1</v>
      </c>
      <c r="F43" s="30" t="s">
        <v>101</v>
      </c>
      <c r="G43" s="31" t="s">
        <v>135</v>
      </c>
      <c r="H43" s="4" t="s">
        <v>141</v>
      </c>
    </row>
    <row r="44" spans="1:8" ht="105" customHeight="1" x14ac:dyDescent="0.25">
      <c r="A44" s="59"/>
      <c r="B44" s="2" t="s">
        <v>92</v>
      </c>
      <c r="C44" s="2"/>
      <c r="D44" s="26">
        <v>3</v>
      </c>
      <c r="E44" s="26">
        <v>1</v>
      </c>
      <c r="F44" s="26" t="s">
        <v>99</v>
      </c>
      <c r="G44" s="31" t="s">
        <v>135</v>
      </c>
      <c r="H44" s="4" t="s">
        <v>107</v>
      </c>
    </row>
    <row r="45" spans="1:8" ht="101.4" customHeight="1" x14ac:dyDescent="0.25">
      <c r="A45" s="59"/>
      <c r="B45" s="2" t="s">
        <v>91</v>
      </c>
      <c r="C45" s="2"/>
      <c r="D45" s="26">
        <v>4</v>
      </c>
      <c r="E45" s="26">
        <v>1</v>
      </c>
      <c r="F45" s="26" t="s">
        <v>97</v>
      </c>
      <c r="G45" s="31" t="s">
        <v>136</v>
      </c>
      <c r="H45" s="4" t="s">
        <v>104</v>
      </c>
    </row>
    <row r="46" spans="1:8" ht="71.400000000000006" customHeight="1" x14ac:dyDescent="0.25">
      <c r="A46" s="59"/>
      <c r="B46" s="2" t="s">
        <v>115</v>
      </c>
      <c r="C46" s="2"/>
      <c r="D46" s="29">
        <v>4</v>
      </c>
      <c r="E46" s="29">
        <v>1</v>
      </c>
      <c r="F46" s="29" t="s">
        <v>113</v>
      </c>
      <c r="G46" s="31" t="s">
        <v>136</v>
      </c>
      <c r="H46" s="4" t="s">
        <v>142</v>
      </c>
    </row>
    <row r="47" spans="1:8" ht="161.4" customHeight="1" x14ac:dyDescent="0.25">
      <c r="A47" s="59"/>
      <c r="B47" s="2" t="s">
        <v>241</v>
      </c>
      <c r="C47" s="2"/>
      <c r="D47" s="54">
        <v>15</v>
      </c>
      <c r="E47" s="54">
        <v>1</v>
      </c>
      <c r="F47" s="54" t="s">
        <v>243</v>
      </c>
      <c r="G47" s="54" t="s">
        <v>242</v>
      </c>
      <c r="H47" s="4" t="s">
        <v>244</v>
      </c>
    </row>
    <row r="48" spans="1:8" ht="132" customHeight="1" x14ac:dyDescent="0.25">
      <c r="A48" s="59"/>
      <c r="B48" s="2" t="s">
        <v>201</v>
      </c>
      <c r="C48" s="2"/>
      <c r="D48" s="45">
        <v>15</v>
      </c>
      <c r="E48" s="45" t="s">
        <v>22</v>
      </c>
      <c r="F48" s="45" t="s">
        <v>203</v>
      </c>
      <c r="G48" s="45" t="s">
        <v>202</v>
      </c>
      <c r="H48" s="4" t="s">
        <v>204</v>
      </c>
    </row>
    <row r="49" spans="1:8" ht="149.4" customHeight="1" x14ac:dyDescent="0.25">
      <c r="A49" s="59"/>
      <c r="B49" s="4" t="s">
        <v>237</v>
      </c>
      <c r="C49" s="2"/>
      <c r="D49" s="53">
        <v>16</v>
      </c>
      <c r="E49" s="53">
        <v>1</v>
      </c>
      <c r="F49" s="53" t="s">
        <v>238</v>
      </c>
      <c r="G49" s="53" t="s">
        <v>239</v>
      </c>
      <c r="H49" s="4" t="s">
        <v>240</v>
      </c>
    </row>
    <row r="50" spans="1:8" ht="76.8" customHeight="1" x14ac:dyDescent="0.25">
      <c r="A50" s="59"/>
      <c r="B50" s="2" t="s">
        <v>10</v>
      </c>
      <c r="C50" s="2"/>
      <c r="D50" s="3">
        <v>14</v>
      </c>
      <c r="E50" s="3">
        <v>2</v>
      </c>
      <c r="F50" s="26" t="s">
        <v>99</v>
      </c>
      <c r="G50" s="31" t="s">
        <v>135</v>
      </c>
      <c r="H50" s="4" t="s">
        <v>63</v>
      </c>
    </row>
    <row r="51" spans="1:8" ht="101.4" customHeight="1" x14ac:dyDescent="0.25">
      <c r="A51" s="59"/>
      <c r="B51" s="2" t="s">
        <v>28</v>
      </c>
      <c r="C51" s="2"/>
      <c r="D51" s="3">
        <v>17</v>
      </c>
      <c r="E51" s="3">
        <v>1</v>
      </c>
      <c r="F51" s="26" t="s">
        <v>99</v>
      </c>
      <c r="G51" s="31" t="s">
        <v>135</v>
      </c>
      <c r="H51" s="4" t="s">
        <v>170</v>
      </c>
    </row>
    <row r="52" spans="1:8" ht="70.8" customHeight="1" x14ac:dyDescent="0.25">
      <c r="A52" s="59"/>
      <c r="B52" s="2" t="s">
        <v>44</v>
      </c>
      <c r="C52" s="2"/>
      <c r="D52" s="12">
        <v>13</v>
      </c>
      <c r="E52" s="12">
        <v>1</v>
      </c>
      <c r="F52" s="26" t="s">
        <v>97</v>
      </c>
      <c r="G52" s="31" t="s">
        <v>135</v>
      </c>
      <c r="H52" s="4" t="s">
        <v>106</v>
      </c>
    </row>
    <row r="53" spans="1:8" ht="129.6" customHeight="1" x14ac:dyDescent="0.25">
      <c r="A53" s="59"/>
      <c r="B53" s="2" t="s">
        <v>45</v>
      </c>
      <c r="C53" s="2"/>
      <c r="D53" s="13">
        <v>33</v>
      </c>
      <c r="E53" s="13">
        <v>1</v>
      </c>
      <c r="F53" s="26" t="s">
        <v>97</v>
      </c>
      <c r="G53" s="31" t="s">
        <v>135</v>
      </c>
      <c r="H53" s="4" t="s">
        <v>122</v>
      </c>
    </row>
    <row r="54" spans="1:8" ht="69.599999999999994" customHeight="1" x14ac:dyDescent="0.25">
      <c r="A54" s="59"/>
      <c r="B54" s="2" t="s">
        <v>40</v>
      </c>
      <c r="C54" s="2"/>
      <c r="D54" s="8">
        <v>2</v>
      </c>
      <c r="E54" s="8">
        <v>1</v>
      </c>
      <c r="F54" s="26" t="s">
        <v>102</v>
      </c>
      <c r="G54" s="31" t="s">
        <v>135</v>
      </c>
      <c r="H54" s="4" t="s">
        <v>65</v>
      </c>
    </row>
    <row r="55" spans="1:8" ht="178.2" customHeight="1" x14ac:dyDescent="0.25">
      <c r="A55" s="59"/>
      <c r="B55" s="4" t="s">
        <v>194</v>
      </c>
      <c r="C55" s="2"/>
      <c r="D55" s="43">
        <v>6</v>
      </c>
      <c r="E55" s="43">
        <v>1</v>
      </c>
      <c r="F55" s="43" t="s">
        <v>195</v>
      </c>
      <c r="G55" s="43" t="s">
        <v>196</v>
      </c>
      <c r="H55" s="4" t="s">
        <v>231</v>
      </c>
    </row>
    <row r="56" spans="1:8" ht="70.2" customHeight="1" x14ac:dyDescent="0.25">
      <c r="A56" s="59"/>
      <c r="B56" s="2" t="s">
        <v>15</v>
      </c>
      <c r="C56" s="2"/>
      <c r="D56" s="3">
        <v>4</v>
      </c>
      <c r="E56" s="3">
        <v>1</v>
      </c>
      <c r="F56" s="26" t="s">
        <v>99</v>
      </c>
      <c r="G56" s="31" t="s">
        <v>136</v>
      </c>
      <c r="H56" s="4" t="s">
        <v>67</v>
      </c>
    </row>
    <row r="57" spans="1:8" ht="79.8" customHeight="1" x14ac:dyDescent="0.25">
      <c r="A57" s="59"/>
      <c r="B57" s="4" t="s">
        <v>253</v>
      </c>
      <c r="C57" s="2"/>
      <c r="D57" s="3">
        <v>4</v>
      </c>
      <c r="E57" s="3">
        <v>1</v>
      </c>
      <c r="F57" s="26" t="s">
        <v>99</v>
      </c>
      <c r="G57" s="31" t="s">
        <v>135</v>
      </c>
      <c r="H57" s="4" t="s">
        <v>171</v>
      </c>
    </row>
    <row r="58" spans="1:8" ht="139.19999999999999" customHeight="1" x14ac:dyDescent="0.25">
      <c r="A58" s="59"/>
      <c r="B58" s="2" t="s">
        <v>249</v>
      </c>
      <c r="C58" s="2"/>
      <c r="D58" s="56">
        <v>15</v>
      </c>
      <c r="E58" s="56">
        <v>1</v>
      </c>
      <c r="F58" s="56" t="s">
        <v>250</v>
      </c>
      <c r="G58" s="56" t="s">
        <v>251</v>
      </c>
      <c r="H58" s="4" t="s">
        <v>252</v>
      </c>
    </row>
    <row r="59" spans="1:8" ht="73.8" customHeight="1" x14ac:dyDescent="0.25">
      <c r="A59" s="59"/>
      <c r="B59" s="2" t="s">
        <v>16</v>
      </c>
      <c r="C59" s="2"/>
      <c r="D59" s="3">
        <v>1</v>
      </c>
      <c r="E59" s="3">
        <v>1</v>
      </c>
      <c r="F59" s="26" t="s">
        <v>101</v>
      </c>
      <c r="G59" s="31" t="s">
        <v>135</v>
      </c>
      <c r="H59" s="4" t="s">
        <v>66</v>
      </c>
    </row>
    <row r="60" spans="1:8" ht="69.599999999999994" customHeight="1" x14ac:dyDescent="0.25">
      <c r="A60" s="59"/>
      <c r="B60" s="2" t="s">
        <v>17</v>
      </c>
      <c r="C60" s="2"/>
      <c r="D60" s="3">
        <v>2</v>
      </c>
      <c r="E60" s="3">
        <v>1</v>
      </c>
      <c r="F60" s="26" t="s">
        <v>99</v>
      </c>
      <c r="G60" s="31" t="s">
        <v>135</v>
      </c>
      <c r="H60" s="4" t="s">
        <v>68</v>
      </c>
    </row>
    <row r="61" spans="1:8" ht="70.2" customHeight="1" x14ac:dyDescent="0.25">
      <c r="A61" s="59"/>
      <c r="B61" s="4" t="s">
        <v>18</v>
      </c>
      <c r="C61" s="4"/>
      <c r="D61" s="3">
        <v>1</v>
      </c>
      <c r="E61" s="3">
        <v>2</v>
      </c>
      <c r="F61" s="26" t="s">
        <v>99</v>
      </c>
      <c r="G61" s="31" t="s">
        <v>135</v>
      </c>
      <c r="H61" s="4" t="s">
        <v>69</v>
      </c>
    </row>
    <row r="62" spans="1:8" ht="88.2" customHeight="1" x14ac:dyDescent="0.25">
      <c r="A62" s="59"/>
      <c r="B62" s="4" t="s">
        <v>163</v>
      </c>
      <c r="C62" s="4"/>
      <c r="D62" s="39">
        <v>4</v>
      </c>
      <c r="E62" s="39">
        <v>1</v>
      </c>
      <c r="F62" s="39" t="s">
        <v>164</v>
      </c>
      <c r="G62" s="39" t="s">
        <v>165</v>
      </c>
      <c r="H62" s="4" t="s">
        <v>169</v>
      </c>
    </row>
    <row r="63" spans="1:8" ht="70.8" customHeight="1" x14ac:dyDescent="0.25">
      <c r="A63" s="59"/>
      <c r="B63" s="2" t="s">
        <v>19</v>
      </c>
      <c r="C63" s="2"/>
      <c r="D63" s="3">
        <v>3</v>
      </c>
      <c r="E63" s="3" t="s">
        <v>22</v>
      </c>
      <c r="F63" s="26" t="s">
        <v>102</v>
      </c>
      <c r="G63" s="31" t="s">
        <v>135</v>
      </c>
      <c r="H63" s="4" t="s">
        <v>70</v>
      </c>
    </row>
    <row r="64" spans="1:8" ht="70.8" customHeight="1" x14ac:dyDescent="0.25">
      <c r="A64" s="59"/>
      <c r="B64" s="2" t="s">
        <v>121</v>
      </c>
      <c r="C64" s="2"/>
      <c r="D64" s="18">
        <v>2</v>
      </c>
      <c r="E64" s="18" t="s">
        <v>48</v>
      </c>
      <c r="F64" s="26" t="s">
        <v>101</v>
      </c>
      <c r="G64" s="31" t="s">
        <v>135</v>
      </c>
      <c r="H64" s="4" t="s">
        <v>71</v>
      </c>
    </row>
    <row r="65" spans="1:9" ht="70.2" customHeight="1" x14ac:dyDescent="0.25">
      <c r="A65" s="59"/>
      <c r="B65" s="2" t="s">
        <v>25</v>
      </c>
      <c r="C65" s="2"/>
      <c r="D65" s="3">
        <v>2</v>
      </c>
      <c r="E65" s="3">
        <v>1</v>
      </c>
      <c r="F65" s="26" t="s">
        <v>101</v>
      </c>
      <c r="G65" s="31" t="s">
        <v>135</v>
      </c>
      <c r="H65" s="4" t="s">
        <v>72</v>
      </c>
    </row>
    <row r="66" spans="1:9" ht="70.8" customHeight="1" x14ac:dyDescent="0.25">
      <c r="A66" s="59"/>
      <c r="B66" s="2" t="s">
        <v>26</v>
      </c>
      <c r="C66" s="2"/>
      <c r="D66" s="3">
        <v>3</v>
      </c>
      <c r="E66" s="3">
        <v>1</v>
      </c>
      <c r="F66" s="26" t="s">
        <v>101</v>
      </c>
      <c r="G66" s="31" t="s">
        <v>135</v>
      </c>
      <c r="H66" s="4" t="s">
        <v>73</v>
      </c>
    </row>
    <row r="67" spans="1:9" ht="117" customHeight="1" x14ac:dyDescent="0.25">
      <c r="A67" s="59"/>
      <c r="B67" s="2" t="s">
        <v>124</v>
      </c>
      <c r="C67" s="2"/>
      <c r="D67" s="31">
        <v>20</v>
      </c>
      <c r="E67" s="31">
        <v>1</v>
      </c>
      <c r="F67" s="31" t="s">
        <v>125</v>
      </c>
      <c r="G67" s="31" t="s">
        <v>135</v>
      </c>
      <c r="H67" s="4" t="s">
        <v>143</v>
      </c>
    </row>
    <row r="68" spans="1:9" ht="97.2" customHeight="1" x14ac:dyDescent="0.25">
      <c r="A68" s="59"/>
      <c r="B68" s="2" t="s">
        <v>221</v>
      </c>
      <c r="C68" s="2"/>
      <c r="D68" s="41">
        <v>7</v>
      </c>
      <c r="E68" s="41">
        <v>1</v>
      </c>
      <c r="F68" s="41" t="s">
        <v>178</v>
      </c>
      <c r="G68" s="41" t="s">
        <v>179</v>
      </c>
      <c r="H68" s="4" t="s">
        <v>212</v>
      </c>
      <c r="I68" s="57" t="s">
        <v>222</v>
      </c>
    </row>
    <row r="69" spans="1:9" ht="117" customHeight="1" x14ac:dyDescent="0.25">
      <c r="A69" s="59"/>
      <c r="B69" s="2" t="s">
        <v>160</v>
      </c>
      <c r="C69" s="2"/>
      <c r="D69" s="38">
        <v>5</v>
      </c>
      <c r="E69" s="38">
        <v>1</v>
      </c>
      <c r="F69" s="38" t="s">
        <v>162</v>
      </c>
      <c r="G69" s="38" t="s">
        <v>161</v>
      </c>
      <c r="H69" s="4" t="s">
        <v>177</v>
      </c>
      <c r="I69" s="58"/>
    </row>
    <row r="70" spans="1:9" ht="133.19999999999999" customHeight="1" x14ac:dyDescent="0.25">
      <c r="A70" s="59"/>
      <c r="B70" s="4" t="s">
        <v>223</v>
      </c>
      <c r="C70" s="2"/>
      <c r="D70" s="48">
        <v>14</v>
      </c>
      <c r="E70" s="48">
        <v>1</v>
      </c>
      <c r="F70" s="48" t="s">
        <v>214</v>
      </c>
      <c r="G70" s="48" t="s">
        <v>215</v>
      </c>
      <c r="H70" s="4" t="s">
        <v>216</v>
      </c>
      <c r="I70" s="58"/>
    </row>
    <row r="71" spans="1:9" ht="105.6" customHeight="1" x14ac:dyDescent="0.25">
      <c r="A71" s="59"/>
      <c r="B71" s="2" t="s">
        <v>219</v>
      </c>
      <c r="C71" s="2"/>
      <c r="D71" s="49">
        <v>4</v>
      </c>
      <c r="E71" s="49">
        <v>1</v>
      </c>
      <c r="F71" s="49" t="s">
        <v>217</v>
      </c>
      <c r="G71" s="49" t="s">
        <v>218</v>
      </c>
      <c r="H71" s="4" t="s">
        <v>220</v>
      </c>
      <c r="I71" s="58"/>
    </row>
    <row r="72" spans="1:9" ht="175.8" customHeight="1" x14ac:dyDescent="0.25">
      <c r="A72" s="59"/>
      <c r="B72" s="2" t="s">
        <v>209</v>
      </c>
      <c r="C72" s="2"/>
      <c r="D72" s="47">
        <v>12</v>
      </c>
      <c r="E72" s="47">
        <v>1</v>
      </c>
      <c r="F72" s="47" t="s">
        <v>210</v>
      </c>
      <c r="G72" s="47" t="s">
        <v>211</v>
      </c>
      <c r="H72" s="4" t="s">
        <v>213</v>
      </c>
      <c r="I72" s="58"/>
    </row>
    <row r="73" spans="1:9" ht="109.8" customHeight="1" x14ac:dyDescent="0.25">
      <c r="A73" s="59"/>
      <c r="B73" s="2" t="s">
        <v>197</v>
      </c>
      <c r="C73" s="2"/>
      <c r="D73" s="44">
        <v>12</v>
      </c>
      <c r="E73" s="44">
        <v>1</v>
      </c>
      <c r="F73" s="44" t="s">
        <v>199</v>
      </c>
      <c r="G73" s="44" t="s">
        <v>198</v>
      </c>
      <c r="H73" s="4" t="s">
        <v>200</v>
      </c>
    </row>
    <row r="74" spans="1:9" ht="96.6" x14ac:dyDescent="0.25">
      <c r="A74" s="59"/>
      <c r="B74" s="2" t="s">
        <v>41</v>
      </c>
      <c r="C74" s="2"/>
      <c r="D74" s="9">
        <v>8</v>
      </c>
      <c r="E74" s="9">
        <v>2</v>
      </c>
      <c r="F74" s="26" t="s">
        <v>97</v>
      </c>
      <c r="G74" s="31" t="s">
        <v>136</v>
      </c>
      <c r="H74" s="4" t="s">
        <v>74</v>
      </c>
    </row>
    <row r="75" spans="1:9" ht="121.8" customHeight="1" x14ac:dyDescent="0.25">
      <c r="A75" s="59"/>
      <c r="B75" s="2" t="s">
        <v>47</v>
      </c>
      <c r="C75" s="2"/>
      <c r="D75" s="16">
        <v>10</v>
      </c>
      <c r="E75" s="16">
        <v>2</v>
      </c>
      <c r="F75" s="26" t="s">
        <v>99</v>
      </c>
      <c r="G75" s="31" t="s">
        <v>135</v>
      </c>
      <c r="H75" s="4" t="s">
        <v>79</v>
      </c>
    </row>
    <row r="76" spans="1:9" ht="99" customHeight="1" x14ac:dyDescent="0.25">
      <c r="A76" s="59"/>
      <c r="B76" s="2" t="s">
        <v>78</v>
      </c>
      <c r="C76" s="2"/>
      <c r="D76" s="23">
        <v>3</v>
      </c>
      <c r="E76" s="23">
        <v>1</v>
      </c>
      <c r="F76" s="26" t="s">
        <v>101</v>
      </c>
      <c r="G76" s="31" t="s">
        <v>135</v>
      </c>
      <c r="H76" s="4" t="s">
        <v>144</v>
      </c>
    </row>
    <row r="77" spans="1:9" ht="90.6" customHeight="1" x14ac:dyDescent="0.25">
      <c r="A77" s="59"/>
      <c r="B77" s="4" t="s">
        <v>118</v>
      </c>
      <c r="C77" s="2"/>
      <c r="D77" s="29">
        <v>14</v>
      </c>
      <c r="E77" s="29">
        <v>1</v>
      </c>
      <c r="F77" s="29" t="s">
        <v>112</v>
      </c>
      <c r="G77" s="31" t="s">
        <v>135</v>
      </c>
      <c r="H77" s="4" t="s">
        <v>145</v>
      </c>
    </row>
    <row r="78" spans="1:9" ht="76.8" customHeight="1" x14ac:dyDescent="0.25">
      <c r="A78" s="59"/>
      <c r="B78" s="4" t="s">
        <v>158</v>
      </c>
      <c r="C78" s="2"/>
      <c r="D78" s="37">
        <v>3</v>
      </c>
      <c r="E78" s="37">
        <v>1</v>
      </c>
      <c r="F78" s="37" t="s">
        <v>156</v>
      </c>
      <c r="G78" s="37" t="s">
        <v>157</v>
      </c>
      <c r="H78" s="4" t="s">
        <v>159</v>
      </c>
    </row>
    <row r="79" spans="1:9" ht="69.599999999999994" customHeight="1" x14ac:dyDescent="0.25">
      <c r="A79" s="59"/>
      <c r="B79" s="2" t="s">
        <v>84</v>
      </c>
      <c r="C79" s="2"/>
      <c r="D79" s="24">
        <v>1</v>
      </c>
      <c r="E79" s="24">
        <v>1</v>
      </c>
      <c r="F79" s="26" t="s">
        <v>102</v>
      </c>
      <c r="G79" s="31" t="s">
        <v>135</v>
      </c>
      <c r="H79" s="4" t="s">
        <v>89</v>
      </c>
    </row>
    <row r="80" spans="1:9" ht="81.599999999999994" customHeight="1" x14ac:dyDescent="0.25">
      <c r="A80" s="59"/>
      <c r="B80" s="2" t="s">
        <v>46</v>
      </c>
      <c r="C80" s="2"/>
      <c r="D80" s="15">
        <v>6</v>
      </c>
      <c r="E80" s="15">
        <v>1</v>
      </c>
      <c r="F80" s="26" t="s">
        <v>97</v>
      </c>
      <c r="G80" s="31" t="s">
        <v>135</v>
      </c>
      <c r="H80" s="4" t="s">
        <v>75</v>
      </c>
    </row>
    <row r="81" spans="1:8" ht="81.599999999999994" customHeight="1" x14ac:dyDescent="0.25">
      <c r="A81" s="59"/>
      <c r="B81" s="2" t="s">
        <v>205</v>
      </c>
      <c r="C81" s="2"/>
      <c r="D81" s="46">
        <v>6</v>
      </c>
      <c r="E81" s="46">
        <v>1</v>
      </c>
      <c r="F81" s="46" t="s">
        <v>206</v>
      </c>
      <c r="G81" s="46" t="s">
        <v>207</v>
      </c>
      <c r="H81" s="4" t="s">
        <v>208</v>
      </c>
    </row>
    <row r="82" spans="1:8" ht="115.2" customHeight="1" x14ac:dyDescent="0.25">
      <c r="A82" s="59"/>
      <c r="B82" s="2" t="s">
        <v>187</v>
      </c>
      <c r="C82" s="2"/>
      <c r="D82" s="42">
        <v>17</v>
      </c>
      <c r="E82" s="42">
        <v>1</v>
      </c>
      <c r="F82" s="42" t="s">
        <v>181</v>
      </c>
      <c r="G82" s="42" t="s">
        <v>188</v>
      </c>
      <c r="H82" s="4" t="s">
        <v>191</v>
      </c>
    </row>
    <row r="83" spans="1:8" ht="105.6" customHeight="1" x14ac:dyDescent="0.25">
      <c r="A83" s="59"/>
      <c r="B83" s="2" t="s">
        <v>189</v>
      </c>
      <c r="C83" s="2"/>
      <c r="D83" s="42">
        <v>1</v>
      </c>
      <c r="E83" s="42" t="s">
        <v>190</v>
      </c>
      <c r="F83" s="42" t="s">
        <v>193</v>
      </c>
      <c r="G83" s="42" t="s">
        <v>182</v>
      </c>
      <c r="H83" s="4" t="s">
        <v>192</v>
      </c>
    </row>
    <row r="84" spans="1:8" ht="70.8" customHeight="1" x14ac:dyDescent="0.25">
      <c r="A84" s="59"/>
      <c r="B84" s="2" t="s">
        <v>29</v>
      </c>
      <c r="C84" s="2"/>
      <c r="D84" s="3">
        <v>7</v>
      </c>
      <c r="E84" s="3">
        <v>1</v>
      </c>
      <c r="F84" s="26" t="s">
        <v>99</v>
      </c>
      <c r="G84" s="31" t="s">
        <v>135</v>
      </c>
      <c r="H84" s="4" t="s">
        <v>76</v>
      </c>
    </row>
    <row r="85" spans="1:8" ht="24.6" customHeight="1" x14ac:dyDescent="0.25">
      <c r="A85" s="7"/>
      <c r="B85" s="32" t="str">
        <f>"共"&amp;COUNTA(B4:B84)&amp;"个游戏"</f>
        <v>共81个游戏</v>
      </c>
      <c r="C85" s="33"/>
      <c r="D85" s="32" t="str">
        <f>"总时长"&amp;SUM(D4:D84)</f>
        <v>总时长1054</v>
      </c>
      <c r="E85" s="65" t="str">
        <f>"平均时长"&amp;ROUND(VALUE((RIGHT(D85,FIND("时长",D85)+2)))/VALUE((RIGHT(LEFT(B85,FIND("个",B85)-1),FIND("共",B85)+1))),1)</f>
        <v>平均时长13</v>
      </c>
      <c r="F85" s="65"/>
      <c r="G85" s="34"/>
      <c r="H85" s="2"/>
    </row>
    <row r="86" spans="1:8" x14ac:dyDescent="0.25">
      <c r="A86" s="59" t="s">
        <v>34</v>
      </c>
      <c r="B86" s="2" t="s">
        <v>4</v>
      </c>
      <c r="C86" s="2"/>
      <c r="D86" s="3">
        <v>10</v>
      </c>
      <c r="E86" s="3" t="s">
        <v>22</v>
      </c>
      <c r="F86" s="26"/>
      <c r="G86" s="31"/>
      <c r="H86" s="2"/>
    </row>
    <row r="87" spans="1:8" x14ac:dyDescent="0.25">
      <c r="A87" s="59"/>
      <c r="B87" s="2" t="s">
        <v>80</v>
      </c>
      <c r="C87" s="2"/>
      <c r="D87" s="24">
        <v>18</v>
      </c>
      <c r="E87" s="24">
        <v>1</v>
      </c>
      <c r="F87" s="26"/>
      <c r="G87" s="31"/>
      <c r="H87" s="2"/>
    </row>
    <row r="88" spans="1:8" x14ac:dyDescent="0.25">
      <c r="A88" s="59"/>
      <c r="B88" s="2" t="s">
        <v>83</v>
      </c>
      <c r="C88" s="2"/>
      <c r="D88" s="24">
        <v>2</v>
      </c>
      <c r="E88" s="24" t="s">
        <v>22</v>
      </c>
      <c r="F88" s="26"/>
      <c r="G88" s="31"/>
      <c r="H88" s="2"/>
    </row>
    <row r="89" spans="1:8" ht="27.6" x14ac:dyDescent="0.25">
      <c r="A89" s="59"/>
      <c r="B89" s="4" t="s">
        <v>52</v>
      </c>
      <c r="C89" s="4"/>
      <c r="D89" s="3">
        <v>18</v>
      </c>
      <c r="E89" s="3">
        <v>2</v>
      </c>
      <c r="F89" s="26"/>
      <c r="G89" s="31"/>
      <c r="H89" s="2"/>
    </row>
    <row r="90" spans="1:8" x14ac:dyDescent="0.25">
      <c r="A90" s="59"/>
      <c r="B90" s="4" t="s">
        <v>31</v>
      </c>
      <c r="C90" s="4"/>
      <c r="D90" s="3">
        <v>28</v>
      </c>
      <c r="E90" s="3">
        <v>1</v>
      </c>
      <c r="F90" s="26"/>
      <c r="G90" s="31"/>
      <c r="H90" s="2"/>
    </row>
    <row r="91" spans="1:8" x14ac:dyDescent="0.25">
      <c r="A91" s="59"/>
      <c r="B91" s="4" t="s">
        <v>30</v>
      </c>
      <c r="C91" s="4"/>
      <c r="D91" s="3">
        <v>27</v>
      </c>
      <c r="E91" s="3">
        <v>1</v>
      </c>
      <c r="F91" s="26"/>
      <c r="G91" s="31"/>
      <c r="H91" s="2"/>
    </row>
    <row r="92" spans="1:8" x14ac:dyDescent="0.25">
      <c r="A92" s="59"/>
      <c r="B92" s="2" t="s">
        <v>11</v>
      </c>
      <c r="C92" s="2"/>
      <c r="D92" s="3">
        <v>18</v>
      </c>
      <c r="E92" s="3">
        <v>1</v>
      </c>
      <c r="F92" s="26"/>
      <c r="G92" s="31"/>
      <c r="H92" s="2"/>
    </row>
    <row r="93" spans="1:8" ht="27.6" x14ac:dyDescent="0.25">
      <c r="A93" s="59"/>
      <c r="B93" s="4" t="s">
        <v>24</v>
      </c>
      <c r="C93" s="4"/>
      <c r="D93" s="3">
        <v>13</v>
      </c>
      <c r="E93" s="3">
        <v>1</v>
      </c>
      <c r="F93" s="26"/>
      <c r="G93" s="31"/>
      <c r="H93" s="2"/>
    </row>
    <row r="94" spans="1:8" ht="27.6" x14ac:dyDescent="0.25">
      <c r="A94" s="59"/>
      <c r="B94" s="4" t="s">
        <v>27</v>
      </c>
      <c r="C94" s="4"/>
      <c r="D94" s="3">
        <v>34</v>
      </c>
      <c r="E94" s="3">
        <v>1</v>
      </c>
      <c r="F94" s="26"/>
      <c r="G94" s="31"/>
      <c r="H94" s="2"/>
    </row>
    <row r="95" spans="1:8" x14ac:dyDescent="0.25">
      <c r="A95" s="59"/>
      <c r="B95" s="4" t="s">
        <v>32</v>
      </c>
      <c r="C95" s="4"/>
      <c r="D95" s="3">
        <v>24</v>
      </c>
      <c r="E95" s="3">
        <v>1</v>
      </c>
      <c r="F95" s="26"/>
      <c r="G95" s="31"/>
      <c r="H95" s="2"/>
    </row>
    <row r="96" spans="1:8" x14ac:dyDescent="0.25">
      <c r="A96" s="59"/>
      <c r="B96" s="4" t="s">
        <v>51</v>
      </c>
      <c r="C96" s="4"/>
      <c r="D96" s="3">
        <v>4</v>
      </c>
      <c r="E96" s="3" t="s">
        <v>36</v>
      </c>
      <c r="F96" s="26"/>
      <c r="G96" s="31"/>
      <c r="H96" s="2"/>
    </row>
    <row r="97" spans="1:8" ht="27.6" x14ac:dyDescent="0.25">
      <c r="A97" s="59"/>
      <c r="B97" s="4" t="s">
        <v>39</v>
      </c>
      <c r="C97" s="4"/>
      <c r="D97" s="3">
        <v>51</v>
      </c>
      <c r="E97" s="3">
        <v>1</v>
      </c>
      <c r="F97" s="26"/>
      <c r="G97" s="31"/>
      <c r="H97" s="2"/>
    </row>
    <row r="98" spans="1:8" x14ac:dyDescent="0.25">
      <c r="A98" s="59"/>
      <c r="B98" s="4" t="s">
        <v>37</v>
      </c>
      <c r="C98" s="4"/>
      <c r="D98" s="3">
        <v>22</v>
      </c>
      <c r="E98" s="3">
        <v>6</v>
      </c>
      <c r="F98" s="26"/>
      <c r="G98" s="31"/>
      <c r="H98" s="2"/>
    </row>
    <row r="99" spans="1:8" ht="27.6" x14ac:dyDescent="0.25">
      <c r="A99" s="59"/>
      <c r="B99" s="4" t="s">
        <v>53</v>
      </c>
      <c r="C99" s="4"/>
      <c r="D99" s="3">
        <v>42</v>
      </c>
      <c r="E99" s="3" t="s">
        <v>36</v>
      </c>
      <c r="F99" s="26"/>
      <c r="G99" s="31"/>
      <c r="H99" s="2"/>
    </row>
    <row r="100" spans="1:8" x14ac:dyDescent="0.25">
      <c r="A100" s="7" t="s">
        <v>35</v>
      </c>
      <c r="B100" s="5"/>
      <c r="C100" s="5"/>
      <c r="D100" s="6">
        <f>SUM(D86:D99)</f>
        <v>311</v>
      </c>
      <c r="E100" s="3"/>
      <c r="F100" s="26"/>
      <c r="G100" s="31"/>
      <c r="H100" s="2"/>
    </row>
    <row r="101" spans="1:8" x14ac:dyDescent="0.25">
      <c r="A101" s="11" t="s">
        <v>43</v>
      </c>
      <c r="B101" s="2"/>
      <c r="C101" s="2"/>
      <c r="D101" s="11" t="e">
        <f>D100+D85</f>
        <v>#VALUE!</v>
      </c>
      <c r="E101" s="6"/>
      <c r="F101" s="6"/>
      <c r="G101" s="6"/>
      <c r="H101" s="2"/>
    </row>
  </sheetData>
  <autoFilter ref="F3:G101" xr:uid="{F59101E5-CFB3-4E7E-8026-CFC88EABF5DC}"/>
  <mergeCells count="7">
    <mergeCell ref="I68:I72"/>
    <mergeCell ref="A86:A99"/>
    <mergeCell ref="A4:A84"/>
    <mergeCell ref="H22:H25"/>
    <mergeCell ref="A1:H1"/>
    <mergeCell ref="A2:H2"/>
    <mergeCell ref="E85:F85"/>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吕铭凯</dc:creator>
  <cp:lastModifiedBy>吕铭凯</cp:lastModifiedBy>
  <dcterms:created xsi:type="dcterms:W3CDTF">2023-02-28T13:23:11Z</dcterms:created>
  <dcterms:modified xsi:type="dcterms:W3CDTF">2026-10-25T09:50:47Z</dcterms:modified>
</cp:coreProperties>
</file>