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ramudi\Desktop\Research\Pramudi\data-set\"/>
    </mc:Choice>
  </mc:AlternateContent>
  <xr:revisionPtr revIDLastSave="0" documentId="13_ncr:1_{82AF6434-9515-492B-8965-70639A63EA16}" xr6:coauthVersionLast="47" xr6:coauthVersionMax="47" xr10:uidLastSave="{00000000-0000-0000-0000-000000000000}"/>
  <bookViews>
    <workbookView xWindow="-108" yWindow="-108" windowWidth="23256" windowHeight="12456" xr2:uid="{42D074F0-E98E-4DF9-8CA8-53ADD03A5FDB}"/>
  </bookViews>
  <sheets>
    <sheet name="Feed Consumption" sheetId="3" r:id="rId1"/>
    <sheet name="Production Data" sheetId="2" r:id="rId2"/>
    <sheet name="Egg, DOC, Feed Price " sheetId="7" r:id="rId3"/>
    <sheet name="layer live price" sheetId="10" r:id="rId4"/>
    <sheet name="Fixed Costs" sheetId="9" r:id="rId5"/>
    <sheet name="Electricity" sheetId="5" r:id="rId6"/>
    <sheet name="Sheet2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86" i="12" l="1"/>
  <c r="J1385" i="12"/>
  <c r="J1384" i="12"/>
  <c r="J1383" i="12"/>
  <c r="J1382" i="12"/>
  <c r="J1381" i="12"/>
  <c r="J1380" i="12"/>
  <c r="J1379" i="12"/>
  <c r="J1378" i="12"/>
  <c r="J1377" i="12"/>
  <c r="J1376" i="12"/>
  <c r="J1375" i="12"/>
  <c r="J1374" i="12"/>
  <c r="J1373" i="12"/>
  <c r="J1372" i="12"/>
  <c r="J1371" i="12"/>
  <c r="J1370" i="12"/>
  <c r="J1369" i="12"/>
  <c r="J1368" i="12"/>
  <c r="J1367" i="12"/>
  <c r="J1366" i="12"/>
  <c r="J1365" i="12"/>
  <c r="J1364" i="12"/>
  <c r="J1363" i="12"/>
  <c r="J1362" i="12"/>
  <c r="J1361" i="12"/>
  <c r="J1360" i="12"/>
  <c r="J1359" i="12"/>
  <c r="J1358" i="12"/>
  <c r="J1357" i="12"/>
  <c r="J1356" i="12"/>
  <c r="J1355" i="12"/>
  <c r="J1354" i="12"/>
  <c r="J1353" i="12"/>
  <c r="J1352" i="12"/>
  <c r="J1351" i="12"/>
  <c r="J1350" i="12"/>
  <c r="J1349" i="12"/>
  <c r="J1348" i="12"/>
  <c r="J1347" i="12"/>
  <c r="J1346" i="12"/>
  <c r="J1345" i="12"/>
  <c r="J1344" i="12"/>
  <c r="J1343" i="12"/>
  <c r="J1342" i="12"/>
  <c r="J1341" i="12"/>
  <c r="J1340" i="12"/>
  <c r="J1339" i="12"/>
  <c r="J1338" i="12"/>
  <c r="J1337" i="12"/>
  <c r="J1336" i="12"/>
  <c r="J1335" i="12"/>
  <c r="J1334" i="12"/>
  <c r="J1333" i="12"/>
  <c r="J1332" i="12"/>
  <c r="J1331" i="12"/>
  <c r="J1330" i="12"/>
  <c r="J1329" i="12"/>
  <c r="J1328" i="12"/>
  <c r="J1327" i="12"/>
  <c r="J1326" i="12"/>
  <c r="J1325" i="12"/>
  <c r="J1324" i="12"/>
  <c r="J1323" i="12"/>
  <c r="J1322" i="12"/>
  <c r="J1321" i="12"/>
  <c r="J1320" i="12"/>
  <c r="J1319" i="12"/>
  <c r="J1318" i="12"/>
  <c r="J1317" i="12"/>
  <c r="J1316" i="12"/>
  <c r="J1315" i="12"/>
  <c r="J1314" i="12"/>
  <c r="J1313" i="12"/>
  <c r="J1312" i="12"/>
  <c r="J1311" i="12"/>
  <c r="J1310" i="12"/>
  <c r="J1309" i="12"/>
  <c r="J1308" i="12"/>
  <c r="J1307" i="12"/>
  <c r="J1306" i="12"/>
  <c r="J1305" i="12"/>
  <c r="J1304" i="12"/>
  <c r="J1303" i="12"/>
  <c r="J1302" i="12"/>
  <c r="J1301" i="12"/>
  <c r="J1300" i="12"/>
  <c r="J1299" i="12"/>
  <c r="J1298" i="12"/>
  <c r="J1297" i="12"/>
  <c r="J1296" i="12"/>
  <c r="J1295" i="12"/>
  <c r="J1294" i="12"/>
  <c r="J1293" i="12"/>
  <c r="J1292" i="12"/>
  <c r="J1291" i="12"/>
  <c r="J1290" i="12"/>
  <c r="J1289" i="12"/>
  <c r="J1288" i="12"/>
  <c r="J1287" i="12"/>
  <c r="J1286" i="12"/>
  <c r="J1285" i="12"/>
  <c r="J1284" i="12"/>
  <c r="J1283" i="12"/>
  <c r="J1282" i="12"/>
  <c r="J1281" i="12"/>
  <c r="J1280" i="12"/>
  <c r="J1279" i="12"/>
  <c r="J1278" i="12"/>
  <c r="J1277" i="12"/>
  <c r="J1276" i="12"/>
  <c r="J1275" i="12"/>
  <c r="J1274" i="12"/>
  <c r="J1273" i="12"/>
  <c r="J1272" i="12"/>
  <c r="J1271" i="12"/>
  <c r="J1270" i="12"/>
  <c r="J1269" i="12"/>
  <c r="J1268" i="12"/>
  <c r="J1267" i="12"/>
  <c r="J1266" i="12"/>
  <c r="J1265" i="12"/>
  <c r="J1264" i="12"/>
  <c r="J1263" i="12"/>
  <c r="J1262" i="12"/>
  <c r="J1261" i="12"/>
  <c r="J1260" i="12"/>
  <c r="J1259" i="12"/>
  <c r="J1258" i="12"/>
  <c r="J1257" i="12"/>
  <c r="J1256" i="12"/>
  <c r="J1255" i="12"/>
  <c r="J1254" i="12"/>
  <c r="J1253" i="12"/>
  <c r="J1252" i="12"/>
  <c r="J1251" i="12"/>
  <c r="J1250" i="12"/>
  <c r="J1249" i="12"/>
  <c r="J1248" i="12"/>
  <c r="J1247" i="12"/>
  <c r="J1246" i="12"/>
  <c r="J1245" i="12"/>
  <c r="J1244" i="12"/>
  <c r="J1243" i="12"/>
  <c r="J1242" i="12"/>
  <c r="J1241" i="12"/>
  <c r="J1240" i="12"/>
  <c r="J1239" i="12"/>
  <c r="J1238" i="12"/>
  <c r="J1237" i="12"/>
  <c r="J1236" i="12"/>
  <c r="J1235" i="12"/>
  <c r="J1234" i="12"/>
  <c r="J1233" i="12"/>
  <c r="J1232" i="12"/>
  <c r="J1231" i="12"/>
  <c r="J1230" i="12"/>
  <c r="J1229" i="12"/>
  <c r="J1228" i="12"/>
  <c r="J1227" i="12"/>
  <c r="J1226" i="12"/>
  <c r="J1225" i="12"/>
  <c r="J1224" i="12"/>
  <c r="J1223" i="12"/>
  <c r="J1222" i="12"/>
  <c r="J1221" i="12"/>
  <c r="J1220" i="12"/>
  <c r="J1219" i="12"/>
  <c r="J1218" i="12"/>
  <c r="J1217" i="12"/>
  <c r="J1216" i="12"/>
  <c r="J1215" i="12"/>
  <c r="J1214" i="12"/>
  <c r="J1213" i="12"/>
  <c r="J1212" i="12"/>
  <c r="J1211" i="12"/>
  <c r="J1210" i="12"/>
  <c r="J1209" i="12"/>
  <c r="J1208" i="12"/>
  <c r="J1207" i="12"/>
  <c r="J1206" i="12"/>
  <c r="J1205" i="12"/>
  <c r="J1204" i="12"/>
  <c r="J1203" i="12"/>
  <c r="J1202" i="12"/>
  <c r="J1201" i="12"/>
  <c r="J1200" i="12"/>
  <c r="J1199" i="12"/>
  <c r="J1198" i="12"/>
  <c r="J1197" i="12"/>
  <c r="J1196" i="12"/>
  <c r="J1195" i="12"/>
  <c r="J1194" i="12"/>
  <c r="J1193" i="12"/>
  <c r="J1192" i="12"/>
  <c r="J1191" i="12"/>
  <c r="J1190" i="12"/>
  <c r="J1189" i="12"/>
  <c r="J1188" i="12"/>
  <c r="J1187" i="12"/>
  <c r="J1186" i="12"/>
  <c r="J1185" i="12"/>
  <c r="J1184" i="12"/>
  <c r="J1183" i="12"/>
  <c r="J1182" i="12"/>
  <c r="J1181" i="12"/>
  <c r="J1180" i="12"/>
  <c r="J1179" i="12"/>
  <c r="J1178" i="12"/>
  <c r="J1177" i="12"/>
  <c r="J1176" i="12"/>
  <c r="J1175" i="12"/>
  <c r="J1174" i="12"/>
  <c r="J1173" i="12"/>
  <c r="J1172" i="12"/>
  <c r="J1171" i="12"/>
  <c r="J1170" i="12"/>
  <c r="J1169" i="12"/>
  <c r="J1168" i="12"/>
  <c r="J1167" i="12"/>
  <c r="J1166" i="12"/>
  <c r="J1165" i="12"/>
  <c r="J1164" i="12"/>
  <c r="J1163" i="12"/>
  <c r="J1162" i="12"/>
  <c r="J1161" i="12"/>
  <c r="J1160" i="12"/>
  <c r="J1159" i="12"/>
  <c r="J1158" i="12"/>
  <c r="J1157" i="12"/>
  <c r="J1156" i="12"/>
  <c r="J1155" i="12"/>
  <c r="J1154" i="12"/>
  <c r="J1153" i="12"/>
  <c r="J1152" i="12"/>
  <c r="J1151" i="12"/>
  <c r="J1150" i="12"/>
  <c r="J1149" i="12"/>
  <c r="J1148" i="12"/>
  <c r="J1147" i="12"/>
  <c r="J1146" i="12"/>
  <c r="J1145" i="12"/>
  <c r="J1144" i="12"/>
  <c r="J1143" i="12"/>
  <c r="J1142" i="12"/>
  <c r="J1141" i="12"/>
  <c r="J1140" i="12"/>
  <c r="J1139" i="12"/>
  <c r="J1138" i="12"/>
  <c r="J1137" i="12"/>
  <c r="J1136" i="12"/>
  <c r="J1135" i="12"/>
  <c r="J1134" i="12"/>
  <c r="J1133" i="12"/>
  <c r="J1132" i="12"/>
  <c r="J1131" i="12"/>
  <c r="J1130" i="12"/>
  <c r="J1129" i="12"/>
  <c r="J1128" i="12"/>
  <c r="J1127" i="12"/>
  <c r="J1126" i="12"/>
  <c r="J1125" i="12"/>
  <c r="J1124" i="12"/>
  <c r="J1123" i="12"/>
  <c r="J1122" i="12"/>
  <c r="J1121" i="12"/>
  <c r="J1120" i="12"/>
  <c r="J1119" i="12"/>
  <c r="J1118" i="12"/>
  <c r="J1117" i="12"/>
  <c r="J1116" i="12"/>
  <c r="J1115" i="12"/>
  <c r="J1114" i="12"/>
  <c r="J1113" i="12"/>
  <c r="J1112" i="12"/>
  <c r="J1111" i="12"/>
  <c r="J1110" i="12"/>
  <c r="J1109" i="12"/>
  <c r="J1108" i="12"/>
  <c r="J1107" i="12"/>
  <c r="J1106" i="12"/>
  <c r="J1105" i="12"/>
  <c r="J1104" i="12"/>
  <c r="J1103" i="12"/>
  <c r="J1102" i="12"/>
  <c r="J1101" i="12"/>
  <c r="J1100" i="12"/>
  <c r="J1099" i="12"/>
  <c r="J1098" i="12"/>
  <c r="J1097" i="12"/>
  <c r="J1096" i="12"/>
  <c r="J1095" i="12"/>
  <c r="J1094" i="12"/>
  <c r="J1093" i="12"/>
  <c r="J1092" i="12"/>
  <c r="J1091" i="12"/>
  <c r="J1090" i="12"/>
  <c r="J1089" i="12"/>
  <c r="J1088" i="12"/>
  <c r="J1087" i="12"/>
  <c r="J1086" i="12"/>
  <c r="J1085" i="12"/>
  <c r="J1084" i="12"/>
  <c r="J1083" i="12"/>
  <c r="J1082" i="12"/>
  <c r="J1081" i="12"/>
  <c r="J1080" i="12"/>
  <c r="J1079" i="12"/>
  <c r="J1078" i="12"/>
  <c r="J1077" i="12"/>
  <c r="J1076" i="12"/>
  <c r="J1075" i="12"/>
  <c r="J1074" i="12"/>
  <c r="J1073" i="12"/>
  <c r="J1072" i="12"/>
  <c r="J1071" i="12"/>
  <c r="J1070" i="12"/>
  <c r="J1069" i="12"/>
  <c r="J1068" i="12"/>
  <c r="J1067" i="12"/>
  <c r="J1066" i="12"/>
  <c r="J1065" i="12"/>
  <c r="J1064" i="12"/>
  <c r="J1063" i="12"/>
  <c r="J1062" i="12"/>
  <c r="J1061" i="12"/>
  <c r="J1060" i="12"/>
  <c r="J1059" i="12"/>
  <c r="J1058" i="12"/>
  <c r="J1057" i="12"/>
  <c r="J1056" i="12"/>
  <c r="J1055" i="12"/>
  <c r="J1054" i="12"/>
  <c r="J1053" i="12"/>
  <c r="J1052" i="12"/>
  <c r="J1051" i="12"/>
  <c r="J1050" i="12"/>
  <c r="J1049" i="12"/>
  <c r="J1048" i="12"/>
  <c r="J1047" i="12"/>
  <c r="J1046" i="12"/>
  <c r="J1045" i="12"/>
  <c r="J1044" i="12"/>
  <c r="J1043" i="12"/>
  <c r="J1042" i="12"/>
  <c r="J1041" i="12"/>
  <c r="J1040" i="12"/>
  <c r="J1039" i="12"/>
  <c r="J1038" i="12"/>
  <c r="J1037" i="12"/>
  <c r="J1036" i="12"/>
  <c r="J1035" i="12"/>
  <c r="J1034" i="12"/>
  <c r="J1033" i="12"/>
  <c r="J1032" i="12"/>
  <c r="J1031" i="12"/>
  <c r="J1030" i="12"/>
  <c r="J1029" i="12"/>
  <c r="J1028" i="12"/>
  <c r="J1027" i="12"/>
  <c r="J1026" i="12"/>
  <c r="J1025" i="12"/>
  <c r="J1024" i="12"/>
  <c r="J1023" i="12"/>
  <c r="J1022" i="12"/>
  <c r="J1021" i="12"/>
  <c r="J1020" i="12"/>
  <c r="J1019" i="12"/>
  <c r="J1018" i="12"/>
  <c r="J1017" i="12"/>
  <c r="J1016" i="12"/>
  <c r="J1015" i="12"/>
  <c r="J1014" i="12"/>
  <c r="J1013" i="12"/>
  <c r="J1012" i="12"/>
  <c r="J1011" i="12"/>
  <c r="J1010" i="12"/>
  <c r="J1009" i="12"/>
  <c r="J1008" i="12"/>
  <c r="J1007" i="12"/>
  <c r="J1006" i="12"/>
  <c r="J1005" i="12"/>
  <c r="J1004" i="12"/>
  <c r="J1003" i="12"/>
  <c r="J1002" i="12"/>
  <c r="J1001" i="12"/>
  <c r="J1000" i="12"/>
  <c r="J999" i="12"/>
  <c r="J998" i="12"/>
  <c r="J997" i="12"/>
  <c r="J996" i="12"/>
  <c r="J995" i="12"/>
  <c r="J994" i="12"/>
  <c r="J993" i="12"/>
  <c r="J992" i="12"/>
  <c r="J991" i="12"/>
  <c r="J990" i="12"/>
  <c r="J989" i="12"/>
  <c r="J988" i="12"/>
  <c r="J987" i="12"/>
  <c r="J986" i="12"/>
  <c r="J985" i="12"/>
  <c r="J984" i="12"/>
  <c r="J983" i="12"/>
  <c r="J982" i="12"/>
  <c r="J981" i="12"/>
  <c r="J980" i="12"/>
  <c r="J979" i="12"/>
  <c r="J978" i="12"/>
  <c r="J977" i="12"/>
  <c r="J976" i="12"/>
  <c r="J975" i="12"/>
  <c r="J974" i="12"/>
  <c r="J973" i="12"/>
  <c r="J972" i="12"/>
  <c r="J971" i="12"/>
  <c r="J970" i="12"/>
  <c r="J969" i="12"/>
  <c r="J968" i="12"/>
  <c r="J967" i="12"/>
  <c r="J966" i="12"/>
  <c r="J965" i="12"/>
  <c r="J964" i="12"/>
  <c r="J963" i="12"/>
  <c r="J962" i="12"/>
  <c r="J961" i="12"/>
  <c r="J960" i="12"/>
  <c r="J959" i="12"/>
  <c r="J958" i="12"/>
  <c r="J957" i="12"/>
  <c r="J956" i="12"/>
  <c r="J955" i="12"/>
  <c r="J954" i="12"/>
  <c r="J953" i="12"/>
  <c r="J952" i="12"/>
  <c r="J951" i="12"/>
  <c r="J950" i="12"/>
  <c r="J949" i="12"/>
  <c r="J948" i="12"/>
  <c r="J947" i="12"/>
  <c r="J946" i="12"/>
  <c r="J945" i="12"/>
  <c r="J944" i="12"/>
  <c r="J943" i="12"/>
  <c r="J942" i="12"/>
  <c r="J941" i="12"/>
  <c r="J940" i="12"/>
  <c r="J939" i="12"/>
  <c r="J938" i="12"/>
  <c r="J937" i="12"/>
  <c r="J936" i="12"/>
  <c r="J935" i="12"/>
  <c r="J934" i="12"/>
  <c r="J933" i="12"/>
  <c r="J932" i="12"/>
  <c r="J931" i="12"/>
  <c r="J930" i="12"/>
  <c r="J929" i="12"/>
  <c r="J928" i="12"/>
  <c r="J927" i="12"/>
  <c r="J926" i="12"/>
  <c r="J925" i="12"/>
  <c r="J924" i="12"/>
  <c r="J923" i="12"/>
  <c r="J922" i="12"/>
  <c r="J921" i="12"/>
  <c r="J920" i="12"/>
  <c r="J919" i="12"/>
  <c r="J918" i="12"/>
  <c r="J917" i="12"/>
  <c r="J916" i="12"/>
  <c r="J915" i="12"/>
  <c r="J914" i="12"/>
  <c r="J913" i="12"/>
  <c r="J912" i="12"/>
  <c r="J911" i="12"/>
  <c r="J910" i="12"/>
  <c r="J909" i="12"/>
  <c r="J908" i="12"/>
  <c r="J907" i="12"/>
  <c r="J906" i="12"/>
  <c r="J905" i="12"/>
  <c r="J904" i="12"/>
  <c r="J903" i="12"/>
  <c r="J902" i="12"/>
  <c r="J901" i="12"/>
  <c r="J900" i="12"/>
  <c r="J899" i="12"/>
  <c r="J898" i="12"/>
  <c r="J897" i="12"/>
  <c r="J896" i="12"/>
  <c r="J895" i="12"/>
  <c r="J894" i="12"/>
  <c r="J893" i="12"/>
  <c r="J892" i="12"/>
  <c r="J891" i="12"/>
  <c r="J890" i="12"/>
  <c r="J889" i="12"/>
  <c r="J888" i="12"/>
  <c r="J887" i="12"/>
  <c r="J886" i="12"/>
  <c r="J885" i="12"/>
  <c r="J884" i="12"/>
  <c r="J883" i="12"/>
  <c r="J882" i="12"/>
  <c r="J881" i="12"/>
  <c r="J880" i="12"/>
  <c r="J879" i="12"/>
  <c r="J878" i="12"/>
  <c r="J877" i="12"/>
  <c r="J876" i="12"/>
  <c r="J875" i="12"/>
  <c r="J874" i="12"/>
  <c r="J873" i="12"/>
  <c r="J872" i="12"/>
  <c r="J871" i="12"/>
  <c r="J870" i="12"/>
  <c r="J869" i="12"/>
  <c r="J868" i="12"/>
  <c r="J867" i="12"/>
  <c r="J866" i="12"/>
  <c r="J865" i="12"/>
  <c r="J864" i="12"/>
  <c r="J863" i="12"/>
  <c r="J862" i="12"/>
  <c r="J861" i="12"/>
  <c r="J860" i="12"/>
  <c r="J859" i="12"/>
  <c r="J858" i="12"/>
  <c r="J857" i="12"/>
  <c r="J856" i="12"/>
  <c r="J855" i="12"/>
  <c r="J854" i="12"/>
  <c r="J853" i="12"/>
  <c r="J852" i="12"/>
  <c r="J851" i="12"/>
  <c r="J850" i="12"/>
  <c r="J849" i="12"/>
  <c r="J848" i="12"/>
  <c r="J847" i="12"/>
  <c r="J846" i="12"/>
  <c r="J845" i="12"/>
  <c r="J844" i="12"/>
  <c r="J843" i="12"/>
  <c r="J842" i="12"/>
  <c r="J841" i="12"/>
  <c r="J840" i="12"/>
  <c r="J839" i="12"/>
  <c r="J838" i="12"/>
  <c r="J837" i="12"/>
  <c r="J836" i="12"/>
  <c r="J835" i="12"/>
  <c r="J834" i="12"/>
  <c r="J833" i="12"/>
  <c r="J832" i="12"/>
  <c r="J831" i="12"/>
  <c r="J830" i="12"/>
  <c r="J829" i="12"/>
  <c r="J828" i="12"/>
  <c r="J827" i="12"/>
  <c r="J826" i="12"/>
  <c r="J825" i="12"/>
  <c r="J824" i="12"/>
  <c r="J823" i="12"/>
  <c r="J822" i="12"/>
  <c r="J821" i="12"/>
  <c r="J820" i="12"/>
  <c r="J819" i="12"/>
  <c r="J818" i="12"/>
  <c r="J817" i="12"/>
  <c r="J816" i="12"/>
  <c r="J815" i="12"/>
  <c r="J814" i="12"/>
  <c r="J813" i="12"/>
  <c r="J812" i="12"/>
  <c r="J811" i="12"/>
  <c r="J810" i="12"/>
  <c r="J809" i="12"/>
  <c r="J808" i="12"/>
  <c r="J807" i="12"/>
  <c r="J806" i="12"/>
  <c r="J805" i="12"/>
  <c r="J804" i="12"/>
  <c r="J803" i="12"/>
  <c r="J802" i="12"/>
  <c r="J801" i="12"/>
  <c r="J800" i="12"/>
  <c r="J799" i="12"/>
  <c r="J798" i="12"/>
  <c r="J797" i="12"/>
  <c r="J796" i="12"/>
  <c r="J795" i="12"/>
  <c r="J794" i="12"/>
  <c r="J793" i="12"/>
  <c r="J792" i="12"/>
  <c r="J791" i="12"/>
  <c r="J790" i="12"/>
  <c r="J789" i="12"/>
  <c r="J788" i="12"/>
  <c r="J787" i="12"/>
  <c r="J786" i="12"/>
  <c r="J785" i="12"/>
  <c r="J784" i="12"/>
  <c r="J783" i="12"/>
  <c r="J782" i="12"/>
  <c r="J781" i="12"/>
  <c r="J780" i="12"/>
  <c r="J779" i="12"/>
  <c r="J778" i="12"/>
  <c r="J777" i="12"/>
  <c r="J776" i="12"/>
  <c r="J775" i="12"/>
  <c r="J774" i="12"/>
  <c r="J773" i="12"/>
  <c r="J772" i="12"/>
  <c r="J771" i="12"/>
  <c r="J770" i="12"/>
  <c r="J769" i="12"/>
  <c r="J768" i="12"/>
  <c r="J767" i="12"/>
  <c r="J766" i="12"/>
  <c r="J765" i="12"/>
  <c r="J764" i="12"/>
  <c r="J763" i="12"/>
  <c r="J762" i="12"/>
  <c r="J761" i="12"/>
  <c r="J760" i="12"/>
  <c r="J759" i="12"/>
  <c r="J758" i="12"/>
  <c r="J757" i="12"/>
  <c r="J756" i="12"/>
  <c r="J755" i="12"/>
  <c r="J754" i="12"/>
  <c r="J753" i="12"/>
  <c r="J752" i="12"/>
  <c r="J751" i="12"/>
  <c r="J750" i="12"/>
  <c r="J749" i="12"/>
  <c r="J748" i="12"/>
  <c r="J747" i="12"/>
  <c r="J746" i="12"/>
  <c r="J745" i="12"/>
  <c r="J744" i="12"/>
  <c r="J743" i="12"/>
  <c r="J742" i="12"/>
  <c r="J741" i="12"/>
  <c r="J740" i="12"/>
  <c r="J739" i="12"/>
  <c r="J738" i="12"/>
  <c r="J737" i="12"/>
  <c r="J736" i="12"/>
  <c r="J735" i="12"/>
  <c r="J734" i="12"/>
  <c r="J733" i="12"/>
  <c r="J732" i="12"/>
  <c r="J731" i="12"/>
  <c r="J730" i="12"/>
  <c r="J729" i="12"/>
  <c r="J728" i="12"/>
  <c r="J727" i="12"/>
  <c r="J726" i="12"/>
  <c r="J725" i="12"/>
  <c r="J724" i="12"/>
  <c r="J723" i="12"/>
  <c r="J722" i="12"/>
  <c r="J721" i="12"/>
  <c r="J720" i="12"/>
  <c r="J719" i="12"/>
  <c r="J718" i="12"/>
  <c r="J717" i="12"/>
  <c r="J716" i="12"/>
  <c r="J715" i="12"/>
  <c r="J714" i="12"/>
  <c r="J713" i="12"/>
  <c r="J712" i="12"/>
  <c r="J711" i="12"/>
  <c r="J710" i="12"/>
  <c r="J709" i="12"/>
  <c r="J708" i="12"/>
  <c r="J707" i="12"/>
  <c r="J706" i="12"/>
  <c r="J705" i="12"/>
  <c r="J704" i="12"/>
  <c r="J703" i="12"/>
  <c r="J702" i="12"/>
  <c r="J701" i="12"/>
  <c r="J700" i="12"/>
  <c r="J699" i="12"/>
  <c r="J698" i="12"/>
  <c r="J697" i="12"/>
  <c r="J696" i="12"/>
  <c r="J695" i="12"/>
  <c r="J694" i="12"/>
  <c r="J693" i="12"/>
  <c r="J692" i="12"/>
  <c r="J691" i="12"/>
  <c r="J690" i="12"/>
  <c r="J689" i="12"/>
  <c r="J688" i="12"/>
  <c r="J687" i="12"/>
  <c r="J686" i="12"/>
  <c r="J685" i="12"/>
  <c r="J684" i="12"/>
  <c r="J683" i="12"/>
  <c r="J682" i="12"/>
  <c r="J681" i="12"/>
  <c r="J680" i="12"/>
  <c r="J679" i="12"/>
  <c r="J678" i="12"/>
  <c r="J677" i="12"/>
  <c r="J676" i="12"/>
  <c r="J675" i="12"/>
  <c r="J674" i="12"/>
  <c r="J673" i="12"/>
  <c r="J672" i="12"/>
  <c r="J671" i="12"/>
  <c r="J670" i="12"/>
  <c r="J669" i="12"/>
  <c r="J668" i="12"/>
  <c r="J667" i="12"/>
  <c r="J666" i="12"/>
  <c r="J665" i="12"/>
  <c r="J664" i="12"/>
  <c r="J663" i="12"/>
  <c r="J662" i="12"/>
  <c r="J661" i="12"/>
  <c r="J660" i="12"/>
  <c r="J659" i="12"/>
  <c r="J658" i="12"/>
  <c r="J657" i="12"/>
  <c r="J656" i="12"/>
  <c r="J655" i="12"/>
  <c r="J654" i="12"/>
  <c r="J653" i="12"/>
  <c r="J652" i="12"/>
  <c r="J651" i="12"/>
  <c r="J650" i="12"/>
  <c r="J649" i="12"/>
  <c r="J648" i="12"/>
  <c r="J647" i="12"/>
  <c r="J646" i="12"/>
  <c r="J645" i="12"/>
  <c r="J644" i="12"/>
  <c r="J643" i="12"/>
  <c r="J642" i="12"/>
  <c r="J641" i="12"/>
  <c r="J640" i="12"/>
  <c r="J639" i="12"/>
  <c r="J638" i="12"/>
  <c r="J637" i="12"/>
  <c r="J636" i="12"/>
  <c r="J635" i="12"/>
  <c r="J634" i="12"/>
  <c r="J633" i="12"/>
  <c r="J632" i="12"/>
  <c r="J631" i="12"/>
  <c r="J630" i="12"/>
  <c r="J629" i="12"/>
  <c r="J628" i="12"/>
  <c r="J627" i="12"/>
  <c r="J626" i="12"/>
  <c r="J625" i="12"/>
  <c r="J624" i="12"/>
  <c r="J623" i="12"/>
  <c r="J622" i="12"/>
  <c r="J621" i="12"/>
  <c r="J620" i="12"/>
  <c r="J619" i="12"/>
  <c r="J618" i="12"/>
  <c r="J617" i="12"/>
  <c r="J616" i="12"/>
  <c r="J615" i="12"/>
  <c r="J614" i="12"/>
  <c r="J613" i="12"/>
  <c r="J612" i="12"/>
  <c r="J611" i="12"/>
  <c r="J610" i="12"/>
  <c r="J609" i="12"/>
  <c r="J608" i="12"/>
  <c r="J607" i="12"/>
  <c r="J606" i="12"/>
  <c r="J605" i="12"/>
  <c r="J604" i="12"/>
  <c r="J603" i="12"/>
  <c r="J602" i="12"/>
  <c r="J601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2" i="10"/>
  <c r="B27" i="12"/>
  <c r="B5" i="12"/>
  <c r="I45" i="7"/>
  <c r="I42" i="7"/>
  <c r="H45" i="7"/>
  <c r="H42" i="7"/>
  <c r="G45" i="7"/>
  <c r="G42" i="7"/>
  <c r="F45" i="7"/>
  <c r="F42" i="7"/>
  <c r="D42" i="7"/>
  <c r="E42" i="7" s="1"/>
  <c r="D45" i="7"/>
  <c r="E45" i="7" s="1"/>
  <c r="C45" i="7"/>
  <c r="C42" i="7"/>
  <c r="I16" i="7"/>
  <c r="H16" i="7"/>
  <c r="G16" i="7"/>
  <c r="F16" i="7"/>
  <c r="C18" i="7"/>
  <c r="C16" i="7"/>
  <c r="D16" i="7"/>
  <c r="E16" i="7" s="1"/>
  <c r="D18" i="7"/>
  <c r="E18" i="7" s="1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7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3" i="7"/>
  <c r="E44" i="7"/>
  <c r="E46" i="7"/>
  <c r="E47" i="7"/>
  <c r="E48" i="7"/>
  <c r="E49" i="7"/>
  <c r="E50" i="7"/>
  <c r="E51" i="7"/>
  <c r="C27" i="12" l="1"/>
  <c r="B21" i="12"/>
  <c r="B4" i="12"/>
  <c r="C4" i="12" s="1"/>
  <c r="B8" i="12"/>
  <c r="B12" i="12"/>
  <c r="B16" i="12"/>
  <c r="B20" i="12"/>
  <c r="B24" i="12"/>
  <c r="B25" i="12"/>
  <c r="B13" i="12"/>
  <c r="B6" i="12"/>
  <c r="C5" i="12" s="1"/>
  <c r="B10" i="12"/>
  <c r="B14" i="12"/>
  <c r="B18" i="12"/>
  <c r="B22" i="12"/>
  <c r="B26" i="12"/>
  <c r="B17" i="12"/>
  <c r="B3" i="12"/>
  <c r="B9" i="12"/>
  <c r="B7" i="12"/>
  <c r="B11" i="12"/>
  <c r="B15" i="12"/>
  <c r="B19" i="12"/>
  <c r="B23" i="12"/>
  <c r="C10" i="12" l="1"/>
  <c r="C13" i="12"/>
  <c r="C18" i="12"/>
  <c r="C21" i="12"/>
  <c r="C17" i="12"/>
  <c r="C14" i="12"/>
  <c r="C15" i="12"/>
  <c r="C24" i="12"/>
  <c r="C8" i="12"/>
  <c r="C12" i="12"/>
  <c r="C11" i="12"/>
  <c r="C6" i="12"/>
  <c r="C9" i="12"/>
  <c r="C7" i="12"/>
  <c r="C3" i="12"/>
  <c r="C20" i="12"/>
  <c r="C16" i="12"/>
  <c r="C22" i="12"/>
  <c r="C25" i="12"/>
  <c r="C23" i="12"/>
  <c r="C26" i="12"/>
  <c r="C19" i="12"/>
  <c r="D3" i="12" l="1"/>
</calcChain>
</file>

<file path=xl/sharedStrings.xml><?xml version="1.0" encoding="utf-8"?>
<sst xmlns="http://schemas.openxmlformats.org/spreadsheetml/2006/main" count="245" uniqueCount="103">
  <si>
    <t>f_died_count</t>
  </si>
  <si>
    <t>f_cul_count</t>
  </si>
  <si>
    <t>female_feed</t>
  </si>
  <si>
    <t>egg_small</t>
  </si>
  <si>
    <t>egg_broken</t>
  </si>
  <si>
    <t>egg_shell</t>
  </si>
  <si>
    <t>white_eggs</t>
  </si>
  <si>
    <t>brown_eggs</t>
  </si>
  <si>
    <t>egg_weight</t>
  </si>
  <si>
    <t>female_count</t>
  </si>
  <si>
    <t>week_no</t>
  </si>
  <si>
    <t>ddate</t>
  </si>
  <si>
    <t>week</t>
  </si>
  <si>
    <t>std_weight</t>
  </si>
  <si>
    <t>feed</t>
  </si>
  <si>
    <t>gain</t>
  </si>
  <si>
    <t>laying_per</t>
  </si>
  <si>
    <t>Year</t>
  </si>
  <si>
    <t>Month</t>
  </si>
  <si>
    <t>Electricity Cost/bird (Rs)</t>
  </si>
  <si>
    <t>Total Electricity Cost(Rs)</t>
  </si>
  <si>
    <t>Jan</t>
  </si>
  <si>
    <t xml:space="preserve">Feb </t>
  </si>
  <si>
    <t xml:space="preserve">Mar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</si>
  <si>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</si>
  <si>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</si>
  <si>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</si>
  <si>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</si>
  <si>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</si>
  <si>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</si>
  <si>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</si>
  <si>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</si>
  <si>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</si>
  <si>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Farm egg small price</t>
  </si>
  <si>
    <t>DOC price Avg</t>
  </si>
  <si>
    <t>DOC price Range</t>
  </si>
  <si>
    <t>160.00-181.00</t>
  </si>
  <si>
    <t>160.00-166.53</t>
  </si>
  <si>
    <t>82.50-118.50</t>
  </si>
  <si>
    <t>80.00-120.00</t>
  </si>
  <si>
    <t>125.00-140.00</t>
  </si>
  <si>
    <t>70.00-130.00</t>
  </si>
  <si>
    <t>90.00-101.70</t>
  </si>
  <si>
    <t>70.00-117.00</t>
  </si>
  <si>
    <t>69.00-130.00</t>
  </si>
  <si>
    <t>70.00-125.00</t>
  </si>
  <si>
    <t>Brown Egg Price</t>
  </si>
  <si>
    <t xml:space="preserve"> White Egg Price</t>
  </si>
  <si>
    <t>60.00-117.00</t>
  </si>
  <si>
    <t>Feed Starter Price/kg</t>
  </si>
  <si>
    <t>Feed Grower Price /kg</t>
  </si>
  <si>
    <t>Feed Layer Price/kg</t>
  </si>
  <si>
    <t>92.00-93.72</t>
  </si>
  <si>
    <t>109.00-160.00</t>
  </si>
  <si>
    <t>130.00-200.00</t>
  </si>
  <si>
    <t>140.00-200.00</t>
  </si>
  <si>
    <t>325.00-350.00</t>
  </si>
  <si>
    <t>360.00-370.00</t>
  </si>
  <si>
    <t>353.48-450.00</t>
  </si>
  <si>
    <t>400.00-450.00</t>
  </si>
  <si>
    <t>275.00-450.00</t>
  </si>
  <si>
    <t>325.00-450.00</t>
  </si>
  <si>
    <t>417.00-422.00</t>
  </si>
  <si>
    <t>400.00-475.00</t>
  </si>
  <si>
    <t>518.00-550.00</t>
  </si>
  <si>
    <t>490.00-650.00</t>
  </si>
  <si>
    <t>370.00-675.00</t>
  </si>
  <si>
    <t>327.00-660.00</t>
  </si>
  <si>
    <t>530.00-670.00</t>
  </si>
  <si>
    <t>490.00-670.00</t>
  </si>
  <si>
    <t>442.00-670.00</t>
  </si>
  <si>
    <t>490.00-565.00</t>
  </si>
  <si>
    <t>490.00-550.00</t>
  </si>
  <si>
    <t>500.00-550.00</t>
  </si>
  <si>
    <t>480.00-550.00</t>
  </si>
  <si>
    <t>480.00-530.00</t>
  </si>
  <si>
    <t>450.00-520.00</t>
  </si>
  <si>
    <t>317.00-460.00</t>
  </si>
  <si>
    <t>275.00-350.00</t>
  </si>
  <si>
    <t>250.00-300.00</t>
  </si>
  <si>
    <t>feed_type</t>
  </si>
  <si>
    <t>starter</t>
  </si>
  <si>
    <t>grower</t>
  </si>
  <si>
    <t>layer</t>
  </si>
  <si>
    <t>Space  Bird(sq ft)</t>
  </si>
  <si>
    <t>Cost Item</t>
  </si>
  <si>
    <t>Transportation (Chicks transport cost)</t>
  </si>
  <si>
    <t>Labor (Female)</t>
  </si>
  <si>
    <t>Labor (Male)</t>
  </si>
  <si>
    <t>Medicine cost</t>
  </si>
  <si>
    <t>Other costs(Maintenance)</t>
  </si>
  <si>
    <t>0.31 or user input</t>
  </si>
  <si>
    <t>Rs/egg based on Harti 2023</t>
  </si>
  <si>
    <t>Date</t>
  </si>
  <si>
    <t>From (Rs)</t>
  </si>
  <si>
    <t>To(Rs)</t>
  </si>
  <si>
    <t xml:space="preserve">Avg Price </t>
  </si>
  <si>
    <t>Unique Week</t>
  </si>
  <si>
    <t>average price for each week</t>
  </si>
  <si>
    <t>weekly growth rates</t>
  </si>
  <si>
    <t>average weekly growth rate %</t>
  </si>
  <si>
    <t>fcr</t>
  </si>
  <si>
    <t>livability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</si>
</sst>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.8000000000000007"/>
      <color theme="1"/>
      <name val="Verdana"/>
      <family val="2"/>
    </font>
    <font>
      <b/>
      <sz val="8.8000000000000007"/>
      <name val="Verdana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8.8000000000000007"/>
      <color rgb="FF009ACE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777777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1" fillId="3" borderId="0" xfId="0" applyNumberFormat="1" applyFont="1" applyFill="1" applyAlignment="1">
      <alignment vertical="top"/>
    </xf>
    <xf numFmtId="0" fontId="1" fillId="3" borderId="0" xfId="0" applyFont="1" applyFill="1" applyAlignment="1">
      <alignment vertical="top"/>
    </xf>
    <xf numFmtId="14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2" fillId="4" borderId="1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/>
    <xf numFmtId="14" fontId="0" fillId="0" borderId="0" xfId="0" applyNumberFormat="1"/>
    <xf numFmtId="14" fontId="0" fillId="5" borderId="0" xfId="0" applyNumberFormat="1" applyFill="1"/>
    <xf numFmtId="0" fontId="3" fillId="5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/>
    </xf>
    <xf numFmtId="2" fontId="0" fillId="0" borderId="0" xfId="0" applyNumberFormat="1" applyAlignment="1">
      <alignment horizontal="center" wrapText="1"/>
    </xf>
    <xf numFmtId="2" fontId="0" fillId="6" borderId="0" xfId="0" applyNumberFormat="1" applyFill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 wrapText="1"/>
    </xf>
    <xf numFmtId="4" fontId="0" fillId="4" borderId="0" xfId="0" applyNumberFormat="1" applyFill="1" applyAlignment="1">
      <alignment horizontal="center" wrapText="1"/>
    </xf>
    <xf numFmtId="2" fontId="0" fillId="4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7" borderId="0" xfId="0" applyFont="1" applyFill="1"/>
    <xf numFmtId="0" fontId="0" fillId="7" borderId="0" xfId="0" applyFill="1"/>
    <xf numFmtId="0" fontId="3" fillId="4" borderId="0" xfId="0" applyFont="1" applyFill="1"/>
    <xf numFmtId="0" fontId="0" fillId="4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5" fillId="4" borderId="1" xfId="0" applyFont="1" applyFill="1" applyBorder="1" applyAlignment="1">
      <alignment horizontal="left" vertical="top"/>
    </xf>
  </cellXfs>
  <cellStyles count="1">
    <cellStyle name="Normal" xfId="0" builtinId="0"/>
  </cellStyles>
  <dxfs count="4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numFmt numFmtId="19" formatCode="m/d/yyyy"/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border outline="0">
        <bottom style="medium">
          <color rgb="FF77777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9ACE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theme="1"/>
        <name val="Verdana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0" indent="0" justifyLastLine="0" shrinkToFit="0" readingOrder="0"/>
    </dxf>
    <dxf>
      <border outline="0">
        <bottom style="medium">
          <color rgb="FF77777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9ACE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4D4895-054A-436D-90AB-EAC3878C6EBB}" name="Table6" displayName="Table6" ref="A1:I102" totalsRowShown="0" headerRowDxfId="44" dataDxfId="42" headerRowBorderDxfId="43">
  <autoFilter ref="A1:I102" xr:uid="{7E4D4895-054A-436D-90AB-EAC3878C6EBB}"/>
  <tableColumns count="9">
    <tableColumn id="1" xr3:uid="{B9DF78B5-1B34-419D-8AE3-009EA3E99EBD}" name="week" dataDxfId="41"/>
    <tableColumn id="7" xr3:uid="{F7F6C682-1CB2-4D02-BCD9-6BB91E8986FB}" name="feed_type" dataDxfId="40"/>
    <tableColumn id="2" xr3:uid="{1A98F0F4-CF72-475D-BCAB-A4DA06571D64}" name="std_weight" dataDxfId="39"/>
    <tableColumn id="3" xr3:uid="{AD77A9C3-02DE-44BE-82C1-1073C856C01A}" name="feed" dataDxfId="38"/>
    <tableColumn id="4" xr3:uid="{F8ACE035-668B-48FB-A9BA-C69B63DEDEF6}" name="gain" dataDxfId="37"/>
    <tableColumn id="5" xr3:uid="{61D76B7A-67EA-4D64-938F-7C6659A6D511}" name="laying_per" dataDxfId="36"/>
    <tableColumn id="6" xr3:uid="{0B3197FD-1C3E-4E54-8534-B0BEB423C492}" name="egg_weight" dataDxfId="35"/>
    <tableColumn id="11" xr3:uid="{84B5B5DC-2610-4F01-BD8F-F5FF1F53C2C8}" name="fcr" dataDxfId="34"/>
    <tableColumn id="12" xr3:uid="{08C61A6B-3210-4585-8F6D-90E7A376EC14}" name="livability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BF409-4AC3-40FD-9896-C56A9ECD31DB}" name="Table3" displayName="Table3" ref="A1:L1386" headerRowDxfId="32" dataDxfId="30" headerRowBorderDxfId="31">
  <autoFilter ref="A1:L1386" xr:uid="{D2DBF409-4AC3-40FD-9896-C56A9ECD31DB}"/>
  <tableColumns count="12">
    <tableColumn id="1" xr3:uid="{4A3A0ACF-5093-46A4-9CF8-DD50EB99AD08}" name="ddate" totalsRowLabel="Total" dataDxfId="29"/>
    <tableColumn id="2" xr3:uid="{3141688A-9A36-458E-B84E-AD1DACC3942A}" name="week_no" dataDxfId="28"/>
    <tableColumn id="3" xr3:uid="{C5D29ED2-F951-419C-931E-32030AE3C9C0}" name="female_count" totalsRowFunction="custom" dataDxfId="27">
      <totalsRowFormula>SUM(C2:C1386)</totalsRowFormula>
    </tableColumn>
    <tableColumn id="4" xr3:uid="{DA30C84B-1A14-4220-990F-C0655503B56F}" name="f_died_count" dataDxfId="26"/>
    <tableColumn id="5" xr3:uid="{65F66F89-7183-47EC-885F-92BCF7B6E314}" name="f_cul_count" dataDxfId="25"/>
    <tableColumn id="6" xr3:uid="{A6FF9FD9-5E38-4334-9C70-A84978B22293}" name="female_feed" dataDxfId="24"/>
    <tableColumn id="7" xr3:uid="{C3E8D4BE-D895-4CF4-BB85-65C762ABCB12}" name="egg_small" dataDxfId="23"/>
    <tableColumn id="8" xr3:uid="{AFAEE9B9-D7A4-4556-B18E-B108B1EE5534}" name="egg_broken" dataDxfId="22"/>
    <tableColumn id="9" xr3:uid="{965B9439-6015-418F-8C02-FEB7050D0CCC}" name="egg_shell" dataDxfId="21"/>
    <tableColumn id="10" xr3:uid="{947E7646-FAA9-4E46-AFFF-1F2AAC4B8DE2}" name="white_eggs" dataDxfId="20"/>
    <tableColumn id="11" xr3:uid="{7B6759E3-AA06-431A-BCCB-E3100BF0896F}" name="brown_eggs" dataDxfId="19"/>
    <tableColumn id="12" xr3:uid="{7545B8F3-DECF-4EA7-94EE-A269CCB09BC1}" name="egg_weight" totalsRowFunction="sum" dataDxfId="18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B4CA98-E04B-4690-A4F2-F55954441B7E}" name="price_table" displayName="price_table" ref="A1:I51" totalsRowShown="0">
  <autoFilter ref="A1:I51" xr:uid="{86B4CA98-E04B-4690-A4F2-F55954441B7E}"/>
  <tableColumns count="9">
    <tableColumn id="1" xr3:uid="{FBA9C3B5-65CD-41E5-A083-3D56328A6FE5}" name="Year" dataDxfId="17"/>
    <tableColumn id="2" xr3:uid="{8F38A280-79A1-4E49-A3BC-8E3953AF885C}" name="Month" dataDxfId="16"/>
    <tableColumn id="6" xr3:uid="{73DE41BE-073B-44DB-8907-BBA6F9238A2C}" name="Brown Egg Price" dataDxfId="15"/>
    <tableColumn id="7" xr3:uid="{1669F886-BFA6-46A5-9C90-DD752E06369A}" name=" White Egg Price" dataDxfId="14"/>
    <tableColumn id="8" xr3:uid="{CE50030B-A5C7-4E1B-9A83-74D0B2B36ED1}" name="Farm egg small price" dataDxfId="13">
      <calculatedColumnFormula>(price_table[[#This Row],[ White Egg Price]]-3)</calculatedColumnFormula>
    </tableColumn>
    <tableColumn id="5" xr3:uid="{3F6EDB2C-C5E6-46FF-96D0-BEF700677EAE}" name="DOC price Avg" dataDxfId="12"/>
    <tableColumn id="10" xr3:uid="{34677460-AEB4-4875-8FE0-0D5C178F3595}" name="Feed Starter Price/kg" dataDxfId="11"/>
    <tableColumn id="11" xr3:uid="{306ABBA0-A2B7-4660-AB40-F08F67C678A6}" name="Feed Grower Price /kg" dataDxfId="10"/>
    <tableColumn id="12" xr3:uid="{DE7E37E6-F9C1-4B0F-8E6E-4559B43A06B7}" name="Feed Layer Price/kg" dataDxfId="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BF7CD8-FD56-472C-A5AE-228C2C730423}" name="Table5" displayName="Table5" ref="A1:D645" totalsRowShown="0">
  <autoFilter ref="A1:D645" xr:uid="{84BF7CD8-FD56-472C-A5AE-228C2C730423}"/>
  <tableColumns count="4">
    <tableColumn id="1" xr3:uid="{5E211683-BC08-4085-A2A4-DAC9E7E69E61}" name="Date" dataDxfId="8"/>
    <tableColumn id="2" xr3:uid="{F2F6B2F8-1325-4E95-AA9B-930C1307A0E3}" name="From (Rs)" dataDxfId="7"/>
    <tableColumn id="3" xr3:uid="{B1DCA9A9-2CA5-452C-87C7-7F8F9062076C}" name="To(Rs)" dataDxfId="6"/>
    <tableColumn id="4" xr3:uid="{2C90F4BB-A6F6-410F-887E-88D7B587F202}" name="Avg Price " dataDxfId="5">
      <calculatedColumnFormula>(Table5[[#This Row],[From (Rs)]]+Table5[[#This Row],[To(Rs)]])/2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856A8A-2FB1-4516-BA6E-29477B9B4256}" name="Table4" displayName="Table4" ref="A1:B6" totalsRowShown="0" dataDxfId="4">
  <autoFilter ref="A1:B6" xr:uid="{0F856A8A-2FB1-4516-BA6E-29477B9B4256}"/>
  <tableColumns count="2">
    <tableColumn id="1" xr3:uid="{8DEDEEB5-2E6C-4548-9BF2-712F004A04C5}" name="Cost Item" dataDxfId="3"/>
    <tableColumn id="2" xr3:uid="{1714A15C-64A3-4607-AB2D-19F86A91A44D}" name="Rs/egg based on Harti 2023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800CA9-4A2A-4524-AF9F-AA711AF5F435}" name="Table1" displayName="Table1" ref="A1:D51" totalsRowShown="0">
  <autoFilter ref="A1:D51" xr:uid="{39800CA9-4A2A-4524-AF9F-AA711AF5F435}"/>
  <tableColumns count="4">
    <tableColumn id="1" xr3:uid="{797F2F30-512E-46DA-9D30-6853B9DEA002}" name="Year" dataDxfId="1"/>
    <tableColumn id="2" xr3:uid="{1205FCFF-CC44-4320-B1DC-FEC1477B9E0D}" name="Month" dataDxfId="0"/>
    <tableColumn id="3" xr3:uid="{B3ED039B-568A-4920-846D-D5C5421BDA7D}" name="Total Electricity Cost(Rs)"/>
    <tableColumn id="4" xr3:uid="{864165D4-2B00-44CF-A043-8C0475579DA3}" name="Electricity Cost/bird (R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B95E-A4AE-4A2E-BB43-C07BD60CDD1F}">
  <dimension ref="A1:P102"/>
  <sheetViews>
    <sheetView tabSelected="1" topLeftCell="A3" workbookViewId="0">
      <selection activeCell="K99" sqref="K99"/>
    </sheetView>
  </sheetViews>
  <sheetFormatPr defaultRowHeight="14.4" x14ac:dyDescent="0.3"/>
  <cols>
    <col min="1" max="1" width="10.6640625" customWidth="1"/>
    <col min="2" max="2" width="16.21875" customWidth="1"/>
    <col min="3" max="3" width="17.44140625" customWidth="1"/>
    <col min="4" max="4" width="13.33203125" customWidth="1"/>
    <col min="5" max="5" width="17.88671875" customWidth="1"/>
    <col min="6" max="6" width="20.33203125" customWidth="1"/>
    <col min="7" max="7" width="14.33203125" customWidth="1"/>
    <col min="8" max="8" width="8.88671875" customWidth="1"/>
  </cols>
  <sheetData>
    <row r="1" spans="1:16" ht="15" thickBot="1" x14ac:dyDescent="0.35">
      <c r="A1" s="5" t="s">
        <v>12</v>
      </c>
      <c r="B1" s="5" t="s">
        <v>80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8</v>
      </c>
      <c r="H1" s="39" t="s">
        <v>101</v>
      </c>
      <c r="I1" s="39" t="s">
        <v>102</v>
      </c>
      <c r="K1" s="11"/>
      <c r="M1" s="7"/>
      <c r="N1" s="38"/>
      <c r="O1" s="38"/>
      <c r="P1" s="38"/>
    </row>
    <row r="2" spans="1:16" x14ac:dyDescent="0.3">
      <c r="A2" s="2">
        <v>1</v>
      </c>
      <c r="B2" s="2" t="s">
        <v>81</v>
      </c>
      <c r="C2" s="2">
        <v>165</v>
      </c>
      <c r="D2" s="2">
        <v>10</v>
      </c>
      <c r="E2" s="2">
        <v>165</v>
      </c>
      <c r="F2" s="2">
        <v>0</v>
      </c>
      <c r="G2" s="2">
        <v>0</v>
      </c>
      <c r="H2" s="4"/>
      <c r="I2" s="4">
        <v>100</v>
      </c>
      <c r="K2" s="7"/>
      <c r="N2" s="37"/>
      <c r="O2" s="37"/>
      <c r="P2" s="37"/>
    </row>
    <row r="3" spans="1:16" x14ac:dyDescent="0.3">
      <c r="A3" s="4">
        <v>2</v>
      </c>
      <c r="B3" s="2" t="s">
        <v>81</v>
      </c>
      <c r="C3" s="4">
        <v>120</v>
      </c>
      <c r="D3" s="4">
        <v>17</v>
      </c>
      <c r="E3" s="4">
        <v>55</v>
      </c>
      <c r="F3" s="4">
        <v>0</v>
      </c>
      <c r="G3" s="4">
        <v>0</v>
      </c>
      <c r="H3" s="4"/>
      <c r="I3" s="4">
        <v>100</v>
      </c>
      <c r="N3" s="37"/>
      <c r="O3" s="37"/>
      <c r="P3" s="37"/>
    </row>
    <row r="4" spans="1:16" x14ac:dyDescent="0.3">
      <c r="A4" s="2">
        <v>3</v>
      </c>
      <c r="B4" s="2" t="s">
        <v>81</v>
      </c>
      <c r="C4" s="2">
        <v>180</v>
      </c>
      <c r="D4" s="2">
        <v>23</v>
      </c>
      <c r="E4" s="2">
        <v>60</v>
      </c>
      <c r="F4" s="2">
        <v>0</v>
      </c>
      <c r="G4" s="2">
        <v>0</v>
      </c>
      <c r="H4" s="4"/>
      <c r="I4" s="4">
        <v>100</v>
      </c>
      <c r="N4" s="37"/>
      <c r="O4" s="37"/>
      <c r="P4" s="37"/>
    </row>
    <row r="5" spans="1:16" x14ac:dyDescent="0.3">
      <c r="A5" s="4">
        <v>4</v>
      </c>
      <c r="B5" s="2" t="s">
        <v>81</v>
      </c>
      <c r="C5" s="4">
        <v>250</v>
      </c>
      <c r="D5" s="4">
        <v>28</v>
      </c>
      <c r="E5" s="4">
        <v>70</v>
      </c>
      <c r="F5" s="4">
        <v>0</v>
      </c>
      <c r="G5" s="4">
        <v>0</v>
      </c>
      <c r="H5" s="4"/>
      <c r="I5" s="4">
        <v>100</v>
      </c>
      <c r="N5" s="37"/>
      <c r="O5" s="37"/>
      <c r="P5" s="37"/>
    </row>
    <row r="6" spans="1:16" x14ac:dyDescent="0.3">
      <c r="A6" s="2">
        <v>5</v>
      </c>
      <c r="B6" s="2" t="s">
        <v>81</v>
      </c>
      <c r="C6" s="2">
        <v>325</v>
      </c>
      <c r="D6" s="2">
        <v>33</v>
      </c>
      <c r="E6" s="2">
        <v>75</v>
      </c>
      <c r="F6" s="2">
        <v>0</v>
      </c>
      <c r="G6" s="2">
        <v>0</v>
      </c>
      <c r="H6" s="4"/>
      <c r="I6" s="4">
        <v>100</v>
      </c>
      <c r="N6" s="37"/>
      <c r="O6" s="37"/>
      <c r="P6" s="37"/>
    </row>
    <row r="7" spans="1:16" x14ac:dyDescent="0.3">
      <c r="A7" s="4">
        <v>6</v>
      </c>
      <c r="B7" s="2" t="s">
        <v>81</v>
      </c>
      <c r="C7" s="4">
        <v>400</v>
      </c>
      <c r="D7" s="4">
        <v>38</v>
      </c>
      <c r="E7" s="4">
        <v>75</v>
      </c>
      <c r="F7" s="4">
        <v>0</v>
      </c>
      <c r="G7" s="4">
        <v>0</v>
      </c>
      <c r="H7" s="4"/>
      <c r="I7" s="4">
        <v>100</v>
      </c>
      <c r="N7" s="37"/>
      <c r="O7" s="37"/>
      <c r="P7" s="37"/>
    </row>
    <row r="8" spans="1:16" x14ac:dyDescent="0.3">
      <c r="A8" s="2">
        <v>7</v>
      </c>
      <c r="B8" s="2" t="s">
        <v>81</v>
      </c>
      <c r="C8" s="2">
        <v>475</v>
      </c>
      <c r="D8" s="2">
        <v>43</v>
      </c>
      <c r="E8" s="2">
        <v>75</v>
      </c>
      <c r="F8" s="2">
        <v>0</v>
      </c>
      <c r="G8" s="2">
        <v>0</v>
      </c>
      <c r="H8" s="4"/>
      <c r="I8" s="4">
        <v>100</v>
      </c>
      <c r="N8" s="37"/>
      <c r="O8" s="37"/>
      <c r="P8" s="37"/>
    </row>
    <row r="9" spans="1:16" x14ac:dyDescent="0.3">
      <c r="A9" s="4">
        <v>8</v>
      </c>
      <c r="B9" s="2" t="s">
        <v>81</v>
      </c>
      <c r="C9" s="4">
        <v>555</v>
      </c>
      <c r="D9" s="4">
        <v>48</v>
      </c>
      <c r="E9" s="4">
        <v>80</v>
      </c>
      <c r="F9" s="4">
        <v>0</v>
      </c>
      <c r="G9" s="4">
        <v>0</v>
      </c>
      <c r="H9" s="4"/>
      <c r="I9" s="4">
        <v>100</v>
      </c>
      <c r="N9" s="37"/>
      <c r="O9" s="37"/>
      <c r="P9" s="37"/>
    </row>
    <row r="10" spans="1:16" x14ac:dyDescent="0.3">
      <c r="A10" s="2">
        <v>9</v>
      </c>
      <c r="B10" s="2" t="s">
        <v>82</v>
      </c>
      <c r="C10" s="2">
        <v>630</v>
      </c>
      <c r="D10" s="2">
        <v>52</v>
      </c>
      <c r="E10" s="2">
        <v>75</v>
      </c>
      <c r="F10" s="2">
        <v>0</v>
      </c>
      <c r="G10" s="2">
        <v>0</v>
      </c>
      <c r="H10" s="4"/>
      <c r="I10" s="4">
        <v>100</v>
      </c>
      <c r="N10" s="37"/>
      <c r="O10" s="37"/>
      <c r="P10" s="37"/>
    </row>
    <row r="11" spans="1:16" x14ac:dyDescent="0.3">
      <c r="A11" s="4">
        <v>10</v>
      </c>
      <c r="B11" s="2" t="s">
        <v>82</v>
      </c>
      <c r="C11" s="4">
        <v>705</v>
      </c>
      <c r="D11" s="4">
        <v>56</v>
      </c>
      <c r="E11" s="4">
        <v>75</v>
      </c>
      <c r="F11" s="4">
        <v>0</v>
      </c>
      <c r="G11" s="4">
        <v>0</v>
      </c>
      <c r="H11" s="4"/>
      <c r="I11" s="4">
        <v>100</v>
      </c>
      <c r="N11" s="37"/>
      <c r="O11" s="37"/>
      <c r="P11" s="37"/>
    </row>
    <row r="12" spans="1:16" x14ac:dyDescent="0.3">
      <c r="A12" s="2">
        <v>11</v>
      </c>
      <c r="B12" s="2" t="s">
        <v>82</v>
      </c>
      <c r="C12" s="2">
        <v>780</v>
      </c>
      <c r="D12" s="2">
        <v>61</v>
      </c>
      <c r="E12" s="2">
        <v>75</v>
      </c>
      <c r="F12" s="2">
        <v>0</v>
      </c>
      <c r="G12" s="2">
        <v>0</v>
      </c>
      <c r="H12" s="4"/>
      <c r="I12" s="4">
        <v>100</v>
      </c>
      <c r="N12" s="37"/>
      <c r="O12" s="37"/>
      <c r="P12" s="37"/>
    </row>
    <row r="13" spans="1:16" x14ac:dyDescent="0.3">
      <c r="A13" s="4">
        <v>12</v>
      </c>
      <c r="B13" s="2" t="s">
        <v>82</v>
      </c>
      <c r="C13" s="4">
        <v>850</v>
      </c>
      <c r="D13" s="4">
        <v>65</v>
      </c>
      <c r="E13" s="4">
        <v>70</v>
      </c>
      <c r="F13" s="4">
        <v>0</v>
      </c>
      <c r="G13" s="4">
        <v>0</v>
      </c>
      <c r="H13" s="4"/>
      <c r="I13" s="4">
        <v>100</v>
      </c>
      <c r="N13" s="37"/>
      <c r="O13" s="37"/>
      <c r="P13" s="37"/>
    </row>
    <row r="14" spans="1:16" x14ac:dyDescent="0.3">
      <c r="A14" s="2">
        <v>13</v>
      </c>
      <c r="B14" s="2" t="s">
        <v>82</v>
      </c>
      <c r="C14" s="2">
        <v>920</v>
      </c>
      <c r="D14" s="2">
        <v>69</v>
      </c>
      <c r="E14" s="2">
        <v>70</v>
      </c>
      <c r="F14" s="2">
        <v>0</v>
      </c>
      <c r="G14" s="2">
        <v>0</v>
      </c>
      <c r="H14" s="4"/>
      <c r="I14" s="4">
        <v>100</v>
      </c>
      <c r="N14" s="37"/>
      <c r="O14" s="37"/>
      <c r="P14" s="37"/>
    </row>
    <row r="15" spans="1:16" x14ac:dyDescent="0.3">
      <c r="A15" s="4">
        <v>14</v>
      </c>
      <c r="B15" s="2" t="s">
        <v>82</v>
      </c>
      <c r="C15" s="4">
        <v>985</v>
      </c>
      <c r="D15" s="4">
        <v>72</v>
      </c>
      <c r="E15" s="4">
        <v>65</v>
      </c>
      <c r="F15" s="4">
        <v>0</v>
      </c>
      <c r="G15" s="4">
        <v>0</v>
      </c>
      <c r="H15" s="4"/>
      <c r="I15" s="4">
        <v>100</v>
      </c>
      <c r="N15" s="37"/>
      <c r="O15" s="37"/>
      <c r="P15" s="37"/>
    </row>
    <row r="16" spans="1:16" x14ac:dyDescent="0.3">
      <c r="A16" s="2">
        <v>15</v>
      </c>
      <c r="B16" s="2" t="s">
        <v>82</v>
      </c>
      <c r="C16" s="2">
        <v>1045</v>
      </c>
      <c r="D16" s="2">
        <v>75</v>
      </c>
      <c r="E16" s="2">
        <v>60</v>
      </c>
      <c r="F16" s="2">
        <v>0</v>
      </c>
      <c r="G16" s="2">
        <v>0</v>
      </c>
      <c r="H16" s="4"/>
      <c r="I16" s="4">
        <v>100</v>
      </c>
      <c r="N16" s="37"/>
      <c r="O16" s="37"/>
      <c r="P16" s="37"/>
    </row>
    <row r="17" spans="1:16" x14ac:dyDescent="0.3">
      <c r="A17" s="4">
        <v>16</v>
      </c>
      <c r="B17" s="2" t="s">
        <v>82</v>
      </c>
      <c r="C17" s="4">
        <v>1100</v>
      </c>
      <c r="D17" s="4">
        <v>79</v>
      </c>
      <c r="E17" s="4">
        <v>55</v>
      </c>
      <c r="F17" s="4">
        <v>0</v>
      </c>
      <c r="G17" s="4">
        <v>0</v>
      </c>
      <c r="H17" s="4"/>
      <c r="I17" s="4">
        <v>100</v>
      </c>
      <c r="N17" s="37"/>
      <c r="O17" s="37"/>
      <c r="P17" s="37"/>
    </row>
    <row r="18" spans="1:16" x14ac:dyDescent="0.3">
      <c r="A18" s="2">
        <v>17</v>
      </c>
      <c r="B18" s="2" t="s">
        <v>83</v>
      </c>
      <c r="C18" s="2">
        <v>1150</v>
      </c>
      <c r="D18" s="2">
        <v>84</v>
      </c>
      <c r="E18" s="2">
        <v>50</v>
      </c>
      <c r="F18" s="2">
        <v>0</v>
      </c>
      <c r="G18" s="2">
        <v>0</v>
      </c>
      <c r="H18" s="4"/>
      <c r="I18" s="4">
        <v>100</v>
      </c>
      <c r="N18" s="37"/>
      <c r="O18" s="37"/>
      <c r="P18" s="37"/>
    </row>
    <row r="19" spans="1:16" x14ac:dyDescent="0.3">
      <c r="A19" s="4">
        <v>18</v>
      </c>
      <c r="B19" s="2" t="s">
        <v>83</v>
      </c>
      <c r="C19" s="4">
        <v>1190</v>
      </c>
      <c r="D19" s="4">
        <v>88</v>
      </c>
      <c r="E19" s="4">
        <v>40</v>
      </c>
      <c r="F19" s="4">
        <v>0</v>
      </c>
      <c r="G19" s="4">
        <v>0</v>
      </c>
      <c r="H19" s="37">
        <v>194.03</v>
      </c>
      <c r="I19" s="37">
        <v>99.9</v>
      </c>
      <c r="N19" s="37"/>
      <c r="O19" s="37"/>
      <c r="P19" s="37"/>
    </row>
    <row r="20" spans="1:16" x14ac:dyDescent="0.3">
      <c r="A20" s="2">
        <v>19</v>
      </c>
      <c r="B20" s="2" t="s">
        <v>83</v>
      </c>
      <c r="C20" s="2">
        <v>1240</v>
      </c>
      <c r="D20" s="2">
        <v>95</v>
      </c>
      <c r="E20" s="2">
        <v>50</v>
      </c>
      <c r="F20" s="2">
        <v>12.5</v>
      </c>
      <c r="G20" s="2">
        <v>41.5</v>
      </c>
      <c r="H20" s="4">
        <v>32.86</v>
      </c>
      <c r="I20" s="4">
        <v>99.8</v>
      </c>
      <c r="N20" s="37"/>
      <c r="O20" s="37"/>
      <c r="P20" s="37"/>
    </row>
    <row r="21" spans="1:16" x14ac:dyDescent="0.3">
      <c r="A21" s="4">
        <v>20</v>
      </c>
      <c r="B21" s="2" t="s">
        <v>83</v>
      </c>
      <c r="C21" s="4">
        <v>1295</v>
      </c>
      <c r="D21" s="4">
        <v>100</v>
      </c>
      <c r="E21" s="4">
        <v>55</v>
      </c>
      <c r="F21" s="4">
        <v>37</v>
      </c>
      <c r="G21" s="4">
        <v>43.9</v>
      </c>
      <c r="H21" s="4">
        <v>4.3600000000000003</v>
      </c>
      <c r="I21" s="4">
        <v>99.8</v>
      </c>
      <c r="N21" s="37"/>
      <c r="O21" s="37"/>
      <c r="P21" s="37"/>
    </row>
    <row r="22" spans="1:16" x14ac:dyDescent="0.3">
      <c r="A22" s="2">
        <v>21</v>
      </c>
      <c r="B22" s="2" t="s">
        <v>83</v>
      </c>
      <c r="C22" s="2">
        <v>1340</v>
      </c>
      <c r="D22" s="2">
        <v>104</v>
      </c>
      <c r="E22" s="2">
        <v>45</v>
      </c>
      <c r="F22" s="2">
        <v>63.5</v>
      </c>
      <c r="G22" s="2">
        <v>46.1</v>
      </c>
      <c r="H22" s="4">
        <v>2.69</v>
      </c>
      <c r="I22" s="4">
        <v>99.7</v>
      </c>
      <c r="N22" s="37"/>
      <c r="O22" s="37"/>
      <c r="P22" s="37"/>
    </row>
    <row r="23" spans="1:16" x14ac:dyDescent="0.3">
      <c r="A23" s="4">
        <v>22</v>
      </c>
      <c r="B23" s="2" t="s">
        <v>83</v>
      </c>
      <c r="C23" s="4">
        <v>1375</v>
      </c>
      <c r="D23" s="4">
        <v>108</v>
      </c>
      <c r="E23" s="4">
        <v>35</v>
      </c>
      <c r="F23" s="4">
        <v>82.5</v>
      </c>
      <c r="G23" s="4">
        <v>48</v>
      </c>
      <c r="H23" s="4">
        <v>2.19</v>
      </c>
      <c r="I23" s="4">
        <v>99.6</v>
      </c>
      <c r="N23" s="37"/>
      <c r="O23" s="37"/>
      <c r="P23" s="37"/>
    </row>
    <row r="24" spans="1:16" x14ac:dyDescent="0.3">
      <c r="A24" s="2">
        <v>23</v>
      </c>
      <c r="B24" s="2" t="s">
        <v>83</v>
      </c>
      <c r="C24" s="2">
        <v>1400</v>
      </c>
      <c r="D24" s="2">
        <v>109</v>
      </c>
      <c r="E24" s="2">
        <v>25</v>
      </c>
      <c r="F24" s="2">
        <v>90</v>
      </c>
      <c r="G24" s="2">
        <v>49.7</v>
      </c>
      <c r="H24" s="4">
        <v>2.0499999999999998</v>
      </c>
      <c r="I24" s="4">
        <v>99.5</v>
      </c>
      <c r="N24" s="37"/>
      <c r="O24" s="37"/>
      <c r="P24" s="37"/>
    </row>
    <row r="25" spans="1:16" x14ac:dyDescent="0.3">
      <c r="A25" s="4">
        <v>24</v>
      </c>
      <c r="B25" s="2" t="s">
        <v>83</v>
      </c>
      <c r="C25" s="4">
        <v>1420</v>
      </c>
      <c r="D25" s="4">
        <v>110</v>
      </c>
      <c r="E25" s="4">
        <v>20</v>
      </c>
      <c r="F25" s="4">
        <v>92.7</v>
      </c>
      <c r="G25" s="4">
        <v>51.2</v>
      </c>
      <c r="H25" s="4">
        <v>1.97</v>
      </c>
      <c r="I25" s="4">
        <v>99.5</v>
      </c>
      <c r="N25" s="37"/>
      <c r="O25" s="37"/>
      <c r="P25" s="37"/>
    </row>
    <row r="26" spans="1:16" x14ac:dyDescent="0.3">
      <c r="A26" s="2">
        <v>25</v>
      </c>
      <c r="B26" s="2" t="s">
        <v>83</v>
      </c>
      <c r="C26" s="2">
        <v>1435</v>
      </c>
      <c r="D26" s="2">
        <v>111</v>
      </c>
      <c r="E26" s="2">
        <v>15</v>
      </c>
      <c r="F26" s="2">
        <v>93.6</v>
      </c>
      <c r="G26" s="2">
        <v>52.4</v>
      </c>
      <c r="H26" s="4">
        <v>1.94</v>
      </c>
      <c r="I26" s="4">
        <v>99.4</v>
      </c>
      <c r="N26" s="37"/>
      <c r="O26" s="37"/>
      <c r="P26" s="37"/>
    </row>
    <row r="27" spans="1:16" x14ac:dyDescent="0.3">
      <c r="A27" s="4">
        <v>26</v>
      </c>
      <c r="B27" s="2" t="s">
        <v>83</v>
      </c>
      <c r="C27" s="4">
        <v>1445</v>
      </c>
      <c r="D27" s="4">
        <v>112</v>
      </c>
      <c r="E27" s="4">
        <v>10</v>
      </c>
      <c r="F27" s="4">
        <v>94.2</v>
      </c>
      <c r="G27" s="4">
        <v>53.6</v>
      </c>
      <c r="H27" s="4">
        <v>1.92</v>
      </c>
      <c r="I27" s="4">
        <v>99.3</v>
      </c>
      <c r="N27" s="37"/>
      <c r="O27" s="37"/>
      <c r="P27" s="37"/>
    </row>
    <row r="28" spans="1:16" x14ac:dyDescent="0.3">
      <c r="A28" s="2">
        <v>27</v>
      </c>
      <c r="B28" s="2" t="s">
        <v>83</v>
      </c>
      <c r="C28" s="2">
        <v>1455</v>
      </c>
      <c r="D28" s="2">
        <v>113</v>
      </c>
      <c r="E28" s="2">
        <v>10</v>
      </c>
      <c r="F28" s="2">
        <v>94.8</v>
      </c>
      <c r="G28" s="2">
        <v>54.5</v>
      </c>
      <c r="H28" s="4">
        <v>1.9</v>
      </c>
      <c r="I28" s="4">
        <v>99.2</v>
      </c>
      <c r="N28" s="37"/>
      <c r="O28" s="37"/>
      <c r="P28" s="37"/>
    </row>
    <row r="29" spans="1:16" x14ac:dyDescent="0.3">
      <c r="A29" s="4">
        <v>28</v>
      </c>
      <c r="B29" s="2" t="s">
        <v>83</v>
      </c>
      <c r="C29" s="4">
        <v>1465</v>
      </c>
      <c r="D29" s="4">
        <v>114</v>
      </c>
      <c r="E29" s="4">
        <v>10</v>
      </c>
      <c r="F29" s="4">
        <v>95.2</v>
      </c>
      <c r="G29" s="4">
        <v>55.3</v>
      </c>
      <c r="H29" s="4">
        <v>1.89</v>
      </c>
      <c r="I29" s="4">
        <v>99.1</v>
      </c>
      <c r="N29" s="37"/>
      <c r="O29" s="37"/>
      <c r="P29" s="37"/>
    </row>
    <row r="30" spans="1:16" x14ac:dyDescent="0.3">
      <c r="A30" s="2">
        <v>29</v>
      </c>
      <c r="B30" s="2" t="s">
        <v>83</v>
      </c>
      <c r="C30" s="2">
        <v>1475</v>
      </c>
      <c r="D30" s="2">
        <v>114</v>
      </c>
      <c r="E30" s="2">
        <v>10</v>
      </c>
      <c r="F30" s="2">
        <v>95.5</v>
      </c>
      <c r="G30" s="2">
        <v>56</v>
      </c>
      <c r="H30" s="4">
        <v>1.89</v>
      </c>
      <c r="I30" s="4">
        <v>99.1</v>
      </c>
      <c r="N30" s="37"/>
      <c r="O30" s="37"/>
      <c r="P30" s="37"/>
    </row>
    <row r="31" spans="1:16" x14ac:dyDescent="0.3">
      <c r="A31" s="4">
        <v>30</v>
      </c>
      <c r="B31" s="2" t="s">
        <v>83</v>
      </c>
      <c r="C31" s="4">
        <v>1484</v>
      </c>
      <c r="D31" s="4">
        <v>114</v>
      </c>
      <c r="E31" s="4">
        <v>9</v>
      </c>
      <c r="F31" s="4">
        <v>95.7</v>
      </c>
      <c r="G31" s="4">
        <v>56.6</v>
      </c>
      <c r="H31" s="4">
        <v>1.89</v>
      </c>
      <c r="I31" s="4">
        <v>99</v>
      </c>
      <c r="N31" s="37"/>
      <c r="O31" s="37"/>
      <c r="P31" s="37"/>
    </row>
    <row r="32" spans="1:16" x14ac:dyDescent="0.3">
      <c r="A32" s="2">
        <v>31</v>
      </c>
      <c r="B32" s="2" t="s">
        <v>83</v>
      </c>
      <c r="C32" s="2">
        <v>1492</v>
      </c>
      <c r="D32" s="2">
        <v>114</v>
      </c>
      <c r="E32" s="2">
        <v>8</v>
      </c>
      <c r="F32" s="2">
        <v>95.8</v>
      </c>
      <c r="G32" s="2">
        <v>57.1</v>
      </c>
      <c r="H32" s="4">
        <v>1.89</v>
      </c>
      <c r="I32" s="4">
        <v>98.9</v>
      </c>
      <c r="N32" s="37"/>
      <c r="O32" s="37"/>
      <c r="P32" s="37"/>
    </row>
    <row r="33" spans="1:16" x14ac:dyDescent="0.3">
      <c r="A33" s="4">
        <v>32</v>
      </c>
      <c r="B33" s="2" t="s">
        <v>83</v>
      </c>
      <c r="C33" s="4">
        <v>1499</v>
      </c>
      <c r="D33" s="4">
        <v>114</v>
      </c>
      <c r="E33" s="4">
        <v>7</v>
      </c>
      <c r="F33" s="4">
        <v>95.9</v>
      </c>
      <c r="G33" s="4">
        <v>57.5</v>
      </c>
      <c r="H33" s="4">
        <v>1.89</v>
      </c>
      <c r="I33" s="4">
        <v>98.8</v>
      </c>
      <c r="N33" s="37"/>
      <c r="O33" s="37"/>
      <c r="P33" s="37"/>
    </row>
    <row r="34" spans="1:16" x14ac:dyDescent="0.3">
      <c r="A34" s="2">
        <v>33</v>
      </c>
      <c r="B34" s="2" t="s">
        <v>83</v>
      </c>
      <c r="C34" s="2">
        <v>1505</v>
      </c>
      <c r="D34" s="2">
        <v>114</v>
      </c>
      <c r="E34" s="2">
        <v>6</v>
      </c>
      <c r="F34" s="2">
        <v>95.8</v>
      </c>
      <c r="G34" s="2">
        <v>57.8</v>
      </c>
      <c r="H34" s="4">
        <v>1.88</v>
      </c>
      <c r="I34" s="4">
        <v>98.8</v>
      </c>
      <c r="N34" s="37"/>
      <c r="O34" s="37"/>
      <c r="P34" s="37"/>
    </row>
    <row r="35" spans="1:16" x14ac:dyDescent="0.3">
      <c r="A35" s="4">
        <v>34</v>
      </c>
      <c r="B35" s="2" t="s">
        <v>83</v>
      </c>
      <c r="C35" s="4">
        <v>1510</v>
      </c>
      <c r="D35" s="4">
        <v>114</v>
      </c>
      <c r="E35" s="4">
        <v>5</v>
      </c>
      <c r="F35" s="4">
        <v>95.7</v>
      </c>
      <c r="G35" s="4">
        <v>58.1</v>
      </c>
      <c r="H35" s="4">
        <v>1.88</v>
      </c>
      <c r="I35" s="4">
        <v>98.7</v>
      </c>
      <c r="N35" s="37"/>
      <c r="O35" s="37"/>
      <c r="P35" s="37"/>
    </row>
    <row r="36" spans="1:16" x14ac:dyDescent="0.3">
      <c r="A36" s="2">
        <v>35</v>
      </c>
      <c r="B36" s="2" t="s">
        <v>83</v>
      </c>
      <c r="C36" s="2">
        <v>1515</v>
      </c>
      <c r="D36" s="2">
        <v>115</v>
      </c>
      <c r="E36" s="2">
        <v>5</v>
      </c>
      <c r="F36" s="2">
        <v>95.6</v>
      </c>
      <c r="G36" s="2">
        <v>58.3</v>
      </c>
      <c r="H36" s="4">
        <v>1.87</v>
      </c>
      <c r="I36" s="4">
        <v>98.6</v>
      </c>
      <c r="N36" s="37"/>
      <c r="O36" s="37"/>
      <c r="P36" s="37"/>
    </row>
    <row r="37" spans="1:16" x14ac:dyDescent="0.3">
      <c r="A37" s="4">
        <v>36</v>
      </c>
      <c r="B37" s="2" t="s">
        <v>83</v>
      </c>
      <c r="C37" s="4">
        <v>1520</v>
      </c>
      <c r="D37" s="4">
        <v>115</v>
      </c>
      <c r="E37" s="4">
        <v>5</v>
      </c>
      <c r="F37" s="4">
        <v>95.5</v>
      </c>
      <c r="G37" s="4">
        <v>58.5</v>
      </c>
      <c r="H37" s="4">
        <v>1.87</v>
      </c>
      <c r="I37" s="4">
        <v>98.5</v>
      </c>
      <c r="N37" s="37"/>
      <c r="O37" s="37"/>
      <c r="P37" s="37"/>
    </row>
    <row r="38" spans="1:16" x14ac:dyDescent="0.3">
      <c r="A38" s="2">
        <v>37</v>
      </c>
      <c r="B38" s="2" t="s">
        <v>83</v>
      </c>
      <c r="C38" s="2">
        <v>1525</v>
      </c>
      <c r="D38" s="2">
        <v>115</v>
      </c>
      <c r="E38" s="2">
        <v>5</v>
      </c>
      <c r="F38" s="2">
        <v>95.2</v>
      </c>
      <c r="G38" s="2">
        <v>58.7</v>
      </c>
      <c r="H38" s="4">
        <v>1.87</v>
      </c>
      <c r="I38" s="4">
        <v>98.4</v>
      </c>
      <c r="N38" s="37"/>
      <c r="O38" s="37"/>
      <c r="P38" s="37"/>
    </row>
    <row r="39" spans="1:16" x14ac:dyDescent="0.3">
      <c r="A39" s="4">
        <v>38</v>
      </c>
      <c r="B39" s="2" t="s">
        <v>83</v>
      </c>
      <c r="C39" s="4">
        <v>1530</v>
      </c>
      <c r="D39" s="4">
        <v>115</v>
      </c>
      <c r="E39" s="4">
        <v>5</v>
      </c>
      <c r="F39" s="4">
        <v>95</v>
      </c>
      <c r="G39" s="4">
        <v>58.9</v>
      </c>
      <c r="H39" s="4">
        <v>1.86</v>
      </c>
      <c r="I39" s="4">
        <v>98.4</v>
      </c>
      <c r="N39" s="37"/>
      <c r="O39" s="37"/>
      <c r="P39" s="37"/>
    </row>
    <row r="40" spans="1:16" x14ac:dyDescent="0.3">
      <c r="A40" s="2">
        <v>39</v>
      </c>
      <c r="B40" s="2" t="s">
        <v>83</v>
      </c>
      <c r="C40" s="2">
        <v>1535</v>
      </c>
      <c r="D40" s="2">
        <v>115</v>
      </c>
      <c r="E40" s="2">
        <v>5</v>
      </c>
      <c r="F40" s="2">
        <v>94.7</v>
      </c>
      <c r="G40" s="2">
        <v>59</v>
      </c>
      <c r="H40" s="4">
        <v>1.86</v>
      </c>
      <c r="I40" s="4">
        <v>98.3</v>
      </c>
      <c r="N40" s="37"/>
      <c r="O40" s="37"/>
      <c r="P40" s="37"/>
    </row>
    <row r="41" spans="1:16" x14ac:dyDescent="0.3">
      <c r="A41" s="4">
        <v>40</v>
      </c>
      <c r="B41" s="2" t="s">
        <v>83</v>
      </c>
      <c r="C41" s="4">
        <v>1540</v>
      </c>
      <c r="D41" s="4">
        <v>115</v>
      </c>
      <c r="E41" s="4">
        <v>5</v>
      </c>
      <c r="F41" s="4">
        <v>94.5</v>
      </c>
      <c r="G41" s="4">
        <v>59.1</v>
      </c>
      <c r="H41" s="4">
        <v>1.86</v>
      </c>
      <c r="I41" s="4">
        <v>98.2</v>
      </c>
      <c r="N41" s="37"/>
      <c r="O41" s="37"/>
      <c r="P41" s="37"/>
    </row>
    <row r="42" spans="1:16" x14ac:dyDescent="0.3">
      <c r="A42" s="2">
        <v>41</v>
      </c>
      <c r="B42" s="2" t="s">
        <v>83</v>
      </c>
      <c r="C42" s="2">
        <v>1545</v>
      </c>
      <c r="D42" s="2">
        <v>115</v>
      </c>
      <c r="E42" s="2">
        <v>5</v>
      </c>
      <c r="F42" s="2">
        <v>94.2</v>
      </c>
      <c r="G42" s="2">
        <v>59.2</v>
      </c>
      <c r="H42" s="4">
        <v>1.86</v>
      </c>
      <c r="I42" s="4">
        <v>98.1</v>
      </c>
      <c r="N42" s="37"/>
      <c r="O42" s="37"/>
      <c r="P42" s="37"/>
    </row>
    <row r="43" spans="1:16" x14ac:dyDescent="0.3">
      <c r="A43" s="4">
        <v>42</v>
      </c>
      <c r="B43" s="2" t="s">
        <v>83</v>
      </c>
      <c r="C43" s="4">
        <v>1550</v>
      </c>
      <c r="D43" s="4">
        <v>115</v>
      </c>
      <c r="E43" s="4">
        <v>5</v>
      </c>
      <c r="F43" s="4">
        <v>94</v>
      </c>
      <c r="G43" s="4">
        <v>59.3</v>
      </c>
      <c r="H43" s="4">
        <v>1.86</v>
      </c>
      <c r="I43" s="4">
        <v>98</v>
      </c>
      <c r="N43" s="37"/>
      <c r="O43" s="37"/>
      <c r="P43" s="37"/>
    </row>
    <row r="44" spans="1:16" x14ac:dyDescent="0.3">
      <c r="A44" s="2">
        <v>43</v>
      </c>
      <c r="B44" s="2" t="s">
        <v>83</v>
      </c>
      <c r="C44" s="2">
        <v>1554</v>
      </c>
      <c r="D44" s="2">
        <v>115</v>
      </c>
      <c r="E44" s="2">
        <v>4</v>
      </c>
      <c r="F44" s="2">
        <v>93.7</v>
      </c>
      <c r="G44" s="2">
        <v>59.4</v>
      </c>
      <c r="H44" s="4">
        <v>1.86</v>
      </c>
      <c r="I44" s="4">
        <v>98</v>
      </c>
      <c r="N44" s="37"/>
      <c r="O44" s="37"/>
      <c r="P44" s="37"/>
    </row>
    <row r="45" spans="1:16" x14ac:dyDescent="0.3">
      <c r="A45" s="4">
        <v>44</v>
      </c>
      <c r="B45" s="2" t="s">
        <v>83</v>
      </c>
      <c r="C45" s="4">
        <v>1558</v>
      </c>
      <c r="D45" s="4">
        <v>115</v>
      </c>
      <c r="E45" s="4">
        <v>4</v>
      </c>
      <c r="F45" s="4">
        <v>93.4</v>
      </c>
      <c r="G45" s="4">
        <v>59.5</v>
      </c>
      <c r="H45" s="4">
        <v>1.86</v>
      </c>
      <c r="I45" s="4">
        <v>97.9</v>
      </c>
      <c r="N45" s="37"/>
      <c r="O45" s="37"/>
      <c r="P45" s="37"/>
    </row>
    <row r="46" spans="1:16" x14ac:dyDescent="0.3">
      <c r="A46" s="2">
        <v>45</v>
      </c>
      <c r="B46" s="2" t="s">
        <v>83</v>
      </c>
      <c r="C46" s="2">
        <v>1562</v>
      </c>
      <c r="D46" s="2">
        <v>115</v>
      </c>
      <c r="E46" s="2">
        <v>4</v>
      </c>
      <c r="F46" s="2">
        <v>93.1</v>
      </c>
      <c r="G46" s="2">
        <v>59.6</v>
      </c>
      <c r="H46" s="4">
        <v>1.86</v>
      </c>
      <c r="I46" s="4">
        <v>97.8</v>
      </c>
      <c r="N46" s="37"/>
      <c r="O46" s="37"/>
      <c r="P46" s="37"/>
    </row>
    <row r="47" spans="1:16" x14ac:dyDescent="0.3">
      <c r="A47" s="4">
        <v>46</v>
      </c>
      <c r="B47" s="2" t="s">
        <v>83</v>
      </c>
      <c r="C47" s="4">
        <v>1565</v>
      </c>
      <c r="D47" s="4">
        <v>115</v>
      </c>
      <c r="E47" s="4">
        <v>3</v>
      </c>
      <c r="F47" s="4">
        <v>92.8</v>
      </c>
      <c r="G47" s="4">
        <v>59.7</v>
      </c>
      <c r="H47" s="4">
        <v>1.87</v>
      </c>
      <c r="I47" s="4">
        <v>97.7</v>
      </c>
      <c r="N47" s="37"/>
      <c r="O47" s="37"/>
      <c r="P47" s="37"/>
    </row>
    <row r="48" spans="1:16" x14ac:dyDescent="0.3">
      <c r="A48" s="2">
        <v>47</v>
      </c>
      <c r="B48" s="2" t="s">
        <v>83</v>
      </c>
      <c r="C48" s="2">
        <v>1568</v>
      </c>
      <c r="D48" s="2">
        <v>115</v>
      </c>
      <c r="E48" s="2">
        <v>3</v>
      </c>
      <c r="F48" s="2">
        <v>92.5</v>
      </c>
      <c r="G48" s="2">
        <v>59.8</v>
      </c>
      <c r="H48" s="4">
        <v>1.87</v>
      </c>
      <c r="I48" s="4">
        <v>97.7</v>
      </c>
      <c r="N48" s="37"/>
      <c r="O48" s="37"/>
      <c r="P48" s="37"/>
    </row>
    <row r="49" spans="1:16" x14ac:dyDescent="0.3">
      <c r="A49" s="4">
        <v>48</v>
      </c>
      <c r="B49" s="2" t="s">
        <v>83</v>
      </c>
      <c r="C49" s="4">
        <v>1571</v>
      </c>
      <c r="D49" s="4">
        <v>116</v>
      </c>
      <c r="E49" s="4">
        <v>3</v>
      </c>
      <c r="F49" s="4">
        <v>92.2</v>
      </c>
      <c r="G49" s="4">
        <v>59.9</v>
      </c>
      <c r="H49" s="4">
        <v>1.87</v>
      </c>
      <c r="I49" s="4">
        <v>97.6</v>
      </c>
      <c r="N49" s="37"/>
      <c r="O49" s="37"/>
      <c r="P49" s="37"/>
    </row>
    <row r="50" spans="1:16" x14ac:dyDescent="0.3">
      <c r="A50" s="2">
        <v>49</v>
      </c>
      <c r="B50" s="2" t="s">
        <v>83</v>
      </c>
      <c r="C50" s="2">
        <v>1574</v>
      </c>
      <c r="D50" s="2">
        <v>116</v>
      </c>
      <c r="E50" s="2">
        <v>3</v>
      </c>
      <c r="F50" s="2">
        <v>91.9</v>
      </c>
      <c r="G50" s="2">
        <v>60</v>
      </c>
      <c r="H50" s="4">
        <v>1.87</v>
      </c>
      <c r="I50" s="4">
        <v>97.5</v>
      </c>
      <c r="N50" s="37"/>
      <c r="O50" s="37"/>
      <c r="P50" s="37"/>
    </row>
    <row r="51" spans="1:16" x14ac:dyDescent="0.3">
      <c r="A51" s="4">
        <v>50</v>
      </c>
      <c r="B51" s="2" t="s">
        <v>83</v>
      </c>
      <c r="C51" s="4">
        <v>1577</v>
      </c>
      <c r="D51" s="4">
        <v>116</v>
      </c>
      <c r="E51" s="4">
        <v>3</v>
      </c>
      <c r="F51" s="4">
        <v>91.6</v>
      </c>
      <c r="G51" s="4">
        <v>60.1</v>
      </c>
      <c r="H51" s="4">
        <v>1.88</v>
      </c>
      <c r="I51" s="4">
        <v>97.4</v>
      </c>
      <c r="N51" s="37"/>
      <c r="O51" s="37"/>
      <c r="P51" s="37"/>
    </row>
    <row r="52" spans="1:16" x14ac:dyDescent="0.3">
      <c r="A52" s="2">
        <v>51</v>
      </c>
      <c r="B52" s="2" t="s">
        <v>83</v>
      </c>
      <c r="C52" s="2">
        <v>1580</v>
      </c>
      <c r="D52" s="2">
        <v>116</v>
      </c>
      <c r="E52" s="2">
        <v>3</v>
      </c>
      <c r="F52" s="2">
        <v>91.3</v>
      </c>
      <c r="G52" s="2">
        <v>60.1</v>
      </c>
      <c r="H52" s="4">
        <v>1.88</v>
      </c>
      <c r="I52" s="4">
        <v>97.3</v>
      </c>
      <c r="N52" s="37"/>
      <c r="O52" s="37"/>
      <c r="P52" s="37"/>
    </row>
    <row r="53" spans="1:16" x14ac:dyDescent="0.3">
      <c r="A53" s="4">
        <v>52</v>
      </c>
      <c r="B53" s="2" t="s">
        <v>83</v>
      </c>
      <c r="C53" s="4">
        <v>1583</v>
      </c>
      <c r="D53" s="4">
        <v>116</v>
      </c>
      <c r="E53" s="4">
        <v>3</v>
      </c>
      <c r="F53" s="4">
        <v>91</v>
      </c>
      <c r="G53" s="4">
        <v>60.2</v>
      </c>
      <c r="H53" s="4">
        <v>1.88</v>
      </c>
      <c r="I53" s="4">
        <v>97.3</v>
      </c>
      <c r="N53" s="37"/>
      <c r="O53" s="37"/>
      <c r="P53" s="37"/>
    </row>
    <row r="54" spans="1:16" x14ac:dyDescent="0.3">
      <c r="A54" s="2">
        <v>53</v>
      </c>
      <c r="B54" s="2" t="s">
        <v>83</v>
      </c>
      <c r="C54" s="2">
        <v>1586</v>
      </c>
      <c r="D54" s="2">
        <v>116</v>
      </c>
      <c r="E54" s="2">
        <v>3</v>
      </c>
      <c r="F54" s="2">
        <v>90.7</v>
      </c>
      <c r="G54" s="2">
        <v>60.2</v>
      </c>
      <c r="H54" s="4">
        <v>1.88</v>
      </c>
      <c r="I54" s="4">
        <v>97.2</v>
      </c>
      <c r="N54" s="37"/>
      <c r="O54" s="37"/>
      <c r="P54" s="37"/>
    </row>
    <row r="55" spans="1:16" x14ac:dyDescent="0.3">
      <c r="A55" s="4">
        <v>54</v>
      </c>
      <c r="B55" s="2" t="s">
        <v>83</v>
      </c>
      <c r="C55" s="4">
        <v>1589</v>
      </c>
      <c r="D55" s="4">
        <v>116</v>
      </c>
      <c r="E55" s="4">
        <v>3</v>
      </c>
      <c r="F55" s="4">
        <v>90.4</v>
      </c>
      <c r="G55" s="4">
        <v>60.3</v>
      </c>
      <c r="H55" s="4">
        <v>1.89</v>
      </c>
      <c r="I55" s="4">
        <v>97.1</v>
      </c>
      <c r="N55" s="37"/>
      <c r="O55" s="37"/>
      <c r="P55" s="37"/>
    </row>
    <row r="56" spans="1:16" x14ac:dyDescent="0.3">
      <c r="A56" s="2">
        <v>55</v>
      </c>
      <c r="B56" s="2" t="s">
        <v>83</v>
      </c>
      <c r="C56" s="2">
        <v>1592</v>
      </c>
      <c r="D56" s="2">
        <v>116</v>
      </c>
      <c r="E56" s="2">
        <v>3</v>
      </c>
      <c r="F56" s="2">
        <v>90.1</v>
      </c>
      <c r="G56" s="2">
        <v>60.3</v>
      </c>
      <c r="H56" s="4">
        <v>1.89</v>
      </c>
      <c r="I56" s="4">
        <v>97</v>
      </c>
      <c r="N56" s="37"/>
      <c r="O56" s="37"/>
      <c r="P56" s="37"/>
    </row>
    <row r="57" spans="1:16" x14ac:dyDescent="0.3">
      <c r="A57" s="4">
        <v>56</v>
      </c>
      <c r="B57" s="2" t="s">
        <v>83</v>
      </c>
      <c r="C57" s="4">
        <v>1595</v>
      </c>
      <c r="D57" s="4">
        <v>115</v>
      </c>
      <c r="E57" s="4">
        <v>3</v>
      </c>
      <c r="F57" s="4">
        <v>89.8</v>
      </c>
      <c r="G57" s="4">
        <v>60.4</v>
      </c>
      <c r="H57" s="4">
        <v>1.9</v>
      </c>
      <c r="I57" s="4">
        <v>97</v>
      </c>
      <c r="N57" s="37"/>
      <c r="O57" s="37"/>
      <c r="P57" s="37"/>
    </row>
    <row r="58" spans="1:16" x14ac:dyDescent="0.3">
      <c r="A58" s="2">
        <v>57</v>
      </c>
      <c r="B58" s="2" t="s">
        <v>83</v>
      </c>
      <c r="C58" s="2">
        <v>1598</v>
      </c>
      <c r="D58" s="2">
        <v>115</v>
      </c>
      <c r="E58" s="2">
        <v>3</v>
      </c>
      <c r="F58" s="2">
        <v>89.5</v>
      </c>
      <c r="G58" s="2">
        <v>60.4</v>
      </c>
      <c r="H58" s="4">
        <v>1.9</v>
      </c>
      <c r="I58" s="4">
        <v>96.9</v>
      </c>
      <c r="M58" s="24"/>
      <c r="N58" s="37"/>
      <c r="O58" s="37"/>
      <c r="P58" s="37"/>
    </row>
    <row r="59" spans="1:16" x14ac:dyDescent="0.3">
      <c r="A59" s="4">
        <v>58</v>
      </c>
      <c r="B59" s="2" t="s">
        <v>83</v>
      </c>
      <c r="C59" s="4">
        <v>1600</v>
      </c>
      <c r="D59" s="4">
        <v>115</v>
      </c>
      <c r="E59" s="4">
        <v>2</v>
      </c>
      <c r="F59" s="4">
        <v>89.2</v>
      </c>
      <c r="G59" s="4">
        <v>60.5</v>
      </c>
      <c r="H59" s="4">
        <v>1.9</v>
      </c>
      <c r="I59" s="4">
        <v>96.8</v>
      </c>
      <c r="M59" s="36"/>
      <c r="N59" s="37"/>
      <c r="O59" s="37"/>
      <c r="P59" s="37"/>
    </row>
    <row r="60" spans="1:16" x14ac:dyDescent="0.3">
      <c r="A60" s="2">
        <v>59</v>
      </c>
      <c r="B60" s="2" t="s">
        <v>83</v>
      </c>
      <c r="C60" s="2">
        <v>1602</v>
      </c>
      <c r="D60" s="2">
        <v>115</v>
      </c>
      <c r="E60" s="2">
        <v>2</v>
      </c>
      <c r="F60" s="2">
        <v>88.8</v>
      </c>
      <c r="G60" s="2">
        <v>60.5</v>
      </c>
      <c r="H60" s="4">
        <v>1.91</v>
      </c>
      <c r="I60" s="4">
        <v>96.7</v>
      </c>
      <c r="M60" s="36"/>
      <c r="N60" s="37"/>
      <c r="O60" s="37"/>
      <c r="P60" s="37"/>
    </row>
    <row r="61" spans="1:16" x14ac:dyDescent="0.3">
      <c r="A61" s="4">
        <v>60</v>
      </c>
      <c r="B61" s="2" t="s">
        <v>83</v>
      </c>
      <c r="C61" s="4">
        <v>1604</v>
      </c>
      <c r="D61" s="4">
        <v>115</v>
      </c>
      <c r="E61" s="4">
        <v>2</v>
      </c>
      <c r="F61" s="4">
        <v>88.4</v>
      </c>
      <c r="G61" s="4">
        <v>60.6</v>
      </c>
      <c r="H61" s="4">
        <v>1.91</v>
      </c>
      <c r="I61" s="4">
        <v>96.6</v>
      </c>
      <c r="M61" s="36"/>
      <c r="N61" s="37"/>
      <c r="O61" s="37"/>
      <c r="P61" s="37"/>
    </row>
    <row r="62" spans="1:16" x14ac:dyDescent="0.3">
      <c r="A62" s="2">
        <v>61</v>
      </c>
      <c r="B62" s="2" t="s">
        <v>83</v>
      </c>
      <c r="C62" s="2">
        <v>1606</v>
      </c>
      <c r="D62" s="2">
        <v>115</v>
      </c>
      <c r="E62" s="2">
        <v>2</v>
      </c>
      <c r="F62" s="2">
        <v>88</v>
      </c>
      <c r="G62" s="2">
        <v>60.6</v>
      </c>
      <c r="H62" s="4">
        <v>1.92</v>
      </c>
      <c r="I62" s="4">
        <v>96.6</v>
      </c>
      <c r="M62" s="36"/>
      <c r="N62" s="37"/>
      <c r="O62" s="37"/>
      <c r="P62" s="37"/>
    </row>
    <row r="63" spans="1:16" x14ac:dyDescent="0.3">
      <c r="A63" s="4">
        <v>62</v>
      </c>
      <c r="B63" s="2" t="s">
        <v>83</v>
      </c>
      <c r="C63" s="4">
        <v>1608</v>
      </c>
      <c r="D63" s="4">
        <v>115</v>
      </c>
      <c r="E63" s="4">
        <v>2</v>
      </c>
      <c r="F63" s="4">
        <v>87.6</v>
      </c>
      <c r="G63" s="4">
        <v>60.6</v>
      </c>
      <c r="H63" s="4">
        <v>1.92</v>
      </c>
      <c r="I63" s="4">
        <v>96.5</v>
      </c>
      <c r="M63" s="36"/>
      <c r="N63" s="37"/>
      <c r="O63" s="37"/>
      <c r="P63" s="37"/>
    </row>
    <row r="64" spans="1:16" x14ac:dyDescent="0.3">
      <c r="A64" s="2">
        <v>63</v>
      </c>
      <c r="B64" s="2" t="s">
        <v>83</v>
      </c>
      <c r="C64" s="2">
        <v>1610</v>
      </c>
      <c r="D64" s="2">
        <v>115</v>
      </c>
      <c r="E64" s="2">
        <v>2</v>
      </c>
      <c r="F64" s="2">
        <v>87.2</v>
      </c>
      <c r="G64" s="2">
        <v>60.7</v>
      </c>
      <c r="H64" s="4">
        <v>1.93</v>
      </c>
      <c r="I64" s="4">
        <v>96.4</v>
      </c>
      <c r="M64" s="36"/>
      <c r="N64" s="37"/>
      <c r="O64" s="37"/>
      <c r="P64" s="37"/>
    </row>
    <row r="65" spans="1:16" x14ac:dyDescent="0.3">
      <c r="A65" s="4">
        <v>64</v>
      </c>
      <c r="B65" s="2" t="s">
        <v>83</v>
      </c>
      <c r="C65" s="4">
        <v>1612</v>
      </c>
      <c r="D65" s="4">
        <v>115</v>
      </c>
      <c r="E65" s="4">
        <v>2</v>
      </c>
      <c r="F65" s="4">
        <v>86.8</v>
      </c>
      <c r="G65" s="4">
        <v>60.7</v>
      </c>
      <c r="H65" s="4">
        <v>1.94</v>
      </c>
      <c r="I65" s="4">
        <v>96.3</v>
      </c>
      <c r="M65" s="36"/>
      <c r="N65" s="37"/>
      <c r="O65" s="37"/>
      <c r="P65" s="37"/>
    </row>
    <row r="66" spans="1:16" x14ac:dyDescent="0.3">
      <c r="A66" s="2">
        <v>65</v>
      </c>
      <c r="B66" s="2" t="s">
        <v>83</v>
      </c>
      <c r="C66" s="2">
        <v>1613</v>
      </c>
      <c r="D66" s="2">
        <v>115</v>
      </c>
      <c r="E66" s="2">
        <v>1</v>
      </c>
      <c r="F66" s="2">
        <v>86.4</v>
      </c>
      <c r="G66" s="2">
        <v>60.7</v>
      </c>
      <c r="H66" s="4">
        <v>1.94</v>
      </c>
      <c r="I66" s="4">
        <v>96.3</v>
      </c>
      <c r="M66" s="36"/>
      <c r="N66" s="37"/>
      <c r="O66" s="37"/>
      <c r="P66" s="37"/>
    </row>
    <row r="67" spans="1:16" x14ac:dyDescent="0.3">
      <c r="A67" s="4">
        <v>66</v>
      </c>
      <c r="B67" s="2" t="s">
        <v>83</v>
      </c>
      <c r="C67" s="4">
        <v>1614</v>
      </c>
      <c r="D67" s="4">
        <v>114</v>
      </c>
      <c r="E67" s="4">
        <v>1</v>
      </c>
      <c r="F67" s="4">
        <v>86</v>
      </c>
      <c r="G67" s="4">
        <v>60.8</v>
      </c>
      <c r="H67" s="4">
        <v>1.95</v>
      </c>
      <c r="I67" s="4">
        <v>96.2</v>
      </c>
      <c r="M67" s="36"/>
      <c r="N67" s="37"/>
      <c r="O67" s="37"/>
      <c r="P67" s="37"/>
    </row>
    <row r="68" spans="1:16" x14ac:dyDescent="0.3">
      <c r="A68" s="2">
        <v>67</v>
      </c>
      <c r="B68" s="2" t="s">
        <v>83</v>
      </c>
      <c r="C68" s="2">
        <v>1615</v>
      </c>
      <c r="D68" s="2">
        <v>114</v>
      </c>
      <c r="E68" s="2">
        <v>1</v>
      </c>
      <c r="F68" s="2">
        <v>85.6</v>
      </c>
      <c r="G68" s="2">
        <v>60.8</v>
      </c>
      <c r="H68" s="4">
        <v>1.96</v>
      </c>
      <c r="I68" s="4">
        <v>96.1</v>
      </c>
      <c r="M68" s="36"/>
      <c r="N68" s="37"/>
      <c r="O68" s="37"/>
      <c r="P68" s="37"/>
    </row>
    <row r="69" spans="1:16" x14ac:dyDescent="0.3">
      <c r="A69" s="4">
        <v>68</v>
      </c>
      <c r="B69" s="2" t="s">
        <v>83</v>
      </c>
      <c r="C69" s="4">
        <v>1616</v>
      </c>
      <c r="D69" s="4">
        <v>114</v>
      </c>
      <c r="E69" s="4">
        <v>1</v>
      </c>
      <c r="F69" s="4">
        <v>85.1</v>
      </c>
      <c r="G69" s="4">
        <v>60.8</v>
      </c>
      <c r="H69" s="4">
        <v>1.96</v>
      </c>
      <c r="I69" s="4">
        <v>96</v>
      </c>
      <c r="M69" s="36"/>
      <c r="N69" s="37"/>
      <c r="O69" s="37"/>
      <c r="P69" s="37"/>
    </row>
    <row r="70" spans="1:16" x14ac:dyDescent="0.3">
      <c r="A70" s="2">
        <v>69</v>
      </c>
      <c r="B70" s="2" t="s">
        <v>83</v>
      </c>
      <c r="C70" s="2">
        <v>1617</v>
      </c>
      <c r="D70" s="2">
        <v>114</v>
      </c>
      <c r="E70" s="2">
        <v>1</v>
      </c>
      <c r="F70" s="2">
        <v>84.7</v>
      </c>
      <c r="G70" s="2">
        <v>60.9</v>
      </c>
      <c r="H70" s="4">
        <v>1.97</v>
      </c>
      <c r="I70" s="4">
        <v>95.9</v>
      </c>
      <c r="M70" s="36"/>
      <c r="N70" s="37"/>
      <c r="O70" s="37"/>
      <c r="P70" s="37"/>
    </row>
    <row r="71" spans="1:16" x14ac:dyDescent="0.3">
      <c r="A71" s="4">
        <v>70</v>
      </c>
      <c r="B71" s="2" t="s">
        <v>83</v>
      </c>
      <c r="C71" s="4">
        <v>1618</v>
      </c>
      <c r="D71" s="4">
        <v>114</v>
      </c>
      <c r="E71" s="4">
        <v>1</v>
      </c>
      <c r="F71" s="4">
        <v>84.2</v>
      </c>
      <c r="G71" s="4">
        <v>60.9</v>
      </c>
      <c r="H71" s="4">
        <v>1.98</v>
      </c>
      <c r="I71" s="4">
        <v>95.9</v>
      </c>
      <c r="M71" s="36"/>
      <c r="N71" s="37"/>
      <c r="O71" s="37"/>
      <c r="P71" s="37"/>
    </row>
    <row r="72" spans="1:16" x14ac:dyDescent="0.3">
      <c r="A72" s="2">
        <v>71</v>
      </c>
      <c r="B72" s="2" t="s">
        <v>83</v>
      </c>
      <c r="C72" s="2">
        <v>1619</v>
      </c>
      <c r="D72" s="2">
        <v>114</v>
      </c>
      <c r="E72" s="2">
        <v>1</v>
      </c>
      <c r="F72" s="2">
        <v>83.7</v>
      </c>
      <c r="G72" s="2">
        <v>60.9</v>
      </c>
      <c r="H72" s="4">
        <v>1.99</v>
      </c>
      <c r="I72" s="4">
        <v>95.8</v>
      </c>
      <c r="M72" s="36"/>
      <c r="N72" s="37"/>
      <c r="O72" s="37"/>
      <c r="P72" s="37"/>
    </row>
    <row r="73" spans="1:16" x14ac:dyDescent="0.3">
      <c r="A73" s="4">
        <v>72</v>
      </c>
      <c r="B73" s="2" t="s">
        <v>83</v>
      </c>
      <c r="C73" s="4">
        <v>1620</v>
      </c>
      <c r="D73" s="4">
        <v>114</v>
      </c>
      <c r="E73" s="4">
        <v>1</v>
      </c>
      <c r="F73" s="4">
        <v>83.2</v>
      </c>
      <c r="G73" s="4">
        <v>60.9</v>
      </c>
      <c r="H73" s="4">
        <v>2</v>
      </c>
      <c r="I73" s="4">
        <v>95.7</v>
      </c>
      <c r="M73" s="36"/>
      <c r="N73" s="37"/>
      <c r="O73" s="37"/>
      <c r="P73" s="37"/>
    </row>
    <row r="74" spans="1:16" x14ac:dyDescent="0.3">
      <c r="A74" s="2">
        <v>73</v>
      </c>
      <c r="B74" s="2" t="s">
        <v>83</v>
      </c>
      <c r="C74" s="2">
        <v>1621</v>
      </c>
      <c r="D74" s="2">
        <v>114</v>
      </c>
      <c r="E74" s="2">
        <v>1</v>
      </c>
      <c r="F74" s="2">
        <v>82.7</v>
      </c>
      <c r="G74" s="2">
        <v>60.9</v>
      </c>
      <c r="H74" s="4">
        <v>2</v>
      </c>
      <c r="I74" s="4">
        <v>95.6</v>
      </c>
      <c r="M74" s="36"/>
      <c r="N74" s="37"/>
      <c r="O74" s="37"/>
      <c r="P74" s="37"/>
    </row>
    <row r="75" spans="1:16" x14ac:dyDescent="0.3">
      <c r="A75" s="4">
        <v>74</v>
      </c>
      <c r="B75" s="2" t="s">
        <v>83</v>
      </c>
      <c r="C75" s="4">
        <v>1622</v>
      </c>
      <c r="D75" s="4">
        <v>114</v>
      </c>
      <c r="E75" s="4">
        <v>1</v>
      </c>
      <c r="F75" s="4">
        <v>82.2</v>
      </c>
      <c r="G75" s="4">
        <v>60.9</v>
      </c>
      <c r="H75" s="4">
        <v>2.0099999999999998</v>
      </c>
      <c r="I75" s="4">
        <v>95.6</v>
      </c>
      <c r="M75" s="36"/>
      <c r="N75" s="37"/>
      <c r="O75" s="37"/>
      <c r="P75" s="37"/>
    </row>
    <row r="76" spans="1:16" x14ac:dyDescent="0.3">
      <c r="A76" s="2">
        <v>75</v>
      </c>
      <c r="B76" s="2" t="s">
        <v>83</v>
      </c>
      <c r="C76" s="2">
        <v>1623</v>
      </c>
      <c r="D76" s="2">
        <v>114</v>
      </c>
      <c r="E76" s="2">
        <v>1</v>
      </c>
      <c r="F76" s="2">
        <v>81.599999999999994</v>
      </c>
      <c r="G76" s="2">
        <v>61</v>
      </c>
      <c r="H76" s="4">
        <v>2.02</v>
      </c>
      <c r="I76" s="4">
        <v>95.5</v>
      </c>
      <c r="M76" s="36"/>
      <c r="N76" s="37"/>
      <c r="O76" s="37"/>
      <c r="P76" s="37"/>
    </row>
    <row r="77" spans="1:16" x14ac:dyDescent="0.3">
      <c r="A77" s="4">
        <v>76</v>
      </c>
      <c r="B77" s="2" t="s">
        <v>83</v>
      </c>
      <c r="C77" s="4">
        <v>1624</v>
      </c>
      <c r="D77" s="4">
        <v>113</v>
      </c>
      <c r="E77" s="4">
        <v>1</v>
      </c>
      <c r="F77" s="4">
        <v>81</v>
      </c>
      <c r="G77" s="4">
        <v>61</v>
      </c>
      <c r="H77" s="4">
        <v>2.0299999999999998</v>
      </c>
      <c r="I77" s="4">
        <v>95.4</v>
      </c>
      <c r="M77" s="36"/>
      <c r="N77" s="37"/>
      <c r="O77" s="37"/>
      <c r="P77" s="37"/>
    </row>
    <row r="78" spans="1:16" x14ac:dyDescent="0.3">
      <c r="A78" s="2">
        <v>77</v>
      </c>
      <c r="B78" s="2" t="s">
        <v>83</v>
      </c>
      <c r="C78" s="2">
        <v>1625</v>
      </c>
      <c r="D78" s="2">
        <v>113</v>
      </c>
      <c r="E78" s="2">
        <v>1</v>
      </c>
      <c r="F78" s="2">
        <v>80.400000000000006</v>
      </c>
      <c r="G78" s="2">
        <v>61</v>
      </c>
      <c r="H78" s="4">
        <v>2.04</v>
      </c>
      <c r="I78" s="4">
        <v>95.3</v>
      </c>
      <c r="M78" s="36"/>
      <c r="N78" s="37"/>
      <c r="O78" s="37"/>
      <c r="P78" s="37"/>
    </row>
    <row r="79" spans="1:16" x14ac:dyDescent="0.3">
      <c r="A79" s="4">
        <v>78</v>
      </c>
      <c r="B79" s="2" t="s">
        <v>83</v>
      </c>
      <c r="C79" s="4">
        <v>1626</v>
      </c>
      <c r="D79" s="4">
        <v>113</v>
      </c>
      <c r="E79" s="4">
        <v>1</v>
      </c>
      <c r="F79" s="4">
        <v>79.7</v>
      </c>
      <c r="G79" s="4">
        <v>61</v>
      </c>
      <c r="H79" s="4">
        <v>2.0499999999999998</v>
      </c>
      <c r="I79" s="4">
        <v>95.2</v>
      </c>
      <c r="M79" s="36"/>
      <c r="N79" s="37"/>
      <c r="O79" s="37"/>
      <c r="P79" s="37"/>
    </row>
    <row r="80" spans="1:16" x14ac:dyDescent="0.3">
      <c r="A80" s="2">
        <v>79</v>
      </c>
      <c r="B80" s="2" t="s">
        <v>83</v>
      </c>
      <c r="C80" s="2">
        <v>1627</v>
      </c>
      <c r="D80" s="2">
        <v>113</v>
      </c>
      <c r="E80" s="2">
        <v>1</v>
      </c>
      <c r="F80" s="2">
        <v>78.900000000000006</v>
      </c>
      <c r="G80" s="2">
        <v>61</v>
      </c>
      <c r="H80" s="4">
        <v>2.06</v>
      </c>
      <c r="I80" s="4">
        <v>95.2</v>
      </c>
      <c r="N80" s="37"/>
      <c r="O80" s="37"/>
      <c r="P80" s="37"/>
    </row>
    <row r="81" spans="1:16" x14ac:dyDescent="0.3">
      <c r="A81" s="4">
        <v>80</v>
      </c>
      <c r="B81" s="2" t="s">
        <v>83</v>
      </c>
      <c r="C81" s="4">
        <v>1628</v>
      </c>
      <c r="D81" s="4">
        <v>113</v>
      </c>
      <c r="E81" s="4">
        <v>1</v>
      </c>
      <c r="F81" s="4">
        <v>78.099999999999994</v>
      </c>
      <c r="G81" s="4">
        <v>61</v>
      </c>
      <c r="H81" s="4">
        <v>2.0699999999999998</v>
      </c>
      <c r="I81" s="4">
        <v>95.1</v>
      </c>
      <c r="N81" s="37"/>
      <c r="O81" s="37"/>
      <c r="P81" s="37"/>
    </row>
    <row r="82" spans="1:16" x14ac:dyDescent="0.3">
      <c r="A82" s="4">
        <v>81</v>
      </c>
      <c r="B82" s="2" t="s">
        <v>83</v>
      </c>
      <c r="C82" s="4">
        <v>1628</v>
      </c>
      <c r="D82" s="4">
        <v>113</v>
      </c>
      <c r="E82" s="4">
        <v>1</v>
      </c>
      <c r="F82" s="36">
        <v>83.6</v>
      </c>
      <c r="G82" s="4">
        <v>61</v>
      </c>
      <c r="H82" s="4">
        <v>2.08</v>
      </c>
      <c r="I82" s="4">
        <v>95</v>
      </c>
      <c r="N82" s="37"/>
      <c r="O82" s="37"/>
      <c r="P82" s="37"/>
    </row>
    <row r="83" spans="1:16" x14ac:dyDescent="0.3">
      <c r="A83" s="4">
        <v>82</v>
      </c>
      <c r="B83" s="2" t="s">
        <v>83</v>
      </c>
      <c r="C83" s="4">
        <v>1628</v>
      </c>
      <c r="D83" s="4">
        <v>113</v>
      </c>
      <c r="E83" s="4">
        <v>1</v>
      </c>
      <c r="F83" s="4">
        <v>83.2</v>
      </c>
      <c r="G83" s="4">
        <v>61</v>
      </c>
      <c r="H83" s="4">
        <v>2.09</v>
      </c>
      <c r="I83" s="4">
        <v>94.9</v>
      </c>
      <c r="N83" s="37"/>
      <c r="O83" s="37"/>
      <c r="P83" s="37"/>
    </row>
    <row r="84" spans="1:16" x14ac:dyDescent="0.3">
      <c r="A84" s="4">
        <v>83</v>
      </c>
      <c r="B84" s="2" t="s">
        <v>83</v>
      </c>
      <c r="C84" s="4">
        <v>1628</v>
      </c>
      <c r="D84" s="4">
        <v>113</v>
      </c>
      <c r="E84" s="4">
        <v>1</v>
      </c>
      <c r="F84" s="4">
        <v>82.8</v>
      </c>
      <c r="G84" s="4">
        <v>61</v>
      </c>
      <c r="H84" s="4">
        <v>2.1</v>
      </c>
      <c r="I84" s="4">
        <v>94.9</v>
      </c>
      <c r="N84" s="37"/>
      <c r="O84" s="37"/>
      <c r="P84" s="37"/>
    </row>
    <row r="85" spans="1:16" x14ac:dyDescent="0.3">
      <c r="A85" s="4">
        <v>84</v>
      </c>
      <c r="B85" s="2" t="s">
        <v>83</v>
      </c>
      <c r="C85" s="4">
        <v>1628</v>
      </c>
      <c r="D85" s="4">
        <v>113</v>
      </c>
      <c r="E85" s="4">
        <v>1</v>
      </c>
      <c r="F85" s="4">
        <v>82.4</v>
      </c>
      <c r="G85" s="4">
        <v>61</v>
      </c>
      <c r="H85" s="4">
        <v>2.11</v>
      </c>
      <c r="I85" s="4">
        <v>94.8</v>
      </c>
      <c r="N85" s="37"/>
      <c r="O85" s="37"/>
      <c r="P85" s="37"/>
    </row>
    <row r="86" spans="1:16" x14ac:dyDescent="0.3">
      <c r="A86" s="4">
        <v>85</v>
      </c>
      <c r="B86" s="2" t="s">
        <v>83</v>
      </c>
      <c r="C86" s="4">
        <v>1628</v>
      </c>
      <c r="D86" s="4">
        <v>113</v>
      </c>
      <c r="E86" s="4">
        <v>1</v>
      </c>
      <c r="F86" s="4">
        <v>82</v>
      </c>
      <c r="G86" s="4">
        <v>61</v>
      </c>
      <c r="H86" s="4">
        <v>2.11</v>
      </c>
      <c r="I86" s="4">
        <v>94.7</v>
      </c>
    </row>
    <row r="87" spans="1:16" x14ac:dyDescent="0.3">
      <c r="A87" s="4">
        <v>86</v>
      </c>
      <c r="B87" s="2" t="s">
        <v>83</v>
      </c>
      <c r="C87" s="4">
        <v>1628</v>
      </c>
      <c r="D87" s="4">
        <v>113</v>
      </c>
      <c r="E87" s="4">
        <v>1</v>
      </c>
      <c r="F87" s="4">
        <v>81.599999999999994</v>
      </c>
      <c r="G87" s="4">
        <v>61</v>
      </c>
      <c r="H87" s="4">
        <v>2.12</v>
      </c>
      <c r="I87" s="4">
        <v>94.6</v>
      </c>
    </row>
    <row r="88" spans="1:16" x14ac:dyDescent="0.3">
      <c r="A88" s="4">
        <v>87</v>
      </c>
      <c r="B88" s="2" t="s">
        <v>83</v>
      </c>
      <c r="C88" s="4">
        <v>1628</v>
      </c>
      <c r="D88" s="4">
        <v>113</v>
      </c>
      <c r="E88" s="4">
        <v>1</v>
      </c>
      <c r="F88" s="4">
        <v>81.2</v>
      </c>
      <c r="G88" s="4">
        <v>61</v>
      </c>
      <c r="H88" s="4">
        <v>2.13</v>
      </c>
      <c r="I88" s="4">
        <v>93.8</v>
      </c>
    </row>
    <row r="89" spans="1:16" x14ac:dyDescent="0.3">
      <c r="A89" s="4">
        <v>88</v>
      </c>
      <c r="B89" s="2" t="s">
        <v>83</v>
      </c>
      <c r="C89" s="4">
        <v>1628</v>
      </c>
      <c r="D89" s="4">
        <v>113</v>
      </c>
      <c r="E89" s="4">
        <v>1</v>
      </c>
      <c r="F89" s="4">
        <v>80.8</v>
      </c>
      <c r="G89" s="4">
        <v>61</v>
      </c>
      <c r="H89" s="4">
        <v>2.14</v>
      </c>
      <c r="I89" s="4">
        <v>93.7</v>
      </c>
    </row>
    <row r="90" spans="1:16" x14ac:dyDescent="0.3">
      <c r="A90" s="4">
        <v>89</v>
      </c>
      <c r="B90" s="2" t="s">
        <v>83</v>
      </c>
      <c r="C90" s="4">
        <v>1628</v>
      </c>
      <c r="D90" s="4">
        <v>113</v>
      </c>
      <c r="E90" s="4">
        <v>1</v>
      </c>
      <c r="F90" s="4">
        <v>80.400000000000006</v>
      </c>
      <c r="G90" s="4">
        <v>61</v>
      </c>
      <c r="H90" s="4">
        <v>2.15</v>
      </c>
      <c r="I90" s="4">
        <v>93.6</v>
      </c>
    </row>
    <row r="91" spans="1:16" x14ac:dyDescent="0.3">
      <c r="A91" s="4">
        <v>90</v>
      </c>
      <c r="B91" s="2" t="s">
        <v>83</v>
      </c>
      <c r="C91" s="4">
        <v>1628</v>
      </c>
      <c r="D91" s="4">
        <v>113</v>
      </c>
      <c r="E91" s="4">
        <v>1</v>
      </c>
      <c r="F91" s="4">
        <v>80</v>
      </c>
      <c r="G91" s="4">
        <v>61</v>
      </c>
      <c r="H91" s="4">
        <v>2.16</v>
      </c>
      <c r="I91" s="4">
        <v>94.3</v>
      </c>
    </row>
    <row r="92" spans="1:16" x14ac:dyDescent="0.3">
      <c r="A92" s="4">
        <v>91</v>
      </c>
      <c r="B92" s="2" t="s">
        <v>83</v>
      </c>
      <c r="C92" s="4">
        <v>1628</v>
      </c>
      <c r="D92" s="4">
        <v>113</v>
      </c>
      <c r="E92" s="4">
        <v>1</v>
      </c>
      <c r="F92" s="4">
        <v>79.2</v>
      </c>
      <c r="G92" s="4">
        <v>61</v>
      </c>
      <c r="H92" s="4">
        <v>2.17</v>
      </c>
      <c r="I92" s="4">
        <v>94.2</v>
      </c>
    </row>
    <row r="93" spans="1:16" x14ac:dyDescent="0.3">
      <c r="A93" s="4">
        <v>92</v>
      </c>
      <c r="B93" s="2" t="s">
        <v>83</v>
      </c>
      <c r="C93" s="4">
        <v>1628</v>
      </c>
      <c r="D93" s="4">
        <v>113</v>
      </c>
      <c r="E93" s="4">
        <v>1</v>
      </c>
      <c r="F93" s="4">
        <v>78.400000000000006</v>
      </c>
      <c r="G93" s="4">
        <v>61</v>
      </c>
      <c r="H93" s="4">
        <v>2.1800000000000002</v>
      </c>
      <c r="I93" s="4">
        <v>94.1</v>
      </c>
    </row>
    <row r="94" spans="1:16" x14ac:dyDescent="0.3">
      <c r="A94" s="4">
        <v>93</v>
      </c>
      <c r="B94" s="2" t="s">
        <v>83</v>
      </c>
      <c r="C94" s="4">
        <v>1628</v>
      </c>
      <c r="D94" s="4">
        <v>113</v>
      </c>
      <c r="E94" s="4">
        <v>1</v>
      </c>
      <c r="F94" s="4">
        <v>77.599999999999994</v>
      </c>
      <c r="G94" s="4">
        <v>61</v>
      </c>
      <c r="H94" s="4">
        <v>2.19</v>
      </c>
      <c r="I94" s="4">
        <v>94.1</v>
      </c>
    </row>
    <row r="95" spans="1:16" x14ac:dyDescent="0.3">
      <c r="A95" s="4">
        <v>94</v>
      </c>
      <c r="B95" s="2" t="s">
        <v>83</v>
      </c>
      <c r="C95" s="4">
        <v>1628</v>
      </c>
      <c r="D95" s="4">
        <v>113</v>
      </c>
      <c r="E95" s="4">
        <v>1</v>
      </c>
      <c r="F95" s="4">
        <v>76.8</v>
      </c>
      <c r="G95" s="4">
        <v>61</v>
      </c>
      <c r="H95" s="4">
        <v>2.2000000000000002</v>
      </c>
      <c r="I95" s="4">
        <v>94</v>
      </c>
    </row>
    <row r="96" spans="1:16" x14ac:dyDescent="0.3">
      <c r="A96" s="4">
        <v>95</v>
      </c>
      <c r="B96" s="2" t="s">
        <v>83</v>
      </c>
      <c r="C96" s="4">
        <v>1628</v>
      </c>
      <c r="D96" s="4">
        <v>113</v>
      </c>
      <c r="E96" s="4">
        <v>1</v>
      </c>
      <c r="F96" s="4">
        <v>76</v>
      </c>
      <c r="G96" s="4">
        <v>61</v>
      </c>
      <c r="H96" s="4">
        <v>2.21</v>
      </c>
      <c r="I96" s="4">
        <v>93.9</v>
      </c>
    </row>
    <row r="97" spans="1:9" x14ac:dyDescent="0.3">
      <c r="A97" s="4">
        <v>96</v>
      </c>
      <c r="B97" s="2" t="s">
        <v>83</v>
      </c>
      <c r="C97" s="4">
        <v>1628</v>
      </c>
      <c r="D97" s="4">
        <v>113</v>
      </c>
      <c r="E97" s="4">
        <v>1</v>
      </c>
      <c r="F97" s="4">
        <v>75.2</v>
      </c>
      <c r="G97" s="4">
        <v>61</v>
      </c>
      <c r="H97" s="4">
        <v>2.2200000000000002</v>
      </c>
      <c r="I97" s="4">
        <v>93.8</v>
      </c>
    </row>
    <row r="98" spans="1:9" x14ac:dyDescent="0.3">
      <c r="A98" s="4">
        <v>97</v>
      </c>
      <c r="B98" s="2" t="s">
        <v>83</v>
      </c>
      <c r="C98" s="4">
        <v>1628</v>
      </c>
      <c r="D98" s="4">
        <v>113</v>
      </c>
      <c r="E98" s="4">
        <v>1</v>
      </c>
      <c r="F98" s="4">
        <v>74.400000000000006</v>
      </c>
      <c r="G98" s="4">
        <v>61</v>
      </c>
      <c r="H98" s="4">
        <v>2.23</v>
      </c>
      <c r="I98" s="4">
        <v>93.8</v>
      </c>
    </row>
    <row r="99" spans="1:9" x14ac:dyDescent="0.3">
      <c r="A99" s="4">
        <v>98</v>
      </c>
      <c r="B99" s="2" t="s">
        <v>83</v>
      </c>
      <c r="C99" s="4">
        <v>1628</v>
      </c>
      <c r="D99" s="4">
        <v>113</v>
      </c>
      <c r="E99" s="4">
        <v>1</v>
      </c>
      <c r="F99" s="4">
        <v>73.599999999999994</v>
      </c>
      <c r="G99" s="4">
        <v>61</v>
      </c>
      <c r="H99" s="4">
        <v>2.2400000000000002</v>
      </c>
      <c r="I99" s="4">
        <v>93.7</v>
      </c>
    </row>
    <row r="100" spans="1:9" x14ac:dyDescent="0.3">
      <c r="A100" s="4">
        <v>99</v>
      </c>
      <c r="B100" s="2" t="s">
        <v>83</v>
      </c>
      <c r="C100" s="4">
        <v>1628</v>
      </c>
      <c r="D100" s="4">
        <v>113</v>
      </c>
      <c r="E100" s="4">
        <v>1</v>
      </c>
      <c r="F100" s="4">
        <v>72.8</v>
      </c>
      <c r="G100" s="4">
        <v>61</v>
      </c>
      <c r="H100" s="4">
        <v>2.25</v>
      </c>
      <c r="I100" s="4">
        <v>93.6</v>
      </c>
    </row>
    <row r="101" spans="1:9" x14ac:dyDescent="0.3">
      <c r="A101" s="4">
        <v>100</v>
      </c>
      <c r="B101" s="2" t="s">
        <v>83</v>
      </c>
      <c r="C101" s="4">
        <v>1628</v>
      </c>
      <c r="D101" s="4">
        <v>113</v>
      </c>
      <c r="E101" s="4">
        <v>1</v>
      </c>
      <c r="F101" s="4">
        <v>72</v>
      </c>
      <c r="G101" s="4">
        <v>61</v>
      </c>
      <c r="H101" s="4">
        <v>2.2599999999999998</v>
      </c>
      <c r="I101" s="4">
        <v>93.5</v>
      </c>
    </row>
    <row r="102" spans="1:9" x14ac:dyDescent="0.3">
      <c r="A102" s="4"/>
      <c r="B102" s="4"/>
      <c r="C102" s="4"/>
      <c r="D102" s="4"/>
      <c r="E102" s="4"/>
      <c r="F102" s="4"/>
      <c r="G102" s="4"/>
      <c r="H102" s="4"/>
      <c r="I102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3343-D906-40FC-806C-AEE63469B4D2}">
  <dimension ref="A1:L1386"/>
  <sheetViews>
    <sheetView topLeftCell="A15" zoomScaleNormal="100" workbookViewId="0">
      <selection activeCell="A26" sqref="A26:XFD32"/>
    </sheetView>
  </sheetViews>
  <sheetFormatPr defaultRowHeight="14.4" x14ac:dyDescent="0.3"/>
  <cols>
    <col min="1" max="1" width="11.44140625" bestFit="1" customWidth="1"/>
    <col min="2" max="2" width="11.21875" customWidth="1"/>
    <col min="3" max="3" width="15.33203125" customWidth="1"/>
    <col min="4" max="4" width="14.77734375" customWidth="1"/>
    <col min="5" max="5" width="13.44140625" customWidth="1"/>
    <col min="6" max="6" width="20.6640625" customWidth="1"/>
    <col min="7" max="7" width="12.21875" customWidth="1"/>
    <col min="8" max="8" width="13.77734375" customWidth="1"/>
    <col min="9" max="9" width="12.44140625" customWidth="1"/>
    <col min="10" max="10" width="13.77734375" customWidth="1"/>
    <col min="11" max="11" width="14.109375" customWidth="1"/>
    <col min="12" max="12" width="13.77734375" customWidth="1"/>
  </cols>
  <sheetData>
    <row r="1" spans="1:12" ht="28.8" customHeight="1" thickBot="1" x14ac:dyDescent="0.35">
      <c r="A1" s="5" t="s">
        <v>11</v>
      </c>
      <c r="B1" s="5" t="s">
        <v>10</v>
      </c>
      <c r="C1" s="5" t="s">
        <v>9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</row>
    <row r="2" spans="1:12" x14ac:dyDescent="0.3">
      <c r="A2" s="1">
        <v>44366</v>
      </c>
      <c r="B2" s="2">
        <v>1</v>
      </c>
      <c r="C2" s="2">
        <v>5038</v>
      </c>
      <c r="D2" s="2">
        <v>0</v>
      </c>
      <c r="E2" s="2">
        <v>0</v>
      </c>
      <c r="F2" s="2">
        <v>7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3">
      <c r="A3" s="3">
        <v>44367</v>
      </c>
      <c r="B3" s="4">
        <v>1</v>
      </c>
      <c r="C3" s="4">
        <v>5038</v>
      </c>
      <c r="D3" s="4">
        <v>0</v>
      </c>
      <c r="E3" s="4">
        <v>0</v>
      </c>
      <c r="F3" s="4">
        <v>7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3">
      <c r="A4" s="1">
        <v>44368</v>
      </c>
      <c r="B4" s="2">
        <v>1</v>
      </c>
      <c r="C4" s="2">
        <v>5038</v>
      </c>
      <c r="D4" s="2">
        <v>0</v>
      </c>
      <c r="E4" s="2">
        <v>0</v>
      </c>
      <c r="F4" s="2">
        <v>7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3">
      <c r="A5" s="3">
        <v>44369</v>
      </c>
      <c r="B5" s="4">
        <v>1</v>
      </c>
      <c r="C5" s="4">
        <v>5038</v>
      </c>
      <c r="D5" s="4">
        <v>0</v>
      </c>
      <c r="E5" s="4">
        <v>0</v>
      </c>
      <c r="F5" s="4">
        <v>7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 x14ac:dyDescent="0.3">
      <c r="A6" s="1">
        <v>44370</v>
      </c>
      <c r="B6" s="2">
        <v>1</v>
      </c>
      <c r="C6" s="2">
        <v>5038</v>
      </c>
      <c r="D6" s="2">
        <v>0</v>
      </c>
      <c r="E6" s="2">
        <v>0</v>
      </c>
      <c r="F6" s="2">
        <v>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3">
      <c r="A7" s="3">
        <v>44371</v>
      </c>
      <c r="B7" s="4">
        <v>1</v>
      </c>
      <c r="C7" s="4">
        <v>5038</v>
      </c>
      <c r="D7" s="4">
        <v>0</v>
      </c>
      <c r="E7" s="4">
        <v>0</v>
      </c>
      <c r="F7" s="4">
        <v>10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x14ac:dyDescent="0.3">
      <c r="A8" s="1">
        <v>44372</v>
      </c>
      <c r="B8" s="2">
        <v>1</v>
      </c>
      <c r="C8" s="2">
        <v>5038</v>
      </c>
      <c r="D8" s="2">
        <v>0</v>
      </c>
      <c r="E8" s="2">
        <v>0</v>
      </c>
      <c r="F8" s="2">
        <v>15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3">
      <c r="A9" s="3">
        <v>44373</v>
      </c>
      <c r="B9" s="4">
        <v>1</v>
      </c>
      <c r="C9" s="4">
        <v>5038</v>
      </c>
      <c r="D9" s="4">
        <v>0</v>
      </c>
      <c r="E9" s="4">
        <v>0</v>
      </c>
      <c r="F9" s="4">
        <v>15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 x14ac:dyDescent="0.3">
      <c r="A10" s="1">
        <v>44374</v>
      </c>
      <c r="B10" s="2">
        <v>1</v>
      </c>
      <c r="C10" s="2">
        <v>5038</v>
      </c>
      <c r="D10" s="2">
        <v>2</v>
      </c>
      <c r="E10" s="2">
        <v>0</v>
      </c>
      <c r="F10" s="2">
        <v>22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3">
      <c r="A11" s="3">
        <v>44375</v>
      </c>
      <c r="B11" s="4">
        <v>1</v>
      </c>
      <c r="C11" s="4">
        <v>5038</v>
      </c>
      <c r="D11" s="4">
        <v>2</v>
      </c>
      <c r="E11" s="4">
        <v>0</v>
      </c>
      <c r="F11" s="4">
        <v>22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3">
      <c r="A12" s="1">
        <v>44376</v>
      </c>
      <c r="B12" s="2">
        <v>2</v>
      </c>
      <c r="C12" s="2">
        <v>5036</v>
      </c>
      <c r="D12" s="2">
        <v>3</v>
      </c>
      <c r="E12" s="2">
        <v>0</v>
      </c>
      <c r="F12" s="2">
        <v>22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3">
      <c r="A13" s="3">
        <v>44377</v>
      </c>
      <c r="B13" s="4">
        <v>2</v>
      </c>
      <c r="C13" s="4">
        <v>5038</v>
      </c>
      <c r="D13" s="4">
        <v>5</v>
      </c>
      <c r="E13" s="4">
        <v>0</v>
      </c>
      <c r="F13" s="4">
        <v>24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</row>
    <row r="14" spans="1:12" x14ac:dyDescent="0.3">
      <c r="A14" s="1">
        <v>44378</v>
      </c>
      <c r="B14" s="2">
        <v>2</v>
      </c>
      <c r="C14" s="2">
        <v>5033</v>
      </c>
      <c r="D14" s="2">
        <v>3</v>
      </c>
      <c r="E14" s="2">
        <v>0</v>
      </c>
      <c r="F14" s="2">
        <v>24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3">
      <c r="A15" s="3">
        <v>44379</v>
      </c>
      <c r="B15" s="4">
        <v>2</v>
      </c>
      <c r="C15" s="4">
        <v>5030</v>
      </c>
      <c r="D15" s="4">
        <v>0</v>
      </c>
      <c r="E15" s="4">
        <v>0</v>
      </c>
      <c r="F15" s="4">
        <v>24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12" x14ac:dyDescent="0.3">
      <c r="A16" s="1">
        <v>44380</v>
      </c>
      <c r="B16" s="2">
        <v>2</v>
      </c>
      <c r="C16" s="2">
        <v>5030</v>
      </c>
      <c r="D16" s="2">
        <v>2</v>
      </c>
      <c r="E16" s="2">
        <v>0</v>
      </c>
      <c r="F16" s="2">
        <v>24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3">
      <c r="A17" s="3">
        <v>44381</v>
      </c>
      <c r="B17" s="4">
        <v>2</v>
      </c>
      <c r="C17" s="4">
        <v>5028</v>
      </c>
      <c r="D17" s="4">
        <v>2</v>
      </c>
      <c r="E17" s="4">
        <v>0</v>
      </c>
      <c r="F17" s="4">
        <v>24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2" x14ac:dyDescent="0.3">
      <c r="A18" s="1">
        <v>44382</v>
      </c>
      <c r="B18" s="2">
        <v>2</v>
      </c>
      <c r="C18" s="2">
        <v>5026</v>
      </c>
      <c r="D18" s="2">
        <v>2</v>
      </c>
      <c r="E18" s="2">
        <v>0</v>
      </c>
      <c r="F18" s="2">
        <v>24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3">
      <c r="A19" s="3">
        <v>44383</v>
      </c>
      <c r="B19" s="4">
        <v>3</v>
      </c>
      <c r="C19" s="4">
        <v>5024</v>
      </c>
      <c r="D19" s="4">
        <v>2</v>
      </c>
      <c r="E19" s="4">
        <v>0</v>
      </c>
      <c r="F19" s="4">
        <v>24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1:12" x14ac:dyDescent="0.3">
      <c r="A20" s="1">
        <v>44384</v>
      </c>
      <c r="B20" s="2">
        <v>3</v>
      </c>
      <c r="C20" s="2">
        <v>5022</v>
      </c>
      <c r="D20" s="2">
        <v>2</v>
      </c>
      <c r="E20" s="2">
        <v>0</v>
      </c>
      <c r="F20" s="2">
        <v>26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 x14ac:dyDescent="0.3">
      <c r="A21" s="3">
        <v>44385</v>
      </c>
      <c r="B21" s="4">
        <v>3</v>
      </c>
      <c r="C21" s="4">
        <v>5020</v>
      </c>
      <c r="D21" s="4">
        <v>0</v>
      </c>
      <c r="E21" s="4">
        <v>0</v>
      </c>
      <c r="F21" s="4">
        <v>26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x14ac:dyDescent="0.3">
      <c r="A22" s="1">
        <v>44386</v>
      </c>
      <c r="B22" s="2">
        <v>3</v>
      </c>
      <c r="C22" s="2">
        <v>5020</v>
      </c>
      <c r="D22" s="2">
        <v>1</v>
      </c>
      <c r="E22" s="2">
        <v>0</v>
      </c>
      <c r="F22" s="2">
        <v>26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3">
      <c r="A23" s="3">
        <v>44387</v>
      </c>
      <c r="B23" s="4">
        <v>3</v>
      </c>
      <c r="C23" s="4">
        <v>5019</v>
      </c>
      <c r="D23" s="4">
        <v>0</v>
      </c>
      <c r="E23" s="4">
        <v>0</v>
      </c>
      <c r="F23" s="4">
        <v>26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x14ac:dyDescent="0.3">
      <c r="A24" s="1">
        <v>44388</v>
      </c>
      <c r="B24" s="2">
        <v>3</v>
      </c>
      <c r="C24" s="2">
        <v>5019</v>
      </c>
      <c r="D24" s="2">
        <v>120</v>
      </c>
      <c r="E24" s="2">
        <v>0</v>
      </c>
      <c r="F24" s="2">
        <v>26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3">
      <c r="A25" s="3">
        <v>44389</v>
      </c>
      <c r="B25" s="4">
        <v>3</v>
      </c>
      <c r="C25" s="4">
        <v>4899</v>
      </c>
      <c r="D25" s="4">
        <v>1</v>
      </c>
      <c r="E25" s="4">
        <v>0</v>
      </c>
      <c r="F25" s="4">
        <v>27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x14ac:dyDescent="0.3">
      <c r="A26" s="1">
        <v>44390</v>
      </c>
      <c r="B26" s="2">
        <v>4</v>
      </c>
      <c r="C26" s="2">
        <v>4898</v>
      </c>
      <c r="D26" s="2">
        <v>2</v>
      </c>
      <c r="E26" s="2">
        <v>0</v>
      </c>
      <c r="F26" s="2">
        <v>27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3">
      <c r="A27" s="3">
        <v>44391</v>
      </c>
      <c r="B27" s="4">
        <v>4</v>
      </c>
      <c r="C27" s="4">
        <v>4896</v>
      </c>
      <c r="D27" s="4">
        <v>1</v>
      </c>
      <c r="E27" s="4">
        <v>0</v>
      </c>
      <c r="F27" s="4">
        <v>27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x14ac:dyDescent="0.3">
      <c r="A28" s="1">
        <v>44392</v>
      </c>
      <c r="B28" s="2">
        <v>4</v>
      </c>
      <c r="C28" s="2">
        <v>4895</v>
      </c>
      <c r="D28" s="2">
        <v>2</v>
      </c>
      <c r="E28" s="2">
        <v>0</v>
      </c>
      <c r="F28" s="2">
        <v>27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3">
      <c r="A29" s="3">
        <v>44393</v>
      </c>
      <c r="B29" s="4">
        <v>4</v>
      </c>
      <c r="C29" s="4">
        <v>4893</v>
      </c>
      <c r="D29" s="4">
        <v>1</v>
      </c>
      <c r="E29" s="4">
        <v>9</v>
      </c>
      <c r="F29" s="4">
        <v>30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x14ac:dyDescent="0.3">
      <c r="A30" s="1">
        <v>44394</v>
      </c>
      <c r="B30" s="2">
        <v>4</v>
      </c>
      <c r="C30" s="2">
        <v>4883</v>
      </c>
      <c r="D30" s="2">
        <v>2</v>
      </c>
      <c r="E30" s="2">
        <v>0</v>
      </c>
      <c r="F30" s="2">
        <v>30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3">
      <c r="A31" s="3">
        <v>44395</v>
      </c>
      <c r="B31" s="4">
        <v>4</v>
      </c>
      <c r="C31" s="4">
        <v>4881</v>
      </c>
      <c r="D31" s="4">
        <v>2</v>
      </c>
      <c r="E31" s="4">
        <v>0</v>
      </c>
      <c r="F31" s="4">
        <v>30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</row>
    <row r="32" spans="1:12" x14ac:dyDescent="0.3">
      <c r="A32" s="1">
        <v>44396</v>
      </c>
      <c r="B32" s="2">
        <v>4</v>
      </c>
      <c r="C32" s="2">
        <v>4879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3">
      <c r="A33" s="3">
        <v>44397</v>
      </c>
      <c r="B33" s="4">
        <v>5</v>
      </c>
      <c r="C33" s="4">
        <v>4879</v>
      </c>
      <c r="D33" s="4">
        <v>1</v>
      </c>
      <c r="E33" s="4">
        <v>0</v>
      </c>
      <c r="F33" s="4">
        <v>30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</row>
    <row r="34" spans="1:12" x14ac:dyDescent="0.3">
      <c r="A34" s="1">
        <v>44398</v>
      </c>
      <c r="B34" s="2">
        <v>5</v>
      </c>
      <c r="C34" s="2">
        <v>4878</v>
      </c>
      <c r="D34" s="2">
        <v>0</v>
      </c>
      <c r="E34" s="2">
        <v>0</v>
      </c>
      <c r="F34" s="2">
        <v>34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3">
      <c r="A35" s="3">
        <v>44399</v>
      </c>
      <c r="B35" s="4">
        <v>5</v>
      </c>
      <c r="C35" s="4">
        <v>4878</v>
      </c>
      <c r="D35" s="4">
        <v>0</v>
      </c>
      <c r="E35" s="4">
        <v>0</v>
      </c>
      <c r="F35" s="4">
        <v>38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</row>
    <row r="36" spans="1:12" x14ac:dyDescent="0.3">
      <c r="A36" s="1">
        <v>44400</v>
      </c>
      <c r="B36" s="2">
        <v>5</v>
      </c>
      <c r="C36" s="2">
        <v>4878</v>
      </c>
      <c r="D36" s="2">
        <v>1</v>
      </c>
      <c r="E36" s="2">
        <v>0</v>
      </c>
      <c r="F36" s="2">
        <v>38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3">
      <c r="A37" s="3">
        <v>44401</v>
      </c>
      <c r="B37" s="4">
        <v>5</v>
      </c>
      <c r="C37" s="4">
        <v>4877</v>
      </c>
      <c r="D37" s="4">
        <v>1</v>
      </c>
      <c r="E37" s="4">
        <v>0</v>
      </c>
      <c r="F37" s="4">
        <v>38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</row>
    <row r="38" spans="1:12" x14ac:dyDescent="0.3">
      <c r="A38" s="1">
        <v>44402</v>
      </c>
      <c r="B38" s="2">
        <v>5</v>
      </c>
      <c r="C38" s="2">
        <v>4876</v>
      </c>
      <c r="D38" s="2">
        <v>1</v>
      </c>
      <c r="E38" s="2">
        <v>0</v>
      </c>
      <c r="F38" s="2">
        <v>38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3">
      <c r="A39" s="3">
        <v>44403</v>
      </c>
      <c r="B39" s="4">
        <v>5</v>
      </c>
      <c r="C39" s="4">
        <v>4875</v>
      </c>
      <c r="D39" s="4">
        <v>0</v>
      </c>
      <c r="E39" s="4">
        <v>0</v>
      </c>
      <c r="F39" s="4">
        <v>43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  <row r="40" spans="1:12" x14ac:dyDescent="0.3">
      <c r="A40" s="1">
        <v>44404</v>
      </c>
      <c r="B40" s="2">
        <v>6</v>
      </c>
      <c r="C40" s="2">
        <v>4875</v>
      </c>
      <c r="D40" s="2">
        <v>0</v>
      </c>
      <c r="E40" s="2">
        <v>0</v>
      </c>
      <c r="F40" s="2">
        <v>43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3">
      <c r="A41" s="3">
        <v>44405</v>
      </c>
      <c r="B41" s="4">
        <v>6</v>
      </c>
      <c r="C41" s="4">
        <v>4875</v>
      </c>
      <c r="D41" s="4">
        <v>0</v>
      </c>
      <c r="E41" s="4">
        <v>0</v>
      </c>
      <c r="F41" s="4">
        <v>43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</row>
    <row r="42" spans="1:12" x14ac:dyDescent="0.3">
      <c r="A42" s="1">
        <v>44406</v>
      </c>
      <c r="B42" s="2">
        <v>6</v>
      </c>
      <c r="C42" s="2">
        <v>4875</v>
      </c>
      <c r="D42" s="2">
        <v>0</v>
      </c>
      <c r="E42" s="2">
        <v>0</v>
      </c>
      <c r="F42" s="2">
        <v>43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3">
      <c r="A43" s="3">
        <v>44407</v>
      </c>
      <c r="B43" s="4">
        <v>6</v>
      </c>
      <c r="C43" s="4">
        <v>4875</v>
      </c>
      <c r="D43" s="4">
        <v>2</v>
      </c>
      <c r="E43" s="4">
        <v>0</v>
      </c>
      <c r="F43" s="4">
        <v>43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</row>
    <row r="44" spans="1:12" x14ac:dyDescent="0.3">
      <c r="A44" s="1">
        <v>44408</v>
      </c>
      <c r="B44" s="2">
        <v>6</v>
      </c>
      <c r="C44" s="2">
        <v>5170</v>
      </c>
      <c r="D44" s="2">
        <v>0</v>
      </c>
      <c r="E44" s="2">
        <v>0</v>
      </c>
      <c r="F44" s="2">
        <v>43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3">
      <c r="A45" s="3">
        <v>44409</v>
      </c>
      <c r="B45" s="4">
        <v>6</v>
      </c>
      <c r="C45" s="4">
        <v>5170</v>
      </c>
      <c r="D45" s="4">
        <v>1</v>
      </c>
      <c r="E45" s="4">
        <v>0</v>
      </c>
      <c r="F45" s="4">
        <v>43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</row>
    <row r="46" spans="1:12" x14ac:dyDescent="0.3">
      <c r="A46" s="1">
        <v>44410</v>
      </c>
      <c r="B46" s="2">
        <v>6</v>
      </c>
      <c r="C46" s="2">
        <v>5169</v>
      </c>
      <c r="D46" s="2">
        <v>0</v>
      </c>
      <c r="E46" s="2">
        <v>0</v>
      </c>
      <c r="F46" s="2">
        <v>43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3">
      <c r="A47" s="3">
        <v>44411</v>
      </c>
      <c r="B47" s="4">
        <v>7</v>
      </c>
      <c r="C47" s="4">
        <v>5169</v>
      </c>
      <c r="D47" s="4">
        <v>1</v>
      </c>
      <c r="E47" s="4">
        <v>0</v>
      </c>
      <c r="F47" s="4">
        <v>52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</row>
    <row r="48" spans="1:12" x14ac:dyDescent="0.3">
      <c r="A48" s="1">
        <v>44412</v>
      </c>
      <c r="B48" s="2">
        <v>7</v>
      </c>
      <c r="C48" s="2">
        <v>5168</v>
      </c>
      <c r="D48" s="2">
        <v>0</v>
      </c>
      <c r="E48" s="2">
        <v>0</v>
      </c>
      <c r="F48" s="2">
        <v>52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3">
      <c r="A49" s="3">
        <v>44413</v>
      </c>
      <c r="B49" s="4">
        <v>7</v>
      </c>
      <c r="C49" s="4">
        <v>5168</v>
      </c>
      <c r="D49" s="4">
        <v>1</v>
      </c>
      <c r="E49" s="4">
        <v>0</v>
      </c>
      <c r="F49" s="4">
        <v>52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</row>
    <row r="50" spans="1:12" x14ac:dyDescent="0.3">
      <c r="A50" s="1">
        <v>44414</v>
      </c>
      <c r="B50" s="2">
        <v>7</v>
      </c>
      <c r="C50" s="2">
        <v>5167</v>
      </c>
      <c r="D50" s="2">
        <v>1</v>
      </c>
      <c r="E50" s="2">
        <v>0</v>
      </c>
      <c r="F50" s="2">
        <v>52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3">
      <c r="A51" s="3">
        <v>44415</v>
      </c>
      <c r="B51" s="4">
        <v>7</v>
      </c>
      <c r="C51" s="4">
        <v>5166</v>
      </c>
      <c r="D51" s="4">
        <v>1</v>
      </c>
      <c r="E51" s="4">
        <v>0</v>
      </c>
      <c r="F51" s="4">
        <v>52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</row>
    <row r="52" spans="1:12" x14ac:dyDescent="0.3">
      <c r="A52" s="1">
        <v>44416</v>
      </c>
      <c r="B52" s="2">
        <v>7</v>
      </c>
      <c r="C52" s="2">
        <v>5165</v>
      </c>
      <c r="D52" s="2">
        <v>0</v>
      </c>
      <c r="E52" s="2">
        <v>0</v>
      </c>
      <c r="F52" s="2">
        <v>52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3">
      <c r="A53" s="3">
        <v>44417</v>
      </c>
      <c r="B53" s="4">
        <v>7</v>
      </c>
      <c r="C53" s="4">
        <v>5165</v>
      </c>
      <c r="D53" s="4">
        <v>1</v>
      </c>
      <c r="E53" s="4">
        <v>0</v>
      </c>
      <c r="F53" s="4">
        <v>52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</row>
    <row r="54" spans="1:12" x14ac:dyDescent="0.3">
      <c r="A54" s="1">
        <v>44418</v>
      </c>
      <c r="B54" s="2">
        <v>8</v>
      </c>
      <c r="C54" s="2">
        <v>5164</v>
      </c>
      <c r="D54" s="2">
        <v>0</v>
      </c>
      <c r="E54" s="2">
        <v>0</v>
      </c>
      <c r="F54" s="2">
        <v>62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3">
      <c r="A55" s="3">
        <v>44419</v>
      </c>
      <c r="B55" s="4">
        <v>8</v>
      </c>
      <c r="C55" s="4">
        <v>5164</v>
      </c>
      <c r="D55" s="4">
        <v>0</v>
      </c>
      <c r="E55" s="4">
        <v>0</v>
      </c>
      <c r="F55" s="4">
        <v>62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</row>
    <row r="56" spans="1:12" x14ac:dyDescent="0.3">
      <c r="A56" s="1">
        <v>44420</v>
      </c>
      <c r="B56" s="2">
        <v>8</v>
      </c>
      <c r="C56" s="2">
        <v>5164</v>
      </c>
      <c r="D56" s="2">
        <v>0</v>
      </c>
      <c r="E56" s="2">
        <v>0</v>
      </c>
      <c r="F56" s="2">
        <v>62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3">
      <c r="A57" s="3">
        <v>44421</v>
      </c>
      <c r="B57" s="4">
        <v>8</v>
      </c>
      <c r="C57" s="4">
        <v>5164</v>
      </c>
      <c r="D57" s="4">
        <v>1</v>
      </c>
      <c r="E57" s="4">
        <v>0</v>
      </c>
      <c r="F57" s="4">
        <v>62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</row>
    <row r="58" spans="1:12" x14ac:dyDescent="0.3">
      <c r="A58" s="1">
        <v>44422</v>
      </c>
      <c r="B58" s="2">
        <v>8</v>
      </c>
      <c r="C58" s="2">
        <v>5163</v>
      </c>
      <c r="D58" s="2">
        <v>0</v>
      </c>
      <c r="E58" s="2">
        <v>0</v>
      </c>
      <c r="F58" s="2">
        <v>62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3">
      <c r="A59" s="3">
        <v>44423</v>
      </c>
      <c r="B59" s="4">
        <v>8</v>
      </c>
      <c r="C59" s="4">
        <v>5163</v>
      </c>
      <c r="D59" s="4">
        <v>1</v>
      </c>
      <c r="E59" s="4">
        <v>0</v>
      </c>
      <c r="F59" s="4">
        <v>62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</row>
    <row r="60" spans="1:12" x14ac:dyDescent="0.3">
      <c r="A60" s="1">
        <v>44424</v>
      </c>
      <c r="B60" s="2">
        <v>8</v>
      </c>
      <c r="C60" s="2">
        <v>5162</v>
      </c>
      <c r="D60" s="2">
        <v>0</v>
      </c>
      <c r="E60" s="2">
        <v>0</v>
      </c>
      <c r="F60" s="2">
        <v>62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3">
      <c r="A61" s="3">
        <v>44425</v>
      </c>
      <c r="B61" s="4">
        <v>9</v>
      </c>
      <c r="C61" s="4">
        <v>5162</v>
      </c>
      <c r="D61" s="4">
        <v>1</v>
      </c>
      <c r="E61" s="4">
        <v>0</v>
      </c>
      <c r="F61" s="4">
        <v>52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</row>
    <row r="62" spans="1:12" x14ac:dyDescent="0.3">
      <c r="A62" s="1">
        <v>44426</v>
      </c>
      <c r="B62" s="2">
        <v>9</v>
      </c>
      <c r="C62" s="2">
        <v>5161</v>
      </c>
      <c r="D62" s="2">
        <v>2</v>
      </c>
      <c r="E62" s="2">
        <v>0</v>
      </c>
      <c r="F62" s="2">
        <v>65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3">
      <c r="A63" s="3">
        <v>44427</v>
      </c>
      <c r="B63" s="4">
        <v>9</v>
      </c>
      <c r="C63" s="4">
        <v>5159</v>
      </c>
      <c r="D63" s="4">
        <v>8</v>
      </c>
      <c r="E63" s="4">
        <v>0</v>
      </c>
      <c r="F63" s="4">
        <v>65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</row>
    <row r="64" spans="1:12" x14ac:dyDescent="0.3">
      <c r="A64" s="1">
        <v>44428</v>
      </c>
      <c r="B64" s="2">
        <v>9</v>
      </c>
      <c r="C64" s="2">
        <v>5151</v>
      </c>
      <c r="D64" s="2">
        <v>5</v>
      </c>
      <c r="E64" s="2">
        <v>0</v>
      </c>
      <c r="F64" s="2">
        <v>65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</row>
    <row r="65" spans="1:12" x14ac:dyDescent="0.3">
      <c r="A65" s="3">
        <v>44429</v>
      </c>
      <c r="B65" s="4">
        <v>9</v>
      </c>
      <c r="C65" s="4">
        <v>5146</v>
      </c>
      <c r="D65" s="4">
        <v>5</v>
      </c>
      <c r="E65" s="4">
        <v>0</v>
      </c>
      <c r="F65" s="4">
        <v>65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</row>
    <row r="66" spans="1:12" x14ac:dyDescent="0.3">
      <c r="A66" s="1">
        <v>44430</v>
      </c>
      <c r="B66" s="2">
        <v>9</v>
      </c>
      <c r="C66" s="2">
        <v>5141</v>
      </c>
      <c r="D66" s="2">
        <v>5</v>
      </c>
      <c r="E66" s="2">
        <v>0</v>
      </c>
      <c r="F66" s="2">
        <v>65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</row>
    <row r="67" spans="1:12" x14ac:dyDescent="0.3">
      <c r="A67" s="3">
        <v>44431</v>
      </c>
      <c r="B67" s="4">
        <v>9</v>
      </c>
      <c r="C67" s="4">
        <v>5136</v>
      </c>
      <c r="D67" s="4">
        <v>6</v>
      </c>
      <c r="E67" s="4">
        <v>0</v>
      </c>
      <c r="F67" s="4">
        <v>65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</row>
    <row r="68" spans="1:12" x14ac:dyDescent="0.3">
      <c r="A68" s="1">
        <v>44432</v>
      </c>
      <c r="B68" s="2">
        <v>10</v>
      </c>
      <c r="C68" s="2">
        <v>5130</v>
      </c>
      <c r="D68" s="2">
        <v>3</v>
      </c>
      <c r="E68" s="2">
        <v>0</v>
      </c>
      <c r="F68" s="2">
        <v>65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</row>
    <row r="69" spans="1:12" x14ac:dyDescent="0.3">
      <c r="A69" s="3">
        <v>44433</v>
      </c>
      <c r="B69" s="4">
        <v>10</v>
      </c>
      <c r="C69" s="4">
        <v>5127</v>
      </c>
      <c r="D69" s="4">
        <v>5</v>
      </c>
      <c r="E69" s="4">
        <v>0</v>
      </c>
      <c r="F69" s="4">
        <v>65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</row>
    <row r="70" spans="1:12" x14ac:dyDescent="0.3">
      <c r="A70" s="1">
        <v>44434</v>
      </c>
      <c r="B70" s="2">
        <v>10</v>
      </c>
      <c r="C70" s="2">
        <v>5122</v>
      </c>
      <c r="D70" s="2">
        <v>2</v>
      </c>
      <c r="E70" s="2">
        <v>0</v>
      </c>
      <c r="F70" s="2">
        <v>65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</row>
    <row r="71" spans="1:12" x14ac:dyDescent="0.3">
      <c r="A71" s="3">
        <v>44435</v>
      </c>
      <c r="B71" s="4">
        <v>10</v>
      </c>
      <c r="C71" s="4">
        <v>5120</v>
      </c>
      <c r="D71" s="4">
        <v>4</v>
      </c>
      <c r="E71" s="4">
        <v>0</v>
      </c>
      <c r="F71" s="4">
        <v>65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</row>
    <row r="72" spans="1:12" x14ac:dyDescent="0.3">
      <c r="A72" s="1">
        <v>44436</v>
      </c>
      <c r="B72" s="2">
        <v>10</v>
      </c>
      <c r="C72" s="2">
        <v>5116</v>
      </c>
      <c r="D72" s="2">
        <v>0</v>
      </c>
      <c r="E72" s="2">
        <v>0</v>
      </c>
      <c r="F72" s="2">
        <v>65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</row>
    <row r="73" spans="1:12" x14ac:dyDescent="0.3">
      <c r="A73" s="3">
        <v>44437</v>
      </c>
      <c r="B73" s="4">
        <v>10</v>
      </c>
      <c r="C73" s="4">
        <v>5116</v>
      </c>
      <c r="D73" s="4">
        <v>2</v>
      </c>
      <c r="E73" s="4">
        <v>0</v>
      </c>
      <c r="F73" s="4">
        <v>65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</row>
    <row r="74" spans="1:12" x14ac:dyDescent="0.3">
      <c r="A74" s="1">
        <v>44438</v>
      </c>
      <c r="B74" s="2">
        <v>10</v>
      </c>
      <c r="C74" s="2">
        <v>5114</v>
      </c>
      <c r="D74" s="2">
        <v>2</v>
      </c>
      <c r="E74" s="2">
        <v>0</v>
      </c>
      <c r="F74" s="2">
        <v>65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</row>
    <row r="75" spans="1:12" x14ac:dyDescent="0.3">
      <c r="A75" s="3">
        <v>44439</v>
      </c>
      <c r="B75" s="4">
        <v>11</v>
      </c>
      <c r="C75" s="4">
        <v>5112</v>
      </c>
      <c r="D75" s="4">
        <v>4</v>
      </c>
      <c r="E75" s="4">
        <v>0</v>
      </c>
      <c r="F75" s="4">
        <v>65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</row>
    <row r="76" spans="1:12" x14ac:dyDescent="0.3">
      <c r="A76" s="1">
        <v>44440</v>
      </c>
      <c r="B76" s="2">
        <v>11</v>
      </c>
      <c r="C76" s="2">
        <v>5108</v>
      </c>
      <c r="D76" s="2">
        <v>3</v>
      </c>
      <c r="E76" s="2">
        <v>0</v>
      </c>
      <c r="F76" s="2">
        <v>65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</row>
    <row r="77" spans="1:12" x14ac:dyDescent="0.3">
      <c r="A77" s="3">
        <v>44441</v>
      </c>
      <c r="B77" s="4">
        <v>11</v>
      </c>
      <c r="C77" s="4">
        <v>5105</v>
      </c>
      <c r="D77" s="4">
        <v>2</v>
      </c>
      <c r="E77" s="4">
        <v>0</v>
      </c>
      <c r="F77" s="4">
        <v>65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</row>
    <row r="78" spans="1:12" x14ac:dyDescent="0.3">
      <c r="A78" s="1">
        <v>44442</v>
      </c>
      <c r="B78" s="2">
        <v>11</v>
      </c>
      <c r="C78" s="2">
        <v>5000</v>
      </c>
      <c r="D78" s="2">
        <v>2</v>
      </c>
      <c r="E78" s="2">
        <v>0</v>
      </c>
      <c r="F78" s="2">
        <v>70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</row>
    <row r="79" spans="1:12" x14ac:dyDescent="0.3">
      <c r="A79" s="3">
        <v>44443</v>
      </c>
      <c r="B79" s="4">
        <v>11</v>
      </c>
      <c r="C79" s="4">
        <v>4998</v>
      </c>
      <c r="D79" s="4">
        <v>4</v>
      </c>
      <c r="E79" s="4">
        <v>0</v>
      </c>
      <c r="F79" s="4">
        <v>70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</row>
    <row r="80" spans="1:12" x14ac:dyDescent="0.3">
      <c r="A80" s="1">
        <v>44444</v>
      </c>
      <c r="B80" s="2">
        <v>11</v>
      </c>
      <c r="C80" s="2">
        <v>4994</v>
      </c>
      <c r="D80" s="2">
        <v>0</v>
      </c>
      <c r="E80" s="2">
        <v>0</v>
      </c>
      <c r="F80" s="2">
        <v>70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</row>
    <row r="81" spans="1:12" x14ac:dyDescent="0.3">
      <c r="A81" s="3">
        <v>44445</v>
      </c>
      <c r="B81" s="4">
        <v>11</v>
      </c>
      <c r="C81" s="4">
        <v>4994</v>
      </c>
      <c r="D81" s="4">
        <v>2</v>
      </c>
      <c r="E81" s="4">
        <v>0</v>
      </c>
      <c r="F81" s="4">
        <v>70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</row>
    <row r="82" spans="1:12" x14ac:dyDescent="0.3">
      <c r="A82" s="1">
        <v>44446</v>
      </c>
      <c r="B82" s="2">
        <v>12</v>
      </c>
      <c r="C82" s="2">
        <v>4992</v>
      </c>
      <c r="D82" s="2">
        <v>0</v>
      </c>
      <c r="E82" s="2">
        <v>0</v>
      </c>
      <c r="F82" s="2">
        <v>70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</row>
    <row r="83" spans="1:12" x14ac:dyDescent="0.3">
      <c r="A83" s="3">
        <v>44447</v>
      </c>
      <c r="B83" s="4">
        <v>12</v>
      </c>
      <c r="C83" s="4">
        <v>4992</v>
      </c>
      <c r="D83" s="4">
        <v>1</v>
      </c>
      <c r="E83" s="4">
        <v>0</v>
      </c>
      <c r="F83" s="4">
        <v>75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</row>
    <row r="84" spans="1:12" x14ac:dyDescent="0.3">
      <c r="A84" s="1">
        <v>44448</v>
      </c>
      <c r="B84" s="2">
        <v>12</v>
      </c>
      <c r="C84" s="2">
        <v>4991</v>
      </c>
      <c r="D84" s="2">
        <v>1</v>
      </c>
      <c r="E84" s="2">
        <v>0</v>
      </c>
      <c r="F84" s="2">
        <v>75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</row>
    <row r="85" spans="1:12" x14ac:dyDescent="0.3">
      <c r="A85" s="3">
        <v>44449</v>
      </c>
      <c r="B85" s="4">
        <v>12</v>
      </c>
      <c r="C85" s="4">
        <v>4990</v>
      </c>
      <c r="D85" s="4">
        <v>0</v>
      </c>
      <c r="E85" s="4">
        <v>0</v>
      </c>
      <c r="F85" s="4">
        <v>75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</row>
    <row r="86" spans="1:12" x14ac:dyDescent="0.3">
      <c r="A86" s="1">
        <v>44450</v>
      </c>
      <c r="B86" s="2">
        <v>12</v>
      </c>
      <c r="C86" s="2">
        <v>4990</v>
      </c>
      <c r="D86" s="2">
        <v>0</v>
      </c>
      <c r="E86" s="2">
        <v>0</v>
      </c>
      <c r="F86" s="2">
        <v>75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</row>
    <row r="87" spans="1:12" x14ac:dyDescent="0.3">
      <c r="A87" s="3">
        <v>44451</v>
      </c>
      <c r="B87" s="4">
        <v>12</v>
      </c>
      <c r="C87" s="4">
        <v>4990</v>
      </c>
      <c r="D87" s="4">
        <v>0</v>
      </c>
      <c r="E87" s="4">
        <v>0</v>
      </c>
      <c r="F87" s="4">
        <v>75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</row>
    <row r="88" spans="1:12" x14ac:dyDescent="0.3">
      <c r="A88" s="1">
        <v>44452</v>
      </c>
      <c r="B88" s="2">
        <v>12</v>
      </c>
      <c r="C88" s="2">
        <v>4990</v>
      </c>
      <c r="D88" s="2">
        <v>2</v>
      </c>
      <c r="E88" s="2">
        <v>0</v>
      </c>
      <c r="F88" s="2">
        <v>75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</row>
    <row r="89" spans="1:12" x14ac:dyDescent="0.3">
      <c r="A89" s="3">
        <v>44453</v>
      </c>
      <c r="B89" s="4">
        <v>13</v>
      </c>
      <c r="C89" s="4">
        <v>4988</v>
      </c>
      <c r="D89" s="4">
        <v>0</v>
      </c>
      <c r="E89" s="4">
        <v>0</v>
      </c>
      <c r="F89" s="4">
        <v>75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</row>
    <row r="90" spans="1:12" x14ac:dyDescent="0.3">
      <c r="A90" s="1">
        <v>44454</v>
      </c>
      <c r="B90" s="2">
        <v>13</v>
      </c>
      <c r="C90" s="2">
        <v>4988</v>
      </c>
      <c r="D90" s="2">
        <v>0</v>
      </c>
      <c r="E90" s="2">
        <v>0</v>
      </c>
      <c r="F90" s="2">
        <v>75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</row>
    <row r="91" spans="1:12" x14ac:dyDescent="0.3">
      <c r="A91" s="3">
        <v>44455</v>
      </c>
      <c r="B91" s="4">
        <v>13</v>
      </c>
      <c r="C91" s="4">
        <v>4988</v>
      </c>
      <c r="D91" s="4">
        <v>0</v>
      </c>
      <c r="E91" s="4">
        <v>0</v>
      </c>
      <c r="F91" s="4">
        <v>75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</row>
    <row r="92" spans="1:12" x14ac:dyDescent="0.3">
      <c r="A92" s="1">
        <v>44456</v>
      </c>
      <c r="B92" s="2">
        <v>13</v>
      </c>
      <c r="C92" s="2">
        <v>4988</v>
      </c>
      <c r="D92" s="2">
        <v>0</v>
      </c>
      <c r="E92" s="2">
        <v>0</v>
      </c>
      <c r="F92" s="2">
        <v>75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</row>
    <row r="93" spans="1:12" x14ac:dyDescent="0.3">
      <c r="A93" s="3">
        <v>44457</v>
      </c>
      <c r="B93" s="4">
        <v>13</v>
      </c>
      <c r="C93" s="4">
        <v>4988</v>
      </c>
      <c r="D93" s="4">
        <v>1</v>
      </c>
      <c r="E93" s="4">
        <v>0</v>
      </c>
      <c r="F93" s="4">
        <v>63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</row>
    <row r="94" spans="1:12" x14ac:dyDescent="0.3">
      <c r="A94" s="1">
        <v>44458</v>
      </c>
      <c r="B94" s="2">
        <v>13</v>
      </c>
      <c r="C94" s="2">
        <v>4987</v>
      </c>
      <c r="D94" s="2">
        <v>0</v>
      </c>
      <c r="E94" s="2">
        <v>0</v>
      </c>
      <c r="F94" s="2">
        <v>63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</row>
    <row r="95" spans="1:12" x14ac:dyDescent="0.3">
      <c r="A95" s="3">
        <v>44459</v>
      </c>
      <c r="B95" s="4">
        <v>13</v>
      </c>
      <c r="C95" s="4">
        <v>4987</v>
      </c>
      <c r="D95" s="4">
        <v>1</v>
      </c>
      <c r="E95" s="4">
        <v>0</v>
      </c>
      <c r="F95" s="4">
        <v>63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</row>
    <row r="96" spans="1:12" x14ac:dyDescent="0.3">
      <c r="A96" s="1">
        <v>44460</v>
      </c>
      <c r="B96" s="2">
        <v>14</v>
      </c>
      <c r="C96" s="2">
        <v>4986</v>
      </c>
      <c r="D96" s="2">
        <v>1</v>
      </c>
      <c r="E96" s="2">
        <v>0</v>
      </c>
      <c r="F96" s="2">
        <v>63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</row>
    <row r="97" spans="1:12" x14ac:dyDescent="0.3">
      <c r="A97" s="3">
        <v>44461</v>
      </c>
      <c r="B97" s="4">
        <v>14</v>
      </c>
      <c r="C97" s="4">
        <v>4985</v>
      </c>
      <c r="D97" s="4">
        <v>0</v>
      </c>
      <c r="E97" s="4">
        <v>0</v>
      </c>
      <c r="F97" s="4">
        <v>63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</row>
    <row r="98" spans="1:12" x14ac:dyDescent="0.3">
      <c r="A98" s="1">
        <v>44462</v>
      </c>
      <c r="B98" s="2">
        <v>14</v>
      </c>
      <c r="C98" s="2">
        <v>4985</v>
      </c>
      <c r="D98" s="2">
        <v>0</v>
      </c>
      <c r="E98" s="2">
        <v>0</v>
      </c>
      <c r="F98" s="2">
        <v>63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</row>
    <row r="99" spans="1:12" x14ac:dyDescent="0.3">
      <c r="A99" s="3">
        <v>44463</v>
      </c>
      <c r="B99" s="4">
        <v>14</v>
      </c>
      <c r="C99" s="4">
        <v>4985</v>
      </c>
      <c r="D99" s="4">
        <v>2</v>
      </c>
      <c r="E99" s="4">
        <v>0</v>
      </c>
      <c r="F99" s="4">
        <v>63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</row>
    <row r="100" spans="1:12" x14ac:dyDescent="0.3">
      <c r="A100" s="1">
        <v>44464</v>
      </c>
      <c r="B100" s="2">
        <v>14</v>
      </c>
      <c r="C100" s="2">
        <v>4983</v>
      </c>
      <c r="D100" s="2">
        <v>0</v>
      </c>
      <c r="E100" s="2">
        <v>0</v>
      </c>
      <c r="F100" s="2">
        <v>63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</row>
    <row r="101" spans="1:12" x14ac:dyDescent="0.3">
      <c r="A101" s="3">
        <v>44465</v>
      </c>
      <c r="B101" s="4">
        <v>14</v>
      </c>
      <c r="C101" s="4">
        <v>4983</v>
      </c>
      <c r="D101" s="4">
        <v>1</v>
      </c>
      <c r="E101" s="4">
        <v>0</v>
      </c>
      <c r="F101" s="4">
        <v>63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</row>
    <row r="102" spans="1:12" x14ac:dyDescent="0.3">
      <c r="A102" s="1">
        <v>44466</v>
      </c>
      <c r="B102" s="2">
        <v>14</v>
      </c>
      <c r="C102" s="2">
        <v>4982</v>
      </c>
      <c r="D102" s="2">
        <v>0</v>
      </c>
      <c r="E102" s="2">
        <v>0</v>
      </c>
      <c r="F102" s="2">
        <v>63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</row>
    <row r="103" spans="1:12" x14ac:dyDescent="0.3">
      <c r="A103" s="3">
        <v>44467</v>
      </c>
      <c r="B103" s="4">
        <v>15</v>
      </c>
      <c r="C103" s="4">
        <v>4982</v>
      </c>
      <c r="D103" s="4">
        <v>0</v>
      </c>
      <c r="E103" s="4">
        <v>0</v>
      </c>
      <c r="F103" s="4">
        <v>63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</row>
    <row r="104" spans="1:12" x14ac:dyDescent="0.3">
      <c r="A104" s="1">
        <v>44468</v>
      </c>
      <c r="B104" s="2">
        <v>15</v>
      </c>
      <c r="C104" s="2">
        <v>4982</v>
      </c>
      <c r="D104" s="2">
        <v>0</v>
      </c>
      <c r="E104" s="2">
        <v>0</v>
      </c>
      <c r="F104" s="2">
        <v>63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</row>
    <row r="105" spans="1:12" x14ac:dyDescent="0.3">
      <c r="A105" s="3">
        <v>44469</v>
      </c>
      <c r="B105" s="4">
        <v>15</v>
      </c>
      <c r="C105" s="4">
        <v>4982</v>
      </c>
      <c r="D105" s="4">
        <v>0</v>
      </c>
      <c r="E105" s="4">
        <v>0</v>
      </c>
      <c r="F105" s="4">
        <v>60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</row>
    <row r="106" spans="1:12" x14ac:dyDescent="0.3">
      <c r="A106" s="1">
        <v>44470</v>
      </c>
      <c r="B106" s="2">
        <v>15</v>
      </c>
      <c r="C106" s="2">
        <v>4982</v>
      </c>
      <c r="D106" s="2">
        <v>0</v>
      </c>
      <c r="E106" s="2">
        <v>0</v>
      </c>
      <c r="F106" s="2">
        <v>64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</row>
    <row r="107" spans="1:12" x14ac:dyDescent="0.3">
      <c r="A107" s="3">
        <v>44471</v>
      </c>
      <c r="B107" s="4">
        <v>15</v>
      </c>
      <c r="C107" s="4">
        <v>4982</v>
      </c>
      <c r="D107" s="4">
        <v>0</v>
      </c>
      <c r="E107" s="4">
        <v>0</v>
      </c>
      <c r="F107" s="4">
        <v>64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</row>
    <row r="108" spans="1:12" x14ac:dyDescent="0.3">
      <c r="A108" s="1">
        <v>44472</v>
      </c>
      <c r="B108" s="2">
        <v>15</v>
      </c>
      <c r="C108" s="2">
        <v>4982</v>
      </c>
      <c r="D108" s="2">
        <v>1</v>
      </c>
      <c r="E108" s="2">
        <v>0</v>
      </c>
      <c r="F108" s="2">
        <v>64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</row>
    <row r="109" spans="1:12" x14ac:dyDescent="0.3">
      <c r="A109" s="3">
        <v>44473</v>
      </c>
      <c r="B109" s="4">
        <v>15</v>
      </c>
      <c r="C109" s="4">
        <v>4981</v>
      </c>
      <c r="D109" s="4">
        <v>1</v>
      </c>
      <c r="E109" s="4">
        <v>0</v>
      </c>
      <c r="F109" s="4">
        <v>64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</row>
    <row r="110" spans="1:12" x14ac:dyDescent="0.3">
      <c r="A110" s="1">
        <v>44474</v>
      </c>
      <c r="B110" s="2">
        <v>16</v>
      </c>
      <c r="C110" s="2">
        <v>4980</v>
      </c>
      <c r="D110" s="2">
        <v>0</v>
      </c>
      <c r="E110" s="2">
        <v>0</v>
      </c>
      <c r="F110" s="2">
        <v>64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</row>
    <row r="111" spans="1:12" x14ac:dyDescent="0.3">
      <c r="A111" s="3">
        <v>44475</v>
      </c>
      <c r="B111" s="4">
        <v>16</v>
      </c>
      <c r="C111" s="4">
        <v>4980</v>
      </c>
      <c r="D111" s="4">
        <v>1</v>
      </c>
      <c r="E111" s="4">
        <v>0</v>
      </c>
      <c r="F111" s="4">
        <v>64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</row>
    <row r="112" spans="1:12" x14ac:dyDescent="0.3">
      <c r="A112" s="1">
        <v>44476</v>
      </c>
      <c r="B112" s="2">
        <v>16</v>
      </c>
      <c r="C112" s="2">
        <v>4979</v>
      </c>
      <c r="D112" s="2">
        <v>1</v>
      </c>
      <c r="E112" s="2">
        <v>0</v>
      </c>
      <c r="F112" s="2">
        <v>64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</row>
    <row r="113" spans="1:12" x14ac:dyDescent="0.3">
      <c r="A113" s="3">
        <v>44477</v>
      </c>
      <c r="B113" s="4">
        <v>16</v>
      </c>
      <c r="C113" s="4">
        <v>4978</v>
      </c>
      <c r="D113" s="4">
        <v>0</v>
      </c>
      <c r="E113" s="4">
        <v>0</v>
      </c>
      <c r="F113" s="4">
        <v>64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</row>
    <row r="114" spans="1:12" x14ac:dyDescent="0.3">
      <c r="A114" s="1">
        <v>44478</v>
      </c>
      <c r="B114" s="2">
        <v>16</v>
      </c>
      <c r="C114" s="2">
        <v>4978</v>
      </c>
      <c r="D114" s="2">
        <v>0</v>
      </c>
      <c r="E114" s="2">
        <v>0</v>
      </c>
      <c r="F114" s="2">
        <v>64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</row>
    <row r="115" spans="1:12" x14ac:dyDescent="0.3">
      <c r="A115" s="3">
        <v>44479</v>
      </c>
      <c r="B115" s="4">
        <v>16</v>
      </c>
      <c r="C115" s="4">
        <v>4978</v>
      </c>
      <c r="D115" s="4">
        <v>0</v>
      </c>
      <c r="E115" s="4">
        <v>0</v>
      </c>
      <c r="F115" s="4">
        <v>64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</row>
    <row r="116" spans="1:12" x14ac:dyDescent="0.3">
      <c r="A116" s="1">
        <v>44480</v>
      </c>
      <c r="B116" s="2">
        <v>16</v>
      </c>
      <c r="C116" s="2">
        <v>4978</v>
      </c>
      <c r="D116" s="2">
        <v>0</v>
      </c>
      <c r="E116" s="2">
        <v>0</v>
      </c>
      <c r="F116" s="2">
        <v>64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</row>
    <row r="117" spans="1:12" x14ac:dyDescent="0.3">
      <c r="A117" s="3">
        <v>44481</v>
      </c>
      <c r="B117" s="4">
        <v>17</v>
      </c>
      <c r="C117" s="4">
        <v>4978</v>
      </c>
      <c r="D117" s="4">
        <v>0</v>
      </c>
      <c r="E117" s="4">
        <v>0</v>
      </c>
      <c r="F117" s="4">
        <v>64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</row>
    <row r="118" spans="1:12" x14ac:dyDescent="0.3">
      <c r="A118" s="1">
        <v>44482</v>
      </c>
      <c r="B118" s="2">
        <v>17</v>
      </c>
      <c r="C118" s="2">
        <v>4978</v>
      </c>
      <c r="D118" s="2">
        <v>0</v>
      </c>
      <c r="E118" s="2">
        <v>0</v>
      </c>
      <c r="F118" s="2">
        <v>64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</row>
    <row r="119" spans="1:12" x14ac:dyDescent="0.3">
      <c r="A119" s="3">
        <v>44483</v>
      </c>
      <c r="B119" s="4">
        <v>17</v>
      </c>
      <c r="C119" s="4">
        <v>4978</v>
      </c>
      <c r="D119" s="4">
        <v>0</v>
      </c>
      <c r="E119" s="4">
        <v>0</v>
      </c>
      <c r="F119" s="4">
        <v>64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</row>
    <row r="120" spans="1:12" x14ac:dyDescent="0.3">
      <c r="A120" s="1">
        <v>44484</v>
      </c>
      <c r="B120" s="2">
        <v>17</v>
      </c>
      <c r="C120" s="2">
        <v>4978</v>
      </c>
      <c r="D120" s="2">
        <v>0</v>
      </c>
      <c r="E120" s="2">
        <v>0</v>
      </c>
      <c r="F120" s="2">
        <v>64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</row>
    <row r="121" spans="1:12" x14ac:dyDescent="0.3">
      <c r="A121" s="3">
        <v>44485</v>
      </c>
      <c r="B121" s="4">
        <v>17</v>
      </c>
      <c r="C121" s="4">
        <v>4978</v>
      </c>
      <c r="D121" s="4">
        <v>0</v>
      </c>
      <c r="E121" s="4">
        <v>0</v>
      </c>
      <c r="F121" s="4">
        <v>64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34</v>
      </c>
    </row>
    <row r="122" spans="1:12" x14ac:dyDescent="0.3">
      <c r="A122" s="1">
        <v>44486</v>
      </c>
      <c r="B122" s="2">
        <v>17</v>
      </c>
      <c r="C122" s="2">
        <v>4978</v>
      </c>
      <c r="D122" s="2">
        <v>1</v>
      </c>
      <c r="E122" s="2">
        <v>0</v>
      </c>
      <c r="F122" s="2">
        <v>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36</v>
      </c>
    </row>
    <row r="123" spans="1:12" x14ac:dyDescent="0.3">
      <c r="A123" s="3">
        <v>44487</v>
      </c>
      <c r="B123" s="4">
        <v>17</v>
      </c>
      <c r="C123" s="4">
        <v>4977</v>
      </c>
      <c r="D123" s="4">
        <v>0</v>
      </c>
      <c r="E123" s="4">
        <v>0</v>
      </c>
      <c r="F123" s="4">
        <v>70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34</v>
      </c>
    </row>
    <row r="124" spans="1:12" x14ac:dyDescent="0.3">
      <c r="A124" s="1">
        <v>44488</v>
      </c>
      <c r="B124" s="2">
        <v>18</v>
      </c>
      <c r="C124" s="2">
        <v>4977</v>
      </c>
      <c r="D124" s="2">
        <v>0</v>
      </c>
      <c r="E124" s="2">
        <v>0</v>
      </c>
      <c r="F124" s="2">
        <v>70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38</v>
      </c>
    </row>
    <row r="125" spans="1:12" x14ac:dyDescent="0.3">
      <c r="A125" s="3">
        <v>44489</v>
      </c>
      <c r="B125" s="4">
        <v>18</v>
      </c>
      <c r="C125" s="4">
        <v>4977</v>
      </c>
      <c r="D125" s="4">
        <v>1</v>
      </c>
      <c r="E125" s="4">
        <v>0</v>
      </c>
      <c r="F125" s="4">
        <v>70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39</v>
      </c>
    </row>
    <row r="126" spans="1:12" x14ac:dyDescent="0.3">
      <c r="A126" s="1">
        <v>44490</v>
      </c>
      <c r="B126" s="2">
        <v>18</v>
      </c>
      <c r="C126" s="2">
        <v>4976</v>
      </c>
      <c r="D126" s="2">
        <v>0</v>
      </c>
      <c r="E126" s="2">
        <v>0</v>
      </c>
      <c r="F126" s="2">
        <v>70</v>
      </c>
      <c r="G126" s="2">
        <v>12</v>
      </c>
      <c r="H126" s="2">
        <v>0</v>
      </c>
      <c r="I126" s="2">
        <v>0</v>
      </c>
      <c r="J126" s="2">
        <v>12</v>
      </c>
      <c r="K126" s="2">
        <v>0</v>
      </c>
      <c r="L126" s="2">
        <v>38</v>
      </c>
    </row>
    <row r="127" spans="1:12" x14ac:dyDescent="0.3">
      <c r="A127" s="3">
        <v>44491</v>
      </c>
      <c r="B127" s="4">
        <v>18</v>
      </c>
      <c r="C127" s="4">
        <v>4976</v>
      </c>
      <c r="D127" s="4">
        <v>0</v>
      </c>
      <c r="E127" s="4">
        <v>0</v>
      </c>
      <c r="F127" s="4">
        <v>70</v>
      </c>
      <c r="G127" s="2">
        <v>12</v>
      </c>
      <c r="H127" s="4">
        <v>0</v>
      </c>
      <c r="I127" s="4">
        <v>0</v>
      </c>
      <c r="J127" s="4">
        <v>14</v>
      </c>
      <c r="K127" s="4">
        <v>0</v>
      </c>
      <c r="L127" s="4">
        <v>40</v>
      </c>
    </row>
    <row r="128" spans="1:12" x14ac:dyDescent="0.3">
      <c r="A128" s="1">
        <v>44492</v>
      </c>
      <c r="B128" s="2">
        <v>18</v>
      </c>
      <c r="C128" s="2">
        <v>4976</v>
      </c>
      <c r="D128" s="2">
        <v>0</v>
      </c>
      <c r="E128" s="2">
        <v>0</v>
      </c>
      <c r="F128" s="2">
        <v>70</v>
      </c>
      <c r="G128" s="2">
        <v>12</v>
      </c>
      <c r="H128" s="2">
        <v>0</v>
      </c>
      <c r="I128" s="2">
        <v>0</v>
      </c>
      <c r="J128" s="2">
        <v>20</v>
      </c>
      <c r="K128" s="2">
        <v>0</v>
      </c>
      <c r="L128" s="2">
        <v>39</v>
      </c>
    </row>
    <row r="129" spans="1:12" x14ac:dyDescent="0.3">
      <c r="A129" s="3">
        <v>44493</v>
      </c>
      <c r="B129" s="4">
        <v>18</v>
      </c>
      <c r="C129" s="4">
        <v>4976</v>
      </c>
      <c r="D129" s="4">
        <v>0</v>
      </c>
      <c r="E129" s="4">
        <v>0</v>
      </c>
      <c r="F129" s="4">
        <v>70</v>
      </c>
      <c r="G129" s="2">
        <v>12</v>
      </c>
      <c r="H129" s="4">
        <v>0</v>
      </c>
      <c r="I129" s="4">
        <v>0</v>
      </c>
      <c r="J129" s="4">
        <v>30</v>
      </c>
      <c r="K129" s="4">
        <v>0</v>
      </c>
      <c r="L129" s="4">
        <v>39.700000000000003</v>
      </c>
    </row>
    <row r="130" spans="1:12" x14ac:dyDescent="0.3">
      <c r="A130" s="1">
        <v>44494</v>
      </c>
      <c r="B130" s="2">
        <v>18</v>
      </c>
      <c r="C130" s="2">
        <v>4977</v>
      </c>
      <c r="D130" s="2">
        <v>0</v>
      </c>
      <c r="E130" s="2">
        <v>0</v>
      </c>
      <c r="F130" s="2">
        <v>79</v>
      </c>
      <c r="G130" s="2">
        <v>12</v>
      </c>
      <c r="H130" s="2">
        <v>0</v>
      </c>
      <c r="I130" s="2">
        <v>0</v>
      </c>
      <c r="J130" s="2">
        <v>42</v>
      </c>
      <c r="K130" s="2">
        <v>0</v>
      </c>
      <c r="L130" s="2">
        <v>41.73</v>
      </c>
    </row>
    <row r="131" spans="1:12" x14ac:dyDescent="0.3">
      <c r="A131" s="3">
        <v>44495</v>
      </c>
      <c r="B131" s="4">
        <v>19</v>
      </c>
      <c r="C131" s="4">
        <v>4977</v>
      </c>
      <c r="D131" s="4">
        <v>0</v>
      </c>
      <c r="E131" s="4">
        <v>0</v>
      </c>
      <c r="F131" s="4">
        <v>79</v>
      </c>
      <c r="G131" s="2">
        <v>12</v>
      </c>
      <c r="H131" s="4">
        <v>2</v>
      </c>
      <c r="I131" s="4">
        <v>0</v>
      </c>
      <c r="J131" s="4">
        <v>54</v>
      </c>
      <c r="K131" s="4">
        <v>0</v>
      </c>
      <c r="L131" s="4">
        <v>40.6</v>
      </c>
    </row>
    <row r="132" spans="1:12" x14ac:dyDescent="0.3">
      <c r="A132" s="1">
        <v>44496</v>
      </c>
      <c r="B132" s="2">
        <v>19</v>
      </c>
      <c r="C132" s="2">
        <v>4977</v>
      </c>
      <c r="D132" s="2">
        <v>0</v>
      </c>
      <c r="E132" s="2">
        <v>0</v>
      </c>
      <c r="F132" s="2">
        <v>79</v>
      </c>
      <c r="G132" s="2">
        <v>12</v>
      </c>
      <c r="H132" s="2">
        <v>0</v>
      </c>
      <c r="I132" s="2">
        <v>0</v>
      </c>
      <c r="J132" s="2">
        <v>82</v>
      </c>
      <c r="K132" s="2">
        <v>0</v>
      </c>
      <c r="L132" s="2">
        <v>40.36</v>
      </c>
    </row>
    <row r="133" spans="1:12" x14ac:dyDescent="0.3">
      <c r="A133" s="3">
        <v>44497</v>
      </c>
      <c r="B133" s="4">
        <v>19</v>
      </c>
      <c r="C133" s="4">
        <v>4977</v>
      </c>
      <c r="D133" s="4">
        <v>0</v>
      </c>
      <c r="E133" s="4">
        <v>0</v>
      </c>
      <c r="F133" s="4">
        <v>79</v>
      </c>
      <c r="G133" s="2">
        <v>12</v>
      </c>
      <c r="H133" s="4">
        <v>0</v>
      </c>
      <c r="I133" s="4">
        <v>0</v>
      </c>
      <c r="J133" s="4">
        <v>111</v>
      </c>
      <c r="K133" s="4">
        <v>0</v>
      </c>
      <c r="L133" s="4">
        <v>41.86</v>
      </c>
    </row>
    <row r="134" spans="1:12" x14ac:dyDescent="0.3">
      <c r="A134" s="1">
        <v>44498</v>
      </c>
      <c r="B134" s="2">
        <v>19</v>
      </c>
      <c r="C134" s="2">
        <v>4977</v>
      </c>
      <c r="D134" s="2">
        <v>0</v>
      </c>
      <c r="E134" s="2">
        <v>0</v>
      </c>
      <c r="F134" s="2">
        <v>79</v>
      </c>
      <c r="G134" s="2">
        <v>12</v>
      </c>
      <c r="H134" s="2">
        <v>1</v>
      </c>
      <c r="I134" s="2">
        <v>0</v>
      </c>
      <c r="J134" s="2">
        <v>149</v>
      </c>
      <c r="K134" s="2">
        <v>0</v>
      </c>
      <c r="L134" s="2">
        <v>42.26</v>
      </c>
    </row>
    <row r="135" spans="1:12" x14ac:dyDescent="0.3">
      <c r="A135" s="3">
        <v>44499</v>
      </c>
      <c r="B135" s="4">
        <v>19</v>
      </c>
      <c r="C135" s="4">
        <v>4977</v>
      </c>
      <c r="D135" s="4">
        <v>0</v>
      </c>
      <c r="E135" s="4">
        <v>0</v>
      </c>
      <c r="F135" s="4">
        <v>79</v>
      </c>
      <c r="G135" s="2">
        <v>12</v>
      </c>
      <c r="H135" s="4">
        <v>0</v>
      </c>
      <c r="I135" s="4">
        <v>0</v>
      </c>
      <c r="J135" s="4">
        <v>199</v>
      </c>
      <c r="K135" s="4">
        <v>0</v>
      </c>
      <c r="L135" s="4">
        <v>42.33</v>
      </c>
    </row>
    <row r="136" spans="1:12" x14ac:dyDescent="0.3">
      <c r="A136" s="1">
        <v>44500</v>
      </c>
      <c r="B136" s="2">
        <v>19</v>
      </c>
      <c r="C136" s="2">
        <v>4977</v>
      </c>
      <c r="D136" s="2">
        <v>0</v>
      </c>
      <c r="E136" s="2">
        <v>0</v>
      </c>
      <c r="F136" s="2">
        <v>79</v>
      </c>
      <c r="G136" s="2">
        <v>12</v>
      </c>
      <c r="H136" s="2">
        <v>2</v>
      </c>
      <c r="I136" s="2">
        <v>4</v>
      </c>
      <c r="J136" s="2">
        <v>239</v>
      </c>
      <c r="K136" s="2">
        <v>0</v>
      </c>
      <c r="L136" s="2">
        <v>43.53</v>
      </c>
    </row>
    <row r="137" spans="1:12" x14ac:dyDescent="0.3">
      <c r="A137" s="3">
        <v>44501</v>
      </c>
      <c r="B137" s="4">
        <v>19</v>
      </c>
      <c r="C137" s="4">
        <v>4977</v>
      </c>
      <c r="D137" s="4">
        <v>1</v>
      </c>
      <c r="E137" s="4">
        <v>0</v>
      </c>
      <c r="F137" s="4">
        <v>79</v>
      </c>
      <c r="G137" s="2">
        <v>12</v>
      </c>
      <c r="H137" s="4">
        <v>0</v>
      </c>
      <c r="I137" s="4">
        <v>2</v>
      </c>
      <c r="J137" s="4">
        <v>290</v>
      </c>
      <c r="K137" s="4">
        <v>5</v>
      </c>
      <c r="L137" s="4">
        <v>43.76</v>
      </c>
    </row>
    <row r="138" spans="1:12" x14ac:dyDescent="0.3">
      <c r="A138" s="1">
        <v>44502</v>
      </c>
      <c r="B138" s="2">
        <v>20</v>
      </c>
      <c r="C138" s="2">
        <v>4976</v>
      </c>
      <c r="D138" s="2">
        <v>1</v>
      </c>
      <c r="E138" s="2">
        <v>0</v>
      </c>
      <c r="F138" s="2">
        <v>79</v>
      </c>
      <c r="G138" s="2">
        <v>12</v>
      </c>
      <c r="H138" s="2">
        <v>1</v>
      </c>
      <c r="I138" s="2">
        <v>6</v>
      </c>
      <c r="J138" s="2">
        <v>376</v>
      </c>
      <c r="K138" s="2">
        <v>7</v>
      </c>
      <c r="L138" s="2">
        <v>45.06</v>
      </c>
    </row>
    <row r="139" spans="1:12" x14ac:dyDescent="0.3">
      <c r="A139" s="3">
        <v>44503</v>
      </c>
      <c r="B139" s="4">
        <v>20</v>
      </c>
      <c r="C139" s="4">
        <v>4975</v>
      </c>
      <c r="D139" s="4">
        <v>0</v>
      </c>
      <c r="E139" s="4">
        <v>0</v>
      </c>
      <c r="F139" s="4">
        <v>79</v>
      </c>
      <c r="G139" s="2">
        <v>12</v>
      </c>
      <c r="H139" s="4">
        <v>3</v>
      </c>
      <c r="I139" s="4">
        <v>4</v>
      </c>
      <c r="J139" s="4">
        <v>426</v>
      </c>
      <c r="K139" s="4">
        <v>15</v>
      </c>
      <c r="L139" s="4">
        <v>45.33</v>
      </c>
    </row>
    <row r="140" spans="1:12" x14ac:dyDescent="0.3">
      <c r="A140" s="1">
        <v>44504</v>
      </c>
      <c r="B140" s="2">
        <v>20</v>
      </c>
      <c r="C140" s="2">
        <v>4975</v>
      </c>
      <c r="D140" s="2">
        <v>1</v>
      </c>
      <c r="E140" s="2">
        <v>0</v>
      </c>
      <c r="F140" s="2">
        <v>79</v>
      </c>
      <c r="G140" s="2">
        <v>12</v>
      </c>
      <c r="H140" s="2">
        <v>7</v>
      </c>
      <c r="I140" s="2">
        <v>4</v>
      </c>
      <c r="J140" s="2">
        <v>525</v>
      </c>
      <c r="K140" s="2">
        <v>20</v>
      </c>
      <c r="L140" s="2">
        <v>43.76</v>
      </c>
    </row>
    <row r="141" spans="1:12" x14ac:dyDescent="0.3">
      <c r="A141" s="3">
        <v>44505</v>
      </c>
      <c r="B141" s="4">
        <v>20</v>
      </c>
      <c r="C141" s="4">
        <v>4974</v>
      </c>
      <c r="D141" s="4">
        <v>0</v>
      </c>
      <c r="E141" s="4">
        <v>0</v>
      </c>
      <c r="F141" s="4">
        <v>79</v>
      </c>
      <c r="G141" s="2">
        <v>12</v>
      </c>
      <c r="H141" s="4">
        <v>4</v>
      </c>
      <c r="I141" s="4">
        <v>8</v>
      </c>
      <c r="J141" s="4">
        <v>652</v>
      </c>
      <c r="K141" s="4">
        <v>32</v>
      </c>
      <c r="L141" s="4">
        <v>46</v>
      </c>
    </row>
    <row r="142" spans="1:12" x14ac:dyDescent="0.3">
      <c r="A142" s="1">
        <v>44506</v>
      </c>
      <c r="B142" s="2">
        <v>20</v>
      </c>
      <c r="C142" s="2">
        <v>4974</v>
      </c>
      <c r="D142" s="2">
        <v>0</v>
      </c>
      <c r="E142" s="2">
        <v>0</v>
      </c>
      <c r="F142" s="2">
        <v>79</v>
      </c>
      <c r="G142" s="2">
        <v>12</v>
      </c>
      <c r="H142" s="2">
        <v>9</v>
      </c>
      <c r="I142" s="2">
        <v>5</v>
      </c>
      <c r="J142" s="2">
        <v>753</v>
      </c>
      <c r="K142" s="2">
        <v>29</v>
      </c>
      <c r="L142" s="2">
        <v>45.73</v>
      </c>
    </row>
    <row r="143" spans="1:12" x14ac:dyDescent="0.3">
      <c r="A143" s="3">
        <v>44507</v>
      </c>
      <c r="B143" s="4">
        <v>20</v>
      </c>
      <c r="C143" s="4">
        <v>4974</v>
      </c>
      <c r="D143" s="4">
        <v>2</v>
      </c>
      <c r="E143" s="4">
        <v>0</v>
      </c>
      <c r="F143" s="4">
        <v>79</v>
      </c>
      <c r="G143" s="2">
        <v>12</v>
      </c>
      <c r="H143" s="4">
        <v>15</v>
      </c>
      <c r="I143" s="4">
        <v>10</v>
      </c>
      <c r="J143" s="4">
        <v>855</v>
      </c>
      <c r="K143" s="4">
        <v>35</v>
      </c>
      <c r="L143" s="4">
        <v>46.03</v>
      </c>
    </row>
    <row r="144" spans="1:12" x14ac:dyDescent="0.3">
      <c r="A144" s="1">
        <v>44508</v>
      </c>
      <c r="B144" s="2">
        <v>20</v>
      </c>
      <c r="C144" s="2">
        <v>4972</v>
      </c>
      <c r="D144" s="2">
        <v>1</v>
      </c>
      <c r="E144" s="2">
        <v>0</v>
      </c>
      <c r="F144" s="2">
        <v>83</v>
      </c>
      <c r="G144" s="2">
        <v>12</v>
      </c>
      <c r="H144" s="2">
        <v>21</v>
      </c>
      <c r="I144" s="2">
        <v>23</v>
      </c>
      <c r="J144" s="2">
        <v>975</v>
      </c>
      <c r="K144" s="2">
        <v>38</v>
      </c>
      <c r="L144" s="2">
        <v>46.73</v>
      </c>
    </row>
    <row r="145" spans="1:12" x14ac:dyDescent="0.3">
      <c r="A145" s="3">
        <v>44509</v>
      </c>
      <c r="B145" s="4">
        <v>21</v>
      </c>
      <c r="C145" s="4">
        <v>4971</v>
      </c>
      <c r="D145" s="4">
        <v>1</v>
      </c>
      <c r="E145" s="4">
        <v>0</v>
      </c>
      <c r="F145" s="4">
        <v>83</v>
      </c>
      <c r="G145" s="2">
        <v>12</v>
      </c>
      <c r="H145" s="4">
        <v>15</v>
      </c>
      <c r="I145" s="4">
        <v>22</v>
      </c>
      <c r="J145" s="4">
        <v>1117</v>
      </c>
      <c r="K145" s="4">
        <v>42</v>
      </c>
      <c r="L145" s="4">
        <v>46.83</v>
      </c>
    </row>
    <row r="146" spans="1:12" x14ac:dyDescent="0.3">
      <c r="A146" s="1">
        <v>44510</v>
      </c>
      <c r="B146" s="2">
        <v>21</v>
      </c>
      <c r="C146" s="2">
        <v>4970</v>
      </c>
      <c r="D146" s="2">
        <v>2</v>
      </c>
      <c r="E146" s="2">
        <v>0</v>
      </c>
      <c r="F146" s="2">
        <v>83</v>
      </c>
      <c r="G146" s="2">
        <v>12</v>
      </c>
      <c r="H146" s="2">
        <v>37</v>
      </c>
      <c r="I146" s="2">
        <v>17</v>
      </c>
      <c r="J146" s="2">
        <v>1214</v>
      </c>
      <c r="K146" s="2">
        <v>15</v>
      </c>
      <c r="L146" s="2">
        <v>47.03</v>
      </c>
    </row>
    <row r="147" spans="1:12" x14ac:dyDescent="0.3">
      <c r="A147" s="3">
        <v>44511</v>
      </c>
      <c r="B147" s="4">
        <v>21</v>
      </c>
      <c r="C147" s="4">
        <v>4968</v>
      </c>
      <c r="D147" s="4">
        <v>0</v>
      </c>
      <c r="E147" s="4">
        <v>0</v>
      </c>
      <c r="F147" s="4">
        <v>83</v>
      </c>
      <c r="G147" s="2">
        <v>12</v>
      </c>
      <c r="H147" s="4">
        <v>18</v>
      </c>
      <c r="I147" s="4">
        <v>9</v>
      </c>
      <c r="J147" s="4">
        <v>1410</v>
      </c>
      <c r="K147" s="4">
        <v>21</v>
      </c>
      <c r="L147" s="4">
        <v>46.33</v>
      </c>
    </row>
    <row r="148" spans="1:12" x14ac:dyDescent="0.3">
      <c r="A148" s="1">
        <v>44512</v>
      </c>
      <c r="B148" s="2">
        <v>21</v>
      </c>
      <c r="C148" s="2">
        <v>4968</v>
      </c>
      <c r="D148" s="2">
        <v>0</v>
      </c>
      <c r="E148" s="2">
        <v>0</v>
      </c>
      <c r="F148" s="2">
        <v>83</v>
      </c>
      <c r="G148" s="2">
        <v>12</v>
      </c>
      <c r="H148" s="2">
        <v>28</v>
      </c>
      <c r="I148" s="2">
        <v>14</v>
      </c>
      <c r="J148" s="2">
        <v>1590</v>
      </c>
      <c r="K148" s="2">
        <v>47</v>
      </c>
      <c r="L148" s="2">
        <v>47</v>
      </c>
    </row>
    <row r="149" spans="1:12" x14ac:dyDescent="0.3">
      <c r="A149" s="3">
        <v>44513</v>
      </c>
      <c r="B149" s="4">
        <v>21</v>
      </c>
      <c r="C149" s="4">
        <v>4968</v>
      </c>
      <c r="D149" s="4">
        <v>0</v>
      </c>
      <c r="E149" s="4">
        <v>0</v>
      </c>
      <c r="F149" s="4">
        <v>83</v>
      </c>
      <c r="G149" s="2">
        <v>12</v>
      </c>
      <c r="H149" s="4">
        <v>0</v>
      </c>
      <c r="I149" s="4">
        <v>13</v>
      </c>
      <c r="J149" s="4">
        <v>1690</v>
      </c>
      <c r="K149" s="4">
        <v>42</v>
      </c>
      <c r="L149" s="4">
        <v>47.2</v>
      </c>
    </row>
    <row r="150" spans="1:12" x14ac:dyDescent="0.3">
      <c r="A150" s="1">
        <v>44514</v>
      </c>
      <c r="B150" s="2">
        <v>21</v>
      </c>
      <c r="C150" s="2">
        <v>4968</v>
      </c>
      <c r="D150" s="2">
        <v>0</v>
      </c>
      <c r="E150" s="2">
        <v>0</v>
      </c>
      <c r="F150" s="2">
        <v>83</v>
      </c>
      <c r="G150" s="2">
        <v>1970</v>
      </c>
      <c r="H150" s="2">
        <v>30</v>
      </c>
      <c r="I150" s="2">
        <v>9</v>
      </c>
      <c r="J150" s="2">
        <v>1886</v>
      </c>
      <c r="K150" s="2">
        <v>54</v>
      </c>
      <c r="L150" s="2">
        <v>47.5</v>
      </c>
    </row>
    <row r="151" spans="1:12" x14ac:dyDescent="0.3">
      <c r="A151" s="3">
        <v>44515</v>
      </c>
      <c r="B151" s="4">
        <v>21</v>
      </c>
      <c r="C151" s="4">
        <v>4968</v>
      </c>
      <c r="D151" s="4">
        <v>0</v>
      </c>
      <c r="E151" s="4">
        <v>0</v>
      </c>
      <c r="F151" s="4">
        <v>83</v>
      </c>
      <c r="G151" s="4">
        <v>2085</v>
      </c>
      <c r="H151" s="4">
        <v>40</v>
      </c>
      <c r="I151" s="4">
        <v>0</v>
      </c>
      <c r="J151" s="4">
        <v>1999</v>
      </c>
      <c r="K151" s="4">
        <v>46</v>
      </c>
      <c r="L151" s="4">
        <v>47.23</v>
      </c>
    </row>
    <row r="152" spans="1:12" x14ac:dyDescent="0.3">
      <c r="A152" s="1">
        <v>44516</v>
      </c>
      <c r="B152" s="2">
        <v>22</v>
      </c>
      <c r="C152" s="2">
        <v>4968</v>
      </c>
      <c r="D152" s="2">
        <v>1</v>
      </c>
      <c r="E152" s="2">
        <v>0</v>
      </c>
      <c r="F152" s="2">
        <v>83</v>
      </c>
      <c r="G152" s="2">
        <v>2147</v>
      </c>
      <c r="H152" s="2">
        <v>75</v>
      </c>
      <c r="I152" s="2">
        <v>0</v>
      </c>
      <c r="J152" s="2">
        <v>2021</v>
      </c>
      <c r="K152" s="2">
        <v>51</v>
      </c>
      <c r="L152" s="2">
        <v>48</v>
      </c>
    </row>
    <row r="153" spans="1:12" x14ac:dyDescent="0.3">
      <c r="A153" s="3">
        <v>44517</v>
      </c>
      <c r="B153" s="4">
        <v>22</v>
      </c>
      <c r="C153" s="4">
        <v>4972</v>
      </c>
      <c r="D153" s="4">
        <v>1</v>
      </c>
      <c r="E153" s="4">
        <v>0</v>
      </c>
      <c r="F153" s="4">
        <v>81</v>
      </c>
      <c r="G153" s="4">
        <v>2237</v>
      </c>
      <c r="H153" s="4">
        <v>60</v>
      </c>
      <c r="I153" s="4">
        <v>0</v>
      </c>
      <c r="J153" s="4">
        <v>2126</v>
      </c>
      <c r="K153" s="4">
        <v>51</v>
      </c>
      <c r="L153" s="4">
        <v>48.3</v>
      </c>
    </row>
    <row r="154" spans="1:12" x14ac:dyDescent="0.3">
      <c r="A154" s="1">
        <v>44518</v>
      </c>
      <c r="B154" s="2">
        <v>22</v>
      </c>
      <c r="C154" s="2">
        <v>4971</v>
      </c>
      <c r="D154" s="2">
        <v>1</v>
      </c>
      <c r="E154" s="2">
        <v>0</v>
      </c>
      <c r="F154" s="2">
        <v>81</v>
      </c>
      <c r="G154" s="2">
        <v>2357</v>
      </c>
      <c r="H154" s="2">
        <v>50</v>
      </c>
      <c r="I154" s="2">
        <v>0</v>
      </c>
      <c r="J154" s="2">
        <v>2260</v>
      </c>
      <c r="K154" s="2">
        <v>48</v>
      </c>
      <c r="L154" s="2">
        <v>48.3</v>
      </c>
    </row>
    <row r="155" spans="1:12" x14ac:dyDescent="0.3">
      <c r="A155" s="3">
        <v>44519</v>
      </c>
      <c r="B155" s="4">
        <v>22</v>
      </c>
      <c r="C155" s="4">
        <v>4970</v>
      </c>
      <c r="D155" s="4">
        <v>1</v>
      </c>
      <c r="E155" s="4">
        <v>0</v>
      </c>
      <c r="F155" s="4">
        <v>81</v>
      </c>
      <c r="G155" s="4">
        <v>2439</v>
      </c>
      <c r="H155" s="4">
        <v>61</v>
      </c>
      <c r="I155" s="4">
        <v>0</v>
      </c>
      <c r="J155" s="4">
        <v>2327</v>
      </c>
      <c r="K155" s="4">
        <v>51</v>
      </c>
      <c r="L155" s="4">
        <v>48.53</v>
      </c>
    </row>
    <row r="156" spans="1:12" x14ac:dyDescent="0.3">
      <c r="A156" s="1">
        <v>44520</v>
      </c>
      <c r="B156" s="2">
        <v>22</v>
      </c>
      <c r="C156" s="2">
        <v>4969</v>
      </c>
      <c r="D156" s="2">
        <v>1</v>
      </c>
      <c r="E156" s="2">
        <v>0</v>
      </c>
      <c r="F156" s="2">
        <v>81</v>
      </c>
      <c r="G156" s="2">
        <v>2580</v>
      </c>
      <c r="H156" s="2">
        <v>65</v>
      </c>
      <c r="I156" s="2">
        <v>0</v>
      </c>
      <c r="J156" s="2">
        <v>2470</v>
      </c>
      <c r="K156" s="2">
        <v>45</v>
      </c>
      <c r="L156" s="2">
        <v>48.76</v>
      </c>
    </row>
    <row r="157" spans="1:12" x14ac:dyDescent="0.3">
      <c r="A157" s="3">
        <v>44521</v>
      </c>
      <c r="B157" s="4">
        <v>22</v>
      </c>
      <c r="C157" s="4">
        <v>4968</v>
      </c>
      <c r="D157" s="4">
        <v>1</v>
      </c>
      <c r="E157" s="4">
        <v>0</v>
      </c>
      <c r="F157" s="4">
        <v>81</v>
      </c>
      <c r="G157" s="4">
        <v>2974</v>
      </c>
      <c r="H157" s="4">
        <v>23</v>
      </c>
      <c r="I157" s="4">
        <v>0</v>
      </c>
      <c r="J157" s="4">
        <v>2886</v>
      </c>
      <c r="K157" s="4">
        <v>65</v>
      </c>
      <c r="L157" s="4">
        <v>48.83</v>
      </c>
    </row>
    <row r="158" spans="1:12" x14ac:dyDescent="0.3">
      <c r="A158" s="1">
        <v>44522</v>
      </c>
      <c r="B158" s="2">
        <v>22</v>
      </c>
      <c r="C158" s="2">
        <v>4967</v>
      </c>
      <c r="D158" s="2">
        <v>1</v>
      </c>
      <c r="E158" s="2">
        <v>0</v>
      </c>
      <c r="F158" s="2">
        <v>81</v>
      </c>
      <c r="G158" s="2">
        <v>3165</v>
      </c>
      <c r="H158" s="2">
        <v>16</v>
      </c>
      <c r="I158" s="2">
        <v>0</v>
      </c>
      <c r="J158" s="2">
        <v>3086</v>
      </c>
      <c r="K158" s="2">
        <v>63</v>
      </c>
      <c r="L158" s="2">
        <v>49</v>
      </c>
    </row>
    <row r="159" spans="1:12" x14ac:dyDescent="0.3">
      <c r="A159" s="3">
        <v>44523</v>
      </c>
      <c r="B159" s="4">
        <v>23</v>
      </c>
      <c r="C159" s="4">
        <v>4966</v>
      </c>
      <c r="D159" s="4">
        <v>3</v>
      </c>
      <c r="E159" s="4">
        <v>0</v>
      </c>
      <c r="F159" s="4">
        <v>81</v>
      </c>
      <c r="G159" s="4">
        <v>3330</v>
      </c>
      <c r="H159" s="4">
        <v>12</v>
      </c>
      <c r="I159" s="4">
        <v>0</v>
      </c>
      <c r="J159" s="4">
        <v>3256</v>
      </c>
      <c r="K159" s="4">
        <v>62</v>
      </c>
      <c r="L159" s="4">
        <v>49.3</v>
      </c>
    </row>
    <row r="160" spans="1:12" x14ac:dyDescent="0.3">
      <c r="A160" s="1">
        <v>44524</v>
      </c>
      <c r="B160" s="2">
        <v>23</v>
      </c>
      <c r="C160" s="2">
        <v>4963</v>
      </c>
      <c r="D160" s="2">
        <v>0</v>
      </c>
      <c r="E160" s="2">
        <v>0</v>
      </c>
      <c r="F160" s="2">
        <v>81</v>
      </c>
      <c r="G160" s="2">
        <v>3429</v>
      </c>
      <c r="H160" s="2">
        <v>20</v>
      </c>
      <c r="I160" s="2">
        <v>0</v>
      </c>
      <c r="J160" s="2">
        <v>3341</v>
      </c>
      <c r="K160" s="2">
        <v>68</v>
      </c>
      <c r="L160" s="2">
        <v>49.4</v>
      </c>
    </row>
    <row r="161" spans="1:12" x14ac:dyDescent="0.3">
      <c r="A161" s="3">
        <v>44525</v>
      </c>
      <c r="B161" s="4">
        <v>23</v>
      </c>
      <c r="C161" s="4">
        <v>4963</v>
      </c>
      <c r="D161" s="4">
        <v>0</v>
      </c>
      <c r="E161" s="4">
        <v>0</v>
      </c>
      <c r="F161" s="4">
        <v>81</v>
      </c>
      <c r="G161" s="4">
        <v>3533</v>
      </c>
      <c r="H161" s="4">
        <v>16</v>
      </c>
      <c r="I161" s="4">
        <v>0</v>
      </c>
      <c r="J161" s="4">
        <v>3451</v>
      </c>
      <c r="K161" s="4">
        <v>66</v>
      </c>
      <c r="L161" s="4">
        <v>49.16</v>
      </c>
    </row>
    <row r="162" spans="1:12" x14ac:dyDescent="0.3">
      <c r="A162" s="1">
        <v>44526</v>
      </c>
      <c r="B162" s="2">
        <v>23</v>
      </c>
      <c r="C162" s="2">
        <v>4963</v>
      </c>
      <c r="D162" s="2">
        <v>0</v>
      </c>
      <c r="E162" s="2">
        <v>0</v>
      </c>
      <c r="F162" s="2">
        <v>81</v>
      </c>
      <c r="G162" s="2">
        <v>0</v>
      </c>
      <c r="H162" s="2">
        <v>11</v>
      </c>
      <c r="I162" s="2">
        <v>0</v>
      </c>
      <c r="J162" s="2">
        <v>3432</v>
      </c>
      <c r="K162" s="2">
        <v>67</v>
      </c>
      <c r="L162" s="2">
        <v>49.33</v>
      </c>
    </row>
    <row r="163" spans="1:12" x14ac:dyDescent="0.3">
      <c r="A163" s="3">
        <v>44527</v>
      </c>
      <c r="B163" s="4">
        <v>23</v>
      </c>
      <c r="C163" s="4">
        <v>4963</v>
      </c>
      <c r="D163" s="4">
        <v>1</v>
      </c>
      <c r="E163" s="4">
        <v>0</v>
      </c>
      <c r="F163" s="4">
        <v>81</v>
      </c>
      <c r="G163" s="4">
        <v>0</v>
      </c>
      <c r="H163" s="4">
        <v>8</v>
      </c>
      <c r="I163" s="4">
        <v>0</v>
      </c>
      <c r="J163" s="4">
        <v>3520</v>
      </c>
      <c r="K163" s="4">
        <v>55</v>
      </c>
      <c r="L163" s="4">
        <v>50.2</v>
      </c>
    </row>
    <row r="164" spans="1:12" x14ac:dyDescent="0.3">
      <c r="A164" s="1">
        <v>44528</v>
      </c>
      <c r="B164" s="2">
        <v>23</v>
      </c>
      <c r="C164" s="2">
        <v>4962</v>
      </c>
      <c r="D164" s="2">
        <v>2</v>
      </c>
      <c r="E164" s="2">
        <v>0</v>
      </c>
      <c r="F164" s="2">
        <v>81</v>
      </c>
      <c r="G164" s="2">
        <v>0</v>
      </c>
      <c r="H164" s="2">
        <v>10</v>
      </c>
      <c r="I164" s="2">
        <v>0</v>
      </c>
      <c r="J164" s="2">
        <v>3560</v>
      </c>
      <c r="K164" s="2">
        <v>63</v>
      </c>
      <c r="L164" s="2">
        <v>50.4</v>
      </c>
    </row>
    <row r="165" spans="1:12" x14ac:dyDescent="0.3">
      <c r="A165" s="3">
        <v>44529</v>
      </c>
      <c r="B165" s="4">
        <v>23</v>
      </c>
      <c r="C165" s="4">
        <v>4960</v>
      </c>
      <c r="D165" s="4">
        <v>0</v>
      </c>
      <c r="E165" s="4">
        <v>0</v>
      </c>
      <c r="F165" s="4">
        <v>84</v>
      </c>
      <c r="G165" s="4">
        <v>0</v>
      </c>
      <c r="H165" s="4">
        <v>20</v>
      </c>
      <c r="I165" s="4">
        <v>0</v>
      </c>
      <c r="J165" s="4">
        <v>3570</v>
      </c>
      <c r="K165" s="4">
        <v>62</v>
      </c>
      <c r="L165" s="4">
        <v>50.16</v>
      </c>
    </row>
    <row r="166" spans="1:12" x14ac:dyDescent="0.3">
      <c r="A166" s="1">
        <v>44530</v>
      </c>
      <c r="B166" s="2">
        <v>24</v>
      </c>
      <c r="C166" s="2">
        <v>4960</v>
      </c>
      <c r="D166" s="2">
        <v>0</v>
      </c>
      <c r="E166" s="2">
        <v>0</v>
      </c>
      <c r="F166" s="2">
        <v>84</v>
      </c>
      <c r="G166" s="2">
        <v>0</v>
      </c>
      <c r="H166" s="2">
        <v>12</v>
      </c>
      <c r="I166" s="2">
        <v>0</v>
      </c>
      <c r="J166" s="2">
        <v>3510</v>
      </c>
      <c r="K166" s="2">
        <v>64</v>
      </c>
      <c r="L166" s="2">
        <v>50.2</v>
      </c>
    </row>
    <row r="167" spans="1:12" x14ac:dyDescent="0.3">
      <c r="A167" s="3">
        <v>44531</v>
      </c>
      <c r="B167" s="4">
        <v>24</v>
      </c>
      <c r="C167" s="4">
        <v>4960</v>
      </c>
      <c r="D167" s="4">
        <v>0</v>
      </c>
      <c r="E167" s="4">
        <v>0</v>
      </c>
      <c r="F167" s="4">
        <v>88</v>
      </c>
      <c r="G167" s="4">
        <v>0</v>
      </c>
      <c r="H167" s="4">
        <v>15</v>
      </c>
      <c r="I167" s="4">
        <v>0</v>
      </c>
      <c r="J167" s="4">
        <v>3500</v>
      </c>
      <c r="K167" s="4">
        <v>59</v>
      </c>
      <c r="L167" s="4">
        <v>50.46</v>
      </c>
    </row>
    <row r="168" spans="1:12" x14ac:dyDescent="0.3">
      <c r="A168" s="1">
        <v>44532</v>
      </c>
      <c r="B168" s="2">
        <v>24</v>
      </c>
      <c r="C168" s="2">
        <v>4960</v>
      </c>
      <c r="D168" s="2">
        <v>0</v>
      </c>
      <c r="E168" s="2">
        <v>0</v>
      </c>
      <c r="F168" s="2">
        <v>88</v>
      </c>
      <c r="G168" s="2">
        <v>0</v>
      </c>
      <c r="H168" s="2">
        <v>12</v>
      </c>
      <c r="I168" s="2">
        <v>0</v>
      </c>
      <c r="J168" s="2">
        <v>3380</v>
      </c>
      <c r="K168" s="2">
        <v>60</v>
      </c>
      <c r="L168" s="2">
        <v>50.46</v>
      </c>
    </row>
    <row r="169" spans="1:12" x14ac:dyDescent="0.3">
      <c r="A169" s="3">
        <v>44533</v>
      </c>
      <c r="B169" s="4">
        <v>24</v>
      </c>
      <c r="C169" s="4">
        <v>4960</v>
      </c>
      <c r="D169" s="4">
        <v>2</v>
      </c>
      <c r="E169" s="4">
        <v>0</v>
      </c>
      <c r="F169" s="4">
        <v>100</v>
      </c>
      <c r="G169" s="4">
        <v>0</v>
      </c>
      <c r="H169" s="4">
        <v>7</v>
      </c>
      <c r="I169" s="4">
        <v>0</v>
      </c>
      <c r="J169" s="4">
        <v>3520</v>
      </c>
      <c r="K169" s="4">
        <v>56</v>
      </c>
      <c r="L169" s="4">
        <v>50.48</v>
      </c>
    </row>
    <row r="170" spans="1:12" x14ac:dyDescent="0.3">
      <c r="A170" s="1">
        <v>44534</v>
      </c>
      <c r="B170" s="2">
        <v>24</v>
      </c>
      <c r="C170" s="2">
        <v>4958</v>
      </c>
      <c r="D170" s="2">
        <v>2</v>
      </c>
      <c r="E170" s="2">
        <v>0</v>
      </c>
      <c r="F170" s="2">
        <v>100</v>
      </c>
      <c r="G170" s="2">
        <v>0</v>
      </c>
      <c r="H170" s="2">
        <v>30</v>
      </c>
      <c r="I170" s="2">
        <v>0</v>
      </c>
      <c r="J170" s="2">
        <v>3452</v>
      </c>
      <c r="K170" s="2">
        <v>43</v>
      </c>
      <c r="L170" s="2">
        <v>50.36</v>
      </c>
    </row>
    <row r="171" spans="1:12" x14ac:dyDescent="0.3">
      <c r="A171" s="3">
        <v>44535</v>
      </c>
      <c r="B171" s="4">
        <v>24</v>
      </c>
      <c r="C171" s="4">
        <v>4956</v>
      </c>
      <c r="D171" s="4">
        <v>1</v>
      </c>
      <c r="E171" s="4">
        <v>0</v>
      </c>
      <c r="F171" s="4">
        <v>100</v>
      </c>
      <c r="G171" s="4">
        <v>0</v>
      </c>
      <c r="H171" s="4">
        <v>36</v>
      </c>
      <c r="I171" s="4">
        <v>0</v>
      </c>
      <c r="J171" s="4">
        <v>3479</v>
      </c>
      <c r="K171" s="4">
        <v>55</v>
      </c>
      <c r="L171" s="4">
        <v>50.38</v>
      </c>
    </row>
    <row r="172" spans="1:12" x14ac:dyDescent="0.3">
      <c r="A172" s="1">
        <v>44536</v>
      </c>
      <c r="B172" s="2">
        <v>24</v>
      </c>
      <c r="C172" s="2">
        <v>4955</v>
      </c>
      <c r="D172" s="2">
        <v>0</v>
      </c>
      <c r="E172" s="2">
        <v>0</v>
      </c>
      <c r="F172" s="2">
        <v>100</v>
      </c>
      <c r="G172" s="2">
        <v>0</v>
      </c>
      <c r="H172" s="2">
        <v>35</v>
      </c>
      <c r="I172" s="2">
        <v>0</v>
      </c>
      <c r="J172" s="2">
        <v>3525</v>
      </c>
      <c r="K172" s="2">
        <v>52</v>
      </c>
      <c r="L172" s="2">
        <v>50.23</v>
      </c>
    </row>
    <row r="173" spans="1:12" x14ac:dyDescent="0.3">
      <c r="A173" s="3">
        <v>44537</v>
      </c>
      <c r="B173" s="4">
        <v>25</v>
      </c>
      <c r="C173" s="4">
        <v>4955</v>
      </c>
      <c r="D173" s="4">
        <v>2</v>
      </c>
      <c r="E173" s="4">
        <v>0</v>
      </c>
      <c r="F173" s="4">
        <v>100</v>
      </c>
      <c r="G173" s="4">
        <v>0</v>
      </c>
      <c r="H173" s="4">
        <v>30</v>
      </c>
      <c r="I173" s="4">
        <v>0</v>
      </c>
      <c r="J173" s="4">
        <v>3605</v>
      </c>
      <c r="K173" s="4">
        <v>57</v>
      </c>
      <c r="L173" s="4">
        <v>50.26</v>
      </c>
    </row>
    <row r="174" spans="1:12" x14ac:dyDescent="0.3">
      <c r="A174" s="1">
        <v>44538</v>
      </c>
      <c r="B174" s="2">
        <v>25</v>
      </c>
      <c r="C174" s="2">
        <v>4953</v>
      </c>
      <c r="D174" s="2">
        <v>2</v>
      </c>
      <c r="E174" s="2">
        <v>0</v>
      </c>
      <c r="F174" s="2">
        <v>100</v>
      </c>
      <c r="G174" s="2">
        <v>0</v>
      </c>
      <c r="H174" s="2">
        <v>30</v>
      </c>
      <c r="I174" s="2">
        <v>0</v>
      </c>
      <c r="J174" s="2">
        <v>3525</v>
      </c>
      <c r="K174" s="2">
        <v>56</v>
      </c>
      <c r="L174" s="2">
        <v>50.23</v>
      </c>
    </row>
    <row r="175" spans="1:12" x14ac:dyDescent="0.3">
      <c r="A175" s="3">
        <v>44539</v>
      </c>
      <c r="B175" s="4">
        <v>25</v>
      </c>
      <c r="C175" s="4">
        <v>4951</v>
      </c>
      <c r="D175" s="4">
        <v>0</v>
      </c>
      <c r="E175" s="4">
        <v>0</v>
      </c>
      <c r="F175" s="4">
        <v>100</v>
      </c>
      <c r="G175" s="4">
        <v>0</v>
      </c>
      <c r="H175" s="4">
        <v>20</v>
      </c>
      <c r="I175" s="4">
        <v>0</v>
      </c>
      <c r="J175" s="4">
        <v>3680</v>
      </c>
      <c r="K175" s="4">
        <v>62</v>
      </c>
      <c r="L175" s="4">
        <v>50.26</v>
      </c>
    </row>
    <row r="176" spans="1:12" x14ac:dyDescent="0.3">
      <c r="A176" s="1">
        <v>44540</v>
      </c>
      <c r="B176" s="2">
        <v>25</v>
      </c>
      <c r="C176" s="2">
        <v>4951</v>
      </c>
      <c r="D176" s="2">
        <v>0</v>
      </c>
      <c r="E176" s="2">
        <v>0</v>
      </c>
      <c r="F176" s="2">
        <v>100</v>
      </c>
      <c r="G176" s="2">
        <v>0</v>
      </c>
      <c r="H176" s="2">
        <v>19</v>
      </c>
      <c r="I176" s="2">
        <v>0</v>
      </c>
      <c r="J176" s="2">
        <v>3790</v>
      </c>
      <c r="K176" s="2">
        <v>62</v>
      </c>
      <c r="L176" s="2">
        <v>50.28</v>
      </c>
    </row>
    <row r="177" spans="1:12" x14ac:dyDescent="0.3">
      <c r="A177" s="3">
        <v>44541</v>
      </c>
      <c r="B177" s="4">
        <v>25</v>
      </c>
      <c r="C177" s="4">
        <v>4951</v>
      </c>
      <c r="D177" s="4">
        <v>3</v>
      </c>
      <c r="E177" s="4">
        <v>0</v>
      </c>
      <c r="F177" s="4">
        <v>110</v>
      </c>
      <c r="G177" s="4">
        <v>0</v>
      </c>
      <c r="H177" s="4">
        <v>20</v>
      </c>
      <c r="I177" s="4">
        <v>0</v>
      </c>
      <c r="J177" s="4">
        <v>3880</v>
      </c>
      <c r="K177" s="4">
        <v>67</v>
      </c>
      <c r="L177" s="4">
        <v>50.33</v>
      </c>
    </row>
    <row r="178" spans="1:12" x14ac:dyDescent="0.3">
      <c r="A178" s="1">
        <v>44542</v>
      </c>
      <c r="B178" s="2">
        <v>25</v>
      </c>
      <c r="C178" s="2">
        <v>4948</v>
      </c>
      <c r="D178" s="2">
        <v>0</v>
      </c>
      <c r="E178" s="2">
        <v>0</v>
      </c>
      <c r="F178" s="2">
        <v>110</v>
      </c>
      <c r="G178" s="2">
        <v>0</v>
      </c>
      <c r="H178" s="2">
        <v>20</v>
      </c>
      <c r="I178" s="2">
        <v>0</v>
      </c>
      <c r="J178" s="2">
        <v>3900</v>
      </c>
      <c r="K178" s="2">
        <v>61</v>
      </c>
      <c r="L178" s="2">
        <v>50.36</v>
      </c>
    </row>
    <row r="179" spans="1:12" x14ac:dyDescent="0.3">
      <c r="A179" s="3">
        <v>44543</v>
      </c>
      <c r="B179" s="4">
        <v>25</v>
      </c>
      <c r="C179" s="4">
        <v>4948</v>
      </c>
      <c r="D179" s="4">
        <v>0</v>
      </c>
      <c r="E179" s="4">
        <v>0</v>
      </c>
      <c r="F179" s="4">
        <v>110</v>
      </c>
      <c r="G179" s="4">
        <v>0</v>
      </c>
      <c r="H179" s="4">
        <v>17</v>
      </c>
      <c r="I179" s="4">
        <v>0</v>
      </c>
      <c r="J179" s="4">
        <v>3850</v>
      </c>
      <c r="K179" s="4">
        <v>61</v>
      </c>
      <c r="L179" s="4">
        <v>50.38</v>
      </c>
    </row>
    <row r="180" spans="1:12" x14ac:dyDescent="0.3">
      <c r="A180" s="1">
        <v>44544</v>
      </c>
      <c r="B180" s="2">
        <v>26</v>
      </c>
      <c r="C180" s="2">
        <v>4948</v>
      </c>
      <c r="D180" s="2">
        <v>0</v>
      </c>
      <c r="E180" s="2">
        <v>0</v>
      </c>
      <c r="F180" s="2">
        <v>110</v>
      </c>
      <c r="G180" s="2">
        <v>0</v>
      </c>
      <c r="H180" s="2">
        <v>15</v>
      </c>
      <c r="I180" s="2">
        <v>0</v>
      </c>
      <c r="J180" s="2">
        <v>3985</v>
      </c>
      <c r="K180" s="2">
        <v>61</v>
      </c>
      <c r="L180" s="2">
        <v>50.4</v>
      </c>
    </row>
    <row r="181" spans="1:12" x14ac:dyDescent="0.3">
      <c r="A181" s="3">
        <v>44545</v>
      </c>
      <c r="B181" s="4">
        <v>26</v>
      </c>
      <c r="C181" s="4">
        <v>4948</v>
      </c>
      <c r="D181" s="4">
        <v>0</v>
      </c>
      <c r="E181" s="4">
        <v>0</v>
      </c>
      <c r="F181" s="4">
        <v>110</v>
      </c>
      <c r="G181" s="4">
        <v>0</v>
      </c>
      <c r="H181" s="4">
        <v>18</v>
      </c>
      <c r="I181" s="4">
        <v>0</v>
      </c>
      <c r="J181" s="4">
        <v>3840</v>
      </c>
      <c r="K181" s="4">
        <v>61</v>
      </c>
      <c r="L181" s="4">
        <v>50.43</v>
      </c>
    </row>
    <row r="182" spans="1:12" x14ac:dyDescent="0.3">
      <c r="A182" s="1">
        <v>44546</v>
      </c>
      <c r="B182" s="2">
        <v>26</v>
      </c>
      <c r="C182" s="2">
        <v>4948</v>
      </c>
      <c r="D182" s="2">
        <v>0</v>
      </c>
      <c r="E182" s="2">
        <v>0</v>
      </c>
      <c r="F182" s="2">
        <v>110</v>
      </c>
      <c r="G182" s="2">
        <v>0</v>
      </c>
      <c r="H182" s="2">
        <v>14</v>
      </c>
      <c r="I182" s="2">
        <v>0</v>
      </c>
      <c r="J182" s="2">
        <v>3920</v>
      </c>
      <c r="K182" s="2">
        <v>61</v>
      </c>
      <c r="L182" s="2">
        <v>50.46</v>
      </c>
    </row>
    <row r="183" spans="1:12" x14ac:dyDescent="0.3">
      <c r="A183" s="3">
        <v>44547</v>
      </c>
      <c r="B183" s="4">
        <v>26</v>
      </c>
      <c r="C183" s="4">
        <v>4948</v>
      </c>
      <c r="D183" s="4">
        <v>0</v>
      </c>
      <c r="E183" s="4">
        <v>0</v>
      </c>
      <c r="F183" s="4">
        <v>110</v>
      </c>
      <c r="G183" s="4">
        <v>0</v>
      </c>
      <c r="H183" s="4">
        <v>20</v>
      </c>
      <c r="I183" s="4">
        <v>0</v>
      </c>
      <c r="J183" s="4">
        <v>3910</v>
      </c>
      <c r="K183" s="4">
        <v>66</v>
      </c>
      <c r="L183" s="4">
        <v>50.48</v>
      </c>
    </row>
    <row r="184" spans="1:12" x14ac:dyDescent="0.3">
      <c r="A184" s="1">
        <v>44548</v>
      </c>
      <c r="B184" s="2">
        <v>26</v>
      </c>
      <c r="C184" s="2">
        <v>4948</v>
      </c>
      <c r="D184" s="2">
        <v>3</v>
      </c>
      <c r="E184" s="2">
        <v>0</v>
      </c>
      <c r="F184" s="2">
        <v>110</v>
      </c>
      <c r="G184" s="2">
        <v>0</v>
      </c>
      <c r="H184" s="2">
        <v>20</v>
      </c>
      <c r="I184" s="2">
        <v>0</v>
      </c>
      <c r="J184" s="2">
        <v>3805</v>
      </c>
      <c r="K184" s="2">
        <v>62</v>
      </c>
      <c r="L184" s="2">
        <v>50.53</v>
      </c>
    </row>
    <row r="185" spans="1:12" x14ac:dyDescent="0.3">
      <c r="A185" s="3">
        <v>44549</v>
      </c>
      <c r="B185" s="4">
        <v>26</v>
      </c>
      <c r="C185" s="4">
        <v>4945</v>
      </c>
      <c r="D185" s="4">
        <v>0</v>
      </c>
      <c r="E185" s="4">
        <v>0</v>
      </c>
      <c r="F185" s="4">
        <v>110</v>
      </c>
      <c r="G185" s="4">
        <v>0</v>
      </c>
      <c r="H185" s="4">
        <v>13</v>
      </c>
      <c r="I185" s="4">
        <v>0</v>
      </c>
      <c r="J185" s="4">
        <v>3800</v>
      </c>
      <c r="K185" s="4">
        <v>53</v>
      </c>
      <c r="L185" s="4">
        <v>51.3</v>
      </c>
    </row>
    <row r="186" spans="1:12" x14ac:dyDescent="0.3">
      <c r="A186" s="1">
        <v>44550</v>
      </c>
      <c r="B186" s="2">
        <v>26</v>
      </c>
      <c r="C186" s="2">
        <v>4945</v>
      </c>
      <c r="D186" s="2">
        <v>1</v>
      </c>
      <c r="E186" s="2">
        <v>0</v>
      </c>
      <c r="F186" s="2">
        <v>110</v>
      </c>
      <c r="G186" s="2">
        <v>0</v>
      </c>
      <c r="H186" s="2">
        <v>19</v>
      </c>
      <c r="I186" s="2">
        <v>0</v>
      </c>
      <c r="J186" s="2">
        <v>3870</v>
      </c>
      <c r="K186" s="2">
        <v>63</v>
      </c>
      <c r="L186" s="2">
        <v>51.16</v>
      </c>
    </row>
    <row r="187" spans="1:12" x14ac:dyDescent="0.3">
      <c r="A187" s="3">
        <v>44551</v>
      </c>
      <c r="B187" s="4">
        <v>27</v>
      </c>
      <c r="C187" s="4">
        <v>4944</v>
      </c>
      <c r="D187" s="4">
        <v>0</v>
      </c>
      <c r="E187" s="4">
        <v>0</v>
      </c>
      <c r="F187" s="4">
        <v>110</v>
      </c>
      <c r="G187" s="4">
        <v>0</v>
      </c>
      <c r="H187" s="4">
        <v>21</v>
      </c>
      <c r="I187" s="4">
        <v>0</v>
      </c>
      <c r="J187" s="4">
        <v>3840</v>
      </c>
      <c r="K187" s="4">
        <v>55</v>
      </c>
      <c r="L187" s="4">
        <v>52.3</v>
      </c>
    </row>
    <row r="188" spans="1:12" x14ac:dyDescent="0.3">
      <c r="A188" s="1">
        <v>44552</v>
      </c>
      <c r="B188" s="2">
        <v>27</v>
      </c>
      <c r="C188" s="2">
        <v>4944</v>
      </c>
      <c r="D188" s="2">
        <v>0</v>
      </c>
      <c r="E188" s="2">
        <v>0</v>
      </c>
      <c r="F188" s="2">
        <v>110</v>
      </c>
      <c r="G188" s="2">
        <v>0</v>
      </c>
      <c r="H188" s="2">
        <v>18</v>
      </c>
      <c r="I188" s="2">
        <v>0</v>
      </c>
      <c r="J188" s="2">
        <v>3820</v>
      </c>
      <c r="K188" s="2">
        <v>64</v>
      </c>
      <c r="L188" s="2">
        <v>51.23</v>
      </c>
    </row>
    <row r="189" spans="1:12" x14ac:dyDescent="0.3">
      <c r="A189" s="3">
        <v>44553</v>
      </c>
      <c r="B189" s="4">
        <v>27</v>
      </c>
      <c r="C189" s="4">
        <v>4944</v>
      </c>
      <c r="D189" s="4">
        <v>2</v>
      </c>
      <c r="E189" s="4">
        <v>0</v>
      </c>
      <c r="F189" s="4">
        <v>115</v>
      </c>
      <c r="G189" s="4">
        <v>0</v>
      </c>
      <c r="H189" s="4">
        <v>20</v>
      </c>
      <c r="I189" s="4">
        <v>0</v>
      </c>
      <c r="J189" s="4">
        <v>3870</v>
      </c>
      <c r="K189" s="4">
        <v>68</v>
      </c>
      <c r="L189" s="4">
        <v>51.33</v>
      </c>
    </row>
    <row r="190" spans="1:12" x14ac:dyDescent="0.3">
      <c r="A190" s="1">
        <v>44554</v>
      </c>
      <c r="B190" s="2">
        <v>27</v>
      </c>
      <c r="C190" s="2">
        <v>4942</v>
      </c>
      <c r="D190" s="2">
        <v>0</v>
      </c>
      <c r="E190" s="2">
        <v>0</v>
      </c>
      <c r="F190" s="2">
        <v>115</v>
      </c>
      <c r="G190" s="2">
        <v>0</v>
      </c>
      <c r="H190" s="2">
        <v>21</v>
      </c>
      <c r="I190" s="2">
        <v>0</v>
      </c>
      <c r="J190" s="2">
        <v>3850</v>
      </c>
      <c r="K190" s="2">
        <v>64</v>
      </c>
      <c r="L190" s="2">
        <v>51.36</v>
      </c>
    </row>
    <row r="191" spans="1:12" x14ac:dyDescent="0.3">
      <c r="A191" s="3">
        <v>44555</v>
      </c>
      <c r="B191" s="4">
        <v>27</v>
      </c>
      <c r="C191" s="4">
        <v>4942</v>
      </c>
      <c r="D191" s="4">
        <v>0</v>
      </c>
      <c r="E191" s="4">
        <v>0</v>
      </c>
      <c r="F191" s="4">
        <v>115</v>
      </c>
      <c r="G191" s="4">
        <v>0</v>
      </c>
      <c r="H191" s="4">
        <v>18</v>
      </c>
      <c r="I191" s="4">
        <v>0</v>
      </c>
      <c r="J191" s="4">
        <v>3970</v>
      </c>
      <c r="K191" s="4">
        <v>53</v>
      </c>
      <c r="L191" s="4">
        <v>51.43</v>
      </c>
    </row>
    <row r="192" spans="1:12" x14ac:dyDescent="0.3">
      <c r="A192" s="1">
        <v>44556</v>
      </c>
      <c r="B192" s="2">
        <v>27</v>
      </c>
      <c r="C192" s="2">
        <v>4942</v>
      </c>
      <c r="D192" s="2">
        <v>2</v>
      </c>
      <c r="E192" s="2">
        <v>0</v>
      </c>
      <c r="F192" s="2">
        <v>115</v>
      </c>
      <c r="G192" s="2">
        <v>0</v>
      </c>
      <c r="H192" s="2">
        <v>18</v>
      </c>
      <c r="I192" s="2">
        <v>0</v>
      </c>
      <c r="J192" s="2">
        <v>3940</v>
      </c>
      <c r="K192" s="2">
        <v>0</v>
      </c>
      <c r="L192" s="2">
        <v>51.46</v>
      </c>
    </row>
    <row r="193" spans="1:12" x14ac:dyDescent="0.3">
      <c r="A193" s="3">
        <v>44557</v>
      </c>
      <c r="B193" s="4">
        <v>27</v>
      </c>
      <c r="C193" s="4">
        <v>4940</v>
      </c>
      <c r="D193" s="4">
        <v>1</v>
      </c>
      <c r="E193" s="4">
        <v>0</v>
      </c>
      <c r="F193" s="4">
        <v>115</v>
      </c>
      <c r="G193" s="4">
        <v>0</v>
      </c>
      <c r="H193" s="4">
        <v>34</v>
      </c>
      <c r="I193" s="4">
        <v>0</v>
      </c>
      <c r="J193" s="4">
        <v>3850</v>
      </c>
      <c r="K193" s="4">
        <v>63</v>
      </c>
      <c r="L193" s="4">
        <v>51.67</v>
      </c>
    </row>
    <row r="194" spans="1:12" x14ac:dyDescent="0.3">
      <c r="A194" s="1">
        <v>44558</v>
      </c>
      <c r="B194" s="2">
        <v>28</v>
      </c>
      <c r="C194" s="2">
        <v>4939</v>
      </c>
      <c r="D194" s="2">
        <v>1</v>
      </c>
      <c r="E194" s="2">
        <v>0</v>
      </c>
      <c r="F194" s="2">
        <v>115</v>
      </c>
      <c r="G194" s="2">
        <v>0</v>
      </c>
      <c r="H194" s="2">
        <v>23</v>
      </c>
      <c r="I194" s="2">
        <v>0</v>
      </c>
      <c r="J194" s="2">
        <v>4100</v>
      </c>
      <c r="K194" s="2">
        <v>63</v>
      </c>
      <c r="L194" s="2">
        <v>52</v>
      </c>
    </row>
    <row r="195" spans="1:12" x14ac:dyDescent="0.3">
      <c r="A195" s="3">
        <v>44559</v>
      </c>
      <c r="B195" s="4">
        <v>28</v>
      </c>
      <c r="C195" s="4">
        <v>4938</v>
      </c>
      <c r="D195" s="4">
        <v>0</v>
      </c>
      <c r="E195" s="4">
        <v>0</v>
      </c>
      <c r="F195" s="4">
        <v>115</v>
      </c>
      <c r="G195" s="4">
        <v>0</v>
      </c>
      <c r="H195" s="4">
        <v>20</v>
      </c>
      <c r="I195" s="4">
        <v>0</v>
      </c>
      <c r="J195" s="4">
        <v>4100</v>
      </c>
      <c r="K195" s="4">
        <v>64</v>
      </c>
      <c r="L195" s="4">
        <v>51.76</v>
      </c>
    </row>
    <row r="196" spans="1:12" x14ac:dyDescent="0.3">
      <c r="A196" s="1">
        <v>44560</v>
      </c>
      <c r="B196" s="2">
        <v>28</v>
      </c>
      <c r="C196" s="2">
        <v>4938</v>
      </c>
      <c r="D196" s="2">
        <v>0</v>
      </c>
      <c r="E196" s="2">
        <v>0</v>
      </c>
      <c r="F196" s="2">
        <v>115</v>
      </c>
      <c r="G196" s="2">
        <v>0</v>
      </c>
      <c r="H196" s="2">
        <v>15</v>
      </c>
      <c r="I196" s="2">
        <v>0</v>
      </c>
      <c r="J196" s="2">
        <v>4200</v>
      </c>
      <c r="K196" s="2">
        <v>60</v>
      </c>
      <c r="L196" s="2">
        <v>51.83</v>
      </c>
    </row>
    <row r="197" spans="1:12" x14ac:dyDescent="0.3">
      <c r="A197" s="3">
        <v>44561</v>
      </c>
      <c r="B197" s="4">
        <v>28</v>
      </c>
      <c r="C197" s="4">
        <v>4938</v>
      </c>
      <c r="D197" s="4">
        <v>0</v>
      </c>
      <c r="E197" s="4">
        <v>0</v>
      </c>
      <c r="F197" s="4">
        <v>115</v>
      </c>
      <c r="G197" s="4">
        <v>0</v>
      </c>
      <c r="H197" s="4">
        <v>23</v>
      </c>
      <c r="I197" s="4">
        <v>0</v>
      </c>
      <c r="J197" s="4">
        <v>4200</v>
      </c>
      <c r="K197" s="4">
        <v>58</v>
      </c>
      <c r="L197" s="4">
        <v>51.86</v>
      </c>
    </row>
    <row r="198" spans="1:12" x14ac:dyDescent="0.3">
      <c r="A198" s="1">
        <v>44562</v>
      </c>
      <c r="B198" s="2">
        <v>28</v>
      </c>
      <c r="C198" s="2">
        <v>4938</v>
      </c>
      <c r="D198" s="2">
        <v>0</v>
      </c>
      <c r="E198" s="2">
        <v>0</v>
      </c>
      <c r="F198" s="2">
        <v>115</v>
      </c>
      <c r="G198" s="2">
        <v>0</v>
      </c>
      <c r="H198" s="2">
        <v>21</v>
      </c>
      <c r="I198" s="2">
        <v>0</v>
      </c>
      <c r="J198" s="2">
        <v>4171</v>
      </c>
      <c r="K198" s="2">
        <v>62</v>
      </c>
      <c r="L198" s="2">
        <v>51.56</v>
      </c>
    </row>
    <row r="199" spans="1:12" x14ac:dyDescent="0.3">
      <c r="A199" s="3">
        <v>44563</v>
      </c>
      <c r="B199" s="4">
        <v>28</v>
      </c>
      <c r="C199" s="4">
        <v>4938</v>
      </c>
      <c r="D199" s="4">
        <v>0</v>
      </c>
      <c r="E199" s="4">
        <v>0</v>
      </c>
      <c r="F199" s="4">
        <v>115</v>
      </c>
      <c r="G199" s="4">
        <v>0</v>
      </c>
      <c r="H199" s="4">
        <v>15</v>
      </c>
      <c r="I199" s="4">
        <v>0</v>
      </c>
      <c r="J199" s="4">
        <v>4175</v>
      </c>
      <c r="K199" s="4">
        <v>62</v>
      </c>
      <c r="L199" s="4">
        <v>51.63</v>
      </c>
    </row>
    <row r="200" spans="1:12" x14ac:dyDescent="0.3">
      <c r="A200" s="1">
        <v>44564</v>
      </c>
      <c r="B200" s="2">
        <v>28</v>
      </c>
      <c r="C200" s="2">
        <v>4938</v>
      </c>
      <c r="D200" s="2">
        <v>0</v>
      </c>
      <c r="E200" s="2">
        <v>0</v>
      </c>
      <c r="F200" s="2">
        <v>115</v>
      </c>
      <c r="G200" s="2">
        <v>0</v>
      </c>
      <c r="H200" s="2">
        <v>20</v>
      </c>
      <c r="I200" s="2">
        <v>0</v>
      </c>
      <c r="J200" s="2">
        <v>4115</v>
      </c>
      <c r="K200" s="2">
        <v>64</v>
      </c>
      <c r="L200" s="2">
        <v>51.66</v>
      </c>
    </row>
    <row r="201" spans="1:12" x14ac:dyDescent="0.3">
      <c r="A201" s="3">
        <v>44565</v>
      </c>
      <c r="B201" s="4">
        <v>29</v>
      </c>
      <c r="C201" s="4">
        <v>4938</v>
      </c>
      <c r="D201" s="4">
        <v>0</v>
      </c>
      <c r="E201" s="4">
        <v>0</v>
      </c>
      <c r="F201" s="4">
        <v>115</v>
      </c>
      <c r="G201" s="4">
        <v>0</v>
      </c>
      <c r="H201" s="4">
        <v>10</v>
      </c>
      <c r="I201" s="4">
        <v>0</v>
      </c>
      <c r="J201" s="4">
        <v>4150</v>
      </c>
      <c r="K201" s="4">
        <v>67</v>
      </c>
      <c r="L201" s="4">
        <v>51.69</v>
      </c>
    </row>
    <row r="202" spans="1:12" x14ac:dyDescent="0.3">
      <c r="A202" s="1">
        <v>44566</v>
      </c>
      <c r="B202" s="2">
        <v>29</v>
      </c>
      <c r="C202" s="2">
        <v>4938</v>
      </c>
      <c r="D202" s="2">
        <v>2</v>
      </c>
      <c r="E202" s="2">
        <v>0</v>
      </c>
      <c r="F202" s="2">
        <v>115</v>
      </c>
      <c r="G202" s="2">
        <v>17</v>
      </c>
      <c r="H202" s="2">
        <v>0</v>
      </c>
      <c r="I202" s="2">
        <v>0</v>
      </c>
      <c r="J202" s="2">
        <v>4190</v>
      </c>
      <c r="K202" s="2">
        <v>64</v>
      </c>
      <c r="L202" s="2">
        <v>51.73</v>
      </c>
    </row>
    <row r="203" spans="1:12" x14ac:dyDescent="0.3">
      <c r="A203" s="3">
        <v>44567</v>
      </c>
      <c r="B203" s="4">
        <v>29</v>
      </c>
      <c r="C203" s="4">
        <v>4936</v>
      </c>
      <c r="D203" s="4">
        <v>0</v>
      </c>
      <c r="E203" s="4">
        <v>0</v>
      </c>
      <c r="F203" s="4">
        <v>120</v>
      </c>
      <c r="G203" s="4">
        <v>0</v>
      </c>
      <c r="H203" s="4">
        <v>13</v>
      </c>
      <c r="I203" s="4">
        <v>0</v>
      </c>
      <c r="J203" s="4">
        <v>4273</v>
      </c>
      <c r="K203" s="4">
        <v>64</v>
      </c>
      <c r="L203" s="4">
        <v>51.76</v>
      </c>
    </row>
    <row r="204" spans="1:12" x14ac:dyDescent="0.3">
      <c r="A204" s="1">
        <v>44568</v>
      </c>
      <c r="B204" s="2">
        <v>29</v>
      </c>
      <c r="C204" s="2">
        <v>4936</v>
      </c>
      <c r="D204" s="2">
        <v>0</v>
      </c>
      <c r="E204" s="2">
        <v>0</v>
      </c>
      <c r="F204" s="2">
        <v>120</v>
      </c>
      <c r="G204" s="2">
        <v>0</v>
      </c>
      <c r="H204" s="2">
        <v>16</v>
      </c>
      <c r="I204" s="2">
        <v>0</v>
      </c>
      <c r="J204" s="2">
        <v>4190</v>
      </c>
      <c r="K204" s="2">
        <v>63</v>
      </c>
      <c r="L204" s="2">
        <v>51.79</v>
      </c>
    </row>
    <row r="205" spans="1:12" x14ac:dyDescent="0.3">
      <c r="A205" s="3">
        <v>44569</v>
      </c>
      <c r="B205" s="4">
        <v>29</v>
      </c>
      <c r="C205" s="4">
        <v>4936</v>
      </c>
      <c r="D205" s="4">
        <v>0</v>
      </c>
      <c r="E205" s="4">
        <v>0</v>
      </c>
      <c r="F205" s="4">
        <v>120</v>
      </c>
      <c r="G205" s="4">
        <v>0</v>
      </c>
      <c r="H205" s="4">
        <v>15</v>
      </c>
      <c r="I205" s="4">
        <v>0</v>
      </c>
      <c r="J205" s="4">
        <v>4225</v>
      </c>
      <c r="K205" s="4">
        <v>66</v>
      </c>
      <c r="L205" s="4">
        <v>51.83</v>
      </c>
    </row>
    <row r="206" spans="1:12" x14ac:dyDescent="0.3">
      <c r="A206" s="1">
        <v>44570</v>
      </c>
      <c r="B206" s="2">
        <v>29</v>
      </c>
      <c r="C206" s="2">
        <v>4936</v>
      </c>
      <c r="D206" s="2">
        <v>0</v>
      </c>
      <c r="E206" s="2">
        <v>0</v>
      </c>
      <c r="F206" s="2">
        <v>120</v>
      </c>
      <c r="G206" s="2">
        <v>0</v>
      </c>
      <c r="H206" s="2">
        <v>20</v>
      </c>
      <c r="I206" s="2">
        <v>0</v>
      </c>
      <c r="J206" s="2">
        <v>4250</v>
      </c>
      <c r="K206" s="2">
        <v>62</v>
      </c>
      <c r="L206" s="2">
        <v>51.86</v>
      </c>
    </row>
    <row r="207" spans="1:12" x14ac:dyDescent="0.3">
      <c r="A207" s="3">
        <v>44571</v>
      </c>
      <c r="B207" s="4">
        <v>29</v>
      </c>
      <c r="C207" s="4">
        <v>4936</v>
      </c>
      <c r="D207" s="4">
        <v>1</v>
      </c>
      <c r="E207" s="4">
        <v>0</v>
      </c>
      <c r="F207" s="4">
        <v>120</v>
      </c>
      <c r="G207" s="4">
        <v>0</v>
      </c>
      <c r="H207" s="4">
        <v>15</v>
      </c>
      <c r="I207" s="4">
        <v>0</v>
      </c>
      <c r="J207" s="4">
        <v>4275</v>
      </c>
      <c r="K207" s="4">
        <v>70</v>
      </c>
      <c r="L207" s="4">
        <v>51.89</v>
      </c>
    </row>
    <row r="208" spans="1:12" x14ac:dyDescent="0.3">
      <c r="A208" s="1">
        <v>44572</v>
      </c>
      <c r="B208" s="2">
        <v>30</v>
      </c>
      <c r="C208" s="2">
        <v>4935</v>
      </c>
      <c r="D208" s="2">
        <v>0</v>
      </c>
      <c r="E208" s="2">
        <v>0</v>
      </c>
      <c r="F208" s="2">
        <v>120</v>
      </c>
      <c r="G208" s="2">
        <v>0</v>
      </c>
      <c r="H208" s="2">
        <v>69</v>
      </c>
      <c r="I208" s="2">
        <v>0</v>
      </c>
      <c r="J208" s="2">
        <v>4340</v>
      </c>
      <c r="K208" s="2">
        <v>69</v>
      </c>
      <c r="L208" s="2">
        <v>51.93</v>
      </c>
    </row>
    <row r="209" spans="1:12" x14ac:dyDescent="0.3">
      <c r="A209" s="3">
        <v>44573</v>
      </c>
      <c r="B209" s="4">
        <v>30</v>
      </c>
      <c r="C209" s="4">
        <v>4935</v>
      </c>
      <c r="D209" s="4">
        <v>1</v>
      </c>
      <c r="E209" s="4">
        <v>0</v>
      </c>
      <c r="F209" s="4">
        <v>120</v>
      </c>
      <c r="G209" s="4">
        <v>0</v>
      </c>
      <c r="H209" s="4">
        <v>35</v>
      </c>
      <c r="I209" s="4">
        <v>0</v>
      </c>
      <c r="J209" s="4">
        <v>4320</v>
      </c>
      <c r="K209" s="4">
        <v>64</v>
      </c>
      <c r="L209" s="4">
        <v>51.96</v>
      </c>
    </row>
    <row r="210" spans="1:12" x14ac:dyDescent="0.3">
      <c r="A210" s="1">
        <v>44574</v>
      </c>
      <c r="B210" s="2">
        <v>30</v>
      </c>
      <c r="C210" s="2">
        <v>4934</v>
      </c>
      <c r="D210" s="2">
        <v>0</v>
      </c>
      <c r="E210" s="2">
        <v>0</v>
      </c>
      <c r="F210" s="2">
        <v>120</v>
      </c>
      <c r="G210" s="2">
        <v>0</v>
      </c>
      <c r="H210" s="2">
        <v>30</v>
      </c>
      <c r="I210" s="2">
        <v>0</v>
      </c>
      <c r="J210" s="2">
        <v>4262</v>
      </c>
      <c r="K210" s="2">
        <v>64</v>
      </c>
      <c r="L210" s="2">
        <v>51.97</v>
      </c>
    </row>
    <row r="211" spans="1:12" x14ac:dyDescent="0.3">
      <c r="A211" s="3">
        <v>44575</v>
      </c>
      <c r="B211" s="4">
        <v>30</v>
      </c>
      <c r="C211" s="4">
        <v>4934</v>
      </c>
      <c r="D211" s="4">
        <v>0</v>
      </c>
      <c r="E211" s="4">
        <v>0</v>
      </c>
      <c r="F211" s="4">
        <v>120</v>
      </c>
      <c r="G211" s="4">
        <v>0</v>
      </c>
      <c r="H211" s="4">
        <v>25</v>
      </c>
      <c r="I211" s="4">
        <v>0</v>
      </c>
      <c r="J211" s="4">
        <v>4250</v>
      </c>
      <c r="K211" s="4">
        <v>72</v>
      </c>
      <c r="L211" s="4">
        <v>51.98</v>
      </c>
    </row>
    <row r="212" spans="1:12" x14ac:dyDescent="0.3">
      <c r="A212" s="1">
        <v>44576</v>
      </c>
      <c r="B212" s="2">
        <v>30</v>
      </c>
      <c r="C212" s="2">
        <v>4934</v>
      </c>
      <c r="D212" s="2">
        <v>3</v>
      </c>
      <c r="E212" s="2">
        <v>0</v>
      </c>
      <c r="F212" s="2">
        <v>120</v>
      </c>
      <c r="G212" s="2">
        <v>0</v>
      </c>
      <c r="H212" s="2">
        <v>62</v>
      </c>
      <c r="I212" s="2">
        <v>0</v>
      </c>
      <c r="J212" s="2">
        <v>4182</v>
      </c>
      <c r="K212" s="2">
        <v>62</v>
      </c>
      <c r="L212" s="2">
        <v>52</v>
      </c>
    </row>
    <row r="213" spans="1:12" x14ac:dyDescent="0.3">
      <c r="A213" s="3">
        <v>44577</v>
      </c>
      <c r="B213" s="4">
        <v>30</v>
      </c>
      <c r="C213" s="4">
        <v>4931</v>
      </c>
      <c r="D213" s="4">
        <v>1</v>
      </c>
      <c r="E213" s="4">
        <v>0</v>
      </c>
      <c r="F213" s="4">
        <v>120</v>
      </c>
      <c r="G213" s="4">
        <v>0</v>
      </c>
      <c r="H213" s="4">
        <v>25</v>
      </c>
      <c r="I213" s="4">
        <v>0</v>
      </c>
      <c r="J213" s="4">
        <v>4170</v>
      </c>
      <c r="K213" s="4">
        <v>65</v>
      </c>
      <c r="L213" s="4">
        <v>52.1</v>
      </c>
    </row>
    <row r="214" spans="1:12" x14ac:dyDescent="0.3">
      <c r="A214" s="1">
        <v>44578</v>
      </c>
      <c r="B214" s="2">
        <v>30</v>
      </c>
      <c r="C214" s="2">
        <v>4930</v>
      </c>
      <c r="D214" s="2">
        <v>0</v>
      </c>
      <c r="E214" s="2">
        <v>0</v>
      </c>
      <c r="F214" s="2">
        <v>120</v>
      </c>
      <c r="G214" s="2">
        <v>0</v>
      </c>
      <c r="H214" s="2">
        <v>35</v>
      </c>
      <c r="I214" s="2">
        <v>0</v>
      </c>
      <c r="J214" s="2">
        <v>4255</v>
      </c>
      <c r="K214" s="2">
        <v>74</v>
      </c>
      <c r="L214" s="2">
        <v>52.2</v>
      </c>
    </row>
    <row r="215" spans="1:12" x14ac:dyDescent="0.3">
      <c r="A215" s="3">
        <v>44579</v>
      </c>
      <c r="B215" s="4">
        <v>31</v>
      </c>
      <c r="C215" s="4">
        <v>4930</v>
      </c>
      <c r="D215" s="4">
        <v>0</v>
      </c>
      <c r="E215" s="4">
        <v>0</v>
      </c>
      <c r="F215" s="4">
        <v>120</v>
      </c>
      <c r="G215" s="4">
        <v>0</v>
      </c>
      <c r="H215" s="4">
        <v>42</v>
      </c>
      <c r="I215" s="4">
        <v>0</v>
      </c>
      <c r="J215" s="4">
        <v>4210</v>
      </c>
      <c r="K215" s="4">
        <v>70</v>
      </c>
      <c r="L215" s="4">
        <v>52.3</v>
      </c>
    </row>
    <row r="216" spans="1:12" x14ac:dyDescent="0.3">
      <c r="A216" s="1">
        <v>44580</v>
      </c>
      <c r="B216" s="2">
        <v>31</v>
      </c>
      <c r="C216" s="2">
        <v>4930</v>
      </c>
      <c r="D216" s="2">
        <v>0</v>
      </c>
      <c r="E216" s="2">
        <v>0</v>
      </c>
      <c r="F216" s="2">
        <v>120</v>
      </c>
      <c r="G216" s="2">
        <v>0</v>
      </c>
      <c r="H216" s="2">
        <v>35</v>
      </c>
      <c r="I216" s="2">
        <v>0</v>
      </c>
      <c r="J216" s="2">
        <v>4200</v>
      </c>
      <c r="K216" s="2">
        <v>65</v>
      </c>
      <c r="L216" s="2">
        <v>52.4</v>
      </c>
    </row>
    <row r="217" spans="1:12" x14ac:dyDescent="0.3">
      <c r="A217" s="3">
        <v>44581</v>
      </c>
      <c r="B217" s="4">
        <v>31</v>
      </c>
      <c r="C217" s="4">
        <v>4930</v>
      </c>
      <c r="D217" s="4">
        <v>2</v>
      </c>
      <c r="E217" s="4">
        <v>0</v>
      </c>
      <c r="F217" s="4">
        <v>120</v>
      </c>
      <c r="G217" s="4">
        <v>0</v>
      </c>
      <c r="H217" s="4">
        <v>30</v>
      </c>
      <c r="I217" s="4">
        <v>0</v>
      </c>
      <c r="J217" s="4">
        <v>4210</v>
      </c>
      <c r="K217" s="4">
        <v>67</v>
      </c>
      <c r="L217" s="4">
        <v>52.6</v>
      </c>
    </row>
    <row r="218" spans="1:12" x14ac:dyDescent="0.3">
      <c r="A218" s="1">
        <v>44582</v>
      </c>
      <c r="B218" s="2">
        <v>31</v>
      </c>
      <c r="C218" s="2">
        <v>4928</v>
      </c>
      <c r="D218" s="2">
        <v>1</v>
      </c>
      <c r="E218" s="2">
        <v>0</v>
      </c>
      <c r="F218" s="2">
        <v>120</v>
      </c>
      <c r="G218" s="2">
        <v>0</v>
      </c>
      <c r="H218" s="2">
        <v>21</v>
      </c>
      <c r="I218" s="2">
        <v>0</v>
      </c>
      <c r="J218" s="2">
        <v>4120</v>
      </c>
      <c r="K218" s="2">
        <v>72</v>
      </c>
      <c r="L218" s="2">
        <v>52.7</v>
      </c>
    </row>
    <row r="219" spans="1:12" x14ac:dyDescent="0.3">
      <c r="A219" s="3">
        <v>44583</v>
      </c>
      <c r="B219" s="4">
        <v>31</v>
      </c>
      <c r="C219" s="4">
        <v>4927</v>
      </c>
      <c r="D219" s="4">
        <v>1</v>
      </c>
      <c r="E219" s="4">
        <v>0</v>
      </c>
      <c r="F219" s="4">
        <v>120</v>
      </c>
      <c r="G219" s="4">
        <v>0</v>
      </c>
      <c r="H219" s="4">
        <v>40</v>
      </c>
      <c r="I219" s="4">
        <v>0</v>
      </c>
      <c r="J219" s="4">
        <v>4180</v>
      </c>
      <c r="K219" s="4">
        <v>71</v>
      </c>
      <c r="L219" s="4">
        <v>52.8</v>
      </c>
    </row>
    <row r="220" spans="1:12" x14ac:dyDescent="0.3">
      <c r="A220" s="1">
        <v>44584</v>
      </c>
      <c r="B220" s="2">
        <v>31</v>
      </c>
      <c r="C220" s="2">
        <v>4926</v>
      </c>
      <c r="D220" s="2">
        <v>3</v>
      </c>
      <c r="E220" s="2">
        <v>0</v>
      </c>
      <c r="F220" s="2">
        <v>120</v>
      </c>
      <c r="G220" s="2">
        <v>0</v>
      </c>
      <c r="H220" s="2">
        <v>45</v>
      </c>
      <c r="I220" s="2">
        <v>0</v>
      </c>
      <c r="J220" s="2">
        <v>4161</v>
      </c>
      <c r="K220" s="2">
        <v>76</v>
      </c>
      <c r="L220" s="2">
        <v>52.9</v>
      </c>
    </row>
    <row r="221" spans="1:12" x14ac:dyDescent="0.3">
      <c r="A221" s="3">
        <v>44585</v>
      </c>
      <c r="B221" s="4">
        <v>31</v>
      </c>
      <c r="C221" s="4">
        <v>4923</v>
      </c>
      <c r="D221" s="4">
        <v>1</v>
      </c>
      <c r="E221" s="4">
        <v>0</v>
      </c>
      <c r="F221" s="4">
        <v>120</v>
      </c>
      <c r="G221" s="4">
        <v>0</v>
      </c>
      <c r="H221" s="4">
        <v>55</v>
      </c>
      <c r="I221" s="4">
        <v>0</v>
      </c>
      <c r="J221" s="4">
        <v>4069</v>
      </c>
      <c r="K221" s="4">
        <v>82</v>
      </c>
      <c r="L221" s="4">
        <v>52.16</v>
      </c>
    </row>
    <row r="222" spans="1:12" x14ac:dyDescent="0.3">
      <c r="A222" s="1">
        <v>44586</v>
      </c>
      <c r="B222" s="2">
        <v>32</v>
      </c>
      <c r="C222" s="2">
        <v>4922</v>
      </c>
      <c r="D222" s="2">
        <v>1</v>
      </c>
      <c r="E222" s="2">
        <v>0</v>
      </c>
      <c r="F222" s="2">
        <v>120</v>
      </c>
      <c r="G222" s="2">
        <v>0</v>
      </c>
      <c r="H222" s="2">
        <v>56</v>
      </c>
      <c r="I222" s="2">
        <v>0</v>
      </c>
      <c r="J222" s="2">
        <v>4146</v>
      </c>
      <c r="K222" s="2">
        <v>82</v>
      </c>
      <c r="L222" s="2">
        <v>52.2</v>
      </c>
    </row>
    <row r="223" spans="1:12" x14ac:dyDescent="0.3">
      <c r="A223" s="3">
        <v>44587</v>
      </c>
      <c r="B223" s="4">
        <v>32</v>
      </c>
      <c r="C223" s="4">
        <v>4921</v>
      </c>
      <c r="D223" s="4">
        <v>0</v>
      </c>
      <c r="E223" s="4">
        <v>0</v>
      </c>
      <c r="F223" s="4">
        <v>120</v>
      </c>
      <c r="G223" s="4">
        <v>0</v>
      </c>
      <c r="H223" s="4">
        <v>20</v>
      </c>
      <c r="I223" s="4">
        <v>0</v>
      </c>
      <c r="J223" s="4">
        <v>4400</v>
      </c>
      <c r="K223" s="4">
        <v>69</v>
      </c>
      <c r="L223" s="4">
        <v>52.26</v>
      </c>
    </row>
    <row r="224" spans="1:12" x14ac:dyDescent="0.3">
      <c r="A224" s="1">
        <v>44588</v>
      </c>
      <c r="B224" s="2">
        <v>32</v>
      </c>
      <c r="C224" s="2">
        <v>4921</v>
      </c>
      <c r="D224" s="2">
        <v>0</v>
      </c>
      <c r="E224" s="2">
        <v>0</v>
      </c>
      <c r="F224" s="2">
        <v>120</v>
      </c>
      <c r="G224" s="2">
        <v>0</v>
      </c>
      <c r="H224" s="2">
        <v>25</v>
      </c>
      <c r="I224" s="2">
        <v>0</v>
      </c>
      <c r="J224" s="2">
        <v>4400</v>
      </c>
      <c r="K224" s="2">
        <v>90</v>
      </c>
      <c r="L224" s="2">
        <v>52.3</v>
      </c>
    </row>
    <row r="225" spans="1:12" x14ac:dyDescent="0.3">
      <c r="A225" s="3">
        <v>44589</v>
      </c>
      <c r="B225" s="4">
        <v>32</v>
      </c>
      <c r="C225" s="4">
        <v>4921</v>
      </c>
      <c r="D225" s="4">
        <v>1</v>
      </c>
      <c r="E225" s="4">
        <v>0</v>
      </c>
      <c r="F225" s="4">
        <v>120</v>
      </c>
      <c r="G225" s="4">
        <v>0</v>
      </c>
      <c r="H225" s="4">
        <v>53</v>
      </c>
      <c r="I225" s="4">
        <v>0</v>
      </c>
      <c r="J225" s="4">
        <v>4300</v>
      </c>
      <c r="K225" s="4">
        <v>87</v>
      </c>
      <c r="L225" s="4">
        <v>52.33</v>
      </c>
    </row>
    <row r="226" spans="1:12" x14ac:dyDescent="0.3">
      <c r="A226" s="1">
        <v>44590</v>
      </c>
      <c r="B226" s="2">
        <v>32</v>
      </c>
      <c r="C226" s="2">
        <v>4936</v>
      </c>
      <c r="D226" s="2">
        <v>0</v>
      </c>
      <c r="E226" s="2">
        <v>0</v>
      </c>
      <c r="F226" s="2">
        <v>122</v>
      </c>
      <c r="G226" s="2">
        <v>0</v>
      </c>
      <c r="H226" s="2">
        <v>30</v>
      </c>
      <c r="I226" s="2">
        <v>0</v>
      </c>
      <c r="J226" s="2">
        <v>4382</v>
      </c>
      <c r="K226" s="2">
        <v>90</v>
      </c>
      <c r="L226" s="2">
        <v>52.36</v>
      </c>
    </row>
    <row r="227" spans="1:12" x14ac:dyDescent="0.3">
      <c r="A227" s="3">
        <v>44591</v>
      </c>
      <c r="B227" s="4">
        <v>32</v>
      </c>
      <c r="C227" s="4">
        <v>4936</v>
      </c>
      <c r="D227" s="4">
        <v>2</v>
      </c>
      <c r="E227" s="4">
        <v>0</v>
      </c>
      <c r="F227" s="4">
        <v>122</v>
      </c>
      <c r="G227" s="4">
        <v>0</v>
      </c>
      <c r="H227" s="4">
        <v>30</v>
      </c>
      <c r="I227" s="4">
        <v>0</v>
      </c>
      <c r="J227" s="4">
        <v>4410</v>
      </c>
      <c r="K227" s="4">
        <v>83</v>
      </c>
      <c r="L227" s="4">
        <v>52.39</v>
      </c>
    </row>
    <row r="228" spans="1:12" x14ac:dyDescent="0.3">
      <c r="A228" s="1">
        <v>44592</v>
      </c>
      <c r="B228" s="2">
        <v>32</v>
      </c>
      <c r="C228" s="2">
        <v>4934</v>
      </c>
      <c r="D228" s="2">
        <v>1</v>
      </c>
      <c r="E228" s="2">
        <v>0</v>
      </c>
      <c r="F228" s="2">
        <v>122</v>
      </c>
      <c r="G228" s="2">
        <v>0</v>
      </c>
      <c r="H228" s="2">
        <v>30</v>
      </c>
      <c r="I228" s="2">
        <v>0</v>
      </c>
      <c r="J228" s="2">
        <v>4435</v>
      </c>
      <c r="K228" s="2">
        <v>90</v>
      </c>
      <c r="L228" s="2">
        <v>52.46</v>
      </c>
    </row>
    <row r="229" spans="1:12" x14ac:dyDescent="0.3">
      <c r="A229" s="3">
        <v>44593</v>
      </c>
      <c r="B229" s="4">
        <v>33</v>
      </c>
      <c r="C229" s="4">
        <v>4933</v>
      </c>
      <c r="D229" s="4">
        <v>0</v>
      </c>
      <c r="E229" s="4">
        <v>0</v>
      </c>
      <c r="F229" s="4">
        <v>122</v>
      </c>
      <c r="G229" s="4">
        <v>0</v>
      </c>
      <c r="H229" s="4">
        <v>25</v>
      </c>
      <c r="I229" s="4">
        <v>0</v>
      </c>
      <c r="J229" s="4">
        <v>4500</v>
      </c>
      <c r="K229" s="4">
        <v>90</v>
      </c>
      <c r="L229" s="4">
        <v>54.48</v>
      </c>
    </row>
    <row r="230" spans="1:12" x14ac:dyDescent="0.3">
      <c r="A230" s="1">
        <v>44594</v>
      </c>
      <c r="B230" s="2">
        <v>33</v>
      </c>
      <c r="C230" s="2">
        <v>4933</v>
      </c>
      <c r="D230" s="2">
        <v>1</v>
      </c>
      <c r="E230" s="2">
        <v>0</v>
      </c>
      <c r="F230" s="2">
        <v>122</v>
      </c>
      <c r="G230" s="2">
        <v>0</v>
      </c>
      <c r="H230" s="2">
        <v>20</v>
      </c>
      <c r="I230" s="2">
        <v>0</v>
      </c>
      <c r="J230" s="2">
        <v>4524</v>
      </c>
      <c r="K230" s="2">
        <v>96</v>
      </c>
      <c r="L230" s="2">
        <v>54.53</v>
      </c>
    </row>
    <row r="231" spans="1:12" x14ac:dyDescent="0.3">
      <c r="A231" s="3">
        <v>44595</v>
      </c>
      <c r="B231" s="4">
        <v>33</v>
      </c>
      <c r="C231" s="4">
        <v>4932</v>
      </c>
      <c r="D231" s="4">
        <v>1</v>
      </c>
      <c r="E231" s="4">
        <v>0</v>
      </c>
      <c r="F231" s="4">
        <v>122</v>
      </c>
      <c r="G231" s="4">
        <v>0</v>
      </c>
      <c r="H231" s="4">
        <v>20</v>
      </c>
      <c r="I231" s="4">
        <v>0</v>
      </c>
      <c r="J231" s="4">
        <v>4541</v>
      </c>
      <c r="K231" s="4">
        <v>87</v>
      </c>
      <c r="L231" s="4">
        <v>54.67</v>
      </c>
    </row>
    <row r="232" spans="1:12" x14ac:dyDescent="0.3">
      <c r="A232" s="1">
        <v>44596</v>
      </c>
      <c r="B232" s="2">
        <v>33</v>
      </c>
      <c r="C232" s="2">
        <v>4931</v>
      </c>
      <c r="D232" s="2">
        <v>1</v>
      </c>
      <c r="E232" s="2">
        <v>0</v>
      </c>
      <c r="F232" s="2">
        <v>122</v>
      </c>
      <c r="G232" s="2">
        <v>0</v>
      </c>
      <c r="H232" s="2">
        <v>20</v>
      </c>
      <c r="I232" s="2">
        <v>0</v>
      </c>
      <c r="J232" s="2">
        <v>4518</v>
      </c>
      <c r="K232" s="2">
        <v>90</v>
      </c>
      <c r="L232" s="2">
        <v>54.73</v>
      </c>
    </row>
    <row r="233" spans="1:12" x14ac:dyDescent="0.3">
      <c r="A233" s="3">
        <v>44597</v>
      </c>
      <c r="B233" s="4">
        <v>33</v>
      </c>
      <c r="C233" s="4">
        <v>4930</v>
      </c>
      <c r="D233" s="4">
        <v>0</v>
      </c>
      <c r="E233" s="4">
        <v>0</v>
      </c>
      <c r="F233" s="4">
        <v>122</v>
      </c>
      <c r="G233" s="4">
        <v>0</v>
      </c>
      <c r="H233" s="4">
        <v>20</v>
      </c>
      <c r="I233" s="4">
        <v>0</v>
      </c>
      <c r="J233" s="4">
        <v>4526</v>
      </c>
      <c r="K233" s="4">
        <v>97</v>
      </c>
      <c r="L233" s="4">
        <v>54.76</v>
      </c>
    </row>
    <row r="234" spans="1:12" x14ac:dyDescent="0.3">
      <c r="A234" s="1">
        <v>44598</v>
      </c>
      <c r="B234" s="2">
        <v>33</v>
      </c>
      <c r="C234" s="2">
        <v>4930</v>
      </c>
      <c r="D234" s="2">
        <v>0</v>
      </c>
      <c r="E234" s="2">
        <v>0</v>
      </c>
      <c r="F234" s="2">
        <v>122</v>
      </c>
      <c r="G234" s="2">
        <v>0</v>
      </c>
      <c r="H234" s="2">
        <v>20</v>
      </c>
      <c r="I234" s="2">
        <v>0</v>
      </c>
      <c r="J234" s="2">
        <v>4530</v>
      </c>
      <c r="K234" s="2">
        <v>91</v>
      </c>
      <c r="L234" s="2">
        <v>54.79</v>
      </c>
    </row>
    <row r="235" spans="1:12" x14ac:dyDescent="0.3">
      <c r="A235" s="3">
        <v>44599</v>
      </c>
      <c r="B235" s="4">
        <v>33</v>
      </c>
      <c r="C235" s="4">
        <v>4930</v>
      </c>
      <c r="D235" s="4">
        <v>0</v>
      </c>
      <c r="E235" s="4">
        <v>0</v>
      </c>
      <c r="F235" s="4">
        <v>122</v>
      </c>
      <c r="G235" s="4">
        <v>0</v>
      </c>
      <c r="H235" s="4">
        <v>21</v>
      </c>
      <c r="I235" s="4">
        <v>0</v>
      </c>
      <c r="J235" s="4">
        <v>4580</v>
      </c>
      <c r="K235" s="4">
        <v>89</v>
      </c>
      <c r="L235" s="4">
        <v>54.83</v>
      </c>
    </row>
    <row r="236" spans="1:12" x14ac:dyDescent="0.3">
      <c r="A236" s="1">
        <v>44600</v>
      </c>
      <c r="B236" s="2">
        <v>34</v>
      </c>
      <c r="C236" s="2">
        <v>4930</v>
      </c>
      <c r="D236" s="2">
        <v>0</v>
      </c>
      <c r="E236" s="2">
        <v>0</v>
      </c>
      <c r="F236" s="2">
        <v>122</v>
      </c>
      <c r="G236" s="2">
        <v>0</v>
      </c>
      <c r="H236" s="2">
        <v>20</v>
      </c>
      <c r="I236" s="2">
        <v>0</v>
      </c>
      <c r="J236" s="2">
        <v>4551</v>
      </c>
      <c r="K236" s="2">
        <v>91</v>
      </c>
      <c r="L236" s="2">
        <v>54.86</v>
      </c>
    </row>
    <row r="237" spans="1:12" x14ac:dyDescent="0.3">
      <c r="A237" s="3">
        <v>44601</v>
      </c>
      <c r="B237" s="4">
        <v>34</v>
      </c>
      <c r="C237" s="4">
        <v>4930</v>
      </c>
      <c r="D237" s="4">
        <v>1</v>
      </c>
      <c r="E237" s="4">
        <v>0</v>
      </c>
      <c r="F237" s="4">
        <v>122</v>
      </c>
      <c r="G237" s="4">
        <v>0</v>
      </c>
      <c r="H237" s="4">
        <v>30</v>
      </c>
      <c r="I237" s="4">
        <v>0</v>
      </c>
      <c r="J237" s="4">
        <v>4546</v>
      </c>
      <c r="K237" s="4">
        <v>95</v>
      </c>
      <c r="L237" s="4">
        <v>54.93</v>
      </c>
    </row>
    <row r="238" spans="1:12" x14ac:dyDescent="0.3">
      <c r="A238" s="1">
        <v>44602</v>
      </c>
      <c r="B238" s="2">
        <v>34</v>
      </c>
      <c r="C238" s="2">
        <v>4929</v>
      </c>
      <c r="D238" s="2">
        <v>0</v>
      </c>
      <c r="E238" s="2">
        <v>0</v>
      </c>
      <c r="F238" s="2">
        <v>122</v>
      </c>
      <c r="G238" s="2">
        <v>0</v>
      </c>
      <c r="H238" s="2">
        <v>25</v>
      </c>
      <c r="I238" s="2">
        <v>0</v>
      </c>
      <c r="J238" s="2">
        <v>4550</v>
      </c>
      <c r="K238" s="2">
        <v>93</v>
      </c>
      <c r="L238" s="2">
        <v>54.96</v>
      </c>
    </row>
    <row r="239" spans="1:12" x14ac:dyDescent="0.3">
      <c r="A239" s="3">
        <v>44603</v>
      </c>
      <c r="B239" s="4">
        <v>34</v>
      </c>
      <c r="C239" s="4">
        <v>4929</v>
      </c>
      <c r="D239" s="4">
        <v>1</v>
      </c>
      <c r="E239" s="4">
        <v>0</v>
      </c>
      <c r="F239" s="4">
        <v>122</v>
      </c>
      <c r="G239" s="4">
        <v>0</v>
      </c>
      <c r="H239" s="4">
        <v>25</v>
      </c>
      <c r="I239" s="4">
        <v>0</v>
      </c>
      <c r="J239" s="4">
        <v>4550</v>
      </c>
      <c r="K239" s="4">
        <v>94</v>
      </c>
      <c r="L239" s="4">
        <v>54.98</v>
      </c>
    </row>
    <row r="240" spans="1:12" x14ac:dyDescent="0.3">
      <c r="A240" s="1">
        <v>44604</v>
      </c>
      <c r="B240" s="2">
        <v>34</v>
      </c>
      <c r="C240" s="2">
        <v>4928</v>
      </c>
      <c r="D240" s="2">
        <v>0</v>
      </c>
      <c r="E240" s="2">
        <v>0</v>
      </c>
      <c r="F240" s="2">
        <v>122</v>
      </c>
      <c r="G240" s="2">
        <v>0</v>
      </c>
      <c r="H240" s="2">
        <v>22</v>
      </c>
      <c r="I240" s="2">
        <v>0</v>
      </c>
      <c r="J240" s="2">
        <v>4580</v>
      </c>
      <c r="K240" s="2">
        <v>90</v>
      </c>
      <c r="L240" s="2">
        <v>54.96</v>
      </c>
    </row>
    <row r="241" spans="1:12" x14ac:dyDescent="0.3">
      <c r="A241" s="3">
        <v>44605</v>
      </c>
      <c r="B241" s="4">
        <v>34</v>
      </c>
      <c r="C241" s="4">
        <v>4928</v>
      </c>
      <c r="D241" s="4">
        <v>1</v>
      </c>
      <c r="E241" s="4">
        <v>0</v>
      </c>
      <c r="F241" s="4">
        <v>122</v>
      </c>
      <c r="G241" s="4">
        <v>0</v>
      </c>
      <c r="H241" s="4">
        <v>20</v>
      </c>
      <c r="I241" s="4">
        <v>0</v>
      </c>
      <c r="J241" s="4">
        <v>4568</v>
      </c>
      <c r="K241" s="4">
        <v>94</v>
      </c>
      <c r="L241" s="4">
        <v>54.73</v>
      </c>
    </row>
    <row r="242" spans="1:12" x14ac:dyDescent="0.3">
      <c r="A242" s="1">
        <v>44606</v>
      </c>
      <c r="B242" s="2">
        <v>34</v>
      </c>
      <c r="C242" s="2">
        <v>4927</v>
      </c>
      <c r="D242" s="2">
        <v>1</v>
      </c>
      <c r="E242" s="2">
        <v>0</v>
      </c>
      <c r="F242" s="2">
        <v>122</v>
      </c>
      <c r="G242" s="2">
        <v>0</v>
      </c>
      <c r="H242" s="2">
        <v>16</v>
      </c>
      <c r="I242" s="2">
        <v>0</v>
      </c>
      <c r="J242" s="2">
        <v>4600</v>
      </c>
      <c r="K242" s="2">
        <v>95</v>
      </c>
      <c r="L242" s="2">
        <v>54.79</v>
      </c>
    </row>
    <row r="243" spans="1:12" x14ac:dyDescent="0.3">
      <c r="A243" s="3">
        <v>44607</v>
      </c>
      <c r="B243" s="4">
        <v>35</v>
      </c>
      <c r="C243" s="4">
        <v>4926</v>
      </c>
      <c r="D243" s="4">
        <v>0</v>
      </c>
      <c r="E243" s="4">
        <v>0</v>
      </c>
      <c r="F243" s="4">
        <v>122</v>
      </c>
      <c r="G243" s="4">
        <v>0</v>
      </c>
      <c r="H243" s="4">
        <v>20</v>
      </c>
      <c r="I243" s="4">
        <v>0</v>
      </c>
      <c r="J243" s="4">
        <v>4626</v>
      </c>
      <c r="K243" s="4">
        <v>95</v>
      </c>
      <c r="L243" s="4">
        <v>55</v>
      </c>
    </row>
    <row r="244" spans="1:12" x14ac:dyDescent="0.3">
      <c r="A244" s="1">
        <v>44608</v>
      </c>
      <c r="B244" s="2">
        <v>35</v>
      </c>
      <c r="C244" s="2">
        <v>4926</v>
      </c>
      <c r="D244" s="2">
        <v>0</v>
      </c>
      <c r="E244" s="2">
        <v>0</v>
      </c>
      <c r="F244" s="2">
        <v>122</v>
      </c>
      <c r="G244" s="2">
        <v>0</v>
      </c>
      <c r="H244" s="2">
        <v>18</v>
      </c>
      <c r="I244" s="2">
        <v>0</v>
      </c>
      <c r="J244" s="2">
        <v>4640</v>
      </c>
      <c r="K244" s="2">
        <v>92</v>
      </c>
      <c r="L244" s="2">
        <v>55.1</v>
      </c>
    </row>
    <row r="245" spans="1:12" x14ac:dyDescent="0.3">
      <c r="A245" s="3">
        <v>44609</v>
      </c>
      <c r="B245" s="4">
        <v>35</v>
      </c>
      <c r="C245" s="4">
        <v>4926</v>
      </c>
      <c r="D245" s="4">
        <v>1</v>
      </c>
      <c r="E245" s="4">
        <v>0</v>
      </c>
      <c r="F245" s="4">
        <v>122</v>
      </c>
      <c r="G245" s="4">
        <v>0</v>
      </c>
      <c r="H245" s="4">
        <v>20</v>
      </c>
      <c r="I245" s="4">
        <v>0</v>
      </c>
      <c r="J245" s="4">
        <v>4640</v>
      </c>
      <c r="K245" s="4">
        <v>93</v>
      </c>
      <c r="L245" s="4">
        <v>55.2</v>
      </c>
    </row>
    <row r="246" spans="1:12" x14ac:dyDescent="0.3">
      <c r="A246" s="1">
        <v>44610</v>
      </c>
      <c r="B246" s="2">
        <v>35</v>
      </c>
      <c r="C246" s="2">
        <v>4925</v>
      </c>
      <c r="D246" s="2">
        <v>2</v>
      </c>
      <c r="E246" s="2">
        <v>0</v>
      </c>
      <c r="F246" s="2">
        <v>122</v>
      </c>
      <c r="G246" s="2">
        <v>0</v>
      </c>
      <c r="H246" s="2">
        <v>20</v>
      </c>
      <c r="I246" s="2">
        <v>0</v>
      </c>
      <c r="J246" s="2">
        <v>4646</v>
      </c>
      <c r="K246" s="2">
        <v>97</v>
      </c>
      <c r="L246" s="2">
        <v>55.3</v>
      </c>
    </row>
    <row r="247" spans="1:12" x14ac:dyDescent="0.3">
      <c r="A247" s="3">
        <v>44611</v>
      </c>
      <c r="B247" s="4">
        <v>35</v>
      </c>
      <c r="C247" s="4">
        <v>4923</v>
      </c>
      <c r="D247" s="4">
        <v>1</v>
      </c>
      <c r="E247" s="4">
        <v>0</v>
      </c>
      <c r="F247" s="4">
        <v>122</v>
      </c>
      <c r="G247" s="4">
        <v>0</v>
      </c>
      <c r="H247" s="4">
        <v>19</v>
      </c>
      <c r="I247" s="4">
        <v>0</v>
      </c>
      <c r="J247" s="4">
        <v>4600</v>
      </c>
      <c r="K247" s="4">
        <v>95</v>
      </c>
      <c r="L247" s="4">
        <v>55.4</v>
      </c>
    </row>
    <row r="248" spans="1:12" x14ac:dyDescent="0.3">
      <c r="A248" s="1">
        <v>44612</v>
      </c>
      <c r="B248" s="2">
        <v>35</v>
      </c>
      <c r="C248" s="2">
        <v>4922</v>
      </c>
      <c r="D248" s="2">
        <v>0</v>
      </c>
      <c r="E248" s="2">
        <v>0</v>
      </c>
      <c r="F248" s="2">
        <v>122</v>
      </c>
      <c r="G248" s="2">
        <v>0</v>
      </c>
      <c r="H248" s="2">
        <v>20</v>
      </c>
      <c r="I248" s="2">
        <v>0</v>
      </c>
      <c r="J248" s="2">
        <v>4570</v>
      </c>
      <c r="K248" s="2">
        <v>95</v>
      </c>
      <c r="L248" s="2">
        <v>55.5</v>
      </c>
    </row>
    <row r="249" spans="1:12" x14ac:dyDescent="0.3">
      <c r="A249" s="3">
        <v>44613</v>
      </c>
      <c r="B249" s="4">
        <v>35</v>
      </c>
      <c r="C249" s="4">
        <v>4922</v>
      </c>
      <c r="D249" s="4">
        <v>0</v>
      </c>
      <c r="E249" s="4">
        <v>0</v>
      </c>
      <c r="F249" s="4">
        <v>122</v>
      </c>
      <c r="G249" s="4">
        <v>0</v>
      </c>
      <c r="H249" s="4">
        <v>22</v>
      </c>
      <c r="I249" s="4">
        <v>0</v>
      </c>
      <c r="J249" s="4">
        <v>4580</v>
      </c>
      <c r="K249" s="4">
        <v>89</v>
      </c>
      <c r="L249" s="4">
        <v>55.6</v>
      </c>
    </row>
    <row r="250" spans="1:12" x14ac:dyDescent="0.3">
      <c r="A250" s="1">
        <v>44614</v>
      </c>
      <c r="B250" s="2">
        <v>36</v>
      </c>
      <c r="C250" s="2">
        <v>4922</v>
      </c>
      <c r="D250" s="2">
        <v>1</v>
      </c>
      <c r="E250" s="2">
        <v>0</v>
      </c>
      <c r="F250" s="2">
        <v>122</v>
      </c>
      <c r="G250" s="2">
        <v>0</v>
      </c>
      <c r="H250" s="2">
        <v>13</v>
      </c>
      <c r="I250" s="2">
        <v>0</v>
      </c>
      <c r="J250" s="2">
        <v>4600</v>
      </c>
      <c r="K250" s="2">
        <v>95</v>
      </c>
      <c r="L250" s="2">
        <v>55.7</v>
      </c>
    </row>
    <row r="251" spans="1:12" x14ac:dyDescent="0.3">
      <c r="A251" s="3">
        <v>44615</v>
      </c>
      <c r="B251" s="4">
        <v>36</v>
      </c>
      <c r="C251" s="4">
        <v>4921</v>
      </c>
      <c r="D251" s="4">
        <v>0</v>
      </c>
      <c r="E251" s="4">
        <v>0</v>
      </c>
      <c r="F251" s="4">
        <v>122</v>
      </c>
      <c r="G251" s="4">
        <v>0</v>
      </c>
      <c r="H251" s="4">
        <v>15</v>
      </c>
      <c r="I251" s="4">
        <v>0</v>
      </c>
      <c r="J251" s="4">
        <v>4590</v>
      </c>
      <c r="K251" s="4">
        <v>93</v>
      </c>
      <c r="L251" s="4">
        <v>55.8</v>
      </c>
    </row>
    <row r="252" spans="1:12" x14ac:dyDescent="0.3">
      <c r="A252" s="1">
        <v>44616</v>
      </c>
      <c r="B252" s="2">
        <v>36</v>
      </c>
      <c r="C252" s="2">
        <v>4936</v>
      </c>
      <c r="D252" s="2">
        <v>0</v>
      </c>
      <c r="E252" s="2">
        <v>0</v>
      </c>
      <c r="F252" s="2">
        <v>122</v>
      </c>
      <c r="G252" s="2">
        <v>0</v>
      </c>
      <c r="H252" s="2">
        <v>15</v>
      </c>
      <c r="I252" s="2">
        <v>0</v>
      </c>
      <c r="J252" s="2">
        <v>4575</v>
      </c>
      <c r="K252" s="2">
        <v>94</v>
      </c>
      <c r="L252" s="2">
        <v>55.9</v>
      </c>
    </row>
    <row r="253" spans="1:12" x14ac:dyDescent="0.3">
      <c r="A253" s="3">
        <v>44617</v>
      </c>
      <c r="B253" s="4">
        <v>36</v>
      </c>
      <c r="C253" s="4">
        <v>4936</v>
      </c>
      <c r="D253" s="4">
        <v>0</v>
      </c>
      <c r="E253" s="4">
        <v>0</v>
      </c>
      <c r="F253" s="4">
        <v>122</v>
      </c>
      <c r="G253" s="4">
        <v>0</v>
      </c>
      <c r="H253" s="4">
        <v>30</v>
      </c>
      <c r="I253" s="4">
        <v>0</v>
      </c>
      <c r="J253" s="4">
        <v>4586</v>
      </c>
      <c r="K253" s="4">
        <v>88</v>
      </c>
      <c r="L253" s="4">
        <v>55.3</v>
      </c>
    </row>
    <row r="254" spans="1:12" x14ac:dyDescent="0.3">
      <c r="A254" s="1">
        <v>44618</v>
      </c>
      <c r="B254" s="2">
        <v>36</v>
      </c>
      <c r="C254" s="2">
        <v>4936</v>
      </c>
      <c r="D254" s="2">
        <v>1</v>
      </c>
      <c r="E254" s="2">
        <v>0</v>
      </c>
      <c r="F254" s="2">
        <v>122</v>
      </c>
      <c r="G254" s="2">
        <v>0</v>
      </c>
      <c r="H254" s="2">
        <v>25</v>
      </c>
      <c r="I254" s="2">
        <v>0</v>
      </c>
      <c r="J254" s="2">
        <v>4550</v>
      </c>
      <c r="K254" s="2">
        <v>93</v>
      </c>
      <c r="L254" s="2">
        <v>55.6</v>
      </c>
    </row>
    <row r="255" spans="1:12" x14ac:dyDescent="0.3">
      <c r="A255" s="3">
        <v>44619</v>
      </c>
      <c r="B255" s="4">
        <v>36</v>
      </c>
      <c r="C255" s="4">
        <v>4935</v>
      </c>
      <c r="D255" s="4">
        <v>1</v>
      </c>
      <c r="E255" s="4">
        <v>0</v>
      </c>
      <c r="F255" s="4">
        <v>122</v>
      </c>
      <c r="G255" s="4">
        <v>0</v>
      </c>
      <c r="H255" s="4">
        <v>20</v>
      </c>
      <c r="I255" s="4">
        <v>0</v>
      </c>
      <c r="J255" s="4">
        <v>4550</v>
      </c>
      <c r="K255" s="4">
        <v>91</v>
      </c>
      <c r="L255" s="4">
        <v>55.3</v>
      </c>
    </row>
    <row r="256" spans="1:12" x14ac:dyDescent="0.3">
      <c r="A256" s="1">
        <v>44620</v>
      </c>
      <c r="B256" s="2">
        <v>36</v>
      </c>
      <c r="C256" s="2">
        <v>4934</v>
      </c>
      <c r="D256" s="2">
        <v>0</v>
      </c>
      <c r="E256" s="2">
        <v>0</v>
      </c>
      <c r="F256" s="2">
        <v>122</v>
      </c>
      <c r="G256" s="2">
        <v>0</v>
      </c>
      <c r="H256" s="2">
        <v>30</v>
      </c>
      <c r="I256" s="2">
        <v>0</v>
      </c>
      <c r="J256" s="2">
        <v>4509</v>
      </c>
      <c r="K256" s="2">
        <v>87</v>
      </c>
      <c r="L256" s="2">
        <v>55.4</v>
      </c>
    </row>
    <row r="257" spans="1:12" x14ac:dyDescent="0.3">
      <c r="A257" s="3">
        <v>44621</v>
      </c>
      <c r="B257" s="4">
        <v>37</v>
      </c>
      <c r="C257" s="4">
        <v>4934</v>
      </c>
      <c r="D257" s="4">
        <v>1</v>
      </c>
      <c r="E257" s="4">
        <v>0</v>
      </c>
      <c r="F257" s="4">
        <v>122</v>
      </c>
      <c r="G257" s="4">
        <v>0</v>
      </c>
      <c r="H257" s="4">
        <v>15</v>
      </c>
      <c r="I257" s="4">
        <v>0</v>
      </c>
      <c r="J257" s="4">
        <v>4550</v>
      </c>
      <c r="K257" s="4">
        <v>90</v>
      </c>
      <c r="L257" s="4">
        <v>55.5</v>
      </c>
    </row>
    <row r="258" spans="1:12" x14ac:dyDescent="0.3">
      <c r="A258" s="1">
        <v>44622</v>
      </c>
      <c r="B258" s="2">
        <v>37</v>
      </c>
      <c r="C258" s="2">
        <v>4933</v>
      </c>
      <c r="D258" s="2">
        <v>1</v>
      </c>
      <c r="E258" s="2">
        <v>0</v>
      </c>
      <c r="F258" s="2">
        <v>122</v>
      </c>
      <c r="G258" s="2">
        <v>0</v>
      </c>
      <c r="H258" s="2">
        <v>20</v>
      </c>
      <c r="I258" s="2">
        <v>0</v>
      </c>
      <c r="J258" s="2">
        <v>4458</v>
      </c>
      <c r="K258" s="2">
        <v>86</v>
      </c>
      <c r="L258" s="2">
        <v>55.6</v>
      </c>
    </row>
    <row r="259" spans="1:12" x14ac:dyDescent="0.3">
      <c r="A259" s="3">
        <v>44623</v>
      </c>
      <c r="B259" s="4">
        <v>37</v>
      </c>
      <c r="C259" s="4">
        <v>4932</v>
      </c>
      <c r="D259" s="4">
        <v>1</v>
      </c>
      <c r="E259" s="4">
        <v>0</v>
      </c>
      <c r="F259" s="4">
        <v>122</v>
      </c>
      <c r="G259" s="4">
        <v>0</v>
      </c>
      <c r="H259" s="4">
        <v>20</v>
      </c>
      <c r="I259" s="4">
        <v>0</v>
      </c>
      <c r="J259" s="4">
        <v>4540</v>
      </c>
      <c r="K259" s="4">
        <v>90</v>
      </c>
      <c r="L259" s="4">
        <v>55.7</v>
      </c>
    </row>
    <row r="260" spans="1:12" x14ac:dyDescent="0.3">
      <c r="A260" s="1">
        <v>44624</v>
      </c>
      <c r="B260" s="2">
        <v>37</v>
      </c>
      <c r="C260" s="2">
        <v>4931</v>
      </c>
      <c r="D260" s="2">
        <v>1</v>
      </c>
      <c r="E260" s="2">
        <v>0</v>
      </c>
      <c r="F260" s="2">
        <v>122</v>
      </c>
      <c r="G260" s="2">
        <v>0</v>
      </c>
      <c r="H260" s="2">
        <v>20</v>
      </c>
      <c r="I260" s="2">
        <v>0</v>
      </c>
      <c r="J260" s="2">
        <v>4570</v>
      </c>
      <c r="K260" s="2">
        <v>87</v>
      </c>
      <c r="L260" s="2">
        <v>55.8</v>
      </c>
    </row>
    <row r="261" spans="1:12" x14ac:dyDescent="0.3">
      <c r="A261" s="3">
        <v>44625</v>
      </c>
      <c r="B261" s="4">
        <v>37</v>
      </c>
      <c r="C261" s="4">
        <v>4930</v>
      </c>
      <c r="D261" s="4">
        <v>0</v>
      </c>
      <c r="E261" s="4">
        <v>0</v>
      </c>
      <c r="F261" s="4">
        <v>122</v>
      </c>
      <c r="G261" s="4">
        <v>0</v>
      </c>
      <c r="H261" s="4">
        <v>20</v>
      </c>
      <c r="I261" s="4">
        <v>0</v>
      </c>
      <c r="J261" s="4">
        <v>4562</v>
      </c>
      <c r="K261" s="4">
        <v>83</v>
      </c>
      <c r="L261" s="4">
        <v>55.7</v>
      </c>
    </row>
    <row r="262" spans="1:12" x14ac:dyDescent="0.3">
      <c r="A262" s="1">
        <v>44626</v>
      </c>
      <c r="B262" s="2">
        <v>37</v>
      </c>
      <c r="C262" s="2">
        <v>4930</v>
      </c>
      <c r="D262" s="2">
        <v>0</v>
      </c>
      <c r="E262" s="2">
        <v>0</v>
      </c>
      <c r="F262" s="2">
        <v>122</v>
      </c>
      <c r="G262" s="2">
        <v>0</v>
      </c>
      <c r="H262" s="2">
        <v>27</v>
      </c>
      <c r="I262" s="2">
        <v>0</v>
      </c>
      <c r="J262" s="2">
        <v>4600</v>
      </c>
      <c r="K262" s="2">
        <v>92</v>
      </c>
      <c r="L262" s="2">
        <v>55.6</v>
      </c>
    </row>
    <row r="263" spans="1:12" x14ac:dyDescent="0.3">
      <c r="A263" s="3">
        <v>44627</v>
      </c>
      <c r="B263" s="4">
        <v>37</v>
      </c>
      <c r="C263" s="4">
        <v>4930</v>
      </c>
      <c r="D263" s="4">
        <v>1</v>
      </c>
      <c r="E263" s="4">
        <v>0</v>
      </c>
      <c r="F263" s="4">
        <v>122</v>
      </c>
      <c r="G263" s="4">
        <v>0</v>
      </c>
      <c r="H263" s="4">
        <v>29</v>
      </c>
      <c r="I263" s="4">
        <v>0</v>
      </c>
      <c r="J263" s="4">
        <v>4560</v>
      </c>
      <c r="K263" s="4">
        <v>86</v>
      </c>
      <c r="L263" s="4">
        <v>55.7</v>
      </c>
    </row>
    <row r="264" spans="1:12" x14ac:dyDescent="0.3">
      <c r="A264" s="1">
        <v>44628</v>
      </c>
      <c r="B264" s="2">
        <v>38</v>
      </c>
      <c r="C264" s="2">
        <v>4929</v>
      </c>
      <c r="D264" s="2">
        <v>1</v>
      </c>
      <c r="E264" s="2">
        <v>0</v>
      </c>
      <c r="F264" s="2">
        <v>122</v>
      </c>
      <c r="G264" s="2">
        <v>0</v>
      </c>
      <c r="H264" s="2">
        <v>30</v>
      </c>
      <c r="I264" s="2">
        <v>0</v>
      </c>
      <c r="J264" s="2">
        <v>4540</v>
      </c>
      <c r="K264" s="2">
        <v>83</v>
      </c>
      <c r="L264" s="2">
        <v>55.8</v>
      </c>
    </row>
    <row r="265" spans="1:12" x14ac:dyDescent="0.3">
      <c r="A265" s="3">
        <v>44629</v>
      </c>
      <c r="B265" s="4">
        <v>38</v>
      </c>
      <c r="C265" s="4">
        <v>4928</v>
      </c>
      <c r="D265" s="4">
        <v>0</v>
      </c>
      <c r="E265" s="4">
        <v>0</v>
      </c>
      <c r="F265" s="4">
        <v>122</v>
      </c>
      <c r="G265" s="4">
        <v>0</v>
      </c>
      <c r="H265" s="4">
        <v>30</v>
      </c>
      <c r="I265" s="4">
        <v>0</v>
      </c>
      <c r="J265" s="4">
        <v>4517</v>
      </c>
      <c r="K265" s="4">
        <v>85</v>
      </c>
      <c r="L265" s="4">
        <v>55.9</v>
      </c>
    </row>
    <row r="266" spans="1:12" x14ac:dyDescent="0.3">
      <c r="A266" s="1">
        <v>44630</v>
      </c>
      <c r="B266" s="2">
        <v>38</v>
      </c>
      <c r="C266" s="2">
        <v>4928</v>
      </c>
      <c r="D266" s="2">
        <v>2</v>
      </c>
      <c r="E266" s="2">
        <v>0</v>
      </c>
      <c r="F266" s="2">
        <v>122</v>
      </c>
      <c r="G266" s="2">
        <v>0</v>
      </c>
      <c r="H266" s="2">
        <v>20</v>
      </c>
      <c r="I266" s="2">
        <v>0</v>
      </c>
      <c r="J266" s="2">
        <v>4480</v>
      </c>
      <c r="K266" s="2">
        <v>85</v>
      </c>
      <c r="L266" s="2">
        <v>55.16</v>
      </c>
    </row>
    <row r="267" spans="1:12" x14ac:dyDescent="0.3">
      <c r="A267" s="3">
        <v>44631</v>
      </c>
      <c r="B267" s="4">
        <v>38</v>
      </c>
      <c r="C267" s="4">
        <v>4926</v>
      </c>
      <c r="D267" s="4">
        <v>0</v>
      </c>
      <c r="E267" s="4">
        <v>0</v>
      </c>
      <c r="F267" s="4">
        <v>122</v>
      </c>
      <c r="G267" s="4">
        <v>0</v>
      </c>
      <c r="H267" s="4">
        <v>30</v>
      </c>
      <c r="I267" s="4">
        <v>0</v>
      </c>
      <c r="J267" s="4">
        <v>4453</v>
      </c>
      <c r="K267" s="4">
        <v>80</v>
      </c>
      <c r="L267" s="4">
        <v>54.23</v>
      </c>
    </row>
    <row r="268" spans="1:12" x14ac:dyDescent="0.3">
      <c r="A268" s="1">
        <v>44632</v>
      </c>
      <c r="B268" s="2">
        <v>38</v>
      </c>
      <c r="C268" s="2">
        <v>4926</v>
      </c>
      <c r="D268" s="2">
        <v>0</v>
      </c>
      <c r="E268" s="2">
        <v>0</v>
      </c>
      <c r="F268" s="2">
        <v>122</v>
      </c>
      <c r="G268" s="2">
        <v>0</v>
      </c>
      <c r="H268" s="2">
        <v>37</v>
      </c>
      <c r="I268" s="2">
        <v>0</v>
      </c>
      <c r="J268" s="2">
        <v>4440</v>
      </c>
      <c r="K268" s="2">
        <v>77</v>
      </c>
      <c r="L268" s="2">
        <v>54.16</v>
      </c>
    </row>
    <row r="269" spans="1:12" x14ac:dyDescent="0.3">
      <c r="A269" s="3">
        <v>44633</v>
      </c>
      <c r="B269" s="4">
        <v>38</v>
      </c>
      <c r="C269" s="4">
        <v>4926</v>
      </c>
      <c r="D269" s="4">
        <v>1</v>
      </c>
      <c r="E269" s="4">
        <v>0</v>
      </c>
      <c r="F269" s="4">
        <v>122</v>
      </c>
      <c r="G269" s="4">
        <v>0</v>
      </c>
      <c r="H269" s="4">
        <v>30</v>
      </c>
      <c r="I269" s="4">
        <v>0</v>
      </c>
      <c r="J269" s="4">
        <v>4515</v>
      </c>
      <c r="K269" s="4">
        <v>87</v>
      </c>
      <c r="L269" s="4">
        <v>54.23</v>
      </c>
    </row>
    <row r="270" spans="1:12" x14ac:dyDescent="0.3">
      <c r="A270" s="1">
        <v>44634</v>
      </c>
      <c r="B270" s="2">
        <v>38</v>
      </c>
      <c r="C270" s="2">
        <v>4925</v>
      </c>
      <c r="D270" s="2">
        <v>1</v>
      </c>
      <c r="E270" s="2">
        <v>0</v>
      </c>
      <c r="F270" s="2">
        <v>122</v>
      </c>
      <c r="G270" s="2">
        <v>0</v>
      </c>
      <c r="H270" s="2">
        <v>22</v>
      </c>
      <c r="I270" s="2">
        <v>0</v>
      </c>
      <c r="J270" s="2">
        <v>4480</v>
      </c>
      <c r="K270" s="2">
        <v>88</v>
      </c>
      <c r="L270" s="2">
        <v>54.26</v>
      </c>
    </row>
    <row r="271" spans="1:12" x14ac:dyDescent="0.3">
      <c r="A271" s="3">
        <v>44635</v>
      </c>
      <c r="B271" s="4">
        <v>39</v>
      </c>
      <c r="C271" s="4">
        <v>4924</v>
      </c>
      <c r="D271" s="4">
        <v>2</v>
      </c>
      <c r="E271" s="4">
        <v>0</v>
      </c>
      <c r="F271" s="4">
        <v>122</v>
      </c>
      <c r="G271" s="4">
        <v>0</v>
      </c>
      <c r="H271" s="4">
        <v>30</v>
      </c>
      <c r="I271" s="4">
        <v>0</v>
      </c>
      <c r="J271" s="4">
        <v>4510</v>
      </c>
      <c r="K271" s="4">
        <v>88</v>
      </c>
      <c r="L271" s="4">
        <v>54.39</v>
      </c>
    </row>
    <row r="272" spans="1:12" x14ac:dyDescent="0.3">
      <c r="A272" s="1">
        <v>44636</v>
      </c>
      <c r="B272" s="2">
        <v>39</v>
      </c>
      <c r="C272" s="2">
        <v>4922</v>
      </c>
      <c r="D272" s="2">
        <v>1</v>
      </c>
      <c r="E272" s="2">
        <v>0</v>
      </c>
      <c r="F272" s="2">
        <v>122</v>
      </c>
      <c r="G272" s="2">
        <v>0</v>
      </c>
      <c r="H272" s="2">
        <v>30</v>
      </c>
      <c r="I272" s="2">
        <v>0</v>
      </c>
      <c r="J272" s="2">
        <v>4455</v>
      </c>
      <c r="K272" s="2">
        <v>75</v>
      </c>
      <c r="L272" s="2">
        <v>54.43</v>
      </c>
    </row>
    <row r="273" spans="1:12" x14ac:dyDescent="0.3">
      <c r="A273" s="3">
        <v>44637</v>
      </c>
      <c r="B273" s="4">
        <v>39</v>
      </c>
      <c r="C273" s="4">
        <v>4921</v>
      </c>
      <c r="D273" s="4">
        <v>1</v>
      </c>
      <c r="E273" s="4">
        <v>0</v>
      </c>
      <c r="F273" s="4">
        <v>122</v>
      </c>
      <c r="G273" s="4">
        <v>0</v>
      </c>
      <c r="H273" s="4">
        <v>20</v>
      </c>
      <c r="I273" s="4">
        <v>0</v>
      </c>
      <c r="J273" s="4">
        <v>4536</v>
      </c>
      <c r="K273" s="4">
        <v>91</v>
      </c>
      <c r="L273" s="4">
        <v>54.46</v>
      </c>
    </row>
    <row r="274" spans="1:12" x14ac:dyDescent="0.3">
      <c r="A274" s="1">
        <v>44638</v>
      </c>
      <c r="B274" s="2">
        <v>39</v>
      </c>
      <c r="C274" s="2">
        <v>4920</v>
      </c>
      <c r="D274" s="2">
        <v>1</v>
      </c>
      <c r="E274" s="2">
        <v>0</v>
      </c>
      <c r="F274" s="2">
        <v>122</v>
      </c>
      <c r="G274" s="2">
        <v>0</v>
      </c>
      <c r="H274" s="2">
        <v>30</v>
      </c>
      <c r="I274" s="2">
        <v>0</v>
      </c>
      <c r="J274" s="2">
        <v>4560</v>
      </c>
      <c r="K274" s="2">
        <v>90</v>
      </c>
      <c r="L274" s="2">
        <v>54.53</v>
      </c>
    </row>
    <row r="275" spans="1:12" x14ac:dyDescent="0.3">
      <c r="A275" s="3">
        <v>44639</v>
      </c>
      <c r="B275" s="4">
        <v>39</v>
      </c>
      <c r="C275" s="4">
        <v>4919</v>
      </c>
      <c r="D275" s="4">
        <v>1</v>
      </c>
      <c r="E275" s="4">
        <v>0</v>
      </c>
      <c r="F275" s="4">
        <v>122</v>
      </c>
      <c r="G275" s="4">
        <v>0</v>
      </c>
      <c r="H275" s="4">
        <v>25</v>
      </c>
      <c r="I275" s="4">
        <v>0</v>
      </c>
      <c r="J275" s="4">
        <v>4570</v>
      </c>
      <c r="K275" s="4">
        <v>86</v>
      </c>
      <c r="L275" s="4">
        <v>54.56</v>
      </c>
    </row>
    <row r="276" spans="1:12" x14ac:dyDescent="0.3">
      <c r="A276" s="1">
        <v>44640</v>
      </c>
      <c r="B276" s="2">
        <v>39</v>
      </c>
      <c r="C276" s="2">
        <v>4918</v>
      </c>
      <c r="D276" s="2">
        <v>1</v>
      </c>
      <c r="E276" s="2">
        <v>0</v>
      </c>
      <c r="F276" s="2">
        <v>122</v>
      </c>
      <c r="G276" s="2">
        <v>0</v>
      </c>
      <c r="H276" s="2">
        <v>20</v>
      </c>
      <c r="I276" s="2">
        <v>0</v>
      </c>
      <c r="J276" s="2">
        <v>4474</v>
      </c>
      <c r="K276" s="2">
        <v>85</v>
      </c>
      <c r="L276" s="2">
        <v>54.58</v>
      </c>
    </row>
    <row r="277" spans="1:12" x14ac:dyDescent="0.3">
      <c r="A277" s="3">
        <v>44641</v>
      </c>
      <c r="B277" s="4">
        <v>39</v>
      </c>
      <c r="C277" s="4">
        <v>4917</v>
      </c>
      <c r="D277" s="4">
        <v>1</v>
      </c>
      <c r="E277" s="4">
        <v>0</v>
      </c>
      <c r="F277" s="4">
        <v>122</v>
      </c>
      <c r="G277" s="4">
        <v>0</v>
      </c>
      <c r="H277" s="4">
        <v>16</v>
      </c>
      <c r="I277" s="4">
        <v>0</v>
      </c>
      <c r="J277" s="4">
        <v>4400</v>
      </c>
      <c r="K277" s="4">
        <v>87</v>
      </c>
      <c r="L277" s="4">
        <v>54.63</v>
      </c>
    </row>
    <row r="278" spans="1:12" x14ac:dyDescent="0.3">
      <c r="A278" s="1">
        <v>44642</v>
      </c>
      <c r="B278" s="2">
        <v>40</v>
      </c>
      <c r="C278" s="2">
        <v>4916</v>
      </c>
      <c r="D278" s="2">
        <v>0</v>
      </c>
      <c r="E278" s="2">
        <v>0</v>
      </c>
      <c r="F278" s="2">
        <v>122</v>
      </c>
      <c r="G278" s="2">
        <v>0</v>
      </c>
      <c r="H278" s="2">
        <v>33</v>
      </c>
      <c r="I278" s="2">
        <v>0</v>
      </c>
      <c r="J278" s="2">
        <v>4333</v>
      </c>
      <c r="K278" s="2">
        <v>83</v>
      </c>
      <c r="L278" s="2">
        <v>54.66</v>
      </c>
    </row>
    <row r="279" spans="1:12" x14ac:dyDescent="0.3">
      <c r="A279" s="3">
        <v>44643</v>
      </c>
      <c r="B279" s="4">
        <v>40</v>
      </c>
      <c r="C279" s="4">
        <v>4916</v>
      </c>
      <c r="D279" s="4">
        <v>1</v>
      </c>
      <c r="E279" s="4">
        <v>0</v>
      </c>
      <c r="F279" s="4">
        <v>122</v>
      </c>
      <c r="G279" s="4">
        <v>0</v>
      </c>
      <c r="H279" s="4">
        <v>39</v>
      </c>
      <c r="I279" s="4">
        <v>0</v>
      </c>
      <c r="J279" s="4">
        <v>4270</v>
      </c>
      <c r="K279" s="4">
        <v>85</v>
      </c>
      <c r="L279" s="4">
        <v>54.68</v>
      </c>
    </row>
    <row r="280" spans="1:12" x14ac:dyDescent="0.3">
      <c r="A280" s="1">
        <v>44644</v>
      </c>
      <c r="B280" s="2">
        <v>40</v>
      </c>
      <c r="C280" s="2">
        <v>4915</v>
      </c>
      <c r="D280" s="2">
        <v>1</v>
      </c>
      <c r="E280" s="2">
        <v>0</v>
      </c>
      <c r="F280" s="2">
        <v>122</v>
      </c>
      <c r="G280" s="2">
        <v>0</v>
      </c>
      <c r="H280" s="2">
        <v>40</v>
      </c>
      <c r="I280" s="2">
        <v>0</v>
      </c>
      <c r="J280" s="2">
        <v>4473</v>
      </c>
      <c r="K280" s="2">
        <v>84</v>
      </c>
      <c r="L280" s="2">
        <v>54.69</v>
      </c>
    </row>
    <row r="281" spans="1:12" x14ac:dyDescent="0.3">
      <c r="A281" s="3">
        <v>44645</v>
      </c>
      <c r="B281" s="4">
        <v>40</v>
      </c>
      <c r="C281" s="4">
        <v>4914</v>
      </c>
      <c r="D281" s="4">
        <v>0</v>
      </c>
      <c r="E281" s="4">
        <v>0</v>
      </c>
      <c r="F281" s="4">
        <v>122</v>
      </c>
      <c r="G281" s="4">
        <v>0</v>
      </c>
      <c r="H281" s="4">
        <v>45</v>
      </c>
      <c r="I281" s="4">
        <v>0</v>
      </c>
      <c r="J281" s="4">
        <v>4320</v>
      </c>
      <c r="K281" s="4">
        <v>81</v>
      </c>
      <c r="L281" s="4">
        <v>54.73</v>
      </c>
    </row>
    <row r="282" spans="1:12" x14ac:dyDescent="0.3">
      <c r="A282" s="1">
        <v>44646</v>
      </c>
      <c r="B282" s="2">
        <v>40</v>
      </c>
      <c r="C282" s="2">
        <v>4914</v>
      </c>
      <c r="D282" s="2">
        <v>1</v>
      </c>
      <c r="E282" s="2">
        <v>0</v>
      </c>
      <c r="F282" s="2">
        <v>122</v>
      </c>
      <c r="G282" s="2">
        <v>0</v>
      </c>
      <c r="H282" s="2">
        <v>29</v>
      </c>
      <c r="I282" s="2">
        <v>0</v>
      </c>
      <c r="J282" s="2">
        <v>4280</v>
      </c>
      <c r="K282" s="2">
        <v>83</v>
      </c>
      <c r="L282" s="2">
        <v>54.76</v>
      </c>
    </row>
    <row r="283" spans="1:12" x14ac:dyDescent="0.3">
      <c r="A283" s="3">
        <v>44647</v>
      </c>
      <c r="B283" s="4">
        <v>40</v>
      </c>
      <c r="C283" s="4">
        <v>4913</v>
      </c>
      <c r="D283" s="4">
        <v>2</v>
      </c>
      <c r="E283" s="4">
        <v>0</v>
      </c>
      <c r="F283" s="4">
        <v>122</v>
      </c>
      <c r="G283" s="4">
        <v>0</v>
      </c>
      <c r="H283" s="4">
        <v>30</v>
      </c>
      <c r="I283" s="4">
        <v>0</v>
      </c>
      <c r="J283" s="4">
        <v>4220</v>
      </c>
      <c r="K283" s="4">
        <v>86</v>
      </c>
      <c r="L283" s="4">
        <v>54.78</v>
      </c>
    </row>
    <row r="284" spans="1:12" x14ac:dyDescent="0.3">
      <c r="A284" s="1">
        <v>44648</v>
      </c>
      <c r="B284" s="2">
        <v>40</v>
      </c>
      <c r="C284" s="2">
        <v>4911</v>
      </c>
      <c r="D284" s="2">
        <v>0</v>
      </c>
      <c r="E284" s="2">
        <v>0</v>
      </c>
      <c r="F284" s="2">
        <v>122</v>
      </c>
      <c r="G284" s="2">
        <v>0</v>
      </c>
      <c r="H284" s="2">
        <v>17</v>
      </c>
      <c r="I284" s="2">
        <v>0</v>
      </c>
      <c r="J284" s="2">
        <v>4400</v>
      </c>
      <c r="K284" s="2">
        <v>85</v>
      </c>
      <c r="L284" s="2">
        <v>54.79</v>
      </c>
    </row>
    <row r="285" spans="1:12" x14ac:dyDescent="0.3">
      <c r="A285" s="3">
        <v>44649</v>
      </c>
      <c r="B285" s="4">
        <v>41</v>
      </c>
      <c r="C285" s="4">
        <v>4911</v>
      </c>
      <c r="D285" s="4">
        <v>2</v>
      </c>
      <c r="E285" s="4">
        <v>0</v>
      </c>
      <c r="F285" s="4">
        <v>122</v>
      </c>
      <c r="G285" s="4">
        <v>0</v>
      </c>
      <c r="H285" s="4">
        <v>20</v>
      </c>
      <c r="I285" s="4">
        <v>0</v>
      </c>
      <c r="J285" s="4">
        <v>4430</v>
      </c>
      <c r="K285" s="4">
        <v>88</v>
      </c>
      <c r="L285" s="4">
        <v>54.8</v>
      </c>
    </row>
    <row r="286" spans="1:12" x14ac:dyDescent="0.3">
      <c r="A286" s="1">
        <v>44650</v>
      </c>
      <c r="B286" s="2">
        <v>41</v>
      </c>
      <c r="C286" s="2">
        <v>4909</v>
      </c>
      <c r="D286" s="2">
        <v>0</v>
      </c>
      <c r="E286" s="2">
        <v>0</v>
      </c>
      <c r="F286" s="2">
        <v>122</v>
      </c>
      <c r="G286" s="2">
        <v>0</v>
      </c>
      <c r="H286" s="2">
        <v>20</v>
      </c>
      <c r="I286" s="2">
        <v>0</v>
      </c>
      <c r="J286" s="2">
        <v>4470</v>
      </c>
      <c r="K286" s="2">
        <v>87</v>
      </c>
      <c r="L286" s="2">
        <v>54.83</v>
      </c>
    </row>
    <row r="287" spans="1:12" x14ac:dyDescent="0.3">
      <c r="A287" s="3">
        <v>44651</v>
      </c>
      <c r="B287" s="4">
        <v>41</v>
      </c>
      <c r="C287" s="4">
        <v>4909</v>
      </c>
      <c r="D287" s="4">
        <v>2</v>
      </c>
      <c r="E287" s="4">
        <v>0</v>
      </c>
      <c r="F287" s="4">
        <v>122</v>
      </c>
      <c r="G287" s="4">
        <v>0</v>
      </c>
      <c r="H287" s="4">
        <v>23</v>
      </c>
      <c r="I287" s="4">
        <v>0</v>
      </c>
      <c r="J287" s="4">
        <v>4480</v>
      </c>
      <c r="K287" s="4">
        <v>88</v>
      </c>
      <c r="L287" s="4">
        <v>54.86</v>
      </c>
    </row>
    <row r="288" spans="1:12" x14ac:dyDescent="0.3">
      <c r="A288" s="1">
        <v>44652</v>
      </c>
      <c r="B288" s="2">
        <v>41</v>
      </c>
      <c r="C288" s="2">
        <v>4907</v>
      </c>
      <c r="D288" s="2">
        <v>0</v>
      </c>
      <c r="E288" s="2">
        <v>0</v>
      </c>
      <c r="F288" s="2">
        <v>122</v>
      </c>
      <c r="G288" s="2">
        <v>0</v>
      </c>
      <c r="H288" s="2">
        <v>15</v>
      </c>
      <c r="I288" s="2">
        <v>0</v>
      </c>
      <c r="J288" s="2">
        <v>4420</v>
      </c>
      <c r="K288" s="2">
        <v>85</v>
      </c>
      <c r="L288" s="2">
        <v>54.89</v>
      </c>
    </row>
    <row r="289" spans="1:12" x14ac:dyDescent="0.3">
      <c r="A289" s="3">
        <v>44653</v>
      </c>
      <c r="B289" s="4">
        <v>41</v>
      </c>
      <c r="C289" s="4">
        <v>4907</v>
      </c>
      <c r="D289" s="4">
        <v>1</v>
      </c>
      <c r="E289" s="4">
        <v>0</v>
      </c>
      <c r="F289" s="4">
        <v>122</v>
      </c>
      <c r="G289" s="4">
        <v>0</v>
      </c>
      <c r="H289" s="4">
        <v>29</v>
      </c>
      <c r="I289" s="4">
        <v>0</v>
      </c>
      <c r="J289" s="4">
        <v>4400</v>
      </c>
      <c r="K289" s="4">
        <v>89</v>
      </c>
      <c r="L289" s="4">
        <v>54.9</v>
      </c>
    </row>
    <row r="290" spans="1:12" x14ac:dyDescent="0.3">
      <c r="A290" s="1">
        <v>44654</v>
      </c>
      <c r="B290" s="2">
        <v>41</v>
      </c>
      <c r="C290" s="2">
        <v>4906</v>
      </c>
      <c r="D290" s="2">
        <v>0</v>
      </c>
      <c r="E290" s="2">
        <v>0</v>
      </c>
      <c r="F290" s="2">
        <v>122</v>
      </c>
      <c r="G290" s="2">
        <v>0</v>
      </c>
      <c r="H290" s="2">
        <v>23</v>
      </c>
      <c r="I290" s="2">
        <v>0</v>
      </c>
      <c r="J290" s="2">
        <v>4400</v>
      </c>
      <c r="K290" s="2">
        <v>83</v>
      </c>
      <c r="L290" s="2">
        <v>54.73</v>
      </c>
    </row>
    <row r="291" spans="1:12" x14ac:dyDescent="0.3">
      <c r="A291" s="3">
        <v>44655</v>
      </c>
      <c r="B291" s="4">
        <v>41</v>
      </c>
      <c r="C291" s="4">
        <v>4906</v>
      </c>
      <c r="D291" s="4">
        <v>1</v>
      </c>
      <c r="E291" s="4">
        <v>0</v>
      </c>
      <c r="F291" s="4">
        <v>122</v>
      </c>
      <c r="G291" s="4">
        <v>0</v>
      </c>
      <c r="H291" s="4">
        <v>23</v>
      </c>
      <c r="I291" s="4">
        <v>0</v>
      </c>
      <c r="J291" s="4">
        <v>4380</v>
      </c>
      <c r="K291" s="4">
        <v>87</v>
      </c>
      <c r="L291" s="4">
        <v>54.76</v>
      </c>
    </row>
    <row r="292" spans="1:12" x14ac:dyDescent="0.3">
      <c r="A292" s="1">
        <v>44656</v>
      </c>
      <c r="B292" s="2">
        <v>42</v>
      </c>
      <c r="C292" s="2">
        <v>4905</v>
      </c>
      <c r="D292" s="2">
        <v>0</v>
      </c>
      <c r="E292" s="2">
        <v>0</v>
      </c>
      <c r="F292" s="2">
        <v>122</v>
      </c>
      <c r="G292" s="2">
        <v>0</v>
      </c>
      <c r="H292" s="2">
        <v>20</v>
      </c>
      <c r="I292" s="2">
        <v>0</v>
      </c>
      <c r="J292" s="2">
        <v>4424</v>
      </c>
      <c r="K292" s="2">
        <v>83</v>
      </c>
      <c r="L292" s="2">
        <v>54.83</v>
      </c>
    </row>
    <row r="293" spans="1:12" x14ac:dyDescent="0.3">
      <c r="A293" s="3">
        <v>44657</v>
      </c>
      <c r="B293" s="4">
        <v>42</v>
      </c>
      <c r="C293" s="4">
        <v>4905</v>
      </c>
      <c r="D293" s="4">
        <v>0</v>
      </c>
      <c r="E293" s="4">
        <v>0</v>
      </c>
      <c r="F293" s="4">
        <v>122</v>
      </c>
      <c r="G293" s="4">
        <v>0</v>
      </c>
      <c r="H293" s="4">
        <v>32</v>
      </c>
      <c r="I293" s="4">
        <v>0</v>
      </c>
      <c r="J293" s="4">
        <v>4450</v>
      </c>
      <c r="K293" s="4">
        <v>88</v>
      </c>
      <c r="L293" s="4">
        <v>54.86</v>
      </c>
    </row>
    <row r="294" spans="1:12" x14ac:dyDescent="0.3">
      <c r="A294" s="1">
        <v>44658</v>
      </c>
      <c r="B294" s="2">
        <v>42</v>
      </c>
      <c r="C294" s="2">
        <v>4905</v>
      </c>
      <c r="D294" s="2">
        <v>1</v>
      </c>
      <c r="E294" s="2">
        <v>0</v>
      </c>
      <c r="F294" s="2">
        <v>122</v>
      </c>
      <c r="G294" s="2">
        <v>0</v>
      </c>
      <c r="H294" s="2">
        <v>35</v>
      </c>
      <c r="I294" s="2">
        <v>0</v>
      </c>
      <c r="J294" s="2">
        <v>4450</v>
      </c>
      <c r="K294" s="2">
        <v>83</v>
      </c>
      <c r="L294" s="2">
        <v>54.87</v>
      </c>
    </row>
    <row r="295" spans="1:12" x14ac:dyDescent="0.3">
      <c r="A295" s="3">
        <v>44659</v>
      </c>
      <c r="B295" s="4">
        <v>42</v>
      </c>
      <c r="C295" s="4">
        <v>4904</v>
      </c>
      <c r="D295" s="4">
        <v>0</v>
      </c>
      <c r="E295" s="4">
        <v>0</v>
      </c>
      <c r="F295" s="4">
        <v>122</v>
      </c>
      <c r="G295" s="4">
        <v>0</v>
      </c>
      <c r="H295" s="4">
        <v>30</v>
      </c>
      <c r="I295" s="4">
        <v>0</v>
      </c>
      <c r="J295" s="4">
        <v>4446</v>
      </c>
      <c r="K295" s="4">
        <v>87</v>
      </c>
      <c r="L295" s="4">
        <v>54.89</v>
      </c>
    </row>
    <row r="296" spans="1:12" x14ac:dyDescent="0.3">
      <c r="A296" s="1">
        <v>44660</v>
      </c>
      <c r="B296" s="2">
        <v>42</v>
      </c>
      <c r="C296" s="2">
        <v>4904</v>
      </c>
      <c r="D296" s="2">
        <v>2</v>
      </c>
      <c r="E296" s="2">
        <v>0</v>
      </c>
      <c r="F296" s="2">
        <v>122</v>
      </c>
      <c r="G296" s="2">
        <v>0</v>
      </c>
      <c r="H296" s="2">
        <v>30</v>
      </c>
      <c r="I296" s="2">
        <v>0</v>
      </c>
      <c r="J296" s="2">
        <v>4450</v>
      </c>
      <c r="K296" s="2">
        <v>88</v>
      </c>
      <c r="L296" s="2">
        <v>54.93</v>
      </c>
    </row>
    <row r="297" spans="1:12" x14ac:dyDescent="0.3">
      <c r="A297" s="3">
        <v>44661</v>
      </c>
      <c r="B297" s="4">
        <v>42</v>
      </c>
      <c r="C297" s="4">
        <v>4902</v>
      </c>
      <c r="D297" s="4">
        <v>1</v>
      </c>
      <c r="E297" s="4">
        <v>0</v>
      </c>
      <c r="F297" s="4">
        <v>122</v>
      </c>
      <c r="G297" s="4">
        <v>0</v>
      </c>
      <c r="H297" s="4">
        <v>30</v>
      </c>
      <c r="I297" s="4">
        <v>0</v>
      </c>
      <c r="J297" s="4">
        <v>4439</v>
      </c>
      <c r="K297" s="4">
        <v>85</v>
      </c>
      <c r="L297" s="4">
        <v>54.96</v>
      </c>
    </row>
    <row r="298" spans="1:12" x14ac:dyDescent="0.3">
      <c r="A298" s="1">
        <v>44662</v>
      </c>
      <c r="B298" s="2">
        <v>42</v>
      </c>
      <c r="C298" s="2">
        <v>4901</v>
      </c>
      <c r="D298" s="2">
        <v>0</v>
      </c>
      <c r="E298" s="2">
        <v>0</v>
      </c>
      <c r="F298" s="2">
        <v>122</v>
      </c>
      <c r="G298" s="2">
        <v>0</v>
      </c>
      <c r="H298" s="2">
        <v>13</v>
      </c>
      <c r="I298" s="2">
        <v>0</v>
      </c>
      <c r="J298" s="2">
        <v>4400</v>
      </c>
      <c r="K298" s="2">
        <v>85</v>
      </c>
      <c r="L298" s="2">
        <v>54.97</v>
      </c>
    </row>
    <row r="299" spans="1:12" x14ac:dyDescent="0.3">
      <c r="A299" s="3">
        <v>44663</v>
      </c>
      <c r="B299" s="4">
        <v>43</v>
      </c>
      <c r="C299" s="4">
        <v>4901</v>
      </c>
      <c r="D299" s="4">
        <v>0</v>
      </c>
      <c r="E299" s="4">
        <v>0</v>
      </c>
      <c r="F299" s="4">
        <v>122</v>
      </c>
      <c r="G299" s="4">
        <v>0</v>
      </c>
      <c r="H299" s="4">
        <v>15</v>
      </c>
      <c r="I299" s="4">
        <v>0</v>
      </c>
      <c r="J299" s="4">
        <v>4300</v>
      </c>
      <c r="K299" s="4">
        <v>85</v>
      </c>
      <c r="L299" s="4">
        <v>55</v>
      </c>
    </row>
    <row r="300" spans="1:12" x14ac:dyDescent="0.3">
      <c r="A300" s="1">
        <v>44664</v>
      </c>
      <c r="B300" s="2">
        <v>43</v>
      </c>
      <c r="C300" s="2">
        <v>4901</v>
      </c>
      <c r="D300" s="2">
        <v>2</v>
      </c>
      <c r="E300" s="2">
        <v>0</v>
      </c>
      <c r="F300" s="2">
        <v>122</v>
      </c>
      <c r="G300" s="2">
        <v>0</v>
      </c>
      <c r="H300" s="2">
        <v>20</v>
      </c>
      <c r="I300" s="2">
        <v>0</v>
      </c>
      <c r="J300" s="2">
        <v>4418</v>
      </c>
      <c r="K300" s="2">
        <v>84</v>
      </c>
      <c r="L300" s="2">
        <v>55.1</v>
      </c>
    </row>
    <row r="301" spans="1:12" x14ac:dyDescent="0.3">
      <c r="A301" s="3">
        <v>44665</v>
      </c>
      <c r="B301" s="4">
        <v>43</v>
      </c>
      <c r="C301" s="4">
        <v>4899</v>
      </c>
      <c r="D301" s="4">
        <v>0</v>
      </c>
      <c r="E301" s="4">
        <v>0</v>
      </c>
      <c r="F301" s="4">
        <v>122</v>
      </c>
      <c r="G301" s="4">
        <v>0</v>
      </c>
      <c r="H301" s="4">
        <v>20</v>
      </c>
      <c r="I301" s="4">
        <v>0</v>
      </c>
      <c r="J301" s="4">
        <v>4475</v>
      </c>
      <c r="K301" s="4">
        <v>86</v>
      </c>
      <c r="L301" s="4">
        <v>55.2</v>
      </c>
    </row>
    <row r="302" spans="1:12" x14ac:dyDescent="0.3">
      <c r="A302" s="1">
        <v>44666</v>
      </c>
      <c r="B302" s="2">
        <v>43</v>
      </c>
      <c r="C302" s="2">
        <v>4899</v>
      </c>
      <c r="D302" s="2">
        <v>2</v>
      </c>
      <c r="E302" s="2">
        <v>0</v>
      </c>
      <c r="F302" s="2">
        <v>122</v>
      </c>
      <c r="G302" s="2">
        <v>0</v>
      </c>
      <c r="H302" s="2">
        <v>20</v>
      </c>
      <c r="I302" s="2">
        <v>0</v>
      </c>
      <c r="J302" s="2">
        <v>4480</v>
      </c>
      <c r="K302" s="2">
        <v>85</v>
      </c>
      <c r="L302" s="2">
        <v>55.3</v>
      </c>
    </row>
    <row r="303" spans="1:12" x14ac:dyDescent="0.3">
      <c r="A303" s="3">
        <v>44667</v>
      </c>
      <c r="B303" s="4">
        <v>43</v>
      </c>
      <c r="C303" s="4">
        <v>4897</v>
      </c>
      <c r="D303" s="4">
        <v>2</v>
      </c>
      <c r="E303" s="4">
        <v>0</v>
      </c>
      <c r="F303" s="4">
        <v>122</v>
      </c>
      <c r="G303" s="4">
        <v>0</v>
      </c>
      <c r="H303" s="4">
        <v>31</v>
      </c>
      <c r="I303" s="4">
        <v>0</v>
      </c>
      <c r="J303" s="4">
        <v>4460</v>
      </c>
      <c r="K303" s="4">
        <v>91</v>
      </c>
      <c r="L303" s="4">
        <v>55.4</v>
      </c>
    </row>
    <row r="304" spans="1:12" x14ac:dyDescent="0.3">
      <c r="A304" s="1">
        <v>44668</v>
      </c>
      <c r="B304" s="2">
        <v>43</v>
      </c>
      <c r="C304" s="2">
        <v>4895</v>
      </c>
      <c r="D304" s="2">
        <v>1</v>
      </c>
      <c r="E304" s="2">
        <v>0</v>
      </c>
      <c r="F304" s="2">
        <v>122</v>
      </c>
      <c r="G304" s="2">
        <v>0</v>
      </c>
      <c r="H304" s="2">
        <v>24</v>
      </c>
      <c r="I304" s="2">
        <v>0</v>
      </c>
      <c r="J304" s="2">
        <v>4500</v>
      </c>
      <c r="K304" s="2">
        <v>83</v>
      </c>
      <c r="L304" s="2">
        <v>55.5</v>
      </c>
    </row>
    <row r="305" spans="1:12" x14ac:dyDescent="0.3">
      <c r="A305" s="3">
        <v>44669</v>
      </c>
      <c r="B305" s="4">
        <v>43</v>
      </c>
      <c r="C305" s="4">
        <v>4894</v>
      </c>
      <c r="D305" s="4">
        <v>0</v>
      </c>
      <c r="E305" s="4">
        <v>0</v>
      </c>
      <c r="F305" s="4">
        <v>122</v>
      </c>
      <c r="G305" s="4">
        <v>0</v>
      </c>
      <c r="H305" s="4">
        <v>37</v>
      </c>
      <c r="I305" s="4">
        <v>0</v>
      </c>
      <c r="J305" s="4">
        <v>4460</v>
      </c>
      <c r="K305" s="4">
        <v>87</v>
      </c>
      <c r="L305" s="4">
        <v>55.6</v>
      </c>
    </row>
    <row r="306" spans="1:12" x14ac:dyDescent="0.3">
      <c r="A306" s="1">
        <v>44670</v>
      </c>
      <c r="B306" s="2">
        <v>44</v>
      </c>
      <c r="C306" s="2">
        <v>4894</v>
      </c>
      <c r="D306" s="2">
        <v>2</v>
      </c>
      <c r="E306" s="2">
        <v>0</v>
      </c>
      <c r="F306" s="2">
        <v>122</v>
      </c>
      <c r="G306" s="2">
        <v>0</v>
      </c>
      <c r="H306" s="2">
        <v>31</v>
      </c>
      <c r="I306" s="2">
        <v>0</v>
      </c>
      <c r="J306" s="2">
        <v>4340</v>
      </c>
      <c r="K306" s="2">
        <v>84</v>
      </c>
      <c r="L306" s="2">
        <v>55.8</v>
      </c>
    </row>
    <row r="307" spans="1:12" x14ac:dyDescent="0.3">
      <c r="A307" s="3">
        <v>44671</v>
      </c>
      <c r="B307" s="4">
        <v>44</v>
      </c>
      <c r="C307" s="4">
        <v>4892</v>
      </c>
      <c r="D307" s="4">
        <v>2</v>
      </c>
      <c r="E307" s="4">
        <v>0</v>
      </c>
      <c r="F307" s="4">
        <v>122</v>
      </c>
      <c r="G307" s="4">
        <v>0</v>
      </c>
      <c r="H307" s="4">
        <v>30</v>
      </c>
      <c r="I307" s="4">
        <v>0</v>
      </c>
      <c r="J307" s="4">
        <v>4331</v>
      </c>
      <c r="K307" s="4">
        <v>78</v>
      </c>
      <c r="L307" s="4">
        <v>55.9</v>
      </c>
    </row>
    <row r="308" spans="1:12" x14ac:dyDescent="0.3">
      <c r="A308" s="1">
        <v>44672</v>
      </c>
      <c r="B308" s="2">
        <v>44</v>
      </c>
      <c r="C308" s="2">
        <v>4890</v>
      </c>
      <c r="D308" s="2">
        <v>0</v>
      </c>
      <c r="E308" s="2">
        <v>0</v>
      </c>
      <c r="F308" s="2">
        <v>122</v>
      </c>
      <c r="G308" s="2">
        <v>0</v>
      </c>
      <c r="H308" s="2">
        <v>42</v>
      </c>
      <c r="I308" s="2">
        <v>0</v>
      </c>
      <c r="J308" s="2">
        <v>4260</v>
      </c>
      <c r="K308" s="2">
        <v>77</v>
      </c>
      <c r="L308" s="2">
        <v>55.16</v>
      </c>
    </row>
    <row r="309" spans="1:12" x14ac:dyDescent="0.3">
      <c r="A309" s="3">
        <v>44673</v>
      </c>
      <c r="B309" s="4">
        <v>44</v>
      </c>
      <c r="C309" s="4">
        <v>4890</v>
      </c>
      <c r="D309" s="4">
        <v>0</v>
      </c>
      <c r="E309" s="4">
        <v>0</v>
      </c>
      <c r="F309" s="4">
        <v>122</v>
      </c>
      <c r="G309" s="4">
        <v>0</v>
      </c>
      <c r="H309" s="4">
        <v>33</v>
      </c>
      <c r="I309" s="4">
        <v>0</v>
      </c>
      <c r="J309" s="4">
        <v>4320</v>
      </c>
      <c r="K309" s="4">
        <v>87</v>
      </c>
      <c r="L309" s="4">
        <v>55.2</v>
      </c>
    </row>
    <row r="310" spans="1:12" x14ac:dyDescent="0.3">
      <c r="A310" s="1">
        <v>44674</v>
      </c>
      <c r="B310" s="2">
        <v>44</v>
      </c>
      <c r="C310" s="2">
        <v>4890</v>
      </c>
      <c r="D310" s="2">
        <v>1</v>
      </c>
      <c r="E310" s="2">
        <v>0</v>
      </c>
      <c r="F310" s="2">
        <v>122</v>
      </c>
      <c r="G310" s="2">
        <v>0</v>
      </c>
      <c r="H310" s="2">
        <v>28</v>
      </c>
      <c r="I310" s="2">
        <v>0</v>
      </c>
      <c r="J310" s="2">
        <v>4220</v>
      </c>
      <c r="K310" s="2">
        <v>77</v>
      </c>
      <c r="L310" s="2">
        <v>55.23</v>
      </c>
    </row>
    <row r="311" spans="1:12" x14ac:dyDescent="0.3">
      <c r="A311" s="3">
        <v>44675</v>
      </c>
      <c r="B311" s="4">
        <v>44</v>
      </c>
      <c r="C311" s="4">
        <v>4889</v>
      </c>
      <c r="D311" s="4">
        <v>1</v>
      </c>
      <c r="E311" s="4">
        <v>0</v>
      </c>
      <c r="F311" s="4">
        <v>122</v>
      </c>
      <c r="G311" s="4">
        <v>0</v>
      </c>
      <c r="H311" s="4">
        <v>40</v>
      </c>
      <c r="I311" s="4">
        <v>0</v>
      </c>
      <c r="J311" s="4">
        <v>4036</v>
      </c>
      <c r="K311" s="4">
        <v>78</v>
      </c>
      <c r="L311" s="4">
        <v>55.26</v>
      </c>
    </row>
    <row r="312" spans="1:12" x14ac:dyDescent="0.3">
      <c r="A312" s="1">
        <v>44676</v>
      </c>
      <c r="B312" s="2">
        <v>44</v>
      </c>
      <c r="C312" s="2">
        <v>4888</v>
      </c>
      <c r="D312" s="2">
        <v>2</v>
      </c>
      <c r="E312" s="2">
        <v>0</v>
      </c>
      <c r="F312" s="2">
        <v>122</v>
      </c>
      <c r="G312" s="2">
        <v>0</v>
      </c>
      <c r="H312" s="2">
        <v>20</v>
      </c>
      <c r="I312" s="2">
        <v>0</v>
      </c>
      <c r="J312" s="2">
        <v>4035</v>
      </c>
      <c r="K312" s="2">
        <v>75</v>
      </c>
      <c r="L312" s="2">
        <v>55.29</v>
      </c>
    </row>
    <row r="313" spans="1:12" x14ac:dyDescent="0.3">
      <c r="A313" s="3">
        <v>44677</v>
      </c>
      <c r="B313" s="4">
        <v>45</v>
      </c>
      <c r="C313" s="4">
        <v>4886</v>
      </c>
      <c r="D313" s="4">
        <v>1</v>
      </c>
      <c r="E313" s="4">
        <v>0</v>
      </c>
      <c r="F313" s="4">
        <v>122</v>
      </c>
      <c r="G313" s="4">
        <v>0</v>
      </c>
      <c r="H313" s="4">
        <v>44</v>
      </c>
      <c r="I313" s="4">
        <v>0</v>
      </c>
      <c r="J313" s="4">
        <v>4400</v>
      </c>
      <c r="K313" s="4">
        <v>82</v>
      </c>
      <c r="L313" s="4">
        <v>55.33</v>
      </c>
    </row>
    <row r="314" spans="1:12" x14ac:dyDescent="0.3">
      <c r="A314" s="1">
        <v>44678</v>
      </c>
      <c r="B314" s="2">
        <v>45</v>
      </c>
      <c r="C314" s="2">
        <v>4885</v>
      </c>
      <c r="D314" s="2">
        <v>0</v>
      </c>
      <c r="E314" s="2">
        <v>0</v>
      </c>
      <c r="F314" s="2">
        <v>122</v>
      </c>
      <c r="G314" s="2">
        <v>0</v>
      </c>
      <c r="H314" s="2">
        <v>13</v>
      </c>
      <c r="I314" s="2">
        <v>0</v>
      </c>
      <c r="J314" s="2">
        <v>4400</v>
      </c>
      <c r="K314" s="2">
        <v>86</v>
      </c>
      <c r="L314" s="2">
        <v>55.36</v>
      </c>
    </row>
    <row r="315" spans="1:12" x14ac:dyDescent="0.3">
      <c r="A315" s="3">
        <v>44679</v>
      </c>
      <c r="B315" s="4">
        <v>45</v>
      </c>
      <c r="C315" s="4">
        <v>4885</v>
      </c>
      <c r="D315" s="4">
        <v>1</v>
      </c>
      <c r="E315" s="4">
        <v>0</v>
      </c>
      <c r="F315" s="4">
        <v>122</v>
      </c>
      <c r="G315" s="4">
        <v>0</v>
      </c>
      <c r="H315" s="4">
        <v>22</v>
      </c>
      <c r="I315" s="4">
        <v>0</v>
      </c>
      <c r="J315" s="4">
        <v>4400</v>
      </c>
      <c r="K315" s="4">
        <v>79</v>
      </c>
      <c r="L315" s="4">
        <v>55.38</v>
      </c>
    </row>
    <row r="316" spans="1:12" x14ac:dyDescent="0.3">
      <c r="A316" s="1">
        <v>44680</v>
      </c>
      <c r="B316" s="2">
        <v>45</v>
      </c>
      <c r="C316" s="2">
        <v>4884</v>
      </c>
      <c r="D316" s="2">
        <v>2</v>
      </c>
      <c r="E316" s="2">
        <v>0</v>
      </c>
      <c r="F316" s="2">
        <v>122</v>
      </c>
      <c r="G316" s="2">
        <v>0</v>
      </c>
      <c r="H316" s="2">
        <v>30</v>
      </c>
      <c r="I316" s="2">
        <v>0</v>
      </c>
      <c r="J316" s="2">
        <v>4263</v>
      </c>
      <c r="K316" s="2">
        <v>79</v>
      </c>
      <c r="L316" s="2">
        <v>55.4</v>
      </c>
    </row>
    <row r="317" spans="1:12" x14ac:dyDescent="0.3">
      <c r="A317" s="3">
        <v>44681</v>
      </c>
      <c r="B317" s="4">
        <v>45</v>
      </c>
      <c r="C317" s="4">
        <v>4882</v>
      </c>
      <c r="D317" s="4">
        <v>2</v>
      </c>
      <c r="E317" s="4">
        <v>0</v>
      </c>
      <c r="F317" s="4">
        <v>122</v>
      </c>
      <c r="G317" s="4">
        <v>0</v>
      </c>
      <c r="H317" s="4">
        <v>17</v>
      </c>
      <c r="I317" s="4">
        <v>0</v>
      </c>
      <c r="J317" s="4">
        <v>4300</v>
      </c>
      <c r="K317" s="4">
        <v>78</v>
      </c>
      <c r="L317" s="4">
        <v>55.43</v>
      </c>
    </row>
    <row r="318" spans="1:12" x14ac:dyDescent="0.3">
      <c r="A318" s="1">
        <v>44682</v>
      </c>
      <c r="B318" s="2">
        <v>45</v>
      </c>
      <c r="C318" s="2">
        <v>4880</v>
      </c>
      <c r="D318" s="2">
        <v>2</v>
      </c>
      <c r="E318" s="2">
        <v>0</v>
      </c>
      <c r="F318" s="2">
        <v>122</v>
      </c>
      <c r="G318" s="2">
        <v>0</v>
      </c>
      <c r="H318" s="2">
        <v>34</v>
      </c>
      <c r="I318" s="2">
        <v>0</v>
      </c>
      <c r="J318" s="2">
        <v>4370</v>
      </c>
      <c r="K318" s="2">
        <v>83</v>
      </c>
      <c r="L318" s="2">
        <v>55.46</v>
      </c>
    </row>
    <row r="319" spans="1:12" x14ac:dyDescent="0.3">
      <c r="A319" s="3">
        <v>44683</v>
      </c>
      <c r="B319" s="4">
        <v>45</v>
      </c>
      <c r="C319" s="4">
        <v>4878</v>
      </c>
      <c r="D319" s="4">
        <v>0</v>
      </c>
      <c r="E319" s="4">
        <v>0</v>
      </c>
      <c r="F319" s="4">
        <v>100</v>
      </c>
      <c r="G319" s="4">
        <v>0</v>
      </c>
      <c r="H319" s="4">
        <v>20</v>
      </c>
      <c r="I319" s="4">
        <v>0</v>
      </c>
      <c r="J319" s="4">
        <v>4328</v>
      </c>
      <c r="K319" s="4">
        <v>81</v>
      </c>
      <c r="L319" s="4">
        <v>55.48</v>
      </c>
    </row>
    <row r="320" spans="1:12" x14ac:dyDescent="0.3">
      <c r="A320" s="1">
        <v>44684</v>
      </c>
      <c r="B320" s="2">
        <v>46</v>
      </c>
      <c r="C320" s="2">
        <v>4878</v>
      </c>
      <c r="D320" s="2">
        <v>2</v>
      </c>
      <c r="E320" s="2">
        <v>0</v>
      </c>
      <c r="F320" s="2">
        <v>100</v>
      </c>
      <c r="G320" s="2">
        <v>0</v>
      </c>
      <c r="H320" s="2">
        <v>28</v>
      </c>
      <c r="I320" s="2">
        <v>0</v>
      </c>
      <c r="J320" s="2">
        <v>4420</v>
      </c>
      <c r="K320" s="2">
        <v>82</v>
      </c>
      <c r="L320" s="2">
        <v>55.53</v>
      </c>
    </row>
    <row r="321" spans="1:12" x14ac:dyDescent="0.3">
      <c r="A321" s="3">
        <v>44685</v>
      </c>
      <c r="B321" s="4">
        <v>46</v>
      </c>
      <c r="C321" s="4">
        <v>4876</v>
      </c>
      <c r="D321" s="4">
        <v>2</v>
      </c>
      <c r="E321" s="4">
        <v>0</v>
      </c>
      <c r="F321" s="4">
        <v>100</v>
      </c>
      <c r="G321" s="4">
        <v>0</v>
      </c>
      <c r="H321" s="4">
        <v>30</v>
      </c>
      <c r="I321" s="4">
        <v>0</v>
      </c>
      <c r="J321" s="4">
        <v>4435</v>
      </c>
      <c r="K321" s="4">
        <v>85</v>
      </c>
      <c r="L321" s="4">
        <v>55.56</v>
      </c>
    </row>
    <row r="322" spans="1:12" x14ac:dyDescent="0.3">
      <c r="A322" s="1">
        <v>44686</v>
      </c>
      <c r="B322" s="2">
        <v>46</v>
      </c>
      <c r="C322" s="2">
        <v>4874</v>
      </c>
      <c r="D322" s="2">
        <v>2</v>
      </c>
      <c r="E322" s="2">
        <v>0</v>
      </c>
      <c r="F322" s="2">
        <v>100</v>
      </c>
      <c r="G322" s="2">
        <v>0</v>
      </c>
      <c r="H322" s="2">
        <v>27</v>
      </c>
      <c r="I322" s="2">
        <v>0</v>
      </c>
      <c r="J322" s="2">
        <v>4380</v>
      </c>
      <c r="K322" s="2">
        <v>78</v>
      </c>
      <c r="L322" s="2">
        <v>55.59</v>
      </c>
    </row>
    <row r="323" spans="1:12" x14ac:dyDescent="0.3">
      <c r="A323" s="3">
        <v>44687</v>
      </c>
      <c r="B323" s="4">
        <v>46</v>
      </c>
      <c r="C323" s="4">
        <v>4872</v>
      </c>
      <c r="D323" s="4">
        <v>2</v>
      </c>
      <c r="E323" s="4">
        <v>0</v>
      </c>
      <c r="F323" s="4">
        <v>100</v>
      </c>
      <c r="G323" s="4">
        <v>0</v>
      </c>
      <c r="H323" s="4">
        <v>24</v>
      </c>
      <c r="I323" s="4">
        <v>0</v>
      </c>
      <c r="J323" s="4">
        <v>4320</v>
      </c>
      <c r="K323" s="4">
        <v>74</v>
      </c>
      <c r="L323" s="4">
        <v>59.63</v>
      </c>
    </row>
    <row r="324" spans="1:12" x14ac:dyDescent="0.3">
      <c r="A324" s="1">
        <v>44688</v>
      </c>
      <c r="B324" s="2">
        <v>46</v>
      </c>
      <c r="C324" s="2">
        <v>4870</v>
      </c>
      <c r="D324" s="2">
        <v>1</v>
      </c>
      <c r="E324" s="2">
        <v>0</v>
      </c>
      <c r="F324" s="2">
        <v>100</v>
      </c>
      <c r="G324" s="2">
        <v>0</v>
      </c>
      <c r="H324" s="2">
        <v>39</v>
      </c>
      <c r="I324" s="2">
        <v>0</v>
      </c>
      <c r="J324" s="2">
        <v>4160</v>
      </c>
      <c r="K324" s="2">
        <v>73</v>
      </c>
      <c r="L324" s="2">
        <v>55.66</v>
      </c>
    </row>
    <row r="325" spans="1:12" x14ac:dyDescent="0.3">
      <c r="A325" s="3">
        <v>44689</v>
      </c>
      <c r="B325" s="4">
        <v>46</v>
      </c>
      <c r="C325" s="4">
        <v>4869</v>
      </c>
      <c r="D325" s="4">
        <v>0</v>
      </c>
      <c r="E325" s="4">
        <v>0</v>
      </c>
      <c r="F325" s="4">
        <v>100</v>
      </c>
      <c r="G325" s="4">
        <v>0</v>
      </c>
      <c r="H325" s="4">
        <v>36</v>
      </c>
      <c r="I325" s="4">
        <v>0</v>
      </c>
      <c r="J325" s="4">
        <v>4220</v>
      </c>
      <c r="K325" s="4">
        <v>78</v>
      </c>
      <c r="L325" s="4">
        <v>55.67</v>
      </c>
    </row>
    <row r="326" spans="1:12" x14ac:dyDescent="0.3">
      <c r="A326" s="1">
        <v>44690</v>
      </c>
      <c r="B326" s="2">
        <v>46</v>
      </c>
      <c r="C326" s="2">
        <v>4869</v>
      </c>
      <c r="D326" s="2">
        <v>2</v>
      </c>
      <c r="E326" s="2">
        <v>0</v>
      </c>
      <c r="F326" s="2">
        <v>100</v>
      </c>
      <c r="G326" s="2">
        <v>0</v>
      </c>
      <c r="H326" s="2">
        <v>30</v>
      </c>
      <c r="I326" s="2">
        <v>0</v>
      </c>
      <c r="J326" s="2">
        <v>4210</v>
      </c>
      <c r="K326" s="2">
        <v>72</v>
      </c>
      <c r="L326" s="2">
        <v>55.68</v>
      </c>
    </row>
    <row r="327" spans="1:12" x14ac:dyDescent="0.3">
      <c r="A327" s="3">
        <v>44691</v>
      </c>
      <c r="B327" s="4">
        <v>47</v>
      </c>
      <c r="C327" s="4">
        <v>4867</v>
      </c>
      <c r="D327" s="4">
        <v>2</v>
      </c>
      <c r="E327" s="4">
        <v>0</v>
      </c>
      <c r="F327" s="4">
        <v>100</v>
      </c>
      <c r="G327" s="4">
        <v>0</v>
      </c>
      <c r="H327" s="4">
        <v>30</v>
      </c>
      <c r="I327" s="4">
        <v>0</v>
      </c>
      <c r="J327" s="4">
        <v>4130</v>
      </c>
      <c r="K327" s="4">
        <v>68</v>
      </c>
      <c r="L327" s="4">
        <v>55.69</v>
      </c>
    </row>
    <row r="328" spans="1:12" x14ac:dyDescent="0.3">
      <c r="A328" s="1">
        <v>44692</v>
      </c>
      <c r="B328" s="2">
        <v>47</v>
      </c>
      <c r="C328" s="2">
        <v>4865</v>
      </c>
      <c r="D328" s="2">
        <v>2</v>
      </c>
      <c r="E328" s="2">
        <v>0</v>
      </c>
      <c r="F328" s="2">
        <v>100</v>
      </c>
      <c r="G328" s="2">
        <v>0</v>
      </c>
      <c r="H328" s="2">
        <v>20</v>
      </c>
      <c r="I328" s="2">
        <v>0</v>
      </c>
      <c r="J328" s="2">
        <v>4100</v>
      </c>
      <c r="K328" s="2">
        <v>75</v>
      </c>
      <c r="L328" s="2">
        <v>55.73</v>
      </c>
    </row>
    <row r="329" spans="1:12" x14ac:dyDescent="0.3">
      <c r="A329" s="3">
        <v>44693</v>
      </c>
      <c r="B329" s="4">
        <v>47</v>
      </c>
      <c r="C329" s="4">
        <v>4863</v>
      </c>
      <c r="D329" s="4">
        <v>1</v>
      </c>
      <c r="E329" s="4">
        <v>0</v>
      </c>
      <c r="F329" s="4">
        <v>100</v>
      </c>
      <c r="G329" s="4">
        <v>0</v>
      </c>
      <c r="H329" s="4">
        <v>37</v>
      </c>
      <c r="I329" s="4">
        <v>0</v>
      </c>
      <c r="J329" s="4">
        <v>4170</v>
      </c>
      <c r="K329" s="4">
        <v>77</v>
      </c>
      <c r="L329" s="4">
        <v>55.78</v>
      </c>
    </row>
    <row r="330" spans="1:12" x14ac:dyDescent="0.3">
      <c r="A330" s="1">
        <v>44694</v>
      </c>
      <c r="B330" s="2">
        <v>47</v>
      </c>
      <c r="C330" s="2">
        <v>4862</v>
      </c>
      <c r="D330" s="2">
        <v>2</v>
      </c>
      <c r="E330" s="2">
        <v>0</v>
      </c>
      <c r="F330" s="2">
        <v>100</v>
      </c>
      <c r="G330" s="2">
        <v>0</v>
      </c>
      <c r="H330" s="2">
        <v>24</v>
      </c>
      <c r="I330" s="2">
        <v>0</v>
      </c>
      <c r="J330" s="2">
        <v>4230</v>
      </c>
      <c r="K330" s="2">
        <v>80</v>
      </c>
      <c r="L330" s="2">
        <v>55.79</v>
      </c>
    </row>
    <row r="331" spans="1:12" x14ac:dyDescent="0.3">
      <c r="A331" s="3">
        <v>44695</v>
      </c>
      <c r="B331" s="4">
        <v>47</v>
      </c>
      <c r="C331" s="4">
        <v>4860</v>
      </c>
      <c r="D331" s="4">
        <v>0</v>
      </c>
      <c r="E331" s="4">
        <v>0</v>
      </c>
      <c r="F331" s="4">
        <v>100</v>
      </c>
      <c r="G331" s="4">
        <v>0</v>
      </c>
      <c r="H331" s="4">
        <v>32</v>
      </c>
      <c r="I331" s="4">
        <v>0</v>
      </c>
      <c r="J331" s="4">
        <v>4150</v>
      </c>
      <c r="K331" s="4">
        <v>79</v>
      </c>
      <c r="L331" s="4">
        <v>55.83</v>
      </c>
    </row>
    <row r="332" spans="1:12" x14ac:dyDescent="0.3">
      <c r="A332" s="1">
        <v>44696</v>
      </c>
      <c r="B332" s="2">
        <v>47</v>
      </c>
      <c r="C332" s="2">
        <v>4860</v>
      </c>
      <c r="D332" s="2">
        <v>2</v>
      </c>
      <c r="E332" s="2">
        <v>0</v>
      </c>
      <c r="F332" s="2">
        <v>100</v>
      </c>
      <c r="G332" s="2">
        <v>0</v>
      </c>
      <c r="H332" s="2">
        <v>32</v>
      </c>
      <c r="I332" s="2">
        <v>0</v>
      </c>
      <c r="J332" s="2">
        <v>4180</v>
      </c>
      <c r="K332" s="2">
        <v>78</v>
      </c>
      <c r="L332" s="2">
        <v>55.23</v>
      </c>
    </row>
    <row r="333" spans="1:12" x14ac:dyDescent="0.3">
      <c r="A333" s="3">
        <v>44697</v>
      </c>
      <c r="B333" s="4">
        <v>47</v>
      </c>
      <c r="C333" s="4">
        <v>4858</v>
      </c>
      <c r="D333" s="4">
        <v>2</v>
      </c>
      <c r="E333" s="4">
        <v>0</v>
      </c>
      <c r="F333" s="4">
        <v>100</v>
      </c>
      <c r="G333" s="4">
        <v>0</v>
      </c>
      <c r="H333" s="4">
        <v>20</v>
      </c>
      <c r="I333" s="4">
        <v>0</v>
      </c>
      <c r="J333" s="4">
        <v>4160</v>
      </c>
      <c r="K333" s="4">
        <v>75</v>
      </c>
      <c r="L333" s="4">
        <v>55.26</v>
      </c>
    </row>
    <row r="334" spans="1:12" x14ac:dyDescent="0.3">
      <c r="A334" s="1">
        <v>44698</v>
      </c>
      <c r="B334" s="2">
        <v>48</v>
      </c>
      <c r="C334" s="2">
        <v>4856</v>
      </c>
      <c r="D334" s="2">
        <v>2</v>
      </c>
      <c r="E334" s="2">
        <v>0</v>
      </c>
      <c r="F334" s="2">
        <v>100</v>
      </c>
      <c r="G334" s="2">
        <v>0</v>
      </c>
      <c r="H334" s="2">
        <v>20</v>
      </c>
      <c r="I334" s="2">
        <v>0</v>
      </c>
      <c r="J334" s="2">
        <v>4041</v>
      </c>
      <c r="K334" s="2">
        <v>85</v>
      </c>
      <c r="L334" s="2">
        <v>55.29</v>
      </c>
    </row>
    <row r="335" spans="1:12" x14ac:dyDescent="0.3">
      <c r="A335" s="3">
        <v>44699</v>
      </c>
      <c r="B335" s="4">
        <v>48</v>
      </c>
      <c r="C335" s="4">
        <v>4854</v>
      </c>
      <c r="D335" s="4">
        <v>2</v>
      </c>
      <c r="E335" s="4">
        <v>0</v>
      </c>
      <c r="F335" s="4">
        <v>100</v>
      </c>
      <c r="G335" s="4">
        <v>0</v>
      </c>
      <c r="H335" s="4">
        <v>35</v>
      </c>
      <c r="I335" s="4">
        <v>0</v>
      </c>
      <c r="J335" s="4">
        <v>3941</v>
      </c>
      <c r="K335" s="4">
        <v>71</v>
      </c>
      <c r="L335" s="4">
        <v>55.33</v>
      </c>
    </row>
    <row r="336" spans="1:12" x14ac:dyDescent="0.3">
      <c r="A336" s="1">
        <v>44700</v>
      </c>
      <c r="B336" s="2">
        <v>48</v>
      </c>
      <c r="C336" s="2">
        <v>4852</v>
      </c>
      <c r="D336" s="2">
        <v>2</v>
      </c>
      <c r="E336" s="2">
        <v>0</v>
      </c>
      <c r="F336" s="2">
        <v>100</v>
      </c>
      <c r="G336" s="2">
        <v>0</v>
      </c>
      <c r="H336" s="2">
        <v>40</v>
      </c>
      <c r="I336" s="2">
        <v>0</v>
      </c>
      <c r="J336" s="2">
        <v>3948</v>
      </c>
      <c r="K336" s="2">
        <v>83</v>
      </c>
      <c r="L336" s="2">
        <v>55.36</v>
      </c>
    </row>
    <row r="337" spans="1:12" x14ac:dyDescent="0.3">
      <c r="A337" s="3">
        <v>44701</v>
      </c>
      <c r="B337" s="4">
        <v>48</v>
      </c>
      <c r="C337" s="4">
        <v>4850</v>
      </c>
      <c r="D337" s="4">
        <v>2</v>
      </c>
      <c r="E337" s="4">
        <v>0</v>
      </c>
      <c r="F337" s="4">
        <v>100</v>
      </c>
      <c r="G337" s="4">
        <v>0</v>
      </c>
      <c r="H337" s="4">
        <v>40</v>
      </c>
      <c r="I337" s="4">
        <v>0</v>
      </c>
      <c r="J337" s="4">
        <v>4050</v>
      </c>
      <c r="K337" s="4">
        <v>81</v>
      </c>
      <c r="L337" s="4">
        <v>55.38</v>
      </c>
    </row>
    <row r="338" spans="1:12" x14ac:dyDescent="0.3">
      <c r="A338" s="1">
        <v>44702</v>
      </c>
      <c r="B338" s="2">
        <v>48</v>
      </c>
      <c r="C338" s="2">
        <v>4848</v>
      </c>
      <c r="D338" s="2">
        <v>1</v>
      </c>
      <c r="E338" s="2">
        <v>0</v>
      </c>
      <c r="F338" s="2">
        <v>100</v>
      </c>
      <c r="G338" s="2">
        <v>0</v>
      </c>
      <c r="H338" s="2">
        <v>30</v>
      </c>
      <c r="I338" s="2">
        <v>0</v>
      </c>
      <c r="J338" s="2">
        <v>4050</v>
      </c>
      <c r="K338" s="2">
        <v>77</v>
      </c>
      <c r="L338" s="2">
        <v>55.4</v>
      </c>
    </row>
    <row r="339" spans="1:12" x14ac:dyDescent="0.3">
      <c r="A339" s="3">
        <v>44703</v>
      </c>
      <c r="B339" s="4">
        <v>48</v>
      </c>
      <c r="C339" s="4">
        <v>4847</v>
      </c>
      <c r="D339" s="4">
        <v>1</v>
      </c>
      <c r="E339" s="4">
        <v>0</v>
      </c>
      <c r="F339" s="4">
        <v>100</v>
      </c>
      <c r="G339" s="4">
        <v>0</v>
      </c>
      <c r="H339" s="4">
        <v>25</v>
      </c>
      <c r="I339" s="4">
        <v>0</v>
      </c>
      <c r="J339" s="4">
        <v>3800</v>
      </c>
      <c r="K339" s="4">
        <v>73</v>
      </c>
      <c r="L339" s="4">
        <v>55.43</v>
      </c>
    </row>
    <row r="340" spans="1:12" x14ac:dyDescent="0.3">
      <c r="A340" s="1">
        <v>44704</v>
      </c>
      <c r="B340" s="2">
        <v>48</v>
      </c>
      <c r="C340" s="2">
        <v>4846</v>
      </c>
      <c r="D340" s="2">
        <v>1</v>
      </c>
      <c r="E340" s="2">
        <v>0</v>
      </c>
      <c r="F340" s="2">
        <v>100</v>
      </c>
      <c r="G340" s="2">
        <v>0</v>
      </c>
      <c r="H340" s="2">
        <v>35</v>
      </c>
      <c r="I340" s="2">
        <v>0</v>
      </c>
      <c r="J340" s="2">
        <v>3865</v>
      </c>
      <c r="K340" s="2">
        <v>76</v>
      </c>
      <c r="L340" s="2">
        <v>55.46</v>
      </c>
    </row>
    <row r="341" spans="1:12" x14ac:dyDescent="0.3">
      <c r="A341" s="3">
        <v>44705</v>
      </c>
      <c r="B341" s="4">
        <v>49</v>
      </c>
      <c r="C341" s="4">
        <v>4845</v>
      </c>
      <c r="D341" s="4">
        <v>2</v>
      </c>
      <c r="E341" s="4">
        <v>0</v>
      </c>
      <c r="F341" s="4">
        <v>100</v>
      </c>
      <c r="G341" s="4">
        <v>0</v>
      </c>
      <c r="H341" s="4">
        <v>38</v>
      </c>
      <c r="I341" s="4">
        <v>0</v>
      </c>
      <c r="J341" s="4">
        <v>3950</v>
      </c>
      <c r="K341" s="4">
        <v>78</v>
      </c>
      <c r="L341" s="4">
        <v>55.48</v>
      </c>
    </row>
    <row r="342" spans="1:12" x14ac:dyDescent="0.3">
      <c r="A342" s="1">
        <v>44706</v>
      </c>
      <c r="B342" s="2">
        <v>49</v>
      </c>
      <c r="C342" s="2">
        <v>4843</v>
      </c>
      <c r="D342" s="2">
        <v>0</v>
      </c>
      <c r="E342" s="2">
        <v>0</v>
      </c>
      <c r="F342" s="2">
        <v>100</v>
      </c>
      <c r="G342" s="2">
        <v>0</v>
      </c>
      <c r="H342" s="2">
        <v>28</v>
      </c>
      <c r="I342" s="2">
        <v>0</v>
      </c>
      <c r="J342" s="2">
        <v>4000</v>
      </c>
      <c r="K342" s="2">
        <v>79</v>
      </c>
      <c r="L342" s="2">
        <v>55.5</v>
      </c>
    </row>
    <row r="343" spans="1:12" x14ac:dyDescent="0.3">
      <c r="A343" s="3">
        <v>44707</v>
      </c>
      <c r="B343" s="4">
        <v>49</v>
      </c>
      <c r="C343" s="4">
        <v>4843</v>
      </c>
      <c r="D343" s="4">
        <v>1</v>
      </c>
      <c r="E343" s="4">
        <v>0</v>
      </c>
      <c r="F343" s="4">
        <v>100</v>
      </c>
      <c r="G343" s="4">
        <v>0</v>
      </c>
      <c r="H343" s="4">
        <v>29</v>
      </c>
      <c r="I343" s="4">
        <v>0</v>
      </c>
      <c r="J343" s="4">
        <v>3750</v>
      </c>
      <c r="K343" s="4">
        <v>71</v>
      </c>
      <c r="L343" s="4">
        <v>55.46</v>
      </c>
    </row>
    <row r="344" spans="1:12" x14ac:dyDescent="0.3">
      <c r="A344" s="1">
        <v>44708</v>
      </c>
      <c r="B344" s="2">
        <v>49</v>
      </c>
      <c r="C344" s="2">
        <v>4842</v>
      </c>
      <c r="D344" s="2">
        <v>2</v>
      </c>
      <c r="E344" s="2">
        <v>0</v>
      </c>
      <c r="F344" s="2">
        <v>100</v>
      </c>
      <c r="G344" s="2">
        <v>0</v>
      </c>
      <c r="H344" s="2">
        <v>31</v>
      </c>
      <c r="I344" s="2">
        <v>0</v>
      </c>
      <c r="J344" s="2">
        <v>3470</v>
      </c>
      <c r="K344" s="2">
        <v>74</v>
      </c>
      <c r="L344" s="2">
        <v>55.48</v>
      </c>
    </row>
    <row r="345" spans="1:12" x14ac:dyDescent="0.3">
      <c r="A345" s="3">
        <v>44709</v>
      </c>
      <c r="B345" s="4">
        <v>49</v>
      </c>
      <c r="C345" s="4">
        <v>4840</v>
      </c>
      <c r="D345" s="4">
        <v>1</v>
      </c>
      <c r="E345" s="4">
        <v>0</v>
      </c>
      <c r="F345" s="4">
        <v>110</v>
      </c>
      <c r="G345" s="4">
        <v>0</v>
      </c>
      <c r="H345" s="4">
        <v>20</v>
      </c>
      <c r="I345" s="4">
        <v>0</v>
      </c>
      <c r="J345" s="4">
        <v>3430</v>
      </c>
      <c r="K345" s="4">
        <v>60</v>
      </c>
      <c r="L345" s="4">
        <v>55.53</v>
      </c>
    </row>
    <row r="346" spans="1:12" x14ac:dyDescent="0.3">
      <c r="A346" s="1">
        <v>44710</v>
      </c>
      <c r="B346" s="2">
        <v>49</v>
      </c>
      <c r="C346" s="2">
        <v>4839</v>
      </c>
      <c r="D346" s="2">
        <v>2</v>
      </c>
      <c r="E346" s="2">
        <v>0</v>
      </c>
      <c r="F346" s="2">
        <v>110</v>
      </c>
      <c r="G346" s="2">
        <v>0</v>
      </c>
      <c r="H346" s="2">
        <v>24</v>
      </c>
      <c r="I346" s="2">
        <v>0</v>
      </c>
      <c r="J346" s="2">
        <v>3420</v>
      </c>
      <c r="K346" s="2">
        <v>74</v>
      </c>
      <c r="L346" s="2">
        <v>55.56</v>
      </c>
    </row>
    <row r="347" spans="1:12" x14ac:dyDescent="0.3">
      <c r="A347" s="3">
        <v>44711</v>
      </c>
      <c r="B347" s="4">
        <v>49</v>
      </c>
      <c r="C347" s="4">
        <v>4837</v>
      </c>
      <c r="D347" s="4">
        <v>2</v>
      </c>
      <c r="E347" s="4">
        <v>0</v>
      </c>
      <c r="F347" s="4">
        <v>110</v>
      </c>
      <c r="G347" s="4">
        <v>0</v>
      </c>
      <c r="H347" s="4">
        <v>30</v>
      </c>
      <c r="I347" s="4">
        <v>0</v>
      </c>
      <c r="J347" s="4">
        <v>3659</v>
      </c>
      <c r="K347" s="4">
        <v>77</v>
      </c>
      <c r="L347" s="4">
        <v>55.43</v>
      </c>
    </row>
    <row r="348" spans="1:12" x14ac:dyDescent="0.3">
      <c r="A348" s="1">
        <v>44712</v>
      </c>
      <c r="B348" s="2">
        <v>50</v>
      </c>
      <c r="C348" s="2">
        <v>4835</v>
      </c>
      <c r="D348" s="2">
        <v>1</v>
      </c>
      <c r="E348" s="2">
        <v>0</v>
      </c>
      <c r="F348" s="2">
        <v>110</v>
      </c>
      <c r="G348" s="2">
        <v>0</v>
      </c>
      <c r="H348" s="2">
        <v>23</v>
      </c>
      <c r="I348" s="2">
        <v>0</v>
      </c>
      <c r="J348" s="2">
        <v>3770</v>
      </c>
      <c r="K348" s="2">
        <v>74</v>
      </c>
      <c r="L348" s="2">
        <v>55.46</v>
      </c>
    </row>
    <row r="349" spans="1:12" x14ac:dyDescent="0.3">
      <c r="A349" s="3">
        <v>44713</v>
      </c>
      <c r="B349" s="4">
        <v>50</v>
      </c>
      <c r="C349" s="4">
        <v>4834</v>
      </c>
      <c r="D349" s="4">
        <v>2</v>
      </c>
      <c r="E349" s="4">
        <v>0</v>
      </c>
      <c r="F349" s="4">
        <v>110</v>
      </c>
      <c r="G349" s="4">
        <v>0</v>
      </c>
      <c r="H349" s="4">
        <v>21</v>
      </c>
      <c r="I349" s="4">
        <v>0</v>
      </c>
      <c r="J349" s="4">
        <v>3960</v>
      </c>
      <c r="K349" s="4">
        <v>76</v>
      </c>
      <c r="L349" s="4">
        <v>55.49</v>
      </c>
    </row>
    <row r="350" spans="1:12" x14ac:dyDescent="0.3">
      <c r="A350" s="1">
        <v>44714</v>
      </c>
      <c r="B350" s="2">
        <v>50</v>
      </c>
      <c r="C350" s="2">
        <v>4832</v>
      </c>
      <c r="D350" s="2">
        <v>2</v>
      </c>
      <c r="E350" s="2">
        <v>0</v>
      </c>
      <c r="F350" s="2">
        <v>110</v>
      </c>
      <c r="G350" s="2">
        <v>0</v>
      </c>
      <c r="H350" s="2">
        <v>23</v>
      </c>
      <c r="I350" s="2">
        <v>0</v>
      </c>
      <c r="J350" s="2">
        <v>3900</v>
      </c>
      <c r="K350" s="2">
        <v>85</v>
      </c>
      <c r="L350" s="2">
        <v>55.56</v>
      </c>
    </row>
    <row r="351" spans="1:12" x14ac:dyDescent="0.3">
      <c r="A351" s="3">
        <v>44715</v>
      </c>
      <c r="B351" s="4">
        <v>50</v>
      </c>
      <c r="C351" s="4">
        <v>4830</v>
      </c>
      <c r="D351" s="4">
        <v>1</v>
      </c>
      <c r="E351" s="4">
        <v>0</v>
      </c>
      <c r="F351" s="4">
        <v>110</v>
      </c>
      <c r="G351" s="4">
        <v>0</v>
      </c>
      <c r="H351" s="4">
        <v>11</v>
      </c>
      <c r="I351" s="4">
        <v>0</v>
      </c>
      <c r="J351" s="4">
        <v>4100</v>
      </c>
      <c r="K351" s="4">
        <v>80</v>
      </c>
      <c r="L351" s="4">
        <v>55.57</v>
      </c>
    </row>
    <row r="352" spans="1:12" x14ac:dyDescent="0.3">
      <c r="A352" s="1">
        <v>44716</v>
      </c>
      <c r="B352" s="2">
        <v>50</v>
      </c>
      <c r="C352" s="2">
        <v>4829</v>
      </c>
      <c r="D352" s="2">
        <v>2</v>
      </c>
      <c r="E352" s="2">
        <v>0</v>
      </c>
      <c r="F352" s="2">
        <v>110</v>
      </c>
      <c r="G352" s="2">
        <v>0</v>
      </c>
      <c r="H352" s="2">
        <v>20</v>
      </c>
      <c r="I352" s="2">
        <v>0</v>
      </c>
      <c r="J352" s="2">
        <v>4210</v>
      </c>
      <c r="K352" s="2">
        <v>89</v>
      </c>
      <c r="L352" s="2">
        <v>55.58</v>
      </c>
    </row>
    <row r="353" spans="1:12" x14ac:dyDescent="0.3">
      <c r="A353" s="3">
        <v>44717</v>
      </c>
      <c r="B353" s="4">
        <v>50</v>
      </c>
      <c r="C353" s="4">
        <v>4827</v>
      </c>
      <c r="D353" s="4">
        <v>2</v>
      </c>
      <c r="E353" s="4">
        <v>0</v>
      </c>
      <c r="F353" s="4">
        <v>110</v>
      </c>
      <c r="G353" s="4">
        <v>0</v>
      </c>
      <c r="H353" s="4">
        <v>13</v>
      </c>
      <c r="I353" s="4">
        <v>0</v>
      </c>
      <c r="J353" s="4">
        <v>4220</v>
      </c>
      <c r="K353" s="4">
        <v>83</v>
      </c>
      <c r="L353" s="4">
        <v>55.59</v>
      </c>
    </row>
    <row r="354" spans="1:12" x14ac:dyDescent="0.3">
      <c r="A354" s="1">
        <v>44718</v>
      </c>
      <c r="B354" s="2">
        <v>50</v>
      </c>
      <c r="C354" s="2">
        <v>4825</v>
      </c>
      <c r="D354" s="2">
        <v>2</v>
      </c>
      <c r="E354" s="2">
        <v>0</v>
      </c>
      <c r="F354" s="2">
        <v>110</v>
      </c>
      <c r="G354" s="2">
        <v>0</v>
      </c>
      <c r="H354" s="2">
        <v>15</v>
      </c>
      <c r="I354" s="2">
        <v>0</v>
      </c>
      <c r="J354" s="2">
        <v>4200</v>
      </c>
      <c r="K354" s="2">
        <v>78</v>
      </c>
      <c r="L354" s="2">
        <v>55.63</v>
      </c>
    </row>
    <row r="355" spans="1:12" x14ac:dyDescent="0.3">
      <c r="A355" s="3">
        <v>44719</v>
      </c>
      <c r="B355" s="4">
        <v>51</v>
      </c>
      <c r="C355" s="4">
        <v>4823</v>
      </c>
      <c r="D355" s="4">
        <v>2</v>
      </c>
      <c r="E355" s="4">
        <v>0</v>
      </c>
      <c r="F355" s="4">
        <v>110</v>
      </c>
      <c r="G355" s="4">
        <v>0</v>
      </c>
      <c r="H355" s="4">
        <v>24</v>
      </c>
      <c r="I355" s="4">
        <v>0</v>
      </c>
      <c r="J355" s="4">
        <v>4230</v>
      </c>
      <c r="K355" s="4">
        <v>84</v>
      </c>
      <c r="L355" s="4">
        <v>66</v>
      </c>
    </row>
    <row r="356" spans="1:12" x14ac:dyDescent="0.3">
      <c r="A356" s="1">
        <v>44720</v>
      </c>
      <c r="B356" s="2">
        <v>51</v>
      </c>
      <c r="C356" s="2">
        <v>4821</v>
      </c>
      <c r="D356" s="2">
        <v>2</v>
      </c>
      <c r="E356" s="2">
        <v>0</v>
      </c>
      <c r="F356" s="2">
        <v>110</v>
      </c>
      <c r="G356" s="2">
        <v>0</v>
      </c>
      <c r="H356" s="2">
        <v>34</v>
      </c>
      <c r="I356" s="2">
        <v>0</v>
      </c>
      <c r="J356" s="2">
        <v>4200</v>
      </c>
      <c r="K356" s="2">
        <v>86</v>
      </c>
      <c r="L356" s="2">
        <v>55.69</v>
      </c>
    </row>
    <row r="357" spans="1:12" x14ac:dyDescent="0.3">
      <c r="A357" s="3">
        <v>44721</v>
      </c>
      <c r="B357" s="4">
        <v>51</v>
      </c>
      <c r="C357" s="4">
        <v>4819</v>
      </c>
      <c r="D357" s="4">
        <v>0</v>
      </c>
      <c r="E357" s="4">
        <v>0</v>
      </c>
      <c r="F357" s="4">
        <v>110</v>
      </c>
      <c r="G357" s="4">
        <v>0</v>
      </c>
      <c r="H357" s="4">
        <v>23</v>
      </c>
      <c r="I357" s="4">
        <v>0</v>
      </c>
      <c r="J357" s="4">
        <v>4110</v>
      </c>
      <c r="K357" s="4">
        <v>82</v>
      </c>
      <c r="L357" s="4">
        <v>55.73</v>
      </c>
    </row>
    <row r="358" spans="1:12" x14ac:dyDescent="0.3">
      <c r="A358" s="1">
        <v>44722</v>
      </c>
      <c r="B358" s="2">
        <v>51</v>
      </c>
      <c r="C358" s="2">
        <v>4819</v>
      </c>
      <c r="D358" s="2">
        <v>2</v>
      </c>
      <c r="E358" s="2">
        <v>0</v>
      </c>
      <c r="F358" s="2">
        <v>110</v>
      </c>
      <c r="G358" s="2">
        <v>0</v>
      </c>
      <c r="H358" s="2">
        <v>18</v>
      </c>
      <c r="I358" s="2">
        <v>0</v>
      </c>
      <c r="J358" s="2">
        <v>4100</v>
      </c>
      <c r="K358" s="2">
        <v>78</v>
      </c>
      <c r="L358" s="2">
        <v>55.76</v>
      </c>
    </row>
    <row r="359" spans="1:12" x14ac:dyDescent="0.3">
      <c r="A359" s="3">
        <v>44723</v>
      </c>
      <c r="B359" s="4">
        <v>51</v>
      </c>
      <c r="C359" s="4">
        <v>4817</v>
      </c>
      <c r="D359" s="4">
        <v>2</v>
      </c>
      <c r="E359" s="4">
        <v>0</v>
      </c>
      <c r="F359" s="4">
        <v>110</v>
      </c>
      <c r="G359" s="4">
        <v>0</v>
      </c>
      <c r="H359" s="4">
        <v>24</v>
      </c>
      <c r="I359" s="4">
        <v>0</v>
      </c>
      <c r="J359" s="4">
        <v>4130</v>
      </c>
      <c r="K359" s="4">
        <v>74</v>
      </c>
      <c r="L359" s="4">
        <v>55.78</v>
      </c>
    </row>
    <row r="360" spans="1:12" x14ac:dyDescent="0.3">
      <c r="A360" s="1">
        <v>44724</v>
      </c>
      <c r="B360" s="2">
        <v>51</v>
      </c>
      <c r="C360" s="2">
        <v>4815</v>
      </c>
      <c r="D360" s="2">
        <v>2</v>
      </c>
      <c r="E360" s="2">
        <v>0</v>
      </c>
      <c r="F360" s="2">
        <v>110</v>
      </c>
      <c r="G360" s="2">
        <v>0</v>
      </c>
      <c r="H360" s="2">
        <v>15</v>
      </c>
      <c r="I360" s="2">
        <v>0</v>
      </c>
      <c r="J360" s="2">
        <v>4255</v>
      </c>
      <c r="K360" s="2">
        <v>85</v>
      </c>
      <c r="L360" s="2">
        <v>55.83</v>
      </c>
    </row>
    <row r="361" spans="1:12" x14ac:dyDescent="0.3">
      <c r="A361" s="3">
        <v>44725</v>
      </c>
      <c r="B361" s="4">
        <v>51</v>
      </c>
      <c r="C361" s="4">
        <v>4813</v>
      </c>
      <c r="D361" s="4">
        <v>2</v>
      </c>
      <c r="E361" s="4">
        <v>0</v>
      </c>
      <c r="F361" s="4">
        <v>110</v>
      </c>
      <c r="G361" s="4">
        <v>0</v>
      </c>
      <c r="H361" s="4">
        <v>20</v>
      </c>
      <c r="I361" s="4">
        <v>0</v>
      </c>
      <c r="J361" s="4">
        <v>4120</v>
      </c>
      <c r="K361" s="4">
        <v>81</v>
      </c>
      <c r="L361" s="4">
        <v>55.86</v>
      </c>
    </row>
    <row r="362" spans="1:12" x14ac:dyDescent="0.3">
      <c r="A362" s="1">
        <v>44726</v>
      </c>
      <c r="B362" s="2">
        <v>52</v>
      </c>
      <c r="C362" s="2">
        <v>4811</v>
      </c>
      <c r="D362" s="2">
        <v>1</v>
      </c>
      <c r="E362" s="2">
        <v>0</v>
      </c>
      <c r="F362" s="2">
        <v>110</v>
      </c>
      <c r="G362" s="2">
        <v>0</v>
      </c>
      <c r="H362" s="2">
        <v>39</v>
      </c>
      <c r="I362" s="2">
        <v>0</v>
      </c>
      <c r="J362" s="2">
        <v>4090</v>
      </c>
      <c r="K362" s="2">
        <v>86</v>
      </c>
      <c r="L362" s="2">
        <v>55.89</v>
      </c>
    </row>
    <row r="363" spans="1:12" x14ac:dyDescent="0.3">
      <c r="A363" s="3">
        <v>44727</v>
      </c>
      <c r="B363" s="4">
        <v>52</v>
      </c>
      <c r="C363" s="4">
        <v>4810</v>
      </c>
      <c r="D363" s="4">
        <v>2</v>
      </c>
      <c r="E363" s="4">
        <v>0</v>
      </c>
      <c r="F363" s="4">
        <v>110</v>
      </c>
      <c r="G363" s="4">
        <v>0</v>
      </c>
      <c r="H363" s="4">
        <v>45</v>
      </c>
      <c r="I363" s="4">
        <v>0</v>
      </c>
      <c r="J363" s="4">
        <v>4060</v>
      </c>
      <c r="K363" s="4">
        <v>80</v>
      </c>
      <c r="L363" s="4">
        <v>55.9</v>
      </c>
    </row>
    <row r="364" spans="1:12" x14ac:dyDescent="0.3">
      <c r="A364" s="1">
        <v>44728</v>
      </c>
      <c r="B364" s="2">
        <v>52</v>
      </c>
      <c r="C364" s="2">
        <v>4808</v>
      </c>
      <c r="D364" s="2">
        <v>2</v>
      </c>
      <c r="E364" s="2">
        <v>0</v>
      </c>
      <c r="F364" s="2">
        <v>110</v>
      </c>
      <c r="G364" s="2">
        <v>0</v>
      </c>
      <c r="H364" s="2">
        <v>35</v>
      </c>
      <c r="I364" s="2">
        <v>0</v>
      </c>
      <c r="J364" s="2">
        <v>4070</v>
      </c>
      <c r="K364" s="2">
        <v>69</v>
      </c>
      <c r="L364" s="2">
        <v>55.93</v>
      </c>
    </row>
    <row r="365" spans="1:12" x14ac:dyDescent="0.3">
      <c r="A365" s="3">
        <v>44729</v>
      </c>
      <c r="B365" s="4">
        <v>52</v>
      </c>
      <c r="C365" s="4">
        <v>4806</v>
      </c>
      <c r="D365" s="4">
        <v>2</v>
      </c>
      <c r="E365" s="4">
        <v>0</v>
      </c>
      <c r="F365" s="4">
        <v>110</v>
      </c>
      <c r="G365" s="4">
        <v>0</v>
      </c>
      <c r="H365" s="4">
        <v>35</v>
      </c>
      <c r="I365" s="4">
        <v>0</v>
      </c>
      <c r="J365" s="4">
        <v>4140</v>
      </c>
      <c r="K365" s="4">
        <v>81</v>
      </c>
      <c r="L365" s="4">
        <v>55.16</v>
      </c>
    </row>
    <row r="366" spans="1:12" x14ac:dyDescent="0.3">
      <c r="A366" s="1">
        <v>44730</v>
      </c>
      <c r="B366" s="2">
        <v>52</v>
      </c>
      <c r="C366" s="2">
        <v>4804</v>
      </c>
      <c r="D366" s="2">
        <v>2</v>
      </c>
      <c r="E366" s="2">
        <v>0</v>
      </c>
      <c r="F366" s="2">
        <v>110</v>
      </c>
      <c r="G366" s="2">
        <v>0</v>
      </c>
      <c r="H366" s="2">
        <v>50</v>
      </c>
      <c r="I366" s="2">
        <v>0</v>
      </c>
      <c r="J366" s="2">
        <v>4175</v>
      </c>
      <c r="K366" s="2">
        <v>82</v>
      </c>
      <c r="L366" s="2">
        <v>55.23</v>
      </c>
    </row>
    <row r="367" spans="1:12" x14ac:dyDescent="0.3">
      <c r="A367" s="3">
        <v>44731</v>
      </c>
      <c r="B367" s="4">
        <v>52</v>
      </c>
      <c r="C367" s="4">
        <v>4802</v>
      </c>
      <c r="D367" s="4">
        <v>2</v>
      </c>
      <c r="E367" s="4">
        <v>0</v>
      </c>
      <c r="F367" s="4">
        <v>110</v>
      </c>
      <c r="G367" s="4">
        <v>0</v>
      </c>
      <c r="H367" s="4">
        <v>18</v>
      </c>
      <c r="I367" s="4">
        <v>0</v>
      </c>
      <c r="J367" s="4">
        <v>4100</v>
      </c>
      <c r="K367" s="4">
        <v>82</v>
      </c>
      <c r="L367" s="4">
        <v>55.26</v>
      </c>
    </row>
    <row r="368" spans="1:12" x14ac:dyDescent="0.3">
      <c r="A368" s="1">
        <v>44732</v>
      </c>
      <c r="B368" s="2">
        <v>52</v>
      </c>
      <c r="C368" s="2">
        <v>4800</v>
      </c>
      <c r="D368" s="2">
        <v>2</v>
      </c>
      <c r="E368" s="2">
        <v>0</v>
      </c>
      <c r="F368" s="2">
        <v>110</v>
      </c>
      <c r="G368" s="2">
        <v>0</v>
      </c>
      <c r="H368" s="2">
        <v>30</v>
      </c>
      <c r="I368" s="2">
        <v>0</v>
      </c>
      <c r="J368" s="2">
        <v>4050</v>
      </c>
      <c r="K368" s="2">
        <v>70</v>
      </c>
      <c r="L368" s="2">
        <v>55.29</v>
      </c>
    </row>
    <row r="369" spans="1:12" x14ac:dyDescent="0.3">
      <c r="A369" s="3">
        <v>44733</v>
      </c>
      <c r="B369" s="4">
        <v>53</v>
      </c>
      <c r="C369" s="4">
        <v>4798</v>
      </c>
      <c r="D369" s="4">
        <v>2</v>
      </c>
      <c r="E369" s="4">
        <v>0</v>
      </c>
      <c r="F369" s="4">
        <v>110</v>
      </c>
      <c r="G369" s="4">
        <v>0</v>
      </c>
      <c r="H369" s="4">
        <v>36</v>
      </c>
      <c r="I369" s="4">
        <v>0</v>
      </c>
      <c r="J369" s="4">
        <v>3920</v>
      </c>
      <c r="K369" s="4">
        <v>84</v>
      </c>
      <c r="L369" s="4">
        <v>55.33</v>
      </c>
    </row>
    <row r="370" spans="1:12" x14ac:dyDescent="0.3">
      <c r="A370" s="1">
        <v>44734</v>
      </c>
      <c r="B370" s="2">
        <v>53</v>
      </c>
      <c r="C370" s="2">
        <v>4796</v>
      </c>
      <c r="D370" s="2">
        <v>2</v>
      </c>
      <c r="E370" s="2">
        <v>0</v>
      </c>
      <c r="F370" s="2">
        <v>110</v>
      </c>
      <c r="G370" s="2">
        <v>0</v>
      </c>
      <c r="H370" s="2">
        <v>46</v>
      </c>
      <c r="I370" s="2">
        <v>0</v>
      </c>
      <c r="J370" s="2">
        <v>3890</v>
      </c>
      <c r="K370" s="2">
        <v>78</v>
      </c>
      <c r="L370" s="2">
        <v>55.33</v>
      </c>
    </row>
    <row r="371" spans="1:12" x14ac:dyDescent="0.3">
      <c r="A371" s="3">
        <v>44735</v>
      </c>
      <c r="B371" s="4">
        <v>53</v>
      </c>
      <c r="C371" s="4">
        <v>4794</v>
      </c>
      <c r="D371" s="4">
        <v>2</v>
      </c>
      <c r="E371" s="4">
        <v>0</v>
      </c>
      <c r="F371" s="4">
        <v>110</v>
      </c>
      <c r="G371" s="4">
        <v>0</v>
      </c>
      <c r="H371" s="4">
        <v>46</v>
      </c>
      <c r="I371" s="4">
        <v>0</v>
      </c>
      <c r="J371" s="4">
        <v>3850</v>
      </c>
      <c r="K371" s="4">
        <v>78</v>
      </c>
      <c r="L371" s="4">
        <v>55.38</v>
      </c>
    </row>
    <row r="372" spans="1:12" x14ac:dyDescent="0.3">
      <c r="A372" s="1">
        <v>44736</v>
      </c>
      <c r="B372" s="2">
        <v>53</v>
      </c>
      <c r="C372" s="2">
        <v>4792</v>
      </c>
      <c r="D372" s="2">
        <v>2</v>
      </c>
      <c r="E372" s="2">
        <v>0</v>
      </c>
      <c r="F372" s="2">
        <v>110</v>
      </c>
      <c r="G372" s="2">
        <v>0</v>
      </c>
      <c r="H372" s="2">
        <v>43</v>
      </c>
      <c r="I372" s="2">
        <v>0</v>
      </c>
      <c r="J372" s="2">
        <v>3680</v>
      </c>
      <c r="K372" s="2">
        <v>77</v>
      </c>
      <c r="L372" s="2">
        <v>55.38</v>
      </c>
    </row>
    <row r="373" spans="1:12" x14ac:dyDescent="0.3">
      <c r="A373" s="3">
        <v>44737</v>
      </c>
      <c r="B373" s="4">
        <v>53</v>
      </c>
      <c r="C373" s="4">
        <v>4790</v>
      </c>
      <c r="D373" s="4">
        <v>3</v>
      </c>
      <c r="E373" s="4">
        <v>0</v>
      </c>
      <c r="F373" s="4">
        <v>110</v>
      </c>
      <c r="G373" s="4">
        <v>0</v>
      </c>
      <c r="H373" s="4">
        <v>50</v>
      </c>
      <c r="I373" s="4">
        <v>0</v>
      </c>
      <c r="J373" s="4">
        <v>3333</v>
      </c>
      <c r="K373" s="4">
        <v>77</v>
      </c>
      <c r="L373" s="4">
        <v>55.43</v>
      </c>
    </row>
    <row r="374" spans="1:12" x14ac:dyDescent="0.3">
      <c r="A374" s="1">
        <v>44738</v>
      </c>
      <c r="B374" s="2">
        <v>53</v>
      </c>
      <c r="C374" s="2">
        <v>4787</v>
      </c>
      <c r="D374" s="2">
        <v>2</v>
      </c>
      <c r="E374" s="2">
        <v>0</v>
      </c>
      <c r="F374" s="2">
        <v>110</v>
      </c>
      <c r="G374" s="2">
        <v>0</v>
      </c>
      <c r="H374" s="2">
        <v>53</v>
      </c>
      <c r="I374" s="2">
        <v>0</v>
      </c>
      <c r="J374" s="2">
        <v>3240</v>
      </c>
      <c r="K374" s="2">
        <v>68</v>
      </c>
      <c r="L374" s="2">
        <v>55.46</v>
      </c>
    </row>
    <row r="375" spans="1:12" x14ac:dyDescent="0.3">
      <c r="A375" s="3">
        <v>44739</v>
      </c>
      <c r="B375" s="4">
        <v>53</v>
      </c>
      <c r="C375" s="4">
        <v>4785</v>
      </c>
      <c r="D375" s="4">
        <v>2</v>
      </c>
      <c r="E375" s="4">
        <v>0</v>
      </c>
      <c r="F375" s="4">
        <v>110</v>
      </c>
      <c r="G375" s="4">
        <v>0</v>
      </c>
      <c r="H375" s="4">
        <v>53</v>
      </c>
      <c r="I375" s="4">
        <v>0</v>
      </c>
      <c r="J375" s="4">
        <v>3130</v>
      </c>
      <c r="K375" s="4">
        <v>64</v>
      </c>
      <c r="L375" s="4">
        <v>55.48</v>
      </c>
    </row>
    <row r="376" spans="1:12" x14ac:dyDescent="0.3">
      <c r="A376" s="1">
        <v>44740</v>
      </c>
      <c r="B376" s="2">
        <v>54</v>
      </c>
      <c r="C376" s="2">
        <v>4783</v>
      </c>
      <c r="D376" s="2">
        <v>2</v>
      </c>
      <c r="E376" s="2">
        <v>0</v>
      </c>
      <c r="F376" s="2">
        <v>110</v>
      </c>
      <c r="G376" s="2">
        <v>0</v>
      </c>
      <c r="H376" s="2">
        <v>57</v>
      </c>
      <c r="I376" s="2">
        <v>0</v>
      </c>
      <c r="J376" s="2">
        <v>3330</v>
      </c>
      <c r="K376" s="2">
        <v>73</v>
      </c>
      <c r="L376" s="2">
        <v>55.49</v>
      </c>
    </row>
    <row r="377" spans="1:12" x14ac:dyDescent="0.3">
      <c r="A377" s="3">
        <v>44741</v>
      </c>
      <c r="B377" s="4">
        <v>54</v>
      </c>
      <c r="C377" s="4">
        <v>4781</v>
      </c>
      <c r="D377" s="4">
        <v>2</v>
      </c>
      <c r="E377" s="4">
        <v>0</v>
      </c>
      <c r="F377" s="4">
        <v>110</v>
      </c>
      <c r="G377" s="4">
        <v>0</v>
      </c>
      <c r="H377" s="4">
        <v>55</v>
      </c>
      <c r="I377" s="4">
        <v>0</v>
      </c>
      <c r="J377" s="4">
        <v>3320</v>
      </c>
      <c r="K377" s="4">
        <v>70</v>
      </c>
      <c r="L377" s="4">
        <v>55.53</v>
      </c>
    </row>
    <row r="378" spans="1:12" x14ac:dyDescent="0.3">
      <c r="A378" s="1">
        <v>44742</v>
      </c>
      <c r="B378" s="2">
        <v>54</v>
      </c>
      <c r="C378" s="2">
        <v>4779</v>
      </c>
      <c r="D378" s="2">
        <v>2</v>
      </c>
      <c r="E378" s="2">
        <v>0</v>
      </c>
      <c r="F378" s="2">
        <v>110</v>
      </c>
      <c r="G378" s="2">
        <v>0</v>
      </c>
      <c r="H378" s="2">
        <v>49</v>
      </c>
      <c r="I378" s="2">
        <v>0</v>
      </c>
      <c r="J378" s="2">
        <v>3300</v>
      </c>
      <c r="K378" s="2">
        <v>67</v>
      </c>
      <c r="L378" s="2">
        <v>55.56</v>
      </c>
    </row>
    <row r="379" spans="1:12" x14ac:dyDescent="0.3">
      <c r="A379" s="3">
        <v>44743</v>
      </c>
      <c r="B379" s="4">
        <v>54</v>
      </c>
      <c r="C379" s="4">
        <v>4777</v>
      </c>
      <c r="D379" s="4">
        <v>2</v>
      </c>
      <c r="E379" s="4">
        <v>0</v>
      </c>
      <c r="F379" s="4">
        <v>110</v>
      </c>
      <c r="G379" s="4">
        <v>0</v>
      </c>
      <c r="H379" s="4">
        <v>46</v>
      </c>
      <c r="I379" s="4">
        <v>0</v>
      </c>
      <c r="J379" s="4">
        <v>3350</v>
      </c>
      <c r="K379" s="4">
        <v>82</v>
      </c>
      <c r="L379" s="4">
        <v>55.46</v>
      </c>
    </row>
    <row r="380" spans="1:12" x14ac:dyDescent="0.3">
      <c r="A380" s="1">
        <v>44744</v>
      </c>
      <c r="B380" s="2">
        <v>54</v>
      </c>
      <c r="C380" s="2">
        <v>4775</v>
      </c>
      <c r="D380" s="2">
        <v>2</v>
      </c>
      <c r="E380" s="2">
        <v>0</v>
      </c>
      <c r="F380" s="2">
        <v>110</v>
      </c>
      <c r="G380" s="2">
        <v>0</v>
      </c>
      <c r="H380" s="2">
        <v>48</v>
      </c>
      <c r="I380" s="2">
        <v>0</v>
      </c>
      <c r="J380" s="2">
        <v>3330</v>
      </c>
      <c r="K380" s="2">
        <v>67</v>
      </c>
      <c r="L380" s="2">
        <v>55.48</v>
      </c>
    </row>
    <row r="381" spans="1:12" x14ac:dyDescent="0.3">
      <c r="A381" s="3">
        <v>44745</v>
      </c>
      <c r="B381" s="4">
        <v>54</v>
      </c>
      <c r="C381" s="4">
        <v>4773</v>
      </c>
      <c r="D381" s="4">
        <v>2</v>
      </c>
      <c r="E381" s="4">
        <v>0</v>
      </c>
      <c r="F381" s="4">
        <v>110</v>
      </c>
      <c r="G381" s="4">
        <v>0</v>
      </c>
      <c r="H381" s="4">
        <v>42</v>
      </c>
      <c r="I381" s="4">
        <v>0</v>
      </c>
      <c r="J381" s="4">
        <v>3500</v>
      </c>
      <c r="K381" s="4">
        <v>78</v>
      </c>
      <c r="L381" s="4">
        <v>55.53</v>
      </c>
    </row>
    <row r="382" spans="1:12" x14ac:dyDescent="0.3">
      <c r="A382" s="1">
        <v>44746</v>
      </c>
      <c r="B382" s="2">
        <v>54</v>
      </c>
      <c r="C382" s="2">
        <v>4771</v>
      </c>
      <c r="D382" s="2">
        <v>4</v>
      </c>
      <c r="E382" s="2">
        <v>0</v>
      </c>
      <c r="F382" s="2">
        <v>110</v>
      </c>
      <c r="G382" s="2">
        <v>0</v>
      </c>
      <c r="H382" s="2">
        <v>29</v>
      </c>
      <c r="I382" s="2">
        <v>0</v>
      </c>
      <c r="J382" s="2">
        <v>3500</v>
      </c>
      <c r="K382" s="2">
        <v>79</v>
      </c>
      <c r="L382" s="2">
        <v>55.56</v>
      </c>
    </row>
    <row r="383" spans="1:12" x14ac:dyDescent="0.3">
      <c r="A383" s="3">
        <v>44747</v>
      </c>
      <c r="B383" s="4">
        <v>55</v>
      </c>
      <c r="C383" s="4">
        <v>4767</v>
      </c>
      <c r="D383" s="4">
        <v>2</v>
      </c>
      <c r="E383" s="4">
        <v>0</v>
      </c>
      <c r="F383" s="4">
        <v>110</v>
      </c>
      <c r="G383" s="4">
        <v>0</v>
      </c>
      <c r="H383" s="4">
        <v>37</v>
      </c>
      <c r="I383" s="4">
        <v>0</v>
      </c>
      <c r="J383" s="4">
        <v>3400</v>
      </c>
      <c r="K383" s="4">
        <v>72</v>
      </c>
      <c r="L383" s="4">
        <v>55.57</v>
      </c>
    </row>
    <row r="384" spans="1:12" x14ac:dyDescent="0.3">
      <c r="A384" s="1">
        <v>44748</v>
      </c>
      <c r="B384" s="2">
        <v>55</v>
      </c>
      <c r="C384" s="2">
        <v>4765</v>
      </c>
      <c r="D384" s="2">
        <v>2</v>
      </c>
      <c r="E384" s="2">
        <v>0</v>
      </c>
      <c r="F384" s="2">
        <v>110</v>
      </c>
      <c r="G384" s="2">
        <v>0</v>
      </c>
      <c r="H384" s="2">
        <v>52</v>
      </c>
      <c r="I384" s="2">
        <v>0</v>
      </c>
      <c r="J384" s="2">
        <v>3340</v>
      </c>
      <c r="K384" s="2">
        <v>74</v>
      </c>
      <c r="L384" s="2">
        <v>55.58</v>
      </c>
    </row>
    <row r="385" spans="1:12" x14ac:dyDescent="0.3">
      <c r="A385" s="3">
        <v>44749</v>
      </c>
      <c r="B385" s="4">
        <v>55</v>
      </c>
      <c r="C385" s="4">
        <v>4763</v>
      </c>
      <c r="D385" s="4">
        <v>3</v>
      </c>
      <c r="E385" s="4">
        <v>0</v>
      </c>
      <c r="F385" s="4">
        <v>110</v>
      </c>
      <c r="G385" s="4">
        <v>0</v>
      </c>
      <c r="H385" s="4">
        <v>36</v>
      </c>
      <c r="I385" s="4">
        <v>0</v>
      </c>
      <c r="J385" s="4">
        <v>3500</v>
      </c>
      <c r="K385" s="4">
        <v>64</v>
      </c>
      <c r="L385" s="4">
        <v>55.53</v>
      </c>
    </row>
    <row r="386" spans="1:12" x14ac:dyDescent="0.3">
      <c r="A386" s="1">
        <v>44750</v>
      </c>
      <c r="B386" s="2">
        <v>55</v>
      </c>
      <c r="C386" s="2">
        <v>4760</v>
      </c>
      <c r="D386" s="2">
        <v>3</v>
      </c>
      <c r="E386" s="2">
        <v>0</v>
      </c>
      <c r="F386" s="2">
        <v>110</v>
      </c>
      <c r="G386" s="2">
        <v>0</v>
      </c>
      <c r="H386" s="2">
        <v>55</v>
      </c>
      <c r="I386" s="2">
        <v>0</v>
      </c>
      <c r="J386" s="2">
        <v>3600</v>
      </c>
      <c r="K386" s="2">
        <v>73</v>
      </c>
      <c r="L386" s="2">
        <v>55.56</v>
      </c>
    </row>
    <row r="387" spans="1:12" x14ac:dyDescent="0.3">
      <c r="A387" s="3">
        <v>44751</v>
      </c>
      <c r="B387" s="4">
        <v>55</v>
      </c>
      <c r="C387" s="4">
        <v>4757</v>
      </c>
      <c r="D387" s="4">
        <v>3</v>
      </c>
      <c r="E387" s="4">
        <v>0</v>
      </c>
      <c r="F387" s="4">
        <v>110</v>
      </c>
      <c r="G387" s="4">
        <v>0</v>
      </c>
      <c r="H387" s="4">
        <v>41</v>
      </c>
      <c r="I387" s="4">
        <v>0</v>
      </c>
      <c r="J387" s="4">
        <v>3600</v>
      </c>
      <c r="K387" s="4">
        <v>74</v>
      </c>
      <c r="L387" s="4">
        <v>55.57</v>
      </c>
    </row>
    <row r="388" spans="1:12" x14ac:dyDescent="0.3">
      <c r="A388" s="1">
        <v>44752</v>
      </c>
      <c r="B388" s="2">
        <v>55</v>
      </c>
      <c r="C388" s="2">
        <v>4754</v>
      </c>
      <c r="D388" s="2">
        <v>2</v>
      </c>
      <c r="E388" s="2">
        <v>0</v>
      </c>
      <c r="F388" s="2">
        <v>110</v>
      </c>
      <c r="G388" s="2">
        <v>0</v>
      </c>
      <c r="H388" s="2">
        <v>52</v>
      </c>
      <c r="I388" s="2">
        <v>0</v>
      </c>
      <c r="J388" s="2">
        <v>3660</v>
      </c>
      <c r="K388" s="2">
        <v>75</v>
      </c>
      <c r="L388" s="2">
        <v>55.46</v>
      </c>
    </row>
    <row r="389" spans="1:12" x14ac:dyDescent="0.3">
      <c r="A389" s="3">
        <v>44753</v>
      </c>
      <c r="B389" s="4">
        <v>55</v>
      </c>
      <c r="C389" s="4">
        <v>4752</v>
      </c>
      <c r="D389" s="4">
        <v>2</v>
      </c>
      <c r="E389" s="4">
        <v>0</v>
      </c>
      <c r="F389" s="4">
        <v>110</v>
      </c>
      <c r="G389" s="4">
        <v>0</v>
      </c>
      <c r="H389" s="4">
        <v>58</v>
      </c>
      <c r="I389" s="4">
        <v>0</v>
      </c>
      <c r="J389" s="4">
        <v>3730</v>
      </c>
      <c r="K389" s="4">
        <v>78</v>
      </c>
      <c r="L389" s="4">
        <v>55.48</v>
      </c>
    </row>
    <row r="390" spans="1:12" x14ac:dyDescent="0.3">
      <c r="A390" s="1">
        <v>44754</v>
      </c>
      <c r="B390" s="2">
        <v>56</v>
      </c>
      <c r="C390" s="2">
        <v>4750</v>
      </c>
      <c r="D390" s="2">
        <v>2</v>
      </c>
      <c r="E390" s="2">
        <v>0</v>
      </c>
      <c r="F390" s="2">
        <v>110</v>
      </c>
      <c r="G390" s="2">
        <v>0</v>
      </c>
      <c r="H390" s="2">
        <v>30</v>
      </c>
      <c r="I390" s="2">
        <v>0</v>
      </c>
      <c r="J390" s="2">
        <v>3818</v>
      </c>
      <c r="K390" s="2">
        <v>80</v>
      </c>
      <c r="L390" s="2">
        <v>55.53</v>
      </c>
    </row>
    <row r="391" spans="1:12" x14ac:dyDescent="0.3">
      <c r="A391" s="3">
        <v>44755</v>
      </c>
      <c r="B391" s="4">
        <v>56</v>
      </c>
      <c r="C391" s="4">
        <v>4748</v>
      </c>
      <c r="D391" s="4">
        <v>2</v>
      </c>
      <c r="E391" s="4">
        <v>0</v>
      </c>
      <c r="F391" s="4">
        <v>110</v>
      </c>
      <c r="G391" s="4">
        <v>0</v>
      </c>
      <c r="H391" s="4">
        <v>26</v>
      </c>
      <c r="I391" s="4">
        <v>0</v>
      </c>
      <c r="J391" s="4">
        <v>3900</v>
      </c>
      <c r="K391" s="4">
        <v>75</v>
      </c>
      <c r="L391" s="4">
        <v>55.56</v>
      </c>
    </row>
    <row r="392" spans="1:12" x14ac:dyDescent="0.3">
      <c r="A392" s="1">
        <v>44756</v>
      </c>
      <c r="B392" s="2">
        <v>56</v>
      </c>
      <c r="C392" s="2">
        <v>4746</v>
      </c>
      <c r="D392" s="2">
        <v>2</v>
      </c>
      <c r="E392" s="2">
        <v>0</v>
      </c>
      <c r="F392" s="2">
        <v>110</v>
      </c>
      <c r="G392" s="2">
        <v>0</v>
      </c>
      <c r="H392" s="2">
        <v>30</v>
      </c>
      <c r="I392" s="2">
        <v>0</v>
      </c>
      <c r="J392" s="2">
        <v>3840</v>
      </c>
      <c r="K392" s="2">
        <v>77</v>
      </c>
      <c r="L392" s="2">
        <v>55.37</v>
      </c>
    </row>
    <row r="393" spans="1:12" x14ac:dyDescent="0.3">
      <c r="A393" s="3">
        <v>44757</v>
      </c>
      <c r="B393" s="4">
        <v>56</v>
      </c>
      <c r="C393" s="4">
        <v>4744</v>
      </c>
      <c r="D393" s="4">
        <v>2</v>
      </c>
      <c r="E393" s="4">
        <v>0</v>
      </c>
      <c r="F393" s="4">
        <v>110</v>
      </c>
      <c r="G393" s="4">
        <v>0</v>
      </c>
      <c r="H393" s="4">
        <v>50</v>
      </c>
      <c r="I393" s="4">
        <v>0</v>
      </c>
      <c r="J393" s="4">
        <v>3700</v>
      </c>
      <c r="K393" s="4">
        <v>66</v>
      </c>
      <c r="L393" s="4">
        <v>55.38</v>
      </c>
    </row>
    <row r="394" spans="1:12" x14ac:dyDescent="0.3">
      <c r="A394" s="1">
        <v>44758</v>
      </c>
      <c r="B394" s="2">
        <v>56</v>
      </c>
      <c r="C394" s="2">
        <v>4742</v>
      </c>
      <c r="D394" s="2">
        <v>2</v>
      </c>
      <c r="E394" s="2">
        <v>0</v>
      </c>
      <c r="F394" s="2">
        <v>110</v>
      </c>
      <c r="G394" s="2">
        <v>0</v>
      </c>
      <c r="H394" s="2">
        <v>30</v>
      </c>
      <c r="I394" s="2">
        <v>0</v>
      </c>
      <c r="J394" s="2">
        <v>3550</v>
      </c>
      <c r="K394" s="2">
        <v>60</v>
      </c>
      <c r="L394" s="2">
        <v>55.4</v>
      </c>
    </row>
    <row r="395" spans="1:12" x14ac:dyDescent="0.3">
      <c r="A395" s="3">
        <v>44759</v>
      </c>
      <c r="B395" s="4">
        <v>56</v>
      </c>
      <c r="C395" s="4">
        <v>4740</v>
      </c>
      <c r="D395" s="4">
        <v>2</v>
      </c>
      <c r="E395" s="4">
        <v>0</v>
      </c>
      <c r="F395" s="4">
        <v>110</v>
      </c>
      <c r="G395" s="4">
        <v>0</v>
      </c>
      <c r="H395" s="4">
        <v>23</v>
      </c>
      <c r="I395" s="4">
        <v>0</v>
      </c>
      <c r="J395" s="4">
        <v>3700</v>
      </c>
      <c r="K395" s="4">
        <v>67</v>
      </c>
      <c r="L395" s="4">
        <v>55.43</v>
      </c>
    </row>
    <row r="396" spans="1:12" x14ac:dyDescent="0.3">
      <c r="A396" s="1">
        <v>44760</v>
      </c>
      <c r="B396" s="2">
        <v>56</v>
      </c>
      <c r="C396" s="2">
        <v>4738</v>
      </c>
      <c r="D396" s="2">
        <v>2</v>
      </c>
      <c r="E396" s="2">
        <v>0</v>
      </c>
      <c r="F396" s="2">
        <v>110</v>
      </c>
      <c r="G396" s="2">
        <v>0</v>
      </c>
      <c r="H396" s="2">
        <v>50</v>
      </c>
      <c r="I396" s="2">
        <v>0</v>
      </c>
      <c r="J396" s="2">
        <v>3647</v>
      </c>
      <c r="K396" s="2">
        <v>66</v>
      </c>
      <c r="L396" s="2">
        <v>55.46</v>
      </c>
    </row>
    <row r="397" spans="1:12" x14ac:dyDescent="0.3">
      <c r="A397" s="3">
        <v>44761</v>
      </c>
      <c r="B397" s="4">
        <v>57</v>
      </c>
      <c r="C397" s="4">
        <v>4736</v>
      </c>
      <c r="D397" s="4">
        <v>3</v>
      </c>
      <c r="E397" s="4">
        <v>0</v>
      </c>
      <c r="F397" s="4">
        <v>110</v>
      </c>
      <c r="G397" s="4">
        <v>0</v>
      </c>
      <c r="H397" s="4">
        <v>49</v>
      </c>
      <c r="I397" s="4">
        <v>0</v>
      </c>
      <c r="J397" s="4">
        <v>3752</v>
      </c>
      <c r="K397" s="4">
        <v>69</v>
      </c>
      <c r="L397" s="4">
        <v>55.47</v>
      </c>
    </row>
    <row r="398" spans="1:12" x14ac:dyDescent="0.3">
      <c r="A398" s="1">
        <v>44762</v>
      </c>
      <c r="B398" s="2">
        <v>57</v>
      </c>
      <c r="C398" s="2">
        <v>4733</v>
      </c>
      <c r="D398" s="2">
        <v>2</v>
      </c>
      <c r="E398" s="2">
        <v>0</v>
      </c>
      <c r="F398" s="2">
        <v>110</v>
      </c>
      <c r="G398" s="2">
        <v>0</v>
      </c>
      <c r="H398" s="2">
        <v>34</v>
      </c>
      <c r="I398" s="2">
        <v>0</v>
      </c>
      <c r="J398" s="2">
        <v>3800</v>
      </c>
      <c r="K398" s="2">
        <v>66</v>
      </c>
      <c r="L398" s="2">
        <v>55.53</v>
      </c>
    </row>
    <row r="399" spans="1:12" x14ac:dyDescent="0.3">
      <c r="A399" s="3">
        <v>44763</v>
      </c>
      <c r="B399" s="4">
        <v>57</v>
      </c>
      <c r="C399" s="4">
        <v>4731</v>
      </c>
      <c r="D399" s="4">
        <v>4</v>
      </c>
      <c r="E399" s="4">
        <v>0</v>
      </c>
      <c r="F399" s="4">
        <v>110</v>
      </c>
      <c r="G399" s="4">
        <v>0</v>
      </c>
      <c r="H399" s="4">
        <v>47</v>
      </c>
      <c r="I399" s="4">
        <v>0</v>
      </c>
      <c r="J399" s="4">
        <v>3800</v>
      </c>
      <c r="K399" s="4">
        <v>78</v>
      </c>
      <c r="L399" s="4">
        <v>55.56</v>
      </c>
    </row>
    <row r="400" spans="1:12" x14ac:dyDescent="0.3">
      <c r="A400" s="1">
        <v>44764</v>
      </c>
      <c r="B400" s="2">
        <v>57</v>
      </c>
      <c r="C400" s="2">
        <v>4727</v>
      </c>
      <c r="D400" s="2">
        <v>1</v>
      </c>
      <c r="E400" s="2">
        <v>0</v>
      </c>
      <c r="F400" s="2">
        <v>110</v>
      </c>
      <c r="G400" s="2">
        <v>0</v>
      </c>
      <c r="H400" s="2">
        <v>50</v>
      </c>
      <c r="I400" s="2">
        <v>0</v>
      </c>
      <c r="J400" s="2">
        <v>3830</v>
      </c>
      <c r="K400" s="2">
        <v>73</v>
      </c>
      <c r="L400" s="2">
        <v>55.58</v>
      </c>
    </row>
    <row r="401" spans="1:12" x14ac:dyDescent="0.3">
      <c r="A401" s="3">
        <v>44765</v>
      </c>
      <c r="B401" s="4">
        <v>57</v>
      </c>
      <c r="C401" s="4">
        <v>4726</v>
      </c>
      <c r="D401" s="4">
        <v>2</v>
      </c>
      <c r="E401" s="4">
        <v>0</v>
      </c>
      <c r="F401" s="4">
        <v>110</v>
      </c>
      <c r="G401" s="4">
        <v>0</v>
      </c>
      <c r="H401" s="4">
        <v>50</v>
      </c>
      <c r="I401" s="4">
        <v>0</v>
      </c>
      <c r="J401" s="4">
        <v>3530</v>
      </c>
      <c r="K401" s="4">
        <v>68</v>
      </c>
      <c r="L401" s="4">
        <v>55.59</v>
      </c>
    </row>
    <row r="402" spans="1:12" x14ac:dyDescent="0.3">
      <c r="A402" s="1">
        <v>44766</v>
      </c>
      <c r="B402" s="2">
        <v>57</v>
      </c>
      <c r="C402" s="2">
        <v>4724</v>
      </c>
      <c r="D402" s="2">
        <v>3</v>
      </c>
      <c r="E402" s="2">
        <v>0</v>
      </c>
      <c r="F402" s="2">
        <v>110</v>
      </c>
      <c r="G402" s="2">
        <v>0</v>
      </c>
      <c r="H402" s="2">
        <v>50</v>
      </c>
      <c r="I402" s="2">
        <v>0</v>
      </c>
      <c r="J402" s="2">
        <v>3530</v>
      </c>
      <c r="K402" s="2">
        <v>72</v>
      </c>
      <c r="L402" s="2">
        <v>55.63</v>
      </c>
    </row>
    <row r="403" spans="1:12" x14ac:dyDescent="0.3">
      <c r="A403" s="3">
        <v>44767</v>
      </c>
      <c r="B403" s="4">
        <v>57</v>
      </c>
      <c r="C403" s="4">
        <v>4721</v>
      </c>
      <c r="D403" s="4">
        <v>2</v>
      </c>
      <c r="E403" s="4">
        <v>0</v>
      </c>
      <c r="F403" s="4">
        <v>110</v>
      </c>
      <c r="G403" s="4">
        <v>0</v>
      </c>
      <c r="H403" s="4">
        <v>32</v>
      </c>
      <c r="I403" s="4">
        <v>0</v>
      </c>
      <c r="J403" s="4">
        <v>3900</v>
      </c>
      <c r="K403" s="4">
        <v>74</v>
      </c>
      <c r="L403" s="4">
        <v>55.67</v>
      </c>
    </row>
    <row r="404" spans="1:12" x14ac:dyDescent="0.3">
      <c r="A404" s="1">
        <v>44768</v>
      </c>
      <c r="B404" s="2">
        <v>58</v>
      </c>
      <c r="C404" s="2">
        <v>4719</v>
      </c>
      <c r="D404" s="2">
        <v>3</v>
      </c>
      <c r="E404" s="2">
        <v>0</v>
      </c>
      <c r="F404" s="2">
        <v>110</v>
      </c>
      <c r="G404" s="2">
        <v>0</v>
      </c>
      <c r="H404" s="2">
        <v>40</v>
      </c>
      <c r="I404" s="2">
        <v>0</v>
      </c>
      <c r="J404" s="2">
        <v>3760</v>
      </c>
      <c r="K404" s="2">
        <v>69</v>
      </c>
      <c r="L404" s="2">
        <v>55.69</v>
      </c>
    </row>
    <row r="405" spans="1:12" x14ac:dyDescent="0.3">
      <c r="A405" s="3">
        <v>44769</v>
      </c>
      <c r="B405" s="4">
        <v>58</v>
      </c>
      <c r="C405" s="4">
        <v>4716</v>
      </c>
      <c r="D405" s="4">
        <v>3</v>
      </c>
      <c r="E405" s="4">
        <v>0</v>
      </c>
      <c r="F405" s="4">
        <v>110</v>
      </c>
      <c r="G405" s="4">
        <v>0</v>
      </c>
      <c r="H405" s="4">
        <v>50</v>
      </c>
      <c r="I405" s="4">
        <v>0</v>
      </c>
      <c r="J405" s="4">
        <v>3700</v>
      </c>
      <c r="K405" s="4">
        <v>79</v>
      </c>
      <c r="L405" s="4">
        <v>55.7</v>
      </c>
    </row>
    <row r="406" spans="1:12" x14ac:dyDescent="0.3">
      <c r="A406" s="1">
        <v>44770</v>
      </c>
      <c r="B406" s="2">
        <v>58</v>
      </c>
      <c r="C406" s="2">
        <v>4713</v>
      </c>
      <c r="D406" s="2">
        <v>3</v>
      </c>
      <c r="E406" s="2">
        <v>0</v>
      </c>
      <c r="F406" s="2">
        <v>110</v>
      </c>
      <c r="G406" s="2">
        <v>0</v>
      </c>
      <c r="H406" s="2">
        <v>50</v>
      </c>
      <c r="I406" s="2">
        <v>0</v>
      </c>
      <c r="J406" s="2">
        <v>3800</v>
      </c>
      <c r="K406" s="2">
        <v>70</v>
      </c>
      <c r="L406" s="2">
        <v>55.73</v>
      </c>
    </row>
    <row r="407" spans="1:12" x14ac:dyDescent="0.3">
      <c r="A407" s="3">
        <v>44771</v>
      </c>
      <c r="B407" s="4">
        <v>58</v>
      </c>
      <c r="C407" s="4">
        <v>4710</v>
      </c>
      <c r="D407" s="4">
        <v>2</v>
      </c>
      <c r="E407" s="4">
        <v>0</v>
      </c>
      <c r="F407" s="4">
        <v>110</v>
      </c>
      <c r="G407" s="4">
        <v>0</v>
      </c>
      <c r="H407" s="4">
        <v>50</v>
      </c>
      <c r="I407" s="4">
        <v>0</v>
      </c>
      <c r="J407" s="4">
        <v>3770</v>
      </c>
      <c r="K407" s="4">
        <v>73</v>
      </c>
      <c r="L407" s="4">
        <v>55.76</v>
      </c>
    </row>
    <row r="408" spans="1:12" x14ac:dyDescent="0.3">
      <c r="A408" s="1">
        <v>44772</v>
      </c>
      <c r="B408" s="2">
        <v>58</v>
      </c>
      <c r="C408" s="2">
        <v>4708</v>
      </c>
      <c r="D408" s="2">
        <v>2</v>
      </c>
      <c r="E408" s="2">
        <v>0</v>
      </c>
      <c r="F408" s="2">
        <v>110</v>
      </c>
      <c r="G408" s="2">
        <v>0</v>
      </c>
      <c r="H408" s="2">
        <v>50</v>
      </c>
      <c r="I408" s="2">
        <v>0</v>
      </c>
      <c r="J408" s="2">
        <v>3710</v>
      </c>
      <c r="K408" s="2">
        <v>75</v>
      </c>
      <c r="L408" s="2">
        <v>55.78</v>
      </c>
    </row>
    <row r="409" spans="1:12" x14ac:dyDescent="0.3">
      <c r="A409" s="3">
        <v>44773</v>
      </c>
      <c r="B409" s="4">
        <v>58</v>
      </c>
      <c r="C409" s="4">
        <v>4706</v>
      </c>
      <c r="D409" s="4">
        <v>1</v>
      </c>
      <c r="E409" s="4">
        <v>0</v>
      </c>
      <c r="F409" s="4">
        <v>110</v>
      </c>
      <c r="G409" s="4">
        <v>0</v>
      </c>
      <c r="H409" s="4">
        <v>50</v>
      </c>
      <c r="I409" s="4">
        <v>0</v>
      </c>
      <c r="J409" s="4">
        <v>3940</v>
      </c>
      <c r="K409" s="4">
        <v>75</v>
      </c>
      <c r="L409" s="4">
        <v>55.79</v>
      </c>
    </row>
    <row r="410" spans="1:12" x14ac:dyDescent="0.3">
      <c r="A410" s="1">
        <v>44774</v>
      </c>
      <c r="B410" s="2">
        <v>58</v>
      </c>
      <c r="C410" s="2">
        <v>4705</v>
      </c>
      <c r="D410" s="2">
        <v>2</v>
      </c>
      <c r="E410" s="2">
        <v>0</v>
      </c>
      <c r="F410" s="2">
        <v>110</v>
      </c>
      <c r="G410" s="2">
        <v>0</v>
      </c>
      <c r="H410" s="2">
        <v>40</v>
      </c>
      <c r="I410" s="2">
        <v>0</v>
      </c>
      <c r="J410" s="2">
        <v>3800</v>
      </c>
      <c r="K410" s="2">
        <v>73</v>
      </c>
      <c r="L410" s="2">
        <v>55.79</v>
      </c>
    </row>
    <row r="411" spans="1:12" x14ac:dyDescent="0.3">
      <c r="A411" s="3">
        <v>44775</v>
      </c>
      <c r="B411" s="4">
        <v>59</v>
      </c>
      <c r="C411" s="4">
        <v>4703</v>
      </c>
      <c r="D411" s="4">
        <v>2</v>
      </c>
      <c r="E411" s="4">
        <v>0</v>
      </c>
      <c r="F411" s="4">
        <v>110</v>
      </c>
      <c r="G411" s="4">
        <v>0</v>
      </c>
      <c r="H411" s="4">
        <v>50</v>
      </c>
      <c r="I411" s="4">
        <v>0</v>
      </c>
      <c r="J411" s="4">
        <v>3700</v>
      </c>
      <c r="K411" s="4">
        <v>72</v>
      </c>
      <c r="L411" s="4">
        <v>55.83</v>
      </c>
    </row>
    <row r="412" spans="1:12" x14ac:dyDescent="0.3">
      <c r="A412" s="1">
        <v>44776</v>
      </c>
      <c r="B412" s="2">
        <v>59</v>
      </c>
      <c r="C412" s="2">
        <v>4701</v>
      </c>
      <c r="D412" s="2">
        <v>2</v>
      </c>
      <c r="E412" s="2">
        <v>0</v>
      </c>
      <c r="F412" s="2">
        <v>110</v>
      </c>
      <c r="G412" s="2">
        <v>0</v>
      </c>
      <c r="H412" s="2">
        <v>50</v>
      </c>
      <c r="I412" s="2">
        <v>0</v>
      </c>
      <c r="J412" s="2">
        <v>3710</v>
      </c>
      <c r="K412" s="2">
        <v>70</v>
      </c>
      <c r="L412" s="2">
        <v>55.86</v>
      </c>
    </row>
    <row r="413" spans="1:12" x14ac:dyDescent="0.3">
      <c r="A413" s="3">
        <v>44777</v>
      </c>
      <c r="B413" s="4">
        <v>59</v>
      </c>
      <c r="C413" s="4">
        <v>4699</v>
      </c>
      <c r="D413" s="4">
        <v>2</v>
      </c>
      <c r="E413" s="4">
        <v>0</v>
      </c>
      <c r="F413" s="4">
        <v>110</v>
      </c>
      <c r="G413" s="4">
        <v>0</v>
      </c>
      <c r="H413" s="4">
        <v>30</v>
      </c>
      <c r="I413" s="4">
        <v>0</v>
      </c>
      <c r="J413" s="4">
        <v>3450</v>
      </c>
      <c r="K413" s="4">
        <v>70</v>
      </c>
      <c r="L413" s="4">
        <v>55.43</v>
      </c>
    </row>
    <row r="414" spans="1:12" x14ac:dyDescent="0.3">
      <c r="A414" s="1">
        <v>44778</v>
      </c>
      <c r="B414" s="2">
        <v>59</v>
      </c>
      <c r="C414" s="2">
        <v>4697</v>
      </c>
      <c r="D414" s="2">
        <v>0</v>
      </c>
      <c r="E414" s="2">
        <v>0</v>
      </c>
      <c r="F414" s="2">
        <v>110</v>
      </c>
      <c r="G414" s="2">
        <v>0</v>
      </c>
      <c r="H414" s="2">
        <v>50</v>
      </c>
      <c r="I414" s="2">
        <v>0</v>
      </c>
      <c r="J414" s="2">
        <v>3400</v>
      </c>
      <c r="K414" s="2">
        <v>65</v>
      </c>
      <c r="L414" s="2">
        <v>55.46</v>
      </c>
    </row>
    <row r="415" spans="1:12" x14ac:dyDescent="0.3">
      <c r="A415" s="3">
        <v>44779</v>
      </c>
      <c r="B415" s="4">
        <v>59</v>
      </c>
      <c r="C415" s="4">
        <v>4697</v>
      </c>
      <c r="D415" s="4">
        <v>3</v>
      </c>
      <c r="E415" s="4">
        <v>0</v>
      </c>
      <c r="F415" s="4">
        <v>110</v>
      </c>
      <c r="G415" s="4">
        <v>0</v>
      </c>
      <c r="H415" s="4">
        <v>50</v>
      </c>
      <c r="I415" s="4">
        <v>0</v>
      </c>
      <c r="J415" s="4">
        <v>3380</v>
      </c>
      <c r="K415" s="4">
        <v>70</v>
      </c>
      <c r="L415" s="4">
        <v>55.5</v>
      </c>
    </row>
    <row r="416" spans="1:12" x14ac:dyDescent="0.3">
      <c r="A416" s="1">
        <v>44780</v>
      </c>
      <c r="B416" s="2">
        <v>59</v>
      </c>
      <c r="C416" s="2">
        <v>4694</v>
      </c>
      <c r="D416" s="2">
        <v>2</v>
      </c>
      <c r="E416" s="2">
        <v>0</v>
      </c>
      <c r="F416" s="2">
        <v>110</v>
      </c>
      <c r="G416" s="2">
        <v>0</v>
      </c>
      <c r="H416" s="2">
        <v>50</v>
      </c>
      <c r="I416" s="2">
        <v>0</v>
      </c>
      <c r="J416" s="2">
        <v>3310</v>
      </c>
      <c r="K416" s="2">
        <v>70</v>
      </c>
      <c r="L416" s="2">
        <v>55.5</v>
      </c>
    </row>
    <row r="417" spans="1:12" x14ac:dyDescent="0.3">
      <c r="A417" s="3">
        <v>44781</v>
      </c>
      <c r="B417" s="4">
        <v>59</v>
      </c>
      <c r="C417" s="4">
        <v>4692</v>
      </c>
      <c r="D417" s="4">
        <v>2</v>
      </c>
      <c r="E417" s="4">
        <v>0</v>
      </c>
      <c r="F417" s="4">
        <v>110</v>
      </c>
      <c r="G417" s="4">
        <v>0</v>
      </c>
      <c r="H417" s="4">
        <v>50</v>
      </c>
      <c r="I417" s="4">
        <v>0</v>
      </c>
      <c r="J417" s="4">
        <v>3140</v>
      </c>
      <c r="K417" s="4">
        <v>70</v>
      </c>
      <c r="L417" s="4">
        <v>55.53</v>
      </c>
    </row>
    <row r="418" spans="1:12" x14ac:dyDescent="0.3">
      <c r="A418" s="1">
        <v>44782</v>
      </c>
      <c r="B418" s="2">
        <v>60</v>
      </c>
      <c r="C418" s="2">
        <v>4690</v>
      </c>
      <c r="D418" s="2">
        <v>2</v>
      </c>
      <c r="E418" s="2">
        <v>0</v>
      </c>
      <c r="F418" s="2">
        <v>110</v>
      </c>
      <c r="G418" s="2">
        <v>0</v>
      </c>
      <c r="H418" s="2">
        <v>50</v>
      </c>
      <c r="I418" s="2">
        <v>0</v>
      </c>
      <c r="J418" s="2">
        <v>3080</v>
      </c>
      <c r="K418" s="2">
        <v>70</v>
      </c>
      <c r="L418" s="2">
        <v>55.56</v>
      </c>
    </row>
    <row r="419" spans="1:12" x14ac:dyDescent="0.3">
      <c r="A419" s="3">
        <v>44783</v>
      </c>
      <c r="B419" s="4">
        <v>60</v>
      </c>
      <c r="C419" s="4">
        <v>4688</v>
      </c>
      <c r="D419" s="4">
        <v>2</v>
      </c>
      <c r="E419" s="4">
        <v>0</v>
      </c>
      <c r="F419" s="4">
        <v>110</v>
      </c>
      <c r="G419" s="4">
        <v>0</v>
      </c>
      <c r="H419" s="4">
        <v>50</v>
      </c>
      <c r="I419" s="4">
        <v>0</v>
      </c>
      <c r="J419" s="4">
        <v>2950</v>
      </c>
      <c r="K419" s="4">
        <v>75</v>
      </c>
      <c r="L419" s="4">
        <v>55.59</v>
      </c>
    </row>
    <row r="420" spans="1:12" x14ac:dyDescent="0.3">
      <c r="A420" s="1">
        <v>44784</v>
      </c>
      <c r="B420" s="2">
        <v>60</v>
      </c>
      <c r="C420" s="2">
        <v>4686</v>
      </c>
      <c r="D420" s="2">
        <v>2</v>
      </c>
      <c r="E420" s="2">
        <v>0</v>
      </c>
      <c r="F420" s="2">
        <v>110</v>
      </c>
      <c r="G420" s="2">
        <v>0</v>
      </c>
      <c r="H420" s="2">
        <v>50</v>
      </c>
      <c r="I420" s="2">
        <v>0</v>
      </c>
      <c r="J420" s="2">
        <v>2610</v>
      </c>
      <c r="K420" s="2">
        <v>68</v>
      </c>
      <c r="L420" s="2">
        <v>55.63</v>
      </c>
    </row>
    <row r="421" spans="1:12" x14ac:dyDescent="0.3">
      <c r="A421" s="3">
        <v>44785</v>
      </c>
      <c r="B421" s="4">
        <v>60</v>
      </c>
      <c r="C421" s="4">
        <v>4684</v>
      </c>
      <c r="D421" s="4">
        <v>4</v>
      </c>
      <c r="E421" s="4">
        <v>0</v>
      </c>
      <c r="F421" s="4">
        <v>110</v>
      </c>
      <c r="G421" s="4">
        <v>0</v>
      </c>
      <c r="H421" s="4">
        <v>50</v>
      </c>
      <c r="I421" s="4">
        <v>0</v>
      </c>
      <c r="J421" s="4">
        <v>2730</v>
      </c>
      <c r="K421" s="4">
        <v>75</v>
      </c>
      <c r="L421" s="4">
        <v>54.76</v>
      </c>
    </row>
    <row r="422" spans="1:12" x14ac:dyDescent="0.3">
      <c r="A422" s="1">
        <v>44786</v>
      </c>
      <c r="B422" s="2">
        <v>60</v>
      </c>
      <c r="C422" s="2">
        <v>4680</v>
      </c>
      <c r="D422" s="2">
        <v>6</v>
      </c>
      <c r="E422" s="2">
        <v>0</v>
      </c>
      <c r="F422" s="2">
        <v>60</v>
      </c>
      <c r="G422" s="2">
        <v>0</v>
      </c>
      <c r="H422" s="2">
        <v>56</v>
      </c>
      <c r="I422" s="2">
        <v>0</v>
      </c>
      <c r="J422" s="2">
        <v>2720</v>
      </c>
      <c r="K422" s="2">
        <v>63</v>
      </c>
      <c r="L422" s="2">
        <v>54.78</v>
      </c>
    </row>
    <row r="423" spans="1:12" x14ac:dyDescent="0.3">
      <c r="A423" s="3">
        <v>44787</v>
      </c>
      <c r="B423" s="4">
        <v>60</v>
      </c>
      <c r="C423" s="4">
        <v>4674</v>
      </c>
      <c r="D423" s="4">
        <v>1</v>
      </c>
      <c r="E423" s="4">
        <v>0</v>
      </c>
      <c r="F423" s="4">
        <v>60</v>
      </c>
      <c r="G423" s="4">
        <v>0</v>
      </c>
      <c r="H423" s="4">
        <v>50</v>
      </c>
      <c r="I423" s="4">
        <v>0</v>
      </c>
      <c r="J423" s="4">
        <v>2770</v>
      </c>
      <c r="K423" s="4">
        <v>72</v>
      </c>
      <c r="L423" s="4">
        <v>54.79</v>
      </c>
    </row>
    <row r="424" spans="1:12" x14ac:dyDescent="0.3">
      <c r="A424" s="1">
        <v>44788</v>
      </c>
      <c r="B424" s="2">
        <v>60</v>
      </c>
      <c r="C424" s="2">
        <v>4673</v>
      </c>
      <c r="D424" s="2">
        <v>3</v>
      </c>
      <c r="E424" s="2">
        <v>0</v>
      </c>
      <c r="F424" s="2">
        <v>80</v>
      </c>
      <c r="G424" s="2">
        <v>0</v>
      </c>
      <c r="H424" s="2">
        <v>43</v>
      </c>
      <c r="I424" s="2">
        <v>0</v>
      </c>
      <c r="J424" s="2">
        <v>2900</v>
      </c>
      <c r="K424" s="2">
        <v>75</v>
      </c>
      <c r="L424" s="2">
        <v>54.83</v>
      </c>
    </row>
    <row r="425" spans="1:12" x14ac:dyDescent="0.3">
      <c r="A425" s="3">
        <v>44789</v>
      </c>
      <c r="B425" s="4">
        <v>61</v>
      </c>
      <c r="C425" s="4">
        <v>4670</v>
      </c>
      <c r="D425" s="4">
        <v>3</v>
      </c>
      <c r="E425" s="4">
        <v>0</v>
      </c>
      <c r="F425" s="4">
        <v>90</v>
      </c>
      <c r="G425" s="4">
        <v>0</v>
      </c>
      <c r="H425" s="4">
        <v>50</v>
      </c>
      <c r="I425" s="4">
        <v>0</v>
      </c>
      <c r="J425" s="4">
        <v>2800</v>
      </c>
      <c r="K425" s="4">
        <v>71</v>
      </c>
      <c r="L425" s="4">
        <v>54.86</v>
      </c>
    </row>
    <row r="426" spans="1:12" x14ac:dyDescent="0.3">
      <c r="A426" s="1">
        <v>44790</v>
      </c>
      <c r="B426" s="2">
        <v>61</v>
      </c>
      <c r="C426" s="2">
        <v>4667</v>
      </c>
      <c r="D426" s="2">
        <v>4</v>
      </c>
      <c r="E426" s="2">
        <v>0</v>
      </c>
      <c r="F426" s="2">
        <v>100</v>
      </c>
      <c r="G426" s="2">
        <v>0</v>
      </c>
      <c r="H426" s="2">
        <v>50</v>
      </c>
      <c r="I426" s="2">
        <v>0</v>
      </c>
      <c r="J426" s="2">
        <v>2740</v>
      </c>
      <c r="K426" s="2">
        <v>60</v>
      </c>
      <c r="L426" s="2">
        <v>54.87</v>
      </c>
    </row>
    <row r="427" spans="1:12" x14ac:dyDescent="0.3">
      <c r="A427" s="3">
        <v>44791</v>
      </c>
      <c r="B427" s="4">
        <v>61</v>
      </c>
      <c r="C427" s="4">
        <v>4663</v>
      </c>
      <c r="D427" s="4">
        <v>4</v>
      </c>
      <c r="E427" s="4">
        <v>0</v>
      </c>
      <c r="F427" s="4">
        <v>100</v>
      </c>
      <c r="G427" s="4">
        <v>0</v>
      </c>
      <c r="H427" s="4">
        <v>50</v>
      </c>
      <c r="I427" s="4">
        <v>0</v>
      </c>
      <c r="J427" s="4">
        <v>2800</v>
      </c>
      <c r="K427" s="4">
        <v>65</v>
      </c>
      <c r="L427" s="4">
        <v>54.89</v>
      </c>
    </row>
    <row r="428" spans="1:12" x14ac:dyDescent="0.3">
      <c r="A428" s="1">
        <v>44792</v>
      </c>
      <c r="B428" s="2">
        <v>61</v>
      </c>
      <c r="C428" s="2">
        <v>4659</v>
      </c>
      <c r="D428" s="2">
        <v>4</v>
      </c>
      <c r="E428" s="2">
        <v>0</v>
      </c>
      <c r="F428" s="2">
        <v>100</v>
      </c>
      <c r="G428" s="2">
        <v>0</v>
      </c>
      <c r="H428" s="2">
        <v>40</v>
      </c>
      <c r="I428" s="2">
        <v>0</v>
      </c>
      <c r="J428" s="2">
        <v>2900</v>
      </c>
      <c r="K428" s="2">
        <v>73</v>
      </c>
      <c r="L428" s="2">
        <v>54.83</v>
      </c>
    </row>
    <row r="429" spans="1:12" x14ac:dyDescent="0.3">
      <c r="A429" s="3">
        <v>44793</v>
      </c>
      <c r="B429" s="4">
        <v>61</v>
      </c>
      <c r="C429" s="4">
        <v>4655</v>
      </c>
      <c r="D429" s="4">
        <v>3</v>
      </c>
      <c r="E429" s="4">
        <v>0</v>
      </c>
      <c r="F429" s="4">
        <v>100</v>
      </c>
      <c r="G429" s="4">
        <v>0</v>
      </c>
      <c r="H429" s="4">
        <v>50</v>
      </c>
      <c r="I429" s="4">
        <v>0</v>
      </c>
      <c r="J429" s="4">
        <v>2825</v>
      </c>
      <c r="K429" s="4">
        <v>70</v>
      </c>
      <c r="L429" s="4">
        <v>54.86</v>
      </c>
    </row>
    <row r="430" spans="1:12" x14ac:dyDescent="0.3">
      <c r="A430" s="1">
        <v>44794</v>
      </c>
      <c r="B430" s="2">
        <v>61</v>
      </c>
      <c r="C430" s="2">
        <v>4652</v>
      </c>
      <c r="D430" s="2">
        <v>3</v>
      </c>
      <c r="E430" s="2">
        <v>0</v>
      </c>
      <c r="F430" s="2">
        <v>100</v>
      </c>
      <c r="G430" s="2">
        <v>0</v>
      </c>
      <c r="H430" s="2">
        <v>50</v>
      </c>
      <c r="I430" s="2">
        <v>0</v>
      </c>
      <c r="J430" s="2">
        <v>3010</v>
      </c>
      <c r="K430" s="2">
        <v>70</v>
      </c>
      <c r="L430" s="2">
        <v>54.87</v>
      </c>
    </row>
    <row r="431" spans="1:12" x14ac:dyDescent="0.3">
      <c r="A431" s="3">
        <v>44795</v>
      </c>
      <c r="B431" s="4">
        <v>61</v>
      </c>
      <c r="C431" s="4">
        <v>4649</v>
      </c>
      <c r="D431" s="4">
        <v>2</v>
      </c>
      <c r="E431" s="4">
        <v>0</v>
      </c>
      <c r="F431" s="4">
        <v>100</v>
      </c>
      <c r="G431" s="4">
        <v>0</v>
      </c>
      <c r="H431" s="4">
        <v>50</v>
      </c>
      <c r="I431" s="4">
        <v>0</v>
      </c>
      <c r="J431" s="4">
        <v>3280</v>
      </c>
      <c r="K431" s="4">
        <v>70</v>
      </c>
      <c r="L431" s="4">
        <v>54.88</v>
      </c>
    </row>
    <row r="432" spans="1:12" x14ac:dyDescent="0.3">
      <c r="A432" s="1">
        <v>44796</v>
      </c>
      <c r="B432" s="2">
        <v>62</v>
      </c>
      <c r="C432" s="2">
        <v>4647</v>
      </c>
      <c r="D432" s="2">
        <v>3</v>
      </c>
      <c r="E432" s="2">
        <v>0</v>
      </c>
      <c r="F432" s="2">
        <v>100</v>
      </c>
      <c r="G432" s="2">
        <v>0</v>
      </c>
      <c r="H432" s="2">
        <v>50</v>
      </c>
      <c r="I432" s="2">
        <v>0</v>
      </c>
      <c r="J432" s="2">
        <v>3430</v>
      </c>
      <c r="K432" s="2">
        <v>65</v>
      </c>
      <c r="L432" s="2">
        <v>54.89</v>
      </c>
    </row>
    <row r="433" spans="1:12" x14ac:dyDescent="0.3">
      <c r="A433" s="3">
        <v>44797</v>
      </c>
      <c r="B433" s="4">
        <v>62</v>
      </c>
      <c r="C433" s="4">
        <v>4644</v>
      </c>
      <c r="D433" s="4">
        <v>2</v>
      </c>
      <c r="E433" s="4">
        <v>0</v>
      </c>
      <c r="F433" s="4">
        <v>103</v>
      </c>
      <c r="G433" s="4">
        <v>0</v>
      </c>
      <c r="H433" s="4">
        <v>50</v>
      </c>
      <c r="I433" s="4">
        <v>0</v>
      </c>
      <c r="J433" s="4">
        <v>3520</v>
      </c>
      <c r="K433" s="4">
        <v>65</v>
      </c>
      <c r="L433" s="4">
        <v>54.86</v>
      </c>
    </row>
    <row r="434" spans="1:12" x14ac:dyDescent="0.3">
      <c r="A434" s="1">
        <v>44798</v>
      </c>
      <c r="B434" s="2">
        <v>62</v>
      </c>
      <c r="C434" s="2">
        <v>4642</v>
      </c>
      <c r="D434" s="2">
        <v>2</v>
      </c>
      <c r="E434" s="2">
        <v>0</v>
      </c>
      <c r="F434" s="2">
        <v>103</v>
      </c>
      <c r="G434" s="2">
        <v>0</v>
      </c>
      <c r="H434" s="2">
        <v>50</v>
      </c>
      <c r="I434" s="2">
        <v>0</v>
      </c>
      <c r="J434" s="2">
        <v>3610</v>
      </c>
      <c r="K434" s="2">
        <v>70</v>
      </c>
      <c r="L434" s="2">
        <v>54.46</v>
      </c>
    </row>
    <row r="435" spans="1:12" x14ac:dyDescent="0.3">
      <c r="A435" s="3">
        <v>44799</v>
      </c>
      <c r="B435" s="4">
        <v>62</v>
      </c>
      <c r="C435" s="4">
        <v>4640</v>
      </c>
      <c r="D435" s="4">
        <v>2</v>
      </c>
      <c r="E435" s="4">
        <v>0</v>
      </c>
      <c r="F435" s="4">
        <v>103</v>
      </c>
      <c r="G435" s="4">
        <v>0</v>
      </c>
      <c r="H435" s="4">
        <v>50</v>
      </c>
      <c r="I435" s="4">
        <v>0</v>
      </c>
      <c r="J435" s="4">
        <v>3610</v>
      </c>
      <c r="K435" s="4">
        <v>70</v>
      </c>
      <c r="L435" s="4">
        <v>54.49</v>
      </c>
    </row>
    <row r="436" spans="1:12" x14ac:dyDescent="0.3">
      <c r="A436" s="1">
        <v>44800</v>
      </c>
      <c r="B436" s="2">
        <v>62</v>
      </c>
      <c r="C436" s="2">
        <v>4638</v>
      </c>
      <c r="D436" s="2">
        <v>3</v>
      </c>
      <c r="E436" s="2">
        <v>0</v>
      </c>
      <c r="F436" s="2">
        <v>103</v>
      </c>
      <c r="G436" s="2">
        <v>0</v>
      </c>
      <c r="H436" s="2">
        <v>50</v>
      </c>
      <c r="I436" s="2">
        <v>0</v>
      </c>
      <c r="J436" s="2">
        <v>3620</v>
      </c>
      <c r="K436" s="2">
        <v>80</v>
      </c>
      <c r="L436" s="2">
        <v>54.53</v>
      </c>
    </row>
    <row r="437" spans="1:12" x14ac:dyDescent="0.3">
      <c r="A437" s="3">
        <v>44801</v>
      </c>
      <c r="B437" s="4">
        <v>62</v>
      </c>
      <c r="C437" s="4">
        <v>4635</v>
      </c>
      <c r="D437" s="4">
        <v>3</v>
      </c>
      <c r="E437" s="4">
        <v>0</v>
      </c>
      <c r="F437" s="4">
        <v>103</v>
      </c>
      <c r="G437" s="4">
        <v>0</v>
      </c>
      <c r="H437" s="4">
        <v>50</v>
      </c>
      <c r="I437" s="4">
        <v>0</v>
      </c>
      <c r="J437" s="4">
        <v>3440</v>
      </c>
      <c r="K437" s="4">
        <v>70</v>
      </c>
      <c r="L437" s="4">
        <v>54.56</v>
      </c>
    </row>
    <row r="438" spans="1:12" x14ac:dyDescent="0.3">
      <c r="A438" s="1">
        <v>44802</v>
      </c>
      <c r="B438" s="2">
        <v>62</v>
      </c>
      <c r="C438" s="2">
        <v>4632</v>
      </c>
      <c r="D438" s="2">
        <v>2</v>
      </c>
      <c r="E438" s="2">
        <v>0</v>
      </c>
      <c r="F438" s="2">
        <v>103</v>
      </c>
      <c r="G438" s="2">
        <v>0</v>
      </c>
      <c r="H438" s="2">
        <v>40</v>
      </c>
      <c r="I438" s="2">
        <v>0</v>
      </c>
      <c r="J438" s="2">
        <v>3200</v>
      </c>
      <c r="K438" s="2">
        <v>64</v>
      </c>
      <c r="L438" s="2">
        <v>54.58</v>
      </c>
    </row>
    <row r="439" spans="1:12" x14ac:dyDescent="0.3">
      <c r="A439" s="3">
        <v>44803</v>
      </c>
      <c r="B439" s="4">
        <v>63</v>
      </c>
      <c r="C439" s="4">
        <v>4630</v>
      </c>
      <c r="D439" s="4">
        <v>3</v>
      </c>
      <c r="E439" s="4">
        <v>0</v>
      </c>
      <c r="F439" s="4">
        <v>110</v>
      </c>
      <c r="G439" s="4">
        <v>0</v>
      </c>
      <c r="H439" s="4">
        <v>30</v>
      </c>
      <c r="I439" s="4">
        <v>0</v>
      </c>
      <c r="J439" s="4">
        <v>3000</v>
      </c>
      <c r="K439" s="4">
        <v>55</v>
      </c>
      <c r="L439" s="4">
        <v>54.59</v>
      </c>
    </row>
    <row r="440" spans="1:12" x14ac:dyDescent="0.3">
      <c r="A440" s="1">
        <v>44804</v>
      </c>
      <c r="B440" s="2">
        <v>63</v>
      </c>
      <c r="C440" s="2">
        <v>4627</v>
      </c>
      <c r="D440" s="2">
        <v>2</v>
      </c>
      <c r="E440" s="2">
        <v>0</v>
      </c>
      <c r="F440" s="2">
        <v>110</v>
      </c>
      <c r="G440" s="2">
        <v>0</v>
      </c>
      <c r="H440" s="2">
        <v>15</v>
      </c>
      <c r="I440" s="2">
        <v>0</v>
      </c>
      <c r="J440" s="2">
        <v>3200</v>
      </c>
      <c r="K440" s="2">
        <v>70</v>
      </c>
      <c r="L440" s="2">
        <v>54.63</v>
      </c>
    </row>
    <row r="441" spans="1:12" x14ac:dyDescent="0.3">
      <c r="A441" s="3">
        <v>44805</v>
      </c>
      <c r="B441" s="4">
        <v>63</v>
      </c>
      <c r="C441" s="4">
        <v>4625</v>
      </c>
      <c r="D441" s="4">
        <v>2</v>
      </c>
      <c r="E441" s="4">
        <v>0</v>
      </c>
      <c r="F441" s="4">
        <v>110</v>
      </c>
      <c r="G441" s="4">
        <v>0</v>
      </c>
      <c r="H441" s="4">
        <v>20</v>
      </c>
      <c r="I441" s="4">
        <v>0</v>
      </c>
      <c r="J441" s="4">
        <v>2880</v>
      </c>
      <c r="K441" s="4">
        <v>60</v>
      </c>
      <c r="L441" s="4">
        <v>54.66</v>
      </c>
    </row>
    <row r="442" spans="1:12" x14ac:dyDescent="0.3">
      <c r="A442" s="1">
        <v>44806</v>
      </c>
      <c r="B442" s="2">
        <v>63</v>
      </c>
      <c r="C442" s="2">
        <v>4623</v>
      </c>
      <c r="D442" s="2">
        <v>2</v>
      </c>
      <c r="E442" s="2">
        <v>0</v>
      </c>
      <c r="F442" s="2">
        <v>114</v>
      </c>
      <c r="G442" s="2">
        <v>0</v>
      </c>
      <c r="H442" s="2">
        <v>20</v>
      </c>
      <c r="I442" s="2">
        <v>0</v>
      </c>
      <c r="J442" s="2">
        <v>3070</v>
      </c>
      <c r="K442" s="2">
        <v>60</v>
      </c>
      <c r="L442" s="2">
        <v>54.67</v>
      </c>
    </row>
    <row r="443" spans="1:12" x14ac:dyDescent="0.3">
      <c r="A443" s="3">
        <v>44807</v>
      </c>
      <c r="B443" s="4">
        <v>63</v>
      </c>
      <c r="C443" s="4">
        <v>4621</v>
      </c>
      <c r="D443" s="4">
        <v>2</v>
      </c>
      <c r="E443" s="4">
        <v>0</v>
      </c>
      <c r="F443" s="4">
        <v>114</v>
      </c>
      <c r="G443" s="4">
        <v>0</v>
      </c>
      <c r="H443" s="4">
        <v>30</v>
      </c>
      <c r="I443" s="4">
        <v>0</v>
      </c>
      <c r="J443" s="4">
        <v>2860</v>
      </c>
      <c r="K443" s="4">
        <v>60</v>
      </c>
      <c r="L443" s="4">
        <v>54.69</v>
      </c>
    </row>
    <row r="444" spans="1:12" x14ac:dyDescent="0.3">
      <c r="A444" s="1">
        <v>44808</v>
      </c>
      <c r="B444" s="2">
        <v>63</v>
      </c>
      <c r="C444" s="2">
        <v>4619</v>
      </c>
      <c r="D444" s="2">
        <v>2</v>
      </c>
      <c r="E444" s="2">
        <v>0</v>
      </c>
      <c r="F444" s="2">
        <v>114</v>
      </c>
      <c r="G444" s="2">
        <v>0</v>
      </c>
      <c r="H444" s="2">
        <v>30</v>
      </c>
      <c r="I444" s="2">
        <v>0</v>
      </c>
      <c r="J444" s="2">
        <v>2850</v>
      </c>
      <c r="K444" s="2">
        <v>65</v>
      </c>
      <c r="L444" s="2">
        <v>54.73</v>
      </c>
    </row>
    <row r="445" spans="1:12" x14ac:dyDescent="0.3">
      <c r="A445" s="3">
        <v>44809</v>
      </c>
      <c r="B445" s="4">
        <v>63</v>
      </c>
      <c r="C445" s="4">
        <v>4617</v>
      </c>
      <c r="D445" s="4">
        <v>2</v>
      </c>
      <c r="E445" s="4">
        <v>0</v>
      </c>
      <c r="F445" s="4">
        <v>114</v>
      </c>
      <c r="G445" s="4">
        <v>0</v>
      </c>
      <c r="H445" s="4">
        <v>30</v>
      </c>
      <c r="I445" s="4">
        <v>0</v>
      </c>
      <c r="J445" s="4">
        <v>2775</v>
      </c>
      <c r="K445" s="4">
        <v>60</v>
      </c>
      <c r="L445" s="4">
        <v>54.76</v>
      </c>
    </row>
    <row r="446" spans="1:12" x14ac:dyDescent="0.3">
      <c r="A446" s="1">
        <v>44810</v>
      </c>
      <c r="B446" s="2">
        <v>64</v>
      </c>
      <c r="C446" s="2">
        <v>4615</v>
      </c>
      <c r="D446" s="2">
        <v>2</v>
      </c>
      <c r="E446" s="2">
        <v>0</v>
      </c>
      <c r="F446" s="2">
        <v>120</v>
      </c>
      <c r="G446" s="2">
        <v>0</v>
      </c>
      <c r="H446" s="2">
        <v>20</v>
      </c>
      <c r="I446" s="2">
        <v>0</v>
      </c>
      <c r="J446" s="2">
        <v>2780</v>
      </c>
      <c r="K446" s="2">
        <v>70</v>
      </c>
      <c r="L446" s="2">
        <v>54.66</v>
      </c>
    </row>
    <row r="447" spans="1:12" x14ac:dyDescent="0.3">
      <c r="A447" s="3">
        <v>44811</v>
      </c>
      <c r="B447" s="4">
        <v>64</v>
      </c>
      <c r="C447" s="4">
        <v>4613</v>
      </c>
      <c r="D447" s="4">
        <v>3</v>
      </c>
      <c r="E447" s="4">
        <v>0</v>
      </c>
      <c r="F447" s="4">
        <v>120</v>
      </c>
      <c r="G447" s="4">
        <v>0</v>
      </c>
      <c r="H447" s="4">
        <v>20</v>
      </c>
      <c r="I447" s="4">
        <v>0</v>
      </c>
      <c r="J447" s="4">
        <v>2950</v>
      </c>
      <c r="K447" s="4">
        <v>60</v>
      </c>
      <c r="L447" s="4">
        <v>54.67</v>
      </c>
    </row>
    <row r="448" spans="1:12" x14ac:dyDescent="0.3">
      <c r="A448" s="1">
        <v>44812</v>
      </c>
      <c r="B448" s="2">
        <v>64</v>
      </c>
      <c r="C448" s="2">
        <v>4610</v>
      </c>
      <c r="D448" s="2">
        <v>3</v>
      </c>
      <c r="E448" s="2">
        <v>0</v>
      </c>
      <c r="F448" s="2">
        <v>120</v>
      </c>
      <c r="G448" s="2">
        <v>0</v>
      </c>
      <c r="H448" s="2">
        <v>40</v>
      </c>
      <c r="I448" s="2">
        <v>0</v>
      </c>
      <c r="J448" s="2">
        <v>2885</v>
      </c>
      <c r="K448" s="2">
        <v>65</v>
      </c>
      <c r="L448" s="2">
        <v>54.63</v>
      </c>
    </row>
    <row r="449" spans="1:12" x14ac:dyDescent="0.3">
      <c r="A449" s="3">
        <v>44813</v>
      </c>
      <c r="B449" s="4">
        <v>64</v>
      </c>
      <c r="C449" s="4">
        <v>4607</v>
      </c>
      <c r="D449" s="4">
        <v>2</v>
      </c>
      <c r="E449" s="4">
        <v>0</v>
      </c>
      <c r="F449" s="4">
        <v>120</v>
      </c>
      <c r="G449" s="4">
        <v>0</v>
      </c>
      <c r="H449" s="4">
        <v>45</v>
      </c>
      <c r="I449" s="4">
        <v>0</v>
      </c>
      <c r="J449" s="4">
        <v>3033</v>
      </c>
      <c r="K449" s="4">
        <v>70</v>
      </c>
      <c r="L449" s="4">
        <v>54.66</v>
      </c>
    </row>
    <row r="450" spans="1:12" x14ac:dyDescent="0.3">
      <c r="A450" s="1">
        <v>44814</v>
      </c>
      <c r="B450" s="2">
        <v>64</v>
      </c>
      <c r="C450" s="2">
        <v>4605</v>
      </c>
      <c r="D450" s="2">
        <v>2</v>
      </c>
      <c r="E450" s="2">
        <v>0</v>
      </c>
      <c r="F450" s="2">
        <v>120</v>
      </c>
      <c r="G450" s="2">
        <v>0</v>
      </c>
      <c r="H450" s="2">
        <v>50</v>
      </c>
      <c r="I450" s="2">
        <v>0</v>
      </c>
      <c r="J450" s="2">
        <v>3025</v>
      </c>
      <c r="K450" s="2">
        <v>70</v>
      </c>
      <c r="L450" s="2">
        <v>54.67</v>
      </c>
    </row>
    <row r="451" spans="1:12" x14ac:dyDescent="0.3">
      <c r="A451" s="3">
        <v>44815</v>
      </c>
      <c r="B451" s="4">
        <v>64</v>
      </c>
      <c r="C451" s="4">
        <v>4603</v>
      </c>
      <c r="D451" s="4">
        <v>2</v>
      </c>
      <c r="E451" s="4">
        <v>0</v>
      </c>
      <c r="F451" s="4">
        <v>120</v>
      </c>
      <c r="G451" s="4">
        <v>0</v>
      </c>
      <c r="H451" s="4">
        <v>30</v>
      </c>
      <c r="I451" s="4">
        <v>0</v>
      </c>
      <c r="J451" s="4">
        <v>3150</v>
      </c>
      <c r="K451" s="4">
        <v>70</v>
      </c>
      <c r="L451" s="4">
        <v>54.68</v>
      </c>
    </row>
    <row r="452" spans="1:12" x14ac:dyDescent="0.3">
      <c r="A452" s="1">
        <v>44816</v>
      </c>
      <c r="B452" s="2">
        <v>64</v>
      </c>
      <c r="C452" s="2">
        <v>4601</v>
      </c>
      <c r="D452" s="2">
        <v>2</v>
      </c>
      <c r="E452" s="2">
        <v>0</v>
      </c>
      <c r="F452" s="2">
        <v>120</v>
      </c>
      <c r="G452" s="2">
        <v>0</v>
      </c>
      <c r="H452" s="2">
        <v>25</v>
      </c>
      <c r="I452" s="2">
        <v>0</v>
      </c>
      <c r="J452" s="2">
        <v>3400</v>
      </c>
      <c r="K452" s="2">
        <v>75</v>
      </c>
      <c r="L452" s="2">
        <v>54.69</v>
      </c>
    </row>
    <row r="453" spans="1:12" x14ac:dyDescent="0.3">
      <c r="A453" s="3">
        <v>44817</v>
      </c>
      <c r="B453" s="4">
        <v>65</v>
      </c>
      <c r="C453" s="4">
        <v>4599</v>
      </c>
      <c r="D453" s="4">
        <v>2</v>
      </c>
      <c r="E453" s="4">
        <v>0</v>
      </c>
      <c r="F453" s="4">
        <v>120</v>
      </c>
      <c r="G453" s="4">
        <v>0</v>
      </c>
      <c r="H453" s="4">
        <v>30</v>
      </c>
      <c r="I453" s="4">
        <v>0</v>
      </c>
      <c r="J453" s="4">
        <v>3440</v>
      </c>
      <c r="K453" s="4">
        <v>70</v>
      </c>
      <c r="L453" s="4">
        <v>54.73</v>
      </c>
    </row>
    <row r="454" spans="1:12" x14ac:dyDescent="0.3">
      <c r="A454" s="1">
        <v>44818</v>
      </c>
      <c r="B454" s="2">
        <v>65</v>
      </c>
      <c r="C454" s="2">
        <v>4597</v>
      </c>
      <c r="D454" s="2">
        <v>2</v>
      </c>
      <c r="E454" s="2">
        <v>0</v>
      </c>
      <c r="F454" s="2">
        <v>120</v>
      </c>
      <c r="G454" s="2">
        <v>0</v>
      </c>
      <c r="H454" s="2">
        <v>30</v>
      </c>
      <c r="I454" s="2">
        <v>0</v>
      </c>
      <c r="J454" s="2">
        <v>3630</v>
      </c>
      <c r="K454" s="2">
        <v>80</v>
      </c>
      <c r="L454" s="2">
        <v>54.76</v>
      </c>
    </row>
    <row r="455" spans="1:12" x14ac:dyDescent="0.3">
      <c r="A455" s="3">
        <v>44819</v>
      </c>
      <c r="B455" s="4">
        <v>65</v>
      </c>
      <c r="C455" s="4">
        <v>4595</v>
      </c>
      <c r="D455" s="4">
        <v>2</v>
      </c>
      <c r="E455" s="4">
        <v>0</v>
      </c>
      <c r="F455" s="4">
        <v>120</v>
      </c>
      <c r="G455" s="4">
        <v>0</v>
      </c>
      <c r="H455" s="4">
        <v>20</v>
      </c>
      <c r="I455" s="4">
        <v>0</v>
      </c>
      <c r="J455" s="4">
        <v>3520</v>
      </c>
      <c r="K455" s="4">
        <v>65</v>
      </c>
      <c r="L455" s="4">
        <v>54.79</v>
      </c>
    </row>
    <row r="456" spans="1:12" x14ac:dyDescent="0.3">
      <c r="A456" s="1">
        <v>44820</v>
      </c>
      <c r="B456" s="2">
        <v>65</v>
      </c>
      <c r="C456" s="2">
        <v>4593</v>
      </c>
      <c r="D456" s="2">
        <v>2</v>
      </c>
      <c r="E456" s="2">
        <v>0</v>
      </c>
      <c r="F456" s="2">
        <v>120</v>
      </c>
      <c r="G456" s="2">
        <v>0</v>
      </c>
      <c r="H456" s="2">
        <v>30</v>
      </c>
      <c r="I456" s="2">
        <v>0</v>
      </c>
      <c r="J456" s="2">
        <v>3660</v>
      </c>
      <c r="K456" s="2">
        <v>70</v>
      </c>
      <c r="L456" s="2">
        <v>54.83</v>
      </c>
    </row>
    <row r="457" spans="1:12" x14ac:dyDescent="0.3">
      <c r="A457" s="3">
        <v>44821</v>
      </c>
      <c r="B457" s="4">
        <v>65</v>
      </c>
      <c r="C457" s="4">
        <v>4591</v>
      </c>
      <c r="D457" s="4">
        <v>2</v>
      </c>
      <c r="E457" s="4">
        <v>0</v>
      </c>
      <c r="F457" s="4">
        <v>120</v>
      </c>
      <c r="G457" s="4">
        <v>0</v>
      </c>
      <c r="H457" s="4">
        <v>50</v>
      </c>
      <c r="I457" s="4">
        <v>0</v>
      </c>
      <c r="J457" s="4">
        <v>3600</v>
      </c>
      <c r="K457" s="4">
        <v>75</v>
      </c>
      <c r="L457" s="4">
        <v>54.86</v>
      </c>
    </row>
    <row r="458" spans="1:12" x14ac:dyDescent="0.3">
      <c r="A458" s="1">
        <v>44822</v>
      </c>
      <c r="B458" s="2">
        <v>65</v>
      </c>
      <c r="C458" s="2">
        <v>4589</v>
      </c>
      <c r="D458" s="2">
        <v>2</v>
      </c>
      <c r="E458" s="2">
        <v>0</v>
      </c>
      <c r="F458" s="2">
        <v>120</v>
      </c>
      <c r="G458" s="2">
        <v>0</v>
      </c>
      <c r="H458" s="2">
        <v>20</v>
      </c>
      <c r="I458" s="2">
        <v>0</v>
      </c>
      <c r="J458" s="2">
        <v>3500</v>
      </c>
      <c r="K458" s="2">
        <v>85</v>
      </c>
      <c r="L458" s="2">
        <v>54.67</v>
      </c>
    </row>
    <row r="459" spans="1:12" x14ac:dyDescent="0.3">
      <c r="A459" s="3">
        <v>44823</v>
      </c>
      <c r="B459" s="4">
        <v>65</v>
      </c>
      <c r="C459" s="4">
        <v>4587</v>
      </c>
      <c r="D459" s="4">
        <v>2</v>
      </c>
      <c r="E459" s="4">
        <v>0</v>
      </c>
      <c r="F459" s="4">
        <v>120</v>
      </c>
      <c r="G459" s="4">
        <v>0</v>
      </c>
      <c r="H459" s="4">
        <v>30</v>
      </c>
      <c r="I459" s="4">
        <v>0</v>
      </c>
      <c r="J459" s="4">
        <v>3230</v>
      </c>
      <c r="K459" s="4">
        <v>75</v>
      </c>
      <c r="L459" s="4">
        <v>54.68</v>
      </c>
    </row>
    <row r="460" spans="1:12" x14ac:dyDescent="0.3">
      <c r="A460" s="1">
        <v>44824</v>
      </c>
      <c r="B460" s="2">
        <v>66</v>
      </c>
      <c r="C460" s="2">
        <v>4585</v>
      </c>
      <c r="D460" s="2">
        <v>2</v>
      </c>
      <c r="E460" s="2">
        <v>0</v>
      </c>
      <c r="F460" s="2">
        <v>120</v>
      </c>
      <c r="G460" s="2">
        <v>0</v>
      </c>
      <c r="H460" s="2">
        <v>20</v>
      </c>
      <c r="I460" s="2">
        <v>0</v>
      </c>
      <c r="J460" s="2">
        <v>3190</v>
      </c>
      <c r="K460" s="2">
        <v>75</v>
      </c>
      <c r="L460" s="2">
        <v>54.69</v>
      </c>
    </row>
    <row r="461" spans="1:12" x14ac:dyDescent="0.3">
      <c r="A461" s="3">
        <v>44825</v>
      </c>
      <c r="B461" s="4">
        <v>66</v>
      </c>
      <c r="C461" s="4">
        <v>4583</v>
      </c>
      <c r="D461" s="4">
        <v>1</v>
      </c>
      <c r="E461" s="4">
        <v>0</v>
      </c>
      <c r="F461" s="4">
        <v>120</v>
      </c>
      <c r="G461" s="4">
        <v>0</v>
      </c>
      <c r="H461" s="4">
        <v>30</v>
      </c>
      <c r="I461" s="4">
        <v>0</v>
      </c>
      <c r="J461" s="4">
        <v>3150</v>
      </c>
      <c r="K461" s="4">
        <v>70</v>
      </c>
      <c r="L461" s="4">
        <v>54.69</v>
      </c>
    </row>
    <row r="462" spans="1:12" x14ac:dyDescent="0.3">
      <c r="A462" s="1">
        <v>44826</v>
      </c>
      <c r="B462" s="2">
        <v>66</v>
      </c>
      <c r="C462" s="2">
        <v>4582</v>
      </c>
      <c r="D462" s="2">
        <v>2</v>
      </c>
      <c r="E462" s="2">
        <v>0</v>
      </c>
      <c r="F462" s="2">
        <v>115</v>
      </c>
      <c r="G462" s="2">
        <v>0</v>
      </c>
      <c r="H462" s="2">
        <v>30</v>
      </c>
      <c r="I462" s="2">
        <v>0</v>
      </c>
      <c r="J462" s="2">
        <v>2850</v>
      </c>
      <c r="K462" s="2">
        <v>65</v>
      </c>
      <c r="L462" s="2">
        <v>54.73</v>
      </c>
    </row>
    <row r="463" spans="1:12" x14ac:dyDescent="0.3">
      <c r="A463" s="3">
        <v>44827</v>
      </c>
      <c r="B463" s="4">
        <v>66</v>
      </c>
      <c r="C463" s="4">
        <v>4580</v>
      </c>
      <c r="D463" s="4">
        <v>2</v>
      </c>
      <c r="E463" s="4">
        <v>0</v>
      </c>
      <c r="F463" s="4">
        <v>115</v>
      </c>
      <c r="G463" s="4">
        <v>0</v>
      </c>
      <c r="H463" s="4">
        <v>30</v>
      </c>
      <c r="I463" s="4">
        <v>0</v>
      </c>
      <c r="J463" s="4">
        <v>2700</v>
      </c>
      <c r="K463" s="4">
        <v>68</v>
      </c>
      <c r="L463" s="4">
        <v>54.69</v>
      </c>
    </row>
    <row r="464" spans="1:12" x14ac:dyDescent="0.3">
      <c r="A464" s="1">
        <v>44828</v>
      </c>
      <c r="B464" s="2">
        <v>66</v>
      </c>
      <c r="C464" s="2">
        <v>4578</v>
      </c>
      <c r="D464" s="2">
        <v>2</v>
      </c>
      <c r="E464" s="2">
        <v>0</v>
      </c>
      <c r="F464" s="2">
        <v>115</v>
      </c>
      <c r="G464" s="2">
        <v>0</v>
      </c>
      <c r="H464" s="2">
        <v>30</v>
      </c>
      <c r="I464" s="2">
        <v>0</v>
      </c>
      <c r="J464" s="2">
        <v>2670</v>
      </c>
      <c r="K464" s="2">
        <v>58</v>
      </c>
      <c r="L464" s="2">
        <v>54.73</v>
      </c>
    </row>
    <row r="465" spans="1:12" x14ac:dyDescent="0.3">
      <c r="A465" s="3">
        <v>44829</v>
      </c>
      <c r="B465" s="4">
        <v>66</v>
      </c>
      <c r="C465" s="4">
        <v>4576</v>
      </c>
      <c r="D465" s="4">
        <v>2</v>
      </c>
      <c r="E465" s="4">
        <v>0</v>
      </c>
      <c r="F465" s="4">
        <v>115</v>
      </c>
      <c r="G465" s="4">
        <v>0</v>
      </c>
      <c r="H465" s="4">
        <v>22</v>
      </c>
      <c r="I465" s="4">
        <v>0</v>
      </c>
      <c r="J465" s="4">
        <v>2888</v>
      </c>
      <c r="K465" s="4">
        <v>70</v>
      </c>
      <c r="L465" s="4">
        <v>54.76</v>
      </c>
    </row>
    <row r="466" spans="1:12" x14ac:dyDescent="0.3">
      <c r="A466" s="1">
        <v>44830</v>
      </c>
      <c r="B466" s="2">
        <v>66</v>
      </c>
      <c r="C466" s="2">
        <v>4574</v>
      </c>
      <c r="D466" s="2">
        <v>2</v>
      </c>
      <c r="E466" s="2">
        <v>0</v>
      </c>
      <c r="F466" s="2">
        <v>115</v>
      </c>
      <c r="G466" s="2">
        <v>0</v>
      </c>
      <c r="H466" s="2">
        <v>23</v>
      </c>
      <c r="I466" s="2">
        <v>0</v>
      </c>
      <c r="J466" s="2">
        <v>2877</v>
      </c>
      <c r="K466" s="2">
        <v>55</v>
      </c>
      <c r="L466" s="2">
        <v>54.78</v>
      </c>
    </row>
    <row r="467" spans="1:12" x14ac:dyDescent="0.3">
      <c r="A467" s="3">
        <v>44831</v>
      </c>
      <c r="B467" s="4">
        <v>67</v>
      </c>
      <c r="C467" s="4">
        <v>4572</v>
      </c>
      <c r="D467" s="4">
        <v>2</v>
      </c>
      <c r="E467" s="4">
        <v>0</v>
      </c>
      <c r="F467" s="4">
        <v>115</v>
      </c>
      <c r="G467" s="4">
        <v>0</v>
      </c>
      <c r="H467" s="4">
        <v>20</v>
      </c>
      <c r="I467" s="4">
        <v>0</v>
      </c>
      <c r="J467" s="4">
        <v>3000</v>
      </c>
      <c r="K467" s="4">
        <v>65</v>
      </c>
      <c r="L467" s="4">
        <v>54.79</v>
      </c>
    </row>
    <row r="468" spans="1:12" x14ac:dyDescent="0.3">
      <c r="A468" s="1">
        <v>44832</v>
      </c>
      <c r="B468" s="2">
        <v>67</v>
      </c>
      <c r="C468" s="2">
        <v>4570</v>
      </c>
      <c r="D468" s="2">
        <v>2</v>
      </c>
      <c r="E468" s="2">
        <v>0</v>
      </c>
      <c r="F468" s="2">
        <v>115</v>
      </c>
      <c r="G468" s="2">
        <v>0</v>
      </c>
      <c r="H468" s="2">
        <v>18</v>
      </c>
      <c r="I468" s="2">
        <v>0</v>
      </c>
      <c r="J468" s="2">
        <v>3192</v>
      </c>
      <c r="K468" s="2">
        <v>65</v>
      </c>
      <c r="L468" s="2">
        <v>54.8</v>
      </c>
    </row>
    <row r="469" spans="1:12" x14ac:dyDescent="0.3">
      <c r="A469" s="3">
        <v>44833</v>
      </c>
      <c r="B469" s="4">
        <v>67</v>
      </c>
      <c r="C469" s="4">
        <v>4568</v>
      </c>
      <c r="D469" s="4">
        <v>1</v>
      </c>
      <c r="E469" s="4">
        <v>0</v>
      </c>
      <c r="F469" s="4">
        <v>115</v>
      </c>
      <c r="G469" s="4">
        <v>0</v>
      </c>
      <c r="H469" s="4">
        <v>23</v>
      </c>
      <c r="I469" s="4">
        <v>0</v>
      </c>
      <c r="J469" s="4">
        <v>3277</v>
      </c>
      <c r="K469" s="4">
        <v>60</v>
      </c>
      <c r="L469" s="4">
        <v>54.83</v>
      </c>
    </row>
    <row r="470" spans="1:12" x14ac:dyDescent="0.3">
      <c r="A470" s="1">
        <v>44834</v>
      </c>
      <c r="B470" s="2">
        <v>67</v>
      </c>
      <c r="C470" s="2">
        <v>4567</v>
      </c>
      <c r="D470" s="2">
        <v>2</v>
      </c>
      <c r="E470" s="2">
        <v>0</v>
      </c>
      <c r="F470" s="2">
        <v>115</v>
      </c>
      <c r="G470" s="2">
        <v>0</v>
      </c>
      <c r="H470" s="2">
        <v>25</v>
      </c>
      <c r="I470" s="2">
        <v>0</v>
      </c>
      <c r="J470" s="2">
        <v>3320</v>
      </c>
      <c r="K470" s="2">
        <v>73</v>
      </c>
      <c r="L470" s="2">
        <v>54.86</v>
      </c>
    </row>
    <row r="471" spans="1:12" x14ac:dyDescent="0.3">
      <c r="A471" s="3">
        <v>44835</v>
      </c>
      <c r="B471" s="4">
        <v>67</v>
      </c>
      <c r="C471" s="4">
        <v>4565</v>
      </c>
      <c r="D471" s="4">
        <v>2</v>
      </c>
      <c r="E471" s="4">
        <v>0</v>
      </c>
      <c r="F471" s="4">
        <v>115</v>
      </c>
      <c r="G471" s="4">
        <v>0</v>
      </c>
      <c r="H471" s="4">
        <v>20</v>
      </c>
      <c r="I471" s="4">
        <v>0</v>
      </c>
      <c r="J471" s="4">
        <v>3490</v>
      </c>
      <c r="K471" s="4">
        <v>75</v>
      </c>
      <c r="L471" s="4">
        <v>54.87</v>
      </c>
    </row>
    <row r="472" spans="1:12" x14ac:dyDescent="0.3">
      <c r="A472" s="1">
        <v>44836</v>
      </c>
      <c r="B472" s="2">
        <v>67</v>
      </c>
      <c r="C472" s="2">
        <v>4563</v>
      </c>
      <c r="D472" s="2">
        <v>2</v>
      </c>
      <c r="E472" s="2">
        <v>0</v>
      </c>
      <c r="F472" s="2">
        <v>115</v>
      </c>
      <c r="G472" s="2">
        <v>0</v>
      </c>
      <c r="H472" s="2">
        <v>22</v>
      </c>
      <c r="I472" s="2">
        <v>0</v>
      </c>
      <c r="J472" s="2">
        <v>3428</v>
      </c>
      <c r="K472" s="2">
        <v>75</v>
      </c>
      <c r="L472" s="2">
        <v>54.89</v>
      </c>
    </row>
    <row r="473" spans="1:12" x14ac:dyDescent="0.3">
      <c r="A473" s="3">
        <v>44837</v>
      </c>
      <c r="B473" s="4">
        <v>67</v>
      </c>
      <c r="C473" s="4">
        <v>4561</v>
      </c>
      <c r="D473" s="4">
        <v>3</v>
      </c>
      <c r="E473" s="4">
        <v>0</v>
      </c>
      <c r="F473" s="4">
        <v>115</v>
      </c>
      <c r="G473" s="4">
        <v>0</v>
      </c>
      <c r="H473" s="4">
        <v>25</v>
      </c>
      <c r="I473" s="4">
        <v>0</v>
      </c>
      <c r="J473" s="4">
        <v>3280</v>
      </c>
      <c r="K473" s="4">
        <v>75</v>
      </c>
      <c r="L473" s="4">
        <v>54.93</v>
      </c>
    </row>
    <row r="474" spans="1:12" x14ac:dyDescent="0.3">
      <c r="A474" s="1">
        <v>44838</v>
      </c>
      <c r="B474" s="2">
        <v>68</v>
      </c>
      <c r="C474" s="2">
        <v>4558</v>
      </c>
      <c r="D474" s="2">
        <v>2</v>
      </c>
      <c r="E474" s="2">
        <v>0</v>
      </c>
      <c r="F474" s="2">
        <v>115</v>
      </c>
      <c r="G474" s="2">
        <v>0</v>
      </c>
      <c r="H474" s="2">
        <v>24</v>
      </c>
      <c r="I474" s="2">
        <v>0</v>
      </c>
      <c r="J474" s="2">
        <v>3166</v>
      </c>
      <c r="K474" s="2">
        <v>75</v>
      </c>
      <c r="L474" s="2">
        <v>54.96</v>
      </c>
    </row>
    <row r="475" spans="1:12" x14ac:dyDescent="0.3">
      <c r="A475" s="3">
        <v>44839</v>
      </c>
      <c r="B475" s="4">
        <v>68</v>
      </c>
      <c r="C475" s="4">
        <v>4556</v>
      </c>
      <c r="D475" s="4">
        <v>2</v>
      </c>
      <c r="E475" s="4">
        <v>0</v>
      </c>
      <c r="F475" s="4">
        <v>115</v>
      </c>
      <c r="G475" s="4">
        <v>0</v>
      </c>
      <c r="H475" s="4">
        <v>26</v>
      </c>
      <c r="I475" s="4">
        <v>0</v>
      </c>
      <c r="J475" s="4">
        <v>3304</v>
      </c>
      <c r="K475" s="4">
        <v>70</v>
      </c>
      <c r="L475" s="4">
        <v>54.97</v>
      </c>
    </row>
    <row r="476" spans="1:12" x14ac:dyDescent="0.3">
      <c r="A476" s="1">
        <v>44840</v>
      </c>
      <c r="B476" s="2">
        <v>68</v>
      </c>
      <c r="C476" s="2">
        <v>4554</v>
      </c>
      <c r="D476" s="2">
        <v>2</v>
      </c>
      <c r="E476" s="2">
        <v>0</v>
      </c>
      <c r="F476" s="2">
        <v>115</v>
      </c>
      <c r="G476" s="2">
        <v>0</v>
      </c>
      <c r="H476" s="2">
        <v>20</v>
      </c>
      <c r="I476" s="2">
        <v>0</v>
      </c>
      <c r="J476" s="2">
        <v>3160</v>
      </c>
      <c r="K476" s="2">
        <v>70</v>
      </c>
      <c r="L476" s="2">
        <v>54.98</v>
      </c>
    </row>
    <row r="477" spans="1:12" x14ac:dyDescent="0.3">
      <c r="A477" s="3">
        <v>44841</v>
      </c>
      <c r="B477" s="4">
        <v>68</v>
      </c>
      <c r="C477" s="4">
        <v>4552</v>
      </c>
      <c r="D477" s="4">
        <v>2</v>
      </c>
      <c r="E477" s="4">
        <v>0</v>
      </c>
      <c r="F477" s="4">
        <v>115</v>
      </c>
      <c r="G477" s="4">
        <v>0</v>
      </c>
      <c r="H477" s="4">
        <v>20</v>
      </c>
      <c r="I477" s="4">
        <v>0</v>
      </c>
      <c r="J477" s="4">
        <v>3175</v>
      </c>
      <c r="K477" s="4">
        <v>65</v>
      </c>
      <c r="L477" s="4">
        <v>54.73</v>
      </c>
    </row>
    <row r="478" spans="1:12" x14ac:dyDescent="0.3">
      <c r="A478" s="1">
        <v>44842</v>
      </c>
      <c r="B478" s="2">
        <v>68</v>
      </c>
      <c r="C478" s="2">
        <v>4550</v>
      </c>
      <c r="D478" s="2">
        <v>2</v>
      </c>
      <c r="E478" s="2">
        <v>0</v>
      </c>
      <c r="F478" s="2">
        <v>115</v>
      </c>
      <c r="G478" s="2">
        <v>0</v>
      </c>
      <c r="H478" s="2">
        <v>20</v>
      </c>
      <c r="I478" s="2">
        <v>0</v>
      </c>
      <c r="J478" s="2">
        <v>3350</v>
      </c>
      <c r="K478" s="2">
        <v>70</v>
      </c>
      <c r="L478" s="2">
        <v>54.76</v>
      </c>
    </row>
    <row r="479" spans="1:12" x14ac:dyDescent="0.3">
      <c r="A479" s="3">
        <v>44843</v>
      </c>
      <c r="B479" s="4">
        <v>68</v>
      </c>
      <c r="C479" s="4">
        <v>4548</v>
      </c>
      <c r="D479" s="4">
        <v>2</v>
      </c>
      <c r="E479" s="4">
        <v>0</v>
      </c>
      <c r="F479" s="4">
        <v>115</v>
      </c>
      <c r="G479" s="4">
        <v>0</v>
      </c>
      <c r="H479" s="4">
        <v>20</v>
      </c>
      <c r="I479" s="4">
        <v>0</v>
      </c>
      <c r="J479" s="4">
        <v>3370</v>
      </c>
      <c r="K479" s="4">
        <v>75</v>
      </c>
      <c r="L479" s="4">
        <v>54.79</v>
      </c>
    </row>
    <row r="480" spans="1:12" x14ac:dyDescent="0.3">
      <c r="A480" s="1">
        <v>44844</v>
      </c>
      <c r="B480" s="2">
        <v>68</v>
      </c>
      <c r="C480" s="2">
        <v>4546</v>
      </c>
      <c r="D480" s="2">
        <v>2</v>
      </c>
      <c r="E480" s="2">
        <v>0</v>
      </c>
      <c r="F480" s="2">
        <v>115</v>
      </c>
      <c r="G480" s="2">
        <v>0</v>
      </c>
      <c r="H480" s="2">
        <v>25</v>
      </c>
      <c r="I480" s="2">
        <v>0</v>
      </c>
      <c r="J480" s="2">
        <v>3320</v>
      </c>
      <c r="K480" s="2">
        <v>75</v>
      </c>
      <c r="L480" s="2">
        <v>54.8</v>
      </c>
    </row>
    <row r="481" spans="1:12" x14ac:dyDescent="0.3">
      <c r="A481" s="3">
        <v>44845</v>
      </c>
      <c r="B481" s="4">
        <v>69</v>
      </c>
      <c r="C481" s="4">
        <v>4544</v>
      </c>
      <c r="D481" s="4">
        <v>2</v>
      </c>
      <c r="E481" s="4">
        <v>0</v>
      </c>
      <c r="F481" s="4">
        <v>115</v>
      </c>
      <c r="G481" s="4">
        <v>0</v>
      </c>
      <c r="H481" s="4">
        <v>17</v>
      </c>
      <c r="I481" s="4">
        <v>0</v>
      </c>
      <c r="J481" s="4">
        <v>3360</v>
      </c>
      <c r="K481" s="4">
        <v>78</v>
      </c>
      <c r="L481" s="4">
        <v>54.83</v>
      </c>
    </row>
    <row r="482" spans="1:12" x14ac:dyDescent="0.3">
      <c r="A482" s="1">
        <v>44846</v>
      </c>
      <c r="B482" s="2">
        <v>69</v>
      </c>
      <c r="C482" s="2">
        <v>4542</v>
      </c>
      <c r="D482" s="2">
        <v>3</v>
      </c>
      <c r="E482" s="2">
        <v>0</v>
      </c>
      <c r="F482" s="2">
        <v>115</v>
      </c>
      <c r="G482" s="2">
        <v>0</v>
      </c>
      <c r="H482" s="2">
        <v>20</v>
      </c>
      <c r="I482" s="2">
        <v>0</v>
      </c>
      <c r="J482" s="2">
        <v>3100</v>
      </c>
      <c r="K482" s="2">
        <v>65</v>
      </c>
      <c r="L482" s="2">
        <v>54.86</v>
      </c>
    </row>
    <row r="483" spans="1:12" x14ac:dyDescent="0.3">
      <c r="A483" s="3">
        <v>44847</v>
      </c>
      <c r="B483" s="4">
        <v>69</v>
      </c>
      <c r="C483" s="4">
        <v>4539</v>
      </c>
      <c r="D483" s="4">
        <v>2</v>
      </c>
      <c r="E483" s="4">
        <v>0</v>
      </c>
      <c r="F483" s="4">
        <v>115</v>
      </c>
      <c r="G483" s="4">
        <v>0</v>
      </c>
      <c r="H483" s="4">
        <v>16</v>
      </c>
      <c r="I483" s="4">
        <v>0</v>
      </c>
      <c r="J483" s="4">
        <v>2840</v>
      </c>
      <c r="K483" s="4">
        <v>60</v>
      </c>
      <c r="L483" s="4">
        <v>54.87</v>
      </c>
    </row>
    <row r="484" spans="1:12" x14ac:dyDescent="0.3">
      <c r="A484" s="1">
        <v>44848</v>
      </c>
      <c r="B484" s="2">
        <v>69</v>
      </c>
      <c r="C484" s="2">
        <v>4537</v>
      </c>
      <c r="D484" s="2">
        <v>2</v>
      </c>
      <c r="E484" s="2">
        <v>0</v>
      </c>
      <c r="F484" s="2">
        <v>115</v>
      </c>
      <c r="G484" s="2">
        <v>0</v>
      </c>
      <c r="H484" s="2">
        <v>15</v>
      </c>
      <c r="I484" s="2">
        <v>0</v>
      </c>
      <c r="J484" s="2">
        <v>2800</v>
      </c>
      <c r="K484" s="2">
        <v>63</v>
      </c>
      <c r="L484" s="2">
        <v>54.89</v>
      </c>
    </row>
    <row r="485" spans="1:12" x14ac:dyDescent="0.3">
      <c r="A485" s="3">
        <v>44849</v>
      </c>
      <c r="B485" s="4">
        <v>69</v>
      </c>
      <c r="C485" s="4">
        <v>4535</v>
      </c>
      <c r="D485" s="4">
        <v>4</v>
      </c>
      <c r="E485" s="4">
        <v>0</v>
      </c>
      <c r="F485" s="4">
        <v>115</v>
      </c>
      <c r="G485" s="4">
        <v>0</v>
      </c>
      <c r="H485" s="4">
        <v>20</v>
      </c>
      <c r="I485" s="4">
        <v>0</v>
      </c>
      <c r="J485" s="4">
        <v>2680</v>
      </c>
      <c r="K485" s="4">
        <v>60</v>
      </c>
      <c r="L485" s="4">
        <v>54.93</v>
      </c>
    </row>
    <row r="486" spans="1:12" x14ac:dyDescent="0.3">
      <c r="A486" s="1">
        <v>44850</v>
      </c>
      <c r="B486" s="2">
        <v>69</v>
      </c>
      <c r="C486" s="2">
        <v>4531</v>
      </c>
      <c r="D486" s="2">
        <v>2</v>
      </c>
      <c r="E486" s="2">
        <v>0</v>
      </c>
      <c r="F486" s="2">
        <v>115</v>
      </c>
      <c r="G486" s="2">
        <v>0</v>
      </c>
      <c r="H486" s="2">
        <v>20</v>
      </c>
      <c r="I486" s="2">
        <v>0</v>
      </c>
      <c r="J486" s="2">
        <v>2470</v>
      </c>
      <c r="K486" s="2">
        <v>47</v>
      </c>
      <c r="L486" s="2">
        <v>54.96</v>
      </c>
    </row>
    <row r="487" spans="1:12" x14ac:dyDescent="0.3">
      <c r="A487" s="3">
        <v>44851</v>
      </c>
      <c r="B487" s="4">
        <v>69</v>
      </c>
      <c r="C487" s="4">
        <v>4529</v>
      </c>
      <c r="D487" s="4">
        <v>2</v>
      </c>
      <c r="E487" s="4">
        <v>0</v>
      </c>
      <c r="F487" s="4">
        <v>115</v>
      </c>
      <c r="G487" s="4">
        <v>0</v>
      </c>
      <c r="H487" s="4">
        <v>18</v>
      </c>
      <c r="I487" s="4">
        <v>0</v>
      </c>
      <c r="J487" s="4">
        <v>2380</v>
      </c>
      <c r="K487" s="4">
        <v>52</v>
      </c>
      <c r="L487" s="4">
        <v>54.97</v>
      </c>
    </row>
    <row r="488" spans="1:12" x14ac:dyDescent="0.3">
      <c r="A488" s="1">
        <v>44852</v>
      </c>
      <c r="B488" s="2">
        <v>70</v>
      </c>
      <c r="C488" s="2">
        <v>4527</v>
      </c>
      <c r="D488" s="2">
        <v>2</v>
      </c>
      <c r="E488" s="2">
        <v>0</v>
      </c>
      <c r="F488" s="2">
        <v>115</v>
      </c>
      <c r="G488" s="2">
        <v>0</v>
      </c>
      <c r="H488" s="2">
        <v>20</v>
      </c>
      <c r="I488" s="2">
        <v>0</v>
      </c>
      <c r="J488" s="2">
        <v>2320</v>
      </c>
      <c r="K488" s="2">
        <v>50</v>
      </c>
      <c r="L488" s="2">
        <v>54.98</v>
      </c>
    </row>
    <row r="489" spans="1:12" x14ac:dyDescent="0.3">
      <c r="A489" s="3">
        <v>44853</v>
      </c>
      <c r="B489" s="4">
        <v>70</v>
      </c>
      <c r="C489" s="4">
        <v>4525</v>
      </c>
      <c r="D489" s="4">
        <v>3</v>
      </c>
      <c r="E489" s="4">
        <v>0</v>
      </c>
      <c r="F489" s="4">
        <v>115</v>
      </c>
      <c r="G489" s="4">
        <v>0</v>
      </c>
      <c r="H489" s="4">
        <v>20</v>
      </c>
      <c r="I489" s="4">
        <v>0</v>
      </c>
      <c r="J489" s="4">
        <v>2560</v>
      </c>
      <c r="K489" s="4">
        <v>60</v>
      </c>
      <c r="L489" s="4">
        <v>54.78</v>
      </c>
    </row>
    <row r="490" spans="1:12" x14ac:dyDescent="0.3">
      <c r="A490" s="1">
        <v>44854</v>
      </c>
      <c r="B490" s="2">
        <v>70</v>
      </c>
      <c r="C490" s="2">
        <v>4522</v>
      </c>
      <c r="D490" s="2">
        <v>2</v>
      </c>
      <c r="E490" s="2">
        <v>0</v>
      </c>
      <c r="F490" s="2">
        <v>113</v>
      </c>
      <c r="G490" s="2">
        <v>0</v>
      </c>
      <c r="H490" s="2">
        <v>18</v>
      </c>
      <c r="I490" s="2">
        <v>0</v>
      </c>
      <c r="J490" s="2">
        <v>2762</v>
      </c>
      <c r="K490" s="2">
        <v>69</v>
      </c>
      <c r="L490" s="2">
        <v>54.79</v>
      </c>
    </row>
    <row r="491" spans="1:12" x14ac:dyDescent="0.3">
      <c r="A491" s="3">
        <v>44855</v>
      </c>
      <c r="B491" s="4">
        <v>70</v>
      </c>
      <c r="C491" s="4">
        <v>4520</v>
      </c>
      <c r="D491" s="4">
        <v>2</v>
      </c>
      <c r="E491" s="4">
        <v>0</v>
      </c>
      <c r="F491" s="4">
        <v>113</v>
      </c>
      <c r="G491" s="4">
        <v>0</v>
      </c>
      <c r="H491" s="4">
        <v>20</v>
      </c>
      <c r="I491" s="4">
        <v>0</v>
      </c>
      <c r="J491" s="4">
        <v>2980</v>
      </c>
      <c r="K491" s="4">
        <v>67</v>
      </c>
      <c r="L491" s="4">
        <v>0</v>
      </c>
    </row>
    <row r="492" spans="1:12" x14ac:dyDescent="0.3">
      <c r="A492" s="1">
        <v>44856</v>
      </c>
      <c r="B492" s="2">
        <v>70</v>
      </c>
      <c r="C492" s="2">
        <v>4518</v>
      </c>
      <c r="D492" s="2">
        <v>2</v>
      </c>
      <c r="E492" s="2">
        <v>0</v>
      </c>
      <c r="F492" s="2">
        <v>113</v>
      </c>
      <c r="G492" s="2">
        <v>0</v>
      </c>
      <c r="H492" s="2">
        <v>19</v>
      </c>
      <c r="I492" s="2">
        <v>0</v>
      </c>
      <c r="J492" s="2">
        <v>3090</v>
      </c>
      <c r="K492" s="2">
        <v>66</v>
      </c>
      <c r="L492" s="2">
        <v>54.83</v>
      </c>
    </row>
    <row r="493" spans="1:12" x14ac:dyDescent="0.3">
      <c r="A493" s="3">
        <v>44857</v>
      </c>
      <c r="B493" s="4">
        <v>70</v>
      </c>
      <c r="C493" s="4">
        <v>4516</v>
      </c>
      <c r="D493" s="4">
        <v>2</v>
      </c>
      <c r="E493" s="4">
        <v>0</v>
      </c>
      <c r="F493" s="4">
        <v>113</v>
      </c>
      <c r="G493" s="4">
        <v>0</v>
      </c>
      <c r="H493" s="4">
        <v>20</v>
      </c>
      <c r="I493" s="4">
        <v>0</v>
      </c>
      <c r="J493" s="4">
        <v>3310</v>
      </c>
      <c r="K493" s="4">
        <v>70</v>
      </c>
      <c r="L493" s="4">
        <v>54.86</v>
      </c>
    </row>
    <row r="494" spans="1:12" x14ac:dyDescent="0.3">
      <c r="A494" s="1">
        <v>44858</v>
      </c>
      <c r="B494" s="2">
        <v>70</v>
      </c>
      <c r="C494" s="2">
        <v>4514</v>
      </c>
      <c r="D494" s="2">
        <v>3</v>
      </c>
      <c r="E494" s="2">
        <v>0</v>
      </c>
      <c r="F494" s="2">
        <v>113</v>
      </c>
      <c r="G494" s="2">
        <v>0</v>
      </c>
      <c r="H494" s="2">
        <v>20</v>
      </c>
      <c r="I494" s="2">
        <v>0</v>
      </c>
      <c r="J494" s="2">
        <v>3310</v>
      </c>
      <c r="K494" s="2">
        <v>74</v>
      </c>
      <c r="L494" s="2">
        <v>54.89</v>
      </c>
    </row>
    <row r="495" spans="1:12" x14ac:dyDescent="0.3">
      <c r="A495" s="3">
        <v>44859</v>
      </c>
      <c r="B495" s="4">
        <v>71</v>
      </c>
      <c r="C495" s="4">
        <v>4511</v>
      </c>
      <c r="D495" s="4">
        <v>2</v>
      </c>
      <c r="E495" s="4">
        <v>0</v>
      </c>
      <c r="F495" s="4">
        <v>113</v>
      </c>
      <c r="G495" s="4">
        <v>0</v>
      </c>
      <c r="H495" s="4">
        <v>20</v>
      </c>
      <c r="I495" s="4">
        <v>0</v>
      </c>
      <c r="J495" s="4">
        <v>3400</v>
      </c>
      <c r="K495" s="4">
        <v>76</v>
      </c>
      <c r="L495" s="4">
        <v>54.93</v>
      </c>
    </row>
    <row r="496" spans="1:12" x14ac:dyDescent="0.3">
      <c r="A496" s="1">
        <v>44860</v>
      </c>
      <c r="B496" s="2">
        <v>71</v>
      </c>
      <c r="C496" s="2">
        <v>4509</v>
      </c>
      <c r="D496" s="2">
        <v>2</v>
      </c>
      <c r="E496" s="2">
        <v>0</v>
      </c>
      <c r="F496" s="2">
        <v>113</v>
      </c>
      <c r="G496" s="2">
        <v>0</v>
      </c>
      <c r="H496" s="2">
        <v>20</v>
      </c>
      <c r="I496" s="2">
        <v>0</v>
      </c>
      <c r="J496" s="2">
        <v>3405</v>
      </c>
      <c r="K496" s="2">
        <v>75</v>
      </c>
      <c r="L496" s="2">
        <v>54.96</v>
      </c>
    </row>
    <row r="497" spans="1:12" x14ac:dyDescent="0.3">
      <c r="A497" s="3">
        <v>44861</v>
      </c>
      <c r="B497" s="4">
        <v>71</v>
      </c>
      <c r="C497" s="4">
        <v>4507</v>
      </c>
      <c r="D497" s="4">
        <v>2</v>
      </c>
      <c r="E497" s="4">
        <v>0</v>
      </c>
      <c r="F497" s="4">
        <v>113</v>
      </c>
      <c r="G497" s="4">
        <v>0</v>
      </c>
      <c r="H497" s="4">
        <v>16</v>
      </c>
      <c r="I497" s="4">
        <v>0</v>
      </c>
      <c r="J497" s="4">
        <v>3260</v>
      </c>
      <c r="K497" s="4">
        <v>74</v>
      </c>
      <c r="L497" s="4">
        <v>54.76</v>
      </c>
    </row>
    <row r="498" spans="1:12" x14ac:dyDescent="0.3">
      <c r="A498" s="1">
        <v>44862</v>
      </c>
      <c r="B498" s="2">
        <v>71</v>
      </c>
      <c r="C498" s="2">
        <v>4505</v>
      </c>
      <c r="D498" s="2">
        <v>2</v>
      </c>
      <c r="E498" s="2">
        <v>0</v>
      </c>
      <c r="F498" s="2">
        <v>113</v>
      </c>
      <c r="G498" s="2">
        <v>0</v>
      </c>
      <c r="H498" s="2">
        <v>14</v>
      </c>
      <c r="I498" s="2">
        <v>0</v>
      </c>
      <c r="J498" s="2">
        <v>3180</v>
      </c>
      <c r="K498" s="2">
        <v>76</v>
      </c>
      <c r="L498" s="2">
        <v>54.79</v>
      </c>
    </row>
    <row r="499" spans="1:12" x14ac:dyDescent="0.3">
      <c r="A499" s="3">
        <v>44863</v>
      </c>
      <c r="B499" s="4">
        <v>71</v>
      </c>
      <c r="C499" s="4">
        <v>4503</v>
      </c>
      <c r="D499" s="4">
        <v>2</v>
      </c>
      <c r="E499" s="4">
        <v>0</v>
      </c>
      <c r="F499" s="4">
        <v>113</v>
      </c>
      <c r="G499" s="4">
        <v>0</v>
      </c>
      <c r="H499" s="4">
        <v>22</v>
      </c>
      <c r="I499" s="4">
        <v>0</v>
      </c>
      <c r="J499" s="4">
        <v>3190</v>
      </c>
      <c r="K499" s="4">
        <v>70</v>
      </c>
      <c r="L499" s="4">
        <v>54.83</v>
      </c>
    </row>
    <row r="500" spans="1:12" x14ac:dyDescent="0.3">
      <c r="A500" s="1">
        <v>44864</v>
      </c>
      <c r="B500" s="2">
        <v>71</v>
      </c>
      <c r="C500" s="2">
        <v>4501</v>
      </c>
      <c r="D500" s="2">
        <v>2</v>
      </c>
      <c r="E500" s="2">
        <v>0</v>
      </c>
      <c r="F500" s="2">
        <v>113</v>
      </c>
      <c r="G500" s="2">
        <v>0</v>
      </c>
      <c r="H500" s="2">
        <v>20</v>
      </c>
      <c r="I500" s="2">
        <v>0</v>
      </c>
      <c r="J500" s="2">
        <v>3400</v>
      </c>
      <c r="K500" s="2">
        <v>70</v>
      </c>
      <c r="L500" s="2">
        <v>54.86</v>
      </c>
    </row>
    <row r="501" spans="1:12" x14ac:dyDescent="0.3">
      <c r="A501" s="3">
        <v>44865</v>
      </c>
      <c r="B501" s="4">
        <v>71</v>
      </c>
      <c r="C501" s="4">
        <v>4499</v>
      </c>
      <c r="D501" s="4">
        <v>2</v>
      </c>
      <c r="E501" s="4">
        <v>0</v>
      </c>
      <c r="F501" s="4">
        <v>113</v>
      </c>
      <c r="G501" s="4">
        <v>0</v>
      </c>
      <c r="H501" s="4">
        <v>23</v>
      </c>
      <c r="I501" s="4">
        <v>0</v>
      </c>
      <c r="J501" s="4">
        <v>3110</v>
      </c>
      <c r="K501" s="4">
        <v>64</v>
      </c>
      <c r="L501" s="4">
        <v>54.87</v>
      </c>
    </row>
    <row r="502" spans="1:12" x14ac:dyDescent="0.3">
      <c r="A502" s="1">
        <v>44866</v>
      </c>
      <c r="B502" s="2">
        <v>72</v>
      </c>
      <c r="C502" s="2">
        <v>4497</v>
      </c>
      <c r="D502" s="2">
        <v>2</v>
      </c>
      <c r="E502" s="2">
        <v>0</v>
      </c>
      <c r="F502" s="2">
        <v>113</v>
      </c>
      <c r="G502" s="2">
        <v>0</v>
      </c>
      <c r="H502" s="2">
        <v>20</v>
      </c>
      <c r="I502" s="2">
        <v>0</v>
      </c>
      <c r="J502" s="2">
        <v>3320</v>
      </c>
      <c r="K502" s="2">
        <v>70</v>
      </c>
      <c r="L502" s="2">
        <v>54.89</v>
      </c>
    </row>
    <row r="503" spans="1:12" x14ac:dyDescent="0.3">
      <c r="A503" s="3">
        <v>44867</v>
      </c>
      <c r="B503" s="4">
        <v>72</v>
      </c>
      <c r="C503" s="4">
        <v>4495</v>
      </c>
      <c r="D503" s="4">
        <v>2</v>
      </c>
      <c r="E503" s="4">
        <v>0</v>
      </c>
      <c r="F503" s="4">
        <v>113</v>
      </c>
      <c r="G503" s="4">
        <v>0</v>
      </c>
      <c r="H503" s="4">
        <v>20</v>
      </c>
      <c r="I503" s="4">
        <v>0</v>
      </c>
      <c r="J503" s="4">
        <v>3340</v>
      </c>
      <c r="K503" s="4">
        <v>62</v>
      </c>
      <c r="L503" s="4">
        <v>54.93</v>
      </c>
    </row>
    <row r="504" spans="1:12" x14ac:dyDescent="0.3">
      <c r="A504" s="1">
        <v>44868</v>
      </c>
      <c r="B504" s="2">
        <v>72</v>
      </c>
      <c r="C504" s="2">
        <v>4493</v>
      </c>
      <c r="D504" s="2">
        <v>2</v>
      </c>
      <c r="E504" s="2">
        <v>0</v>
      </c>
      <c r="F504" s="2">
        <v>113</v>
      </c>
      <c r="G504" s="2">
        <v>0</v>
      </c>
      <c r="H504" s="2">
        <v>15</v>
      </c>
      <c r="I504" s="2">
        <v>0</v>
      </c>
      <c r="J504" s="2">
        <v>3500</v>
      </c>
      <c r="K504" s="2">
        <v>77</v>
      </c>
      <c r="L504" s="2">
        <v>54.96</v>
      </c>
    </row>
    <row r="505" spans="1:12" x14ac:dyDescent="0.3">
      <c r="A505" s="3">
        <v>44869</v>
      </c>
      <c r="B505" s="4">
        <v>72</v>
      </c>
      <c r="C505" s="4">
        <v>4491</v>
      </c>
      <c r="D505" s="4">
        <v>2</v>
      </c>
      <c r="E505" s="4">
        <v>0</v>
      </c>
      <c r="F505" s="4">
        <v>113</v>
      </c>
      <c r="G505" s="4">
        <v>0</v>
      </c>
      <c r="H505" s="4">
        <v>16</v>
      </c>
      <c r="I505" s="4">
        <v>0</v>
      </c>
      <c r="J505" s="4">
        <v>3560</v>
      </c>
      <c r="K505" s="4">
        <v>70</v>
      </c>
      <c r="L505" s="4">
        <v>54.97</v>
      </c>
    </row>
    <row r="506" spans="1:12" x14ac:dyDescent="0.3">
      <c r="A506" s="1">
        <v>44870</v>
      </c>
      <c r="B506" s="2">
        <v>72</v>
      </c>
      <c r="C506" s="2">
        <v>4489</v>
      </c>
      <c r="D506" s="2">
        <v>2</v>
      </c>
      <c r="E506" s="2">
        <v>0</v>
      </c>
      <c r="F506" s="2">
        <v>113</v>
      </c>
      <c r="G506" s="2">
        <v>0</v>
      </c>
      <c r="H506" s="2">
        <v>20</v>
      </c>
      <c r="I506" s="2">
        <v>0</v>
      </c>
      <c r="J506" s="2">
        <v>3530</v>
      </c>
      <c r="K506" s="2">
        <v>66</v>
      </c>
      <c r="L506" s="2">
        <v>54.98</v>
      </c>
    </row>
    <row r="507" spans="1:12" x14ac:dyDescent="0.3">
      <c r="A507" s="3">
        <v>44871</v>
      </c>
      <c r="B507" s="4">
        <v>72</v>
      </c>
      <c r="C507" s="4">
        <v>4522</v>
      </c>
      <c r="D507" s="4">
        <v>2</v>
      </c>
      <c r="E507" s="4">
        <v>0</v>
      </c>
      <c r="F507" s="4">
        <v>113</v>
      </c>
      <c r="G507" s="4">
        <v>0</v>
      </c>
      <c r="H507" s="4">
        <v>25</v>
      </c>
      <c r="I507" s="4">
        <v>0</v>
      </c>
      <c r="J507" s="4">
        <v>3620</v>
      </c>
      <c r="K507" s="4">
        <v>75</v>
      </c>
      <c r="L507" s="4">
        <v>54.96</v>
      </c>
    </row>
    <row r="508" spans="1:12" x14ac:dyDescent="0.3">
      <c r="A508" s="1">
        <v>44872</v>
      </c>
      <c r="B508" s="2">
        <v>72</v>
      </c>
      <c r="C508" s="2">
        <v>4520</v>
      </c>
      <c r="D508" s="2">
        <v>2</v>
      </c>
      <c r="E508" s="2">
        <v>0</v>
      </c>
      <c r="F508" s="2">
        <v>113</v>
      </c>
      <c r="G508" s="2">
        <v>0</v>
      </c>
      <c r="H508" s="2">
        <v>20</v>
      </c>
      <c r="I508" s="2">
        <v>0</v>
      </c>
      <c r="J508" s="2">
        <v>3580</v>
      </c>
      <c r="K508" s="2">
        <v>75</v>
      </c>
      <c r="L508" s="2">
        <v>54.97</v>
      </c>
    </row>
    <row r="509" spans="1:12" x14ac:dyDescent="0.3">
      <c r="A509" s="3">
        <v>44873</v>
      </c>
      <c r="B509" s="4">
        <v>73</v>
      </c>
      <c r="C509" s="4">
        <v>4518</v>
      </c>
      <c r="D509" s="4">
        <v>2</v>
      </c>
      <c r="E509" s="4">
        <v>0</v>
      </c>
      <c r="F509" s="4">
        <v>113</v>
      </c>
      <c r="G509" s="4">
        <v>0</v>
      </c>
      <c r="H509" s="4">
        <v>20</v>
      </c>
      <c r="I509" s="4">
        <v>0</v>
      </c>
      <c r="J509" s="4">
        <v>3580</v>
      </c>
      <c r="K509" s="4">
        <v>67</v>
      </c>
      <c r="L509" s="4">
        <v>54.98</v>
      </c>
    </row>
    <row r="510" spans="1:12" x14ac:dyDescent="0.3">
      <c r="A510" s="1">
        <v>44874</v>
      </c>
      <c r="B510" s="2">
        <v>73</v>
      </c>
      <c r="C510" s="2">
        <v>4516</v>
      </c>
      <c r="D510" s="2">
        <v>2</v>
      </c>
      <c r="E510" s="2">
        <v>0</v>
      </c>
      <c r="F510" s="2">
        <v>113</v>
      </c>
      <c r="G510" s="2">
        <v>0</v>
      </c>
      <c r="H510" s="2">
        <v>20</v>
      </c>
      <c r="I510" s="2">
        <v>0</v>
      </c>
      <c r="J510" s="2">
        <v>3550</v>
      </c>
      <c r="K510" s="2">
        <v>67</v>
      </c>
      <c r="L510" s="2">
        <v>54.97</v>
      </c>
    </row>
    <row r="511" spans="1:12" x14ac:dyDescent="0.3">
      <c r="A511" s="3">
        <v>44875</v>
      </c>
      <c r="B511" s="4">
        <v>73</v>
      </c>
      <c r="C511" s="4">
        <v>4514</v>
      </c>
      <c r="D511" s="4">
        <v>3</v>
      </c>
      <c r="E511" s="4">
        <v>0</v>
      </c>
      <c r="F511" s="4">
        <v>113</v>
      </c>
      <c r="G511" s="4">
        <v>0</v>
      </c>
      <c r="H511" s="4">
        <v>25</v>
      </c>
      <c r="I511" s="4">
        <v>0</v>
      </c>
      <c r="J511" s="4">
        <v>3515</v>
      </c>
      <c r="K511" s="4">
        <v>80</v>
      </c>
      <c r="L511" s="4">
        <v>54.98</v>
      </c>
    </row>
    <row r="512" spans="1:12" x14ac:dyDescent="0.3">
      <c r="A512" s="1">
        <v>44876</v>
      </c>
      <c r="B512" s="2">
        <v>73</v>
      </c>
      <c r="C512" s="2">
        <v>4511</v>
      </c>
      <c r="D512" s="2">
        <v>3</v>
      </c>
      <c r="E512" s="2">
        <v>0</v>
      </c>
      <c r="F512" s="2">
        <v>113</v>
      </c>
      <c r="G512" s="2">
        <v>0</v>
      </c>
      <c r="H512" s="2">
        <v>23</v>
      </c>
      <c r="I512" s="2">
        <v>0</v>
      </c>
      <c r="J512" s="2">
        <v>3517</v>
      </c>
      <c r="K512" s="2">
        <v>77</v>
      </c>
      <c r="L512" s="2">
        <v>54.33</v>
      </c>
    </row>
    <row r="513" spans="1:12" x14ac:dyDescent="0.3">
      <c r="A513" s="3">
        <v>44877</v>
      </c>
      <c r="B513" s="4">
        <v>73</v>
      </c>
      <c r="C513" s="4">
        <v>4508</v>
      </c>
      <c r="D513" s="4">
        <v>2</v>
      </c>
      <c r="E513" s="4">
        <v>0</v>
      </c>
      <c r="F513" s="4">
        <v>113</v>
      </c>
      <c r="G513" s="4">
        <v>0</v>
      </c>
      <c r="H513" s="4">
        <v>20</v>
      </c>
      <c r="I513" s="4">
        <v>0</v>
      </c>
      <c r="J513" s="4">
        <v>3340</v>
      </c>
      <c r="K513" s="4">
        <v>73</v>
      </c>
      <c r="L513" s="4">
        <v>54.39</v>
      </c>
    </row>
    <row r="514" spans="1:12" x14ac:dyDescent="0.3">
      <c r="A514" s="1">
        <v>44878</v>
      </c>
      <c r="B514" s="2">
        <v>73</v>
      </c>
      <c r="C514" s="2">
        <v>4506</v>
      </c>
      <c r="D514" s="2">
        <v>3</v>
      </c>
      <c r="E514" s="2">
        <v>0</v>
      </c>
      <c r="F514" s="2">
        <v>113</v>
      </c>
      <c r="G514" s="2">
        <v>0</v>
      </c>
      <c r="H514" s="2">
        <v>25</v>
      </c>
      <c r="I514" s="2">
        <v>0</v>
      </c>
      <c r="J514" s="2">
        <v>3070</v>
      </c>
      <c r="K514" s="2">
        <v>68</v>
      </c>
      <c r="L514" s="2">
        <v>54.43</v>
      </c>
    </row>
    <row r="515" spans="1:12" x14ac:dyDescent="0.3">
      <c r="A515" s="3">
        <v>44879</v>
      </c>
      <c r="B515" s="4">
        <v>73</v>
      </c>
      <c r="C515" s="4">
        <v>4503</v>
      </c>
      <c r="D515" s="4">
        <v>3</v>
      </c>
      <c r="E515" s="4">
        <v>0</v>
      </c>
      <c r="F515" s="4">
        <v>113</v>
      </c>
      <c r="G515" s="4">
        <v>0</v>
      </c>
      <c r="H515" s="4">
        <v>20</v>
      </c>
      <c r="I515" s="4">
        <v>0</v>
      </c>
      <c r="J515" s="4">
        <v>2830</v>
      </c>
      <c r="K515" s="4">
        <v>54</v>
      </c>
      <c r="L515" s="4">
        <v>54.46</v>
      </c>
    </row>
    <row r="516" spans="1:12" x14ac:dyDescent="0.3">
      <c r="A516" s="1">
        <v>44880</v>
      </c>
      <c r="B516" s="2">
        <v>74</v>
      </c>
      <c r="C516" s="2">
        <v>4500</v>
      </c>
      <c r="D516" s="2">
        <v>3</v>
      </c>
      <c r="E516" s="2">
        <v>0</v>
      </c>
      <c r="F516" s="2">
        <v>113</v>
      </c>
      <c r="G516" s="2">
        <v>0</v>
      </c>
      <c r="H516" s="2">
        <v>20</v>
      </c>
      <c r="I516" s="2">
        <v>0</v>
      </c>
      <c r="J516" s="2">
        <v>3055</v>
      </c>
      <c r="K516" s="2">
        <v>62</v>
      </c>
      <c r="L516" s="2">
        <v>54.48</v>
      </c>
    </row>
    <row r="517" spans="1:12" x14ac:dyDescent="0.3">
      <c r="A517" s="3">
        <v>44881</v>
      </c>
      <c r="B517" s="4">
        <v>74</v>
      </c>
      <c r="C517" s="4">
        <v>4497</v>
      </c>
      <c r="D517" s="4">
        <v>3</v>
      </c>
      <c r="E517" s="4">
        <v>0</v>
      </c>
      <c r="F517" s="4">
        <v>113</v>
      </c>
      <c r="G517" s="4">
        <v>0</v>
      </c>
      <c r="H517" s="4">
        <v>20</v>
      </c>
      <c r="I517" s="4">
        <v>0</v>
      </c>
      <c r="J517" s="4">
        <v>3170</v>
      </c>
      <c r="K517" s="4">
        <v>63</v>
      </c>
      <c r="L517" s="4">
        <v>54.49</v>
      </c>
    </row>
    <row r="518" spans="1:12" x14ac:dyDescent="0.3">
      <c r="A518" s="1">
        <v>44882</v>
      </c>
      <c r="B518" s="2">
        <v>74</v>
      </c>
      <c r="C518" s="2">
        <v>4494</v>
      </c>
      <c r="D518" s="2">
        <v>2</v>
      </c>
      <c r="E518" s="2">
        <v>0</v>
      </c>
      <c r="F518" s="2">
        <v>110</v>
      </c>
      <c r="G518" s="2">
        <v>0</v>
      </c>
      <c r="H518" s="2">
        <v>18</v>
      </c>
      <c r="I518" s="2">
        <v>0</v>
      </c>
      <c r="J518" s="2">
        <v>3500</v>
      </c>
      <c r="K518" s="2">
        <v>67</v>
      </c>
      <c r="L518" s="2">
        <v>54.53</v>
      </c>
    </row>
    <row r="519" spans="1:12" x14ac:dyDescent="0.3">
      <c r="A519" s="3">
        <v>44883</v>
      </c>
      <c r="B519" s="4">
        <v>74</v>
      </c>
      <c r="C519" s="4">
        <v>4492</v>
      </c>
      <c r="D519" s="4">
        <v>2</v>
      </c>
      <c r="E519" s="4">
        <v>0</v>
      </c>
      <c r="F519" s="4">
        <v>110</v>
      </c>
      <c r="G519" s="4">
        <v>0</v>
      </c>
      <c r="H519" s="4">
        <v>20</v>
      </c>
      <c r="I519" s="4">
        <v>0</v>
      </c>
      <c r="J519" s="4">
        <v>3480</v>
      </c>
      <c r="K519" s="4">
        <v>70</v>
      </c>
      <c r="L519" s="4">
        <v>54.56</v>
      </c>
    </row>
    <row r="520" spans="1:12" x14ac:dyDescent="0.3">
      <c r="A520" s="1">
        <v>44884</v>
      </c>
      <c r="B520" s="2">
        <v>74</v>
      </c>
      <c r="C520" s="2">
        <v>4490</v>
      </c>
      <c r="D520" s="2">
        <v>2</v>
      </c>
      <c r="E520" s="2">
        <v>0</v>
      </c>
      <c r="F520" s="2">
        <v>110</v>
      </c>
      <c r="G520" s="2">
        <v>0</v>
      </c>
      <c r="H520" s="2">
        <v>20</v>
      </c>
      <c r="I520" s="2">
        <v>0</v>
      </c>
      <c r="J520" s="2">
        <v>3580</v>
      </c>
      <c r="K520" s="2">
        <v>67</v>
      </c>
      <c r="L520" s="2">
        <v>54.59</v>
      </c>
    </row>
    <row r="521" spans="1:12" x14ac:dyDescent="0.3">
      <c r="A521" s="3">
        <v>44885</v>
      </c>
      <c r="B521" s="4">
        <v>74</v>
      </c>
      <c r="C521" s="4">
        <v>4488</v>
      </c>
      <c r="D521" s="4">
        <v>2</v>
      </c>
      <c r="E521" s="4">
        <v>0</v>
      </c>
      <c r="F521" s="4">
        <v>110</v>
      </c>
      <c r="G521" s="4">
        <v>0</v>
      </c>
      <c r="H521" s="4">
        <v>20</v>
      </c>
      <c r="I521" s="4">
        <v>0</v>
      </c>
      <c r="J521" s="4">
        <v>3560</v>
      </c>
      <c r="K521" s="4">
        <v>76</v>
      </c>
      <c r="L521" s="4">
        <v>54.63</v>
      </c>
    </row>
    <row r="522" spans="1:12" x14ac:dyDescent="0.3">
      <c r="A522" s="1">
        <v>44886</v>
      </c>
      <c r="B522" s="2">
        <v>74</v>
      </c>
      <c r="C522" s="2">
        <v>4486</v>
      </c>
      <c r="D522" s="2">
        <v>3</v>
      </c>
      <c r="E522" s="2">
        <v>0</v>
      </c>
      <c r="F522" s="2">
        <v>110</v>
      </c>
      <c r="G522" s="2">
        <v>0</v>
      </c>
      <c r="H522" s="2">
        <v>20</v>
      </c>
      <c r="I522" s="2">
        <v>0</v>
      </c>
      <c r="J522" s="2">
        <v>3430</v>
      </c>
      <c r="K522" s="2">
        <v>67</v>
      </c>
      <c r="L522" s="2">
        <v>54.66</v>
      </c>
    </row>
    <row r="523" spans="1:12" x14ac:dyDescent="0.3">
      <c r="A523" s="3">
        <v>44887</v>
      </c>
      <c r="B523" s="4">
        <v>75</v>
      </c>
      <c r="C523" s="4">
        <v>4483</v>
      </c>
      <c r="D523" s="4">
        <v>3</v>
      </c>
      <c r="E523" s="4">
        <v>0</v>
      </c>
      <c r="F523" s="4">
        <v>110</v>
      </c>
      <c r="G523" s="4">
        <v>0</v>
      </c>
      <c r="H523" s="4">
        <v>23</v>
      </c>
      <c r="I523" s="4">
        <v>0</v>
      </c>
      <c r="J523" s="4">
        <v>3410</v>
      </c>
      <c r="K523" s="4">
        <v>70</v>
      </c>
      <c r="L523" s="4">
        <v>54.69</v>
      </c>
    </row>
    <row r="524" spans="1:12" x14ac:dyDescent="0.3">
      <c r="A524" s="1">
        <v>44888</v>
      </c>
      <c r="B524" s="2">
        <v>75</v>
      </c>
      <c r="C524" s="2">
        <v>4480</v>
      </c>
      <c r="D524" s="2">
        <v>2</v>
      </c>
      <c r="E524" s="2">
        <v>0</v>
      </c>
      <c r="F524" s="2">
        <v>110</v>
      </c>
      <c r="G524" s="2">
        <v>0</v>
      </c>
      <c r="H524" s="2">
        <v>25</v>
      </c>
      <c r="I524" s="2">
        <v>0</v>
      </c>
      <c r="J524" s="2">
        <v>3415</v>
      </c>
      <c r="K524" s="2">
        <v>65</v>
      </c>
      <c r="L524" s="2">
        <v>54.73</v>
      </c>
    </row>
    <row r="525" spans="1:12" x14ac:dyDescent="0.3">
      <c r="A525" s="3">
        <v>44889</v>
      </c>
      <c r="B525" s="4">
        <v>75</v>
      </c>
      <c r="C525" s="4">
        <v>4478</v>
      </c>
      <c r="D525" s="4">
        <v>2</v>
      </c>
      <c r="E525" s="4">
        <v>0</v>
      </c>
      <c r="F525" s="4">
        <v>110</v>
      </c>
      <c r="G525" s="4">
        <v>0</v>
      </c>
      <c r="H525" s="4">
        <v>25</v>
      </c>
      <c r="I525" s="4">
        <v>0</v>
      </c>
      <c r="J525" s="4">
        <v>3335</v>
      </c>
      <c r="K525" s="4">
        <v>72</v>
      </c>
      <c r="L525" s="4">
        <v>54.76</v>
      </c>
    </row>
    <row r="526" spans="1:12" x14ac:dyDescent="0.3">
      <c r="A526" s="1">
        <v>44890</v>
      </c>
      <c r="B526" s="2">
        <v>75</v>
      </c>
      <c r="C526" s="2">
        <v>4476</v>
      </c>
      <c r="D526" s="2">
        <v>2</v>
      </c>
      <c r="E526" s="2">
        <v>0</v>
      </c>
      <c r="F526" s="2">
        <v>110</v>
      </c>
      <c r="G526" s="2">
        <v>0</v>
      </c>
      <c r="H526" s="2">
        <v>30</v>
      </c>
      <c r="I526" s="2">
        <v>0</v>
      </c>
      <c r="J526" s="2">
        <v>3530</v>
      </c>
      <c r="K526" s="2">
        <v>61</v>
      </c>
      <c r="L526" s="2">
        <v>54.8</v>
      </c>
    </row>
    <row r="527" spans="1:12" x14ac:dyDescent="0.3">
      <c r="A527" s="3">
        <v>44891</v>
      </c>
      <c r="B527" s="4">
        <v>75</v>
      </c>
      <c r="C527" s="4">
        <v>4474</v>
      </c>
      <c r="D527" s="4">
        <v>3</v>
      </c>
      <c r="E527" s="4">
        <v>0</v>
      </c>
      <c r="F527" s="4">
        <v>110</v>
      </c>
      <c r="G527" s="4">
        <v>0</v>
      </c>
      <c r="H527" s="4">
        <v>23</v>
      </c>
      <c r="I527" s="4">
        <v>0</v>
      </c>
      <c r="J527" s="4">
        <v>3390</v>
      </c>
      <c r="K527" s="4">
        <v>64</v>
      </c>
      <c r="L527" s="4">
        <v>54.83</v>
      </c>
    </row>
    <row r="528" spans="1:12" x14ac:dyDescent="0.3">
      <c r="A528" s="1">
        <v>44892</v>
      </c>
      <c r="B528" s="2">
        <v>75</v>
      </c>
      <c r="C528" s="2">
        <v>4471</v>
      </c>
      <c r="D528" s="2">
        <v>3</v>
      </c>
      <c r="E528" s="2">
        <v>0</v>
      </c>
      <c r="F528" s="2">
        <v>110</v>
      </c>
      <c r="G528" s="2">
        <v>0</v>
      </c>
      <c r="H528" s="2">
        <v>20</v>
      </c>
      <c r="I528" s="2">
        <v>0</v>
      </c>
      <c r="J528" s="2">
        <v>3518</v>
      </c>
      <c r="K528" s="2">
        <v>62</v>
      </c>
      <c r="L528" s="2">
        <v>54.86</v>
      </c>
    </row>
    <row r="529" spans="1:12" x14ac:dyDescent="0.3">
      <c r="A529" s="3">
        <v>44893</v>
      </c>
      <c r="B529" s="4">
        <v>75</v>
      </c>
      <c r="C529" s="4">
        <v>4468</v>
      </c>
      <c r="D529" s="4">
        <v>3</v>
      </c>
      <c r="E529" s="4">
        <v>0</v>
      </c>
      <c r="F529" s="4">
        <v>110</v>
      </c>
      <c r="G529" s="4">
        <v>0</v>
      </c>
      <c r="H529" s="4">
        <v>20</v>
      </c>
      <c r="I529" s="4">
        <v>0</v>
      </c>
      <c r="J529" s="4">
        <v>3400</v>
      </c>
      <c r="K529" s="4">
        <v>77</v>
      </c>
      <c r="L529" s="4">
        <v>55.87</v>
      </c>
    </row>
    <row r="530" spans="1:12" x14ac:dyDescent="0.3">
      <c r="A530" s="1">
        <v>44894</v>
      </c>
      <c r="B530" s="2">
        <v>76</v>
      </c>
      <c r="C530" s="2">
        <v>4465</v>
      </c>
      <c r="D530" s="2">
        <v>2</v>
      </c>
      <c r="E530" s="2">
        <v>0</v>
      </c>
      <c r="F530" s="2">
        <v>110</v>
      </c>
      <c r="G530" s="2">
        <v>0</v>
      </c>
      <c r="H530" s="2">
        <v>29</v>
      </c>
      <c r="I530" s="2">
        <v>0</v>
      </c>
      <c r="J530" s="2">
        <v>3500</v>
      </c>
      <c r="K530" s="2">
        <v>67</v>
      </c>
      <c r="L530" s="2">
        <v>55.89</v>
      </c>
    </row>
    <row r="531" spans="1:12" x14ac:dyDescent="0.3">
      <c r="A531" s="3">
        <v>44895</v>
      </c>
      <c r="B531" s="4">
        <v>76</v>
      </c>
      <c r="C531" s="4">
        <v>4463</v>
      </c>
      <c r="D531" s="4">
        <v>3</v>
      </c>
      <c r="E531" s="4">
        <v>0</v>
      </c>
      <c r="F531" s="4">
        <v>110</v>
      </c>
      <c r="G531" s="4">
        <v>0</v>
      </c>
      <c r="H531" s="4">
        <v>30</v>
      </c>
      <c r="I531" s="4">
        <v>0</v>
      </c>
      <c r="J531" s="4">
        <v>3455</v>
      </c>
      <c r="K531" s="4">
        <v>66</v>
      </c>
      <c r="L531" s="4">
        <v>56.46</v>
      </c>
    </row>
    <row r="532" spans="1:12" x14ac:dyDescent="0.3">
      <c r="A532" s="1">
        <v>44896</v>
      </c>
      <c r="B532" s="2">
        <v>76</v>
      </c>
      <c r="C532" s="2">
        <v>4460</v>
      </c>
      <c r="D532" s="2">
        <v>3</v>
      </c>
      <c r="E532" s="2">
        <v>0</v>
      </c>
      <c r="F532" s="2">
        <v>110</v>
      </c>
      <c r="G532" s="2">
        <v>0</v>
      </c>
      <c r="H532" s="2">
        <v>26</v>
      </c>
      <c r="I532" s="2">
        <v>0</v>
      </c>
      <c r="J532" s="2">
        <v>3370</v>
      </c>
      <c r="K532" s="2">
        <v>66</v>
      </c>
      <c r="L532" s="2">
        <v>56.73</v>
      </c>
    </row>
    <row r="533" spans="1:12" x14ac:dyDescent="0.3">
      <c r="A533" s="3">
        <v>44897</v>
      </c>
      <c r="B533" s="4">
        <v>76</v>
      </c>
      <c r="C533" s="4">
        <v>4457</v>
      </c>
      <c r="D533" s="4">
        <v>3</v>
      </c>
      <c r="E533" s="4">
        <v>0</v>
      </c>
      <c r="F533" s="4">
        <v>110</v>
      </c>
      <c r="G533" s="4">
        <v>0</v>
      </c>
      <c r="H533" s="4">
        <v>24</v>
      </c>
      <c r="I533" s="4">
        <v>0</v>
      </c>
      <c r="J533" s="4">
        <v>3500</v>
      </c>
      <c r="K533" s="4">
        <v>74</v>
      </c>
      <c r="L533" s="4">
        <v>57</v>
      </c>
    </row>
    <row r="534" spans="1:12" x14ac:dyDescent="0.3">
      <c r="A534" s="1">
        <v>44898</v>
      </c>
      <c r="B534" s="2">
        <v>76</v>
      </c>
      <c r="C534" s="2">
        <v>4454</v>
      </c>
      <c r="D534" s="2">
        <v>2</v>
      </c>
      <c r="E534" s="2">
        <v>0</v>
      </c>
      <c r="F534" s="2">
        <v>110</v>
      </c>
      <c r="G534" s="2">
        <v>0</v>
      </c>
      <c r="H534" s="2">
        <v>30</v>
      </c>
      <c r="I534" s="2">
        <v>0</v>
      </c>
      <c r="J534" s="2">
        <v>3380</v>
      </c>
      <c r="K534" s="2">
        <v>67</v>
      </c>
      <c r="L534" s="2">
        <v>57.16</v>
      </c>
    </row>
    <row r="535" spans="1:12" x14ac:dyDescent="0.3">
      <c r="A535" s="3">
        <v>44899</v>
      </c>
      <c r="B535" s="4">
        <v>76</v>
      </c>
      <c r="C535" s="4">
        <v>4452</v>
      </c>
      <c r="D535" s="4">
        <v>3</v>
      </c>
      <c r="E535" s="4">
        <v>0</v>
      </c>
      <c r="F535" s="4">
        <v>110</v>
      </c>
      <c r="G535" s="4">
        <v>0</v>
      </c>
      <c r="H535" s="4">
        <v>30</v>
      </c>
      <c r="I535" s="4">
        <v>0</v>
      </c>
      <c r="J535" s="4">
        <v>3360</v>
      </c>
      <c r="K535" s="4">
        <v>60</v>
      </c>
      <c r="L535" s="4">
        <v>57.43</v>
      </c>
    </row>
    <row r="536" spans="1:12" x14ac:dyDescent="0.3">
      <c r="A536" s="1">
        <v>44900</v>
      </c>
      <c r="B536" s="2">
        <v>76</v>
      </c>
      <c r="C536" s="2">
        <v>4449</v>
      </c>
      <c r="D536" s="2">
        <v>3</v>
      </c>
      <c r="E536" s="2">
        <v>0</v>
      </c>
      <c r="F536" s="2">
        <v>110</v>
      </c>
      <c r="G536" s="2">
        <v>0</v>
      </c>
      <c r="H536" s="2">
        <v>24</v>
      </c>
      <c r="I536" s="2">
        <v>0</v>
      </c>
      <c r="J536" s="2">
        <v>3330</v>
      </c>
      <c r="K536" s="2">
        <v>72</v>
      </c>
      <c r="L536" s="2">
        <v>57.46</v>
      </c>
    </row>
    <row r="537" spans="1:12" x14ac:dyDescent="0.3">
      <c r="A537" s="3">
        <v>44901</v>
      </c>
      <c r="B537" s="4">
        <v>77</v>
      </c>
      <c r="C537" s="4">
        <v>4446</v>
      </c>
      <c r="D537" s="4">
        <v>3</v>
      </c>
      <c r="E537" s="4">
        <v>0</v>
      </c>
      <c r="F537" s="4">
        <v>110</v>
      </c>
      <c r="G537" s="4">
        <v>0</v>
      </c>
      <c r="H537" s="4">
        <v>26</v>
      </c>
      <c r="I537" s="4">
        <v>0</v>
      </c>
      <c r="J537" s="4">
        <v>3300</v>
      </c>
      <c r="K537" s="4">
        <v>68</v>
      </c>
      <c r="L537" s="4">
        <v>57.53</v>
      </c>
    </row>
    <row r="538" spans="1:12" x14ac:dyDescent="0.3">
      <c r="A538" s="1">
        <v>44902</v>
      </c>
      <c r="B538" s="2">
        <v>77</v>
      </c>
      <c r="C538" s="2">
        <v>4443</v>
      </c>
      <c r="D538" s="2">
        <v>2</v>
      </c>
      <c r="E538" s="2">
        <v>0</v>
      </c>
      <c r="F538" s="2">
        <v>110</v>
      </c>
      <c r="G538" s="2">
        <v>0</v>
      </c>
      <c r="H538" s="2">
        <v>20</v>
      </c>
      <c r="I538" s="2">
        <v>0</v>
      </c>
      <c r="J538" s="2">
        <v>3330</v>
      </c>
      <c r="K538" s="2">
        <v>71</v>
      </c>
      <c r="L538" s="2">
        <v>57.63</v>
      </c>
    </row>
    <row r="539" spans="1:12" x14ac:dyDescent="0.3">
      <c r="A539" s="3">
        <v>44903</v>
      </c>
      <c r="B539" s="4">
        <v>77</v>
      </c>
      <c r="C539" s="4">
        <v>4441</v>
      </c>
      <c r="D539" s="4">
        <v>2</v>
      </c>
      <c r="E539" s="4">
        <v>0</v>
      </c>
      <c r="F539" s="4">
        <v>110</v>
      </c>
      <c r="G539" s="4">
        <v>0</v>
      </c>
      <c r="H539" s="4">
        <v>25</v>
      </c>
      <c r="I539" s="4">
        <v>0</v>
      </c>
      <c r="J539" s="4">
        <v>3235</v>
      </c>
      <c r="K539" s="4">
        <v>57</v>
      </c>
      <c r="L539" s="4">
        <v>58</v>
      </c>
    </row>
    <row r="540" spans="1:12" x14ac:dyDescent="0.3">
      <c r="A540" s="1">
        <v>44904</v>
      </c>
      <c r="B540" s="2">
        <v>77</v>
      </c>
      <c r="C540" s="2">
        <v>4439</v>
      </c>
      <c r="D540" s="2">
        <v>2</v>
      </c>
      <c r="E540" s="2">
        <v>0</v>
      </c>
      <c r="F540" s="2">
        <v>110</v>
      </c>
      <c r="G540" s="2">
        <v>0</v>
      </c>
      <c r="H540" s="2">
        <v>30</v>
      </c>
      <c r="I540" s="2">
        <v>0</v>
      </c>
      <c r="J540" s="2">
        <v>3120</v>
      </c>
      <c r="K540" s="2">
        <v>60</v>
      </c>
      <c r="L540" s="2">
        <v>58.3</v>
      </c>
    </row>
    <row r="541" spans="1:12" x14ac:dyDescent="0.3">
      <c r="A541" s="3">
        <v>44905</v>
      </c>
      <c r="B541" s="4">
        <v>77</v>
      </c>
      <c r="C541" s="4">
        <v>4437</v>
      </c>
      <c r="D541" s="4">
        <v>2</v>
      </c>
      <c r="E541" s="4">
        <v>0</v>
      </c>
      <c r="F541" s="4">
        <v>110</v>
      </c>
      <c r="G541" s="4">
        <v>0</v>
      </c>
      <c r="H541" s="4">
        <v>30</v>
      </c>
      <c r="I541" s="4">
        <v>0</v>
      </c>
      <c r="J541" s="4">
        <v>3130</v>
      </c>
      <c r="K541" s="4">
        <v>64</v>
      </c>
      <c r="L541" s="4">
        <v>58.4</v>
      </c>
    </row>
    <row r="542" spans="1:12" x14ac:dyDescent="0.3">
      <c r="A542" s="1">
        <v>44906</v>
      </c>
      <c r="B542" s="2">
        <v>77</v>
      </c>
      <c r="C542" s="2">
        <v>4435</v>
      </c>
      <c r="D542" s="2">
        <v>2</v>
      </c>
      <c r="E542" s="2">
        <v>0</v>
      </c>
      <c r="F542" s="2">
        <v>110</v>
      </c>
      <c r="G542" s="2">
        <v>0</v>
      </c>
      <c r="H542" s="2">
        <v>35</v>
      </c>
      <c r="I542" s="2">
        <v>0</v>
      </c>
      <c r="J542" s="2">
        <v>3080</v>
      </c>
      <c r="K542" s="2">
        <v>67</v>
      </c>
      <c r="L542" s="2">
        <v>58.6</v>
      </c>
    </row>
    <row r="543" spans="1:12" x14ac:dyDescent="0.3">
      <c r="A543" s="3">
        <v>44907</v>
      </c>
      <c r="B543" s="4">
        <v>77</v>
      </c>
      <c r="C543" s="4">
        <v>4433</v>
      </c>
      <c r="D543" s="4">
        <v>3</v>
      </c>
      <c r="E543" s="4">
        <v>0</v>
      </c>
      <c r="F543" s="4">
        <v>110</v>
      </c>
      <c r="G543" s="4">
        <v>0</v>
      </c>
      <c r="H543" s="4">
        <v>25</v>
      </c>
      <c r="I543" s="4">
        <v>0</v>
      </c>
      <c r="J543" s="4">
        <v>2975</v>
      </c>
      <c r="K543" s="4">
        <v>73</v>
      </c>
      <c r="L543" s="4">
        <v>58.9</v>
      </c>
    </row>
    <row r="544" spans="1:12" x14ac:dyDescent="0.3">
      <c r="A544" s="1">
        <v>44908</v>
      </c>
      <c r="B544" s="2">
        <v>78</v>
      </c>
      <c r="C544" s="2">
        <v>4430</v>
      </c>
      <c r="D544" s="2">
        <v>2</v>
      </c>
      <c r="E544" s="2">
        <v>0</v>
      </c>
      <c r="F544" s="2">
        <v>110</v>
      </c>
      <c r="G544" s="2">
        <v>0</v>
      </c>
      <c r="H544" s="2">
        <v>25</v>
      </c>
      <c r="I544" s="2">
        <v>0</v>
      </c>
      <c r="J544" s="2">
        <v>2870</v>
      </c>
      <c r="K544" s="2">
        <v>52</v>
      </c>
      <c r="L544" s="2">
        <v>58.16</v>
      </c>
    </row>
    <row r="545" spans="1:12" x14ac:dyDescent="0.3">
      <c r="A545" s="3">
        <v>44909</v>
      </c>
      <c r="B545" s="4">
        <v>78</v>
      </c>
      <c r="C545" s="4">
        <v>4428</v>
      </c>
      <c r="D545" s="4">
        <v>3</v>
      </c>
      <c r="E545" s="4">
        <v>0</v>
      </c>
      <c r="F545" s="4">
        <v>110</v>
      </c>
      <c r="G545" s="4">
        <v>0</v>
      </c>
      <c r="H545" s="4">
        <v>20</v>
      </c>
      <c r="I545" s="4">
        <v>0</v>
      </c>
      <c r="J545" s="4">
        <v>2990</v>
      </c>
      <c r="K545" s="4">
        <v>58</v>
      </c>
      <c r="L545" s="4">
        <v>58.2</v>
      </c>
    </row>
    <row r="546" spans="1:12" x14ac:dyDescent="0.3">
      <c r="A546" s="1">
        <v>44910</v>
      </c>
      <c r="B546" s="2">
        <v>78</v>
      </c>
      <c r="C546" s="2">
        <v>4425</v>
      </c>
      <c r="D546" s="2">
        <v>2</v>
      </c>
      <c r="E546" s="2">
        <v>0</v>
      </c>
      <c r="F546" s="2">
        <v>110</v>
      </c>
      <c r="G546" s="2">
        <v>0</v>
      </c>
      <c r="H546" s="2">
        <v>20</v>
      </c>
      <c r="I546" s="2">
        <v>0</v>
      </c>
      <c r="J546" s="2">
        <v>2920</v>
      </c>
      <c r="K546" s="2">
        <v>62</v>
      </c>
      <c r="L546" s="2">
        <v>58.23</v>
      </c>
    </row>
    <row r="547" spans="1:12" x14ac:dyDescent="0.3">
      <c r="A547" s="3">
        <v>44911</v>
      </c>
      <c r="B547" s="4">
        <v>78</v>
      </c>
      <c r="C547" s="4">
        <v>4423</v>
      </c>
      <c r="D547" s="4">
        <v>2</v>
      </c>
      <c r="E547" s="4">
        <v>0</v>
      </c>
      <c r="F547" s="4">
        <v>110</v>
      </c>
      <c r="G547" s="4">
        <v>0</v>
      </c>
      <c r="H547" s="4">
        <v>30</v>
      </c>
      <c r="I547" s="4">
        <v>0</v>
      </c>
      <c r="J547" s="4">
        <v>3030</v>
      </c>
      <c r="K547" s="4">
        <v>64</v>
      </c>
      <c r="L547" s="4">
        <v>58.26</v>
      </c>
    </row>
    <row r="548" spans="1:12" x14ac:dyDescent="0.3">
      <c r="A548" s="1">
        <v>44912</v>
      </c>
      <c r="B548" s="2">
        <v>78</v>
      </c>
      <c r="C548" s="2">
        <v>4421</v>
      </c>
      <c r="D548" s="2">
        <v>3</v>
      </c>
      <c r="E548" s="2">
        <v>0</v>
      </c>
      <c r="F548" s="2">
        <v>110</v>
      </c>
      <c r="G548" s="2">
        <v>0</v>
      </c>
      <c r="H548" s="2">
        <v>30</v>
      </c>
      <c r="I548" s="2">
        <v>0</v>
      </c>
      <c r="J548" s="2">
        <v>3180</v>
      </c>
      <c r="K548" s="2">
        <v>66</v>
      </c>
      <c r="L548" s="2">
        <v>58.33</v>
      </c>
    </row>
    <row r="549" spans="1:12" x14ac:dyDescent="0.3">
      <c r="A549" s="3">
        <v>44913</v>
      </c>
      <c r="B549" s="4">
        <v>78</v>
      </c>
      <c r="C549" s="4">
        <v>4418</v>
      </c>
      <c r="D549" s="4">
        <v>2</v>
      </c>
      <c r="E549" s="4">
        <v>0</v>
      </c>
      <c r="F549" s="4">
        <v>110</v>
      </c>
      <c r="G549" s="4">
        <v>0</v>
      </c>
      <c r="H549" s="4">
        <v>30</v>
      </c>
      <c r="I549" s="4">
        <v>0</v>
      </c>
      <c r="J549" s="4">
        <v>3150</v>
      </c>
      <c r="K549" s="4">
        <v>60</v>
      </c>
      <c r="L549" s="4">
        <v>58.36</v>
      </c>
    </row>
    <row r="550" spans="1:12" x14ac:dyDescent="0.3">
      <c r="A550" s="1">
        <v>44914</v>
      </c>
      <c r="B550" s="2">
        <v>78</v>
      </c>
      <c r="C550" s="2">
        <v>4416</v>
      </c>
      <c r="D550" s="2">
        <v>2</v>
      </c>
      <c r="E550" s="2">
        <v>0</v>
      </c>
      <c r="F550" s="2">
        <v>110</v>
      </c>
      <c r="G550" s="2">
        <v>0</v>
      </c>
      <c r="H550" s="2">
        <v>27</v>
      </c>
      <c r="I550" s="2">
        <v>0</v>
      </c>
      <c r="J550" s="2">
        <v>3400</v>
      </c>
      <c r="K550" s="2">
        <v>65</v>
      </c>
      <c r="L550" s="2">
        <v>58.39</v>
      </c>
    </row>
    <row r="551" spans="1:12" x14ac:dyDescent="0.3">
      <c r="A551" s="3">
        <v>44915</v>
      </c>
      <c r="B551" s="4">
        <v>79</v>
      </c>
      <c r="C551" s="4">
        <v>4414</v>
      </c>
      <c r="D551" s="4">
        <v>2</v>
      </c>
      <c r="E551" s="4">
        <v>0</v>
      </c>
      <c r="F551" s="4">
        <v>110</v>
      </c>
      <c r="G551" s="4">
        <v>0</v>
      </c>
      <c r="H551" s="4">
        <v>23</v>
      </c>
      <c r="I551" s="4">
        <v>0</v>
      </c>
      <c r="J551" s="4">
        <v>3340</v>
      </c>
      <c r="K551" s="4">
        <v>75</v>
      </c>
      <c r="L551" s="4">
        <v>58.43</v>
      </c>
    </row>
    <row r="552" spans="1:12" x14ac:dyDescent="0.3">
      <c r="A552" s="1">
        <v>44916</v>
      </c>
      <c r="B552" s="2">
        <v>79</v>
      </c>
      <c r="C552" s="2">
        <v>4412</v>
      </c>
      <c r="D552" s="2">
        <v>3</v>
      </c>
      <c r="E552" s="2">
        <v>0</v>
      </c>
      <c r="F552" s="2">
        <v>110</v>
      </c>
      <c r="G552" s="2">
        <v>0</v>
      </c>
      <c r="H552" s="2">
        <v>25</v>
      </c>
      <c r="I552" s="2">
        <v>0</v>
      </c>
      <c r="J552" s="2">
        <v>3275</v>
      </c>
      <c r="K552" s="2">
        <v>70</v>
      </c>
      <c r="L552" s="2">
        <v>58.46</v>
      </c>
    </row>
    <row r="553" spans="1:12" x14ac:dyDescent="0.3">
      <c r="A553" s="3">
        <v>44917</v>
      </c>
      <c r="B553" s="4">
        <v>79</v>
      </c>
      <c r="C553" s="4">
        <v>4409</v>
      </c>
      <c r="D553" s="4">
        <v>3</v>
      </c>
      <c r="E553" s="4">
        <v>0</v>
      </c>
      <c r="F553" s="4">
        <v>110</v>
      </c>
      <c r="G553" s="4">
        <v>0</v>
      </c>
      <c r="H553" s="4">
        <v>25</v>
      </c>
      <c r="I553" s="4">
        <v>0</v>
      </c>
      <c r="J553" s="4">
        <v>3230</v>
      </c>
      <c r="K553" s="4">
        <v>60</v>
      </c>
      <c r="L553" s="4">
        <v>58.49</v>
      </c>
    </row>
    <row r="554" spans="1:12" x14ac:dyDescent="0.3">
      <c r="A554" s="1">
        <v>44918</v>
      </c>
      <c r="B554" s="2">
        <v>79</v>
      </c>
      <c r="C554" s="2">
        <v>4406</v>
      </c>
      <c r="D554" s="2">
        <v>2</v>
      </c>
      <c r="E554" s="2">
        <v>0</v>
      </c>
      <c r="F554" s="2">
        <v>110</v>
      </c>
      <c r="G554" s="2">
        <v>0</v>
      </c>
      <c r="H554" s="2">
        <v>22</v>
      </c>
      <c r="I554" s="2">
        <v>0</v>
      </c>
      <c r="J554" s="2">
        <v>3170</v>
      </c>
      <c r="K554" s="2">
        <v>58</v>
      </c>
      <c r="L554" s="2">
        <v>58.53</v>
      </c>
    </row>
    <row r="555" spans="1:12" x14ac:dyDescent="0.3">
      <c r="A555" s="3">
        <v>44919</v>
      </c>
      <c r="B555" s="4">
        <v>79</v>
      </c>
      <c r="C555" s="4">
        <v>4404</v>
      </c>
      <c r="D555" s="4">
        <v>3</v>
      </c>
      <c r="E555" s="4">
        <v>0</v>
      </c>
      <c r="F555" s="4">
        <v>110</v>
      </c>
      <c r="G555" s="4">
        <v>0</v>
      </c>
      <c r="H555" s="4">
        <v>25</v>
      </c>
      <c r="I555" s="4">
        <v>0</v>
      </c>
      <c r="J555" s="4">
        <v>3130</v>
      </c>
      <c r="K555" s="4">
        <v>70</v>
      </c>
      <c r="L555" s="4">
        <v>58.56</v>
      </c>
    </row>
    <row r="556" spans="1:12" x14ac:dyDescent="0.3">
      <c r="A556" s="1">
        <v>44920</v>
      </c>
      <c r="B556" s="2">
        <v>79</v>
      </c>
      <c r="C556" s="2">
        <v>4401</v>
      </c>
      <c r="D556" s="2">
        <v>2</v>
      </c>
      <c r="E556" s="2">
        <v>0</v>
      </c>
      <c r="F556" s="2">
        <v>110</v>
      </c>
      <c r="G556" s="2">
        <v>0</v>
      </c>
      <c r="H556" s="2">
        <v>30</v>
      </c>
      <c r="I556" s="2">
        <v>0</v>
      </c>
      <c r="J556" s="2">
        <v>3180</v>
      </c>
      <c r="K556" s="2">
        <v>60</v>
      </c>
      <c r="L556" s="2">
        <v>58.58</v>
      </c>
    </row>
    <row r="557" spans="1:12" x14ac:dyDescent="0.3">
      <c r="A557" s="3">
        <v>44921</v>
      </c>
      <c r="B557" s="4">
        <v>79</v>
      </c>
      <c r="C557" s="4">
        <v>4399</v>
      </c>
      <c r="D557" s="4">
        <v>3</v>
      </c>
      <c r="E557" s="4">
        <v>0</v>
      </c>
      <c r="F557" s="4">
        <v>110</v>
      </c>
      <c r="G557" s="4">
        <v>0</v>
      </c>
      <c r="H557" s="4">
        <v>20</v>
      </c>
      <c r="I557" s="4">
        <v>0</v>
      </c>
      <c r="J557" s="4">
        <v>3220</v>
      </c>
      <c r="K557" s="4">
        <v>70</v>
      </c>
      <c r="L557" s="4">
        <v>58.59</v>
      </c>
    </row>
    <row r="558" spans="1:12" x14ac:dyDescent="0.3">
      <c r="A558" s="1">
        <v>44922</v>
      </c>
      <c r="B558" s="2">
        <v>80</v>
      </c>
      <c r="C558" s="2">
        <v>4396</v>
      </c>
      <c r="D558" s="2">
        <v>3</v>
      </c>
      <c r="E558" s="2">
        <v>0</v>
      </c>
      <c r="F558" s="2">
        <v>110</v>
      </c>
      <c r="G558" s="2">
        <v>0</v>
      </c>
      <c r="H558" s="2">
        <v>15</v>
      </c>
      <c r="I558" s="2">
        <v>0</v>
      </c>
      <c r="J558" s="2">
        <v>2970</v>
      </c>
      <c r="K558" s="2">
        <v>73</v>
      </c>
      <c r="L558" s="2">
        <v>58.63</v>
      </c>
    </row>
    <row r="559" spans="1:12" x14ac:dyDescent="0.3">
      <c r="A559" s="3">
        <v>44923</v>
      </c>
      <c r="B559" s="4">
        <v>80</v>
      </c>
      <c r="C559" s="4">
        <v>4393</v>
      </c>
      <c r="D559" s="4">
        <v>3</v>
      </c>
      <c r="E559" s="4">
        <v>0</v>
      </c>
      <c r="F559" s="4">
        <v>110</v>
      </c>
      <c r="G559" s="4">
        <v>0</v>
      </c>
      <c r="H559" s="4">
        <v>25</v>
      </c>
      <c r="I559" s="4">
        <v>0</v>
      </c>
      <c r="J559" s="4">
        <v>3080</v>
      </c>
      <c r="K559" s="4">
        <v>65</v>
      </c>
      <c r="L559" s="4">
        <v>58.66</v>
      </c>
    </row>
    <row r="560" spans="1:12" x14ac:dyDescent="0.3">
      <c r="A560" s="1">
        <v>44924</v>
      </c>
      <c r="B560" s="2">
        <v>80</v>
      </c>
      <c r="C560" s="2">
        <v>4390</v>
      </c>
      <c r="D560" s="2">
        <v>3</v>
      </c>
      <c r="E560" s="2">
        <v>0</v>
      </c>
      <c r="F560" s="2">
        <v>110</v>
      </c>
      <c r="G560" s="2">
        <v>0</v>
      </c>
      <c r="H560" s="2">
        <v>30</v>
      </c>
      <c r="I560" s="2">
        <v>0</v>
      </c>
      <c r="J560" s="2">
        <v>3030</v>
      </c>
      <c r="K560" s="2">
        <v>68</v>
      </c>
      <c r="L560" s="2">
        <v>58.67</v>
      </c>
    </row>
    <row r="561" spans="1:12" x14ac:dyDescent="0.3">
      <c r="A561" s="3">
        <v>44925</v>
      </c>
      <c r="B561" s="4">
        <v>80</v>
      </c>
      <c r="C561" s="4">
        <v>4387</v>
      </c>
      <c r="D561" s="4">
        <v>3</v>
      </c>
      <c r="E561" s="4">
        <v>0</v>
      </c>
      <c r="F561" s="4">
        <v>110</v>
      </c>
      <c r="G561" s="4">
        <v>0</v>
      </c>
      <c r="H561" s="4">
        <v>30</v>
      </c>
      <c r="I561" s="4">
        <v>0</v>
      </c>
      <c r="J561" s="4">
        <v>3010</v>
      </c>
      <c r="K561" s="4">
        <v>62</v>
      </c>
      <c r="L561" s="4">
        <v>58.68</v>
      </c>
    </row>
    <row r="562" spans="1:12" x14ac:dyDescent="0.3">
      <c r="A562" s="1">
        <v>44926</v>
      </c>
      <c r="B562" s="2">
        <v>80</v>
      </c>
      <c r="C562" s="2">
        <v>4384</v>
      </c>
      <c r="D562" s="2">
        <v>3</v>
      </c>
      <c r="E562" s="2">
        <v>0</v>
      </c>
      <c r="F562" s="2">
        <v>110</v>
      </c>
      <c r="G562" s="2">
        <v>0</v>
      </c>
      <c r="H562" s="2">
        <v>20</v>
      </c>
      <c r="I562" s="2">
        <v>0</v>
      </c>
      <c r="J562" s="2">
        <v>2950</v>
      </c>
      <c r="K562" s="2">
        <v>67</v>
      </c>
      <c r="L562" s="2">
        <v>58.69</v>
      </c>
    </row>
    <row r="563" spans="1:12" x14ac:dyDescent="0.3">
      <c r="A563" s="3">
        <v>44927</v>
      </c>
      <c r="B563" s="4">
        <v>80</v>
      </c>
      <c r="C563" s="4">
        <v>4381</v>
      </c>
      <c r="D563" s="4">
        <v>3</v>
      </c>
      <c r="E563" s="4">
        <v>0</v>
      </c>
      <c r="F563" s="4">
        <v>110</v>
      </c>
      <c r="G563" s="4">
        <v>0</v>
      </c>
      <c r="H563" s="4">
        <v>20</v>
      </c>
      <c r="I563" s="4">
        <v>0</v>
      </c>
      <c r="J563" s="4">
        <v>2920</v>
      </c>
      <c r="K563" s="4">
        <v>60</v>
      </c>
      <c r="L563" s="4">
        <v>58.73</v>
      </c>
    </row>
    <row r="564" spans="1:12" x14ac:dyDescent="0.3">
      <c r="A564" s="1">
        <v>44928</v>
      </c>
      <c r="B564" s="2">
        <v>80</v>
      </c>
      <c r="C564" s="2">
        <v>4378</v>
      </c>
      <c r="D564" s="2">
        <v>3</v>
      </c>
      <c r="E564" s="2">
        <v>0</v>
      </c>
      <c r="F564" s="2">
        <v>110</v>
      </c>
      <c r="G564" s="2">
        <v>0</v>
      </c>
      <c r="H564" s="2">
        <v>27</v>
      </c>
      <c r="I564" s="2">
        <v>0</v>
      </c>
      <c r="J564" s="2">
        <v>2860</v>
      </c>
      <c r="K564" s="2">
        <v>64</v>
      </c>
      <c r="L564" s="2">
        <v>58.76</v>
      </c>
    </row>
    <row r="565" spans="1:12" x14ac:dyDescent="0.3">
      <c r="A565" s="3">
        <v>44929</v>
      </c>
      <c r="B565" s="4">
        <v>81</v>
      </c>
      <c r="C565" s="4">
        <v>4375</v>
      </c>
      <c r="D565" s="4">
        <v>3</v>
      </c>
      <c r="E565" s="4">
        <v>0</v>
      </c>
      <c r="F565" s="4">
        <v>110</v>
      </c>
      <c r="G565" s="4">
        <v>0</v>
      </c>
      <c r="H565" s="4">
        <v>29</v>
      </c>
      <c r="I565" s="4">
        <v>0</v>
      </c>
      <c r="J565" s="4">
        <v>2750</v>
      </c>
      <c r="K565" s="4">
        <v>62</v>
      </c>
      <c r="L565" s="4">
        <v>58.78</v>
      </c>
    </row>
    <row r="566" spans="1:12" x14ac:dyDescent="0.3">
      <c r="A566" s="1">
        <v>44930</v>
      </c>
      <c r="B566" s="2">
        <v>81</v>
      </c>
      <c r="C566" s="2">
        <v>4372</v>
      </c>
      <c r="D566" s="2">
        <v>3</v>
      </c>
      <c r="E566" s="2">
        <v>0</v>
      </c>
      <c r="F566" s="2">
        <v>110</v>
      </c>
      <c r="G566" s="2">
        <v>0</v>
      </c>
      <c r="H566" s="2">
        <v>30</v>
      </c>
      <c r="I566" s="2">
        <v>0</v>
      </c>
      <c r="J566" s="2">
        <v>2660</v>
      </c>
      <c r="K566" s="2">
        <v>65</v>
      </c>
      <c r="L566" s="2">
        <v>58.79</v>
      </c>
    </row>
    <row r="567" spans="1:12" x14ac:dyDescent="0.3">
      <c r="A567" s="3">
        <v>44931</v>
      </c>
      <c r="B567" s="4">
        <v>81</v>
      </c>
      <c r="C567" s="4">
        <v>4369</v>
      </c>
      <c r="D567" s="4">
        <v>3</v>
      </c>
      <c r="E567" s="4">
        <v>0</v>
      </c>
      <c r="F567" s="4">
        <v>110</v>
      </c>
      <c r="G567" s="4">
        <v>0</v>
      </c>
      <c r="H567" s="4">
        <v>25</v>
      </c>
      <c r="I567" s="4">
        <v>0</v>
      </c>
      <c r="J567" s="4">
        <v>2720</v>
      </c>
      <c r="K567" s="4">
        <v>66</v>
      </c>
      <c r="L567" s="4">
        <v>58.83</v>
      </c>
    </row>
    <row r="568" spans="1:12" x14ac:dyDescent="0.3">
      <c r="A568" s="1">
        <v>44932</v>
      </c>
      <c r="B568" s="2">
        <v>81</v>
      </c>
      <c r="C568" s="2">
        <v>4366</v>
      </c>
      <c r="D568" s="2">
        <v>3</v>
      </c>
      <c r="E568" s="2">
        <v>0</v>
      </c>
      <c r="F568" s="2">
        <v>110</v>
      </c>
      <c r="G568" s="2">
        <v>0</v>
      </c>
      <c r="H568" s="2">
        <v>25</v>
      </c>
      <c r="I568" s="2">
        <v>0</v>
      </c>
      <c r="J568" s="2">
        <v>2730</v>
      </c>
      <c r="K568" s="2">
        <v>65</v>
      </c>
      <c r="L568" s="2">
        <v>58.86</v>
      </c>
    </row>
    <row r="569" spans="1:12" x14ac:dyDescent="0.3">
      <c r="A569" s="3">
        <v>44933</v>
      </c>
      <c r="B569" s="4">
        <v>81</v>
      </c>
      <c r="C569" s="4">
        <v>4363</v>
      </c>
      <c r="D569" s="4">
        <v>3</v>
      </c>
      <c r="E569" s="4">
        <v>0</v>
      </c>
      <c r="F569" s="4">
        <v>110</v>
      </c>
      <c r="G569" s="4">
        <v>0</v>
      </c>
      <c r="H569" s="4">
        <v>25</v>
      </c>
      <c r="I569" s="4">
        <v>0</v>
      </c>
      <c r="J569" s="4">
        <v>2850</v>
      </c>
      <c r="K569" s="4">
        <v>65</v>
      </c>
      <c r="L569" s="4">
        <v>58.87</v>
      </c>
    </row>
    <row r="570" spans="1:12" x14ac:dyDescent="0.3">
      <c r="A570" s="1">
        <v>44934</v>
      </c>
      <c r="B570" s="2">
        <v>81</v>
      </c>
      <c r="C570" s="2">
        <v>4360</v>
      </c>
      <c r="D570" s="2">
        <v>3</v>
      </c>
      <c r="E570" s="2">
        <v>0</v>
      </c>
      <c r="F570" s="2">
        <v>110</v>
      </c>
      <c r="G570" s="2">
        <v>0</v>
      </c>
      <c r="H570" s="2">
        <v>30</v>
      </c>
      <c r="I570" s="2">
        <v>0</v>
      </c>
      <c r="J570" s="2">
        <v>2910</v>
      </c>
      <c r="K570" s="2">
        <v>60</v>
      </c>
      <c r="L570" s="2">
        <v>58.89</v>
      </c>
    </row>
    <row r="571" spans="1:12" x14ac:dyDescent="0.3">
      <c r="A571" s="3">
        <v>44935</v>
      </c>
      <c r="B571" s="4">
        <v>81</v>
      </c>
      <c r="C571" s="4">
        <v>4357</v>
      </c>
      <c r="D571" s="4">
        <v>3</v>
      </c>
      <c r="E571" s="4">
        <v>0</v>
      </c>
      <c r="F571" s="4">
        <v>110</v>
      </c>
      <c r="G571" s="4">
        <v>0</v>
      </c>
      <c r="H571" s="4">
        <v>30</v>
      </c>
      <c r="I571" s="4">
        <v>0</v>
      </c>
      <c r="J571" s="4">
        <v>2910</v>
      </c>
      <c r="K571" s="4">
        <v>68</v>
      </c>
      <c r="L571" s="4">
        <v>58.93</v>
      </c>
    </row>
    <row r="572" spans="1:12" x14ac:dyDescent="0.3">
      <c r="A572" s="1">
        <v>44936</v>
      </c>
      <c r="B572" s="2">
        <v>82</v>
      </c>
      <c r="C572" s="2">
        <v>4354</v>
      </c>
      <c r="D572" s="2">
        <v>3</v>
      </c>
      <c r="E572" s="2">
        <v>0</v>
      </c>
      <c r="F572" s="2">
        <v>110</v>
      </c>
      <c r="G572" s="2">
        <v>0</v>
      </c>
      <c r="H572" s="2">
        <v>30</v>
      </c>
      <c r="I572" s="2">
        <v>0</v>
      </c>
      <c r="J572" s="2">
        <v>3000</v>
      </c>
      <c r="K572" s="2">
        <v>64</v>
      </c>
      <c r="L572" s="2">
        <v>58.93</v>
      </c>
    </row>
    <row r="573" spans="1:12" x14ac:dyDescent="0.3">
      <c r="A573" s="3">
        <v>44937</v>
      </c>
      <c r="B573" s="4">
        <v>82</v>
      </c>
      <c r="C573" s="4">
        <v>4351</v>
      </c>
      <c r="D573" s="4">
        <v>3</v>
      </c>
      <c r="E573" s="4">
        <v>0</v>
      </c>
      <c r="F573" s="4">
        <v>110</v>
      </c>
      <c r="G573" s="4">
        <v>0</v>
      </c>
      <c r="H573" s="4">
        <v>30</v>
      </c>
      <c r="I573" s="4">
        <v>0</v>
      </c>
      <c r="J573" s="4">
        <v>3120</v>
      </c>
      <c r="K573" s="4">
        <v>65</v>
      </c>
      <c r="L573" s="4">
        <v>58.94</v>
      </c>
    </row>
    <row r="574" spans="1:12" x14ac:dyDescent="0.3">
      <c r="A574" s="1">
        <v>44938</v>
      </c>
      <c r="B574" s="2">
        <v>82</v>
      </c>
      <c r="C574" s="2">
        <v>4348</v>
      </c>
      <c r="D574" s="2">
        <v>3</v>
      </c>
      <c r="E574" s="2">
        <v>0</v>
      </c>
      <c r="F574" s="2">
        <v>110</v>
      </c>
      <c r="G574" s="2">
        <v>0</v>
      </c>
      <c r="H574" s="2">
        <v>30</v>
      </c>
      <c r="I574" s="2">
        <v>0</v>
      </c>
      <c r="J574" s="2">
        <v>2933</v>
      </c>
      <c r="K574" s="2">
        <v>65</v>
      </c>
      <c r="L574" s="2">
        <v>58.96</v>
      </c>
    </row>
    <row r="575" spans="1:12" x14ac:dyDescent="0.3">
      <c r="A575" s="3">
        <v>44939</v>
      </c>
      <c r="B575" s="4">
        <v>82</v>
      </c>
      <c r="C575" s="4">
        <v>4345</v>
      </c>
      <c r="D575" s="4">
        <v>2</v>
      </c>
      <c r="E575" s="4">
        <v>0</v>
      </c>
      <c r="F575" s="4">
        <v>110</v>
      </c>
      <c r="G575" s="4">
        <v>0</v>
      </c>
      <c r="H575" s="4">
        <v>24</v>
      </c>
      <c r="I575" s="4">
        <v>0</v>
      </c>
      <c r="J575" s="4">
        <v>3100</v>
      </c>
      <c r="K575" s="4">
        <v>69</v>
      </c>
      <c r="L575" s="4">
        <v>58.97</v>
      </c>
    </row>
    <row r="576" spans="1:12" x14ac:dyDescent="0.3">
      <c r="A576" s="1">
        <v>44940</v>
      </c>
      <c r="B576" s="2">
        <v>82</v>
      </c>
      <c r="C576" s="2">
        <v>4343</v>
      </c>
      <c r="D576" s="2">
        <v>2</v>
      </c>
      <c r="E576" s="2">
        <v>0</v>
      </c>
      <c r="F576" s="2">
        <v>110</v>
      </c>
      <c r="G576" s="2">
        <v>0</v>
      </c>
      <c r="H576" s="2">
        <v>30</v>
      </c>
      <c r="I576" s="2">
        <v>0</v>
      </c>
      <c r="J576" s="2">
        <v>3110</v>
      </c>
      <c r="K576" s="2">
        <v>60</v>
      </c>
      <c r="L576" s="2">
        <v>58.98</v>
      </c>
    </row>
    <row r="577" spans="1:12" x14ac:dyDescent="0.3">
      <c r="A577" s="3">
        <v>44941</v>
      </c>
      <c r="B577" s="4">
        <v>82</v>
      </c>
      <c r="C577" s="4">
        <v>4341</v>
      </c>
      <c r="D577" s="4">
        <v>3</v>
      </c>
      <c r="E577" s="4">
        <v>0</v>
      </c>
      <c r="F577" s="4">
        <v>110</v>
      </c>
      <c r="G577" s="4">
        <v>0</v>
      </c>
      <c r="H577" s="4">
        <v>30</v>
      </c>
      <c r="I577" s="4">
        <v>0</v>
      </c>
      <c r="J577" s="4">
        <v>3220</v>
      </c>
      <c r="K577" s="4">
        <v>65</v>
      </c>
      <c r="L577" s="4">
        <v>59</v>
      </c>
    </row>
    <row r="578" spans="1:12" x14ac:dyDescent="0.3">
      <c r="A578" s="1">
        <v>44942</v>
      </c>
      <c r="B578" s="2">
        <v>82</v>
      </c>
      <c r="C578" s="2">
        <v>4338</v>
      </c>
      <c r="D578" s="2">
        <v>3</v>
      </c>
      <c r="E578" s="2">
        <v>0</v>
      </c>
      <c r="F578" s="2">
        <v>110</v>
      </c>
      <c r="G578" s="2">
        <v>0</v>
      </c>
      <c r="H578" s="2">
        <v>30</v>
      </c>
      <c r="I578" s="2">
        <v>0</v>
      </c>
      <c r="J578" s="2">
        <v>3210</v>
      </c>
      <c r="K578" s="2">
        <v>65</v>
      </c>
      <c r="L578" s="2">
        <v>59.1</v>
      </c>
    </row>
    <row r="579" spans="1:12" x14ac:dyDescent="0.3">
      <c r="A579" s="3">
        <v>44943</v>
      </c>
      <c r="B579" s="4">
        <v>83</v>
      </c>
      <c r="C579" s="4">
        <v>4335</v>
      </c>
      <c r="D579" s="4">
        <v>3</v>
      </c>
      <c r="E579" s="4">
        <v>0</v>
      </c>
      <c r="F579" s="4">
        <v>110</v>
      </c>
      <c r="G579" s="4">
        <v>0</v>
      </c>
      <c r="H579" s="4">
        <v>25</v>
      </c>
      <c r="I579" s="4">
        <v>0</v>
      </c>
      <c r="J579" s="4">
        <v>3330</v>
      </c>
      <c r="K579" s="4">
        <v>69</v>
      </c>
      <c r="L579" s="4">
        <v>59.2</v>
      </c>
    </row>
    <row r="580" spans="1:12" x14ac:dyDescent="0.3">
      <c r="A580" s="1">
        <v>44944</v>
      </c>
      <c r="B580" s="2">
        <v>83</v>
      </c>
      <c r="C580" s="2">
        <v>4332</v>
      </c>
      <c r="D580" s="2">
        <v>3</v>
      </c>
      <c r="E580" s="2">
        <v>0</v>
      </c>
      <c r="F580" s="2">
        <v>110</v>
      </c>
      <c r="G580" s="2">
        <v>0</v>
      </c>
      <c r="H580" s="2">
        <v>30</v>
      </c>
      <c r="I580" s="2">
        <v>0</v>
      </c>
      <c r="J580" s="2">
        <v>3370</v>
      </c>
      <c r="K580" s="2">
        <v>77</v>
      </c>
      <c r="L580" s="2">
        <v>59.3</v>
      </c>
    </row>
    <row r="581" spans="1:12" x14ac:dyDescent="0.3">
      <c r="A581" s="3">
        <v>44945</v>
      </c>
      <c r="B581" s="4">
        <v>83</v>
      </c>
      <c r="C581" s="4">
        <v>4329</v>
      </c>
      <c r="D581" s="4">
        <v>3</v>
      </c>
      <c r="E581" s="4">
        <v>0</v>
      </c>
      <c r="F581" s="4">
        <v>110</v>
      </c>
      <c r="G581" s="4">
        <v>0</v>
      </c>
      <c r="H581" s="4">
        <v>30</v>
      </c>
      <c r="I581" s="4">
        <v>0</v>
      </c>
      <c r="J581" s="4">
        <v>3430</v>
      </c>
      <c r="K581" s="4">
        <v>75</v>
      </c>
      <c r="L581" s="4">
        <v>59.4</v>
      </c>
    </row>
    <row r="582" spans="1:12" x14ac:dyDescent="0.3">
      <c r="A582" s="1">
        <v>44946</v>
      </c>
      <c r="B582" s="2">
        <v>83</v>
      </c>
      <c r="C582" s="2">
        <v>4326</v>
      </c>
      <c r="D582" s="2">
        <v>3</v>
      </c>
      <c r="E582" s="2">
        <v>0</v>
      </c>
      <c r="F582" s="2">
        <v>110</v>
      </c>
      <c r="G582" s="2">
        <v>0</v>
      </c>
      <c r="H582" s="2">
        <v>20</v>
      </c>
      <c r="I582" s="2">
        <v>0</v>
      </c>
      <c r="J582" s="2">
        <v>3400</v>
      </c>
      <c r="K582" s="2">
        <v>73</v>
      </c>
      <c r="L582" s="2">
        <v>59.5</v>
      </c>
    </row>
    <row r="583" spans="1:12" x14ac:dyDescent="0.3">
      <c r="A583" s="3">
        <v>44947</v>
      </c>
      <c r="B583" s="4">
        <v>83</v>
      </c>
      <c r="C583" s="4">
        <v>4323</v>
      </c>
      <c r="D583" s="4">
        <v>3</v>
      </c>
      <c r="E583" s="4">
        <v>0</v>
      </c>
      <c r="F583" s="4">
        <v>110</v>
      </c>
      <c r="G583" s="4">
        <v>0</v>
      </c>
      <c r="H583" s="4">
        <v>35</v>
      </c>
      <c r="I583" s="4">
        <v>0</v>
      </c>
      <c r="J583" s="4">
        <v>3300</v>
      </c>
      <c r="K583" s="4">
        <v>70</v>
      </c>
      <c r="L583" s="4">
        <v>59.6</v>
      </c>
    </row>
    <row r="584" spans="1:12" x14ac:dyDescent="0.3">
      <c r="A584" s="1">
        <v>44948</v>
      </c>
      <c r="B584" s="2">
        <v>83</v>
      </c>
      <c r="C584" s="2">
        <v>4320</v>
      </c>
      <c r="D584" s="2">
        <v>3</v>
      </c>
      <c r="E584" s="2">
        <v>0</v>
      </c>
      <c r="F584" s="2">
        <v>110</v>
      </c>
      <c r="G584" s="2">
        <v>0</v>
      </c>
      <c r="H584" s="2">
        <v>30</v>
      </c>
      <c r="I584" s="2">
        <v>0</v>
      </c>
      <c r="J584" s="2">
        <v>3255</v>
      </c>
      <c r="K584" s="2">
        <v>70</v>
      </c>
      <c r="L584" s="2">
        <v>59.7</v>
      </c>
    </row>
    <row r="585" spans="1:12" x14ac:dyDescent="0.3">
      <c r="A585" s="3">
        <v>44949</v>
      </c>
      <c r="B585" s="4">
        <v>83</v>
      </c>
      <c r="C585" s="4">
        <v>4317</v>
      </c>
      <c r="D585" s="4">
        <v>3</v>
      </c>
      <c r="E585" s="4">
        <v>0</v>
      </c>
      <c r="F585" s="4">
        <v>110</v>
      </c>
      <c r="G585" s="4">
        <v>0</v>
      </c>
      <c r="H585" s="4">
        <v>27</v>
      </c>
      <c r="I585" s="4">
        <v>0</v>
      </c>
      <c r="J585" s="4">
        <v>3300</v>
      </c>
      <c r="K585" s="4">
        <v>74</v>
      </c>
      <c r="L585" s="4">
        <v>59.8</v>
      </c>
    </row>
    <row r="586" spans="1:12" x14ac:dyDescent="0.3">
      <c r="A586" s="1">
        <v>44950</v>
      </c>
      <c r="B586" s="2">
        <v>84</v>
      </c>
      <c r="C586" s="2">
        <v>4314</v>
      </c>
      <c r="D586" s="2">
        <v>2</v>
      </c>
      <c r="E586" s="2">
        <v>0</v>
      </c>
      <c r="F586" s="2">
        <v>110</v>
      </c>
      <c r="G586" s="2">
        <v>0</v>
      </c>
      <c r="H586" s="2">
        <v>20</v>
      </c>
      <c r="I586" s="2">
        <v>0</v>
      </c>
      <c r="J586" s="2">
        <v>3180</v>
      </c>
      <c r="K586" s="2">
        <v>60</v>
      </c>
      <c r="L586" s="2">
        <v>59.9</v>
      </c>
    </row>
    <row r="587" spans="1:12" x14ac:dyDescent="0.3">
      <c r="A587" s="3">
        <v>44951</v>
      </c>
      <c r="B587" s="4">
        <v>84</v>
      </c>
      <c r="C587" s="4">
        <v>4312</v>
      </c>
      <c r="D587" s="4">
        <v>3</v>
      </c>
      <c r="E587" s="4">
        <v>0</v>
      </c>
      <c r="F587" s="4">
        <v>110</v>
      </c>
      <c r="G587" s="4">
        <v>0</v>
      </c>
      <c r="H587" s="4">
        <v>30</v>
      </c>
      <c r="I587" s="4">
        <v>0</v>
      </c>
      <c r="J587" s="4">
        <v>3360</v>
      </c>
      <c r="K587" s="4">
        <v>75</v>
      </c>
      <c r="L587" s="4">
        <v>59.7</v>
      </c>
    </row>
    <row r="588" spans="1:12" x14ac:dyDescent="0.3">
      <c r="A588" s="1">
        <v>44952</v>
      </c>
      <c r="B588" s="2">
        <v>84</v>
      </c>
      <c r="C588" s="2">
        <v>4309</v>
      </c>
      <c r="D588" s="2">
        <v>3</v>
      </c>
      <c r="E588" s="2">
        <v>0</v>
      </c>
      <c r="F588" s="2">
        <v>110</v>
      </c>
      <c r="G588" s="2">
        <v>0</v>
      </c>
      <c r="H588" s="2">
        <v>25</v>
      </c>
      <c r="I588" s="2">
        <v>0</v>
      </c>
      <c r="J588" s="2">
        <v>3190</v>
      </c>
      <c r="K588" s="2">
        <v>68</v>
      </c>
      <c r="L588" s="2">
        <v>59.9</v>
      </c>
    </row>
    <row r="589" spans="1:12" x14ac:dyDescent="0.3">
      <c r="A589" s="3">
        <v>44953</v>
      </c>
      <c r="B589" s="4">
        <v>84</v>
      </c>
      <c r="C589" s="4">
        <v>4306</v>
      </c>
      <c r="D589" s="4">
        <v>3</v>
      </c>
      <c r="E589" s="4">
        <v>0</v>
      </c>
      <c r="F589" s="4">
        <v>110</v>
      </c>
      <c r="G589" s="4">
        <v>0</v>
      </c>
      <c r="H589" s="4">
        <v>30</v>
      </c>
      <c r="I589" s="4">
        <v>0</v>
      </c>
      <c r="J589" s="4">
        <v>3120</v>
      </c>
      <c r="K589" s="4">
        <v>70</v>
      </c>
      <c r="L589" s="4">
        <v>59.2</v>
      </c>
    </row>
    <row r="590" spans="1:12" x14ac:dyDescent="0.3">
      <c r="A590" s="1">
        <v>44954</v>
      </c>
      <c r="B590" s="2">
        <v>84</v>
      </c>
      <c r="C590" s="2">
        <v>4303</v>
      </c>
      <c r="D590" s="2">
        <v>3</v>
      </c>
      <c r="E590" s="2">
        <v>0</v>
      </c>
      <c r="F590" s="2">
        <v>110</v>
      </c>
      <c r="G590" s="2">
        <v>0</v>
      </c>
      <c r="H590" s="2">
        <v>25</v>
      </c>
      <c r="I590" s="2">
        <v>0</v>
      </c>
      <c r="J590" s="2">
        <v>3200</v>
      </c>
      <c r="K590" s="2">
        <v>70</v>
      </c>
      <c r="L590" s="2">
        <v>59.23</v>
      </c>
    </row>
    <row r="591" spans="1:12" x14ac:dyDescent="0.3">
      <c r="A591" s="3">
        <v>44955</v>
      </c>
      <c r="B591" s="4">
        <v>84</v>
      </c>
      <c r="C591" s="4">
        <v>4300</v>
      </c>
      <c r="D591" s="4">
        <v>4</v>
      </c>
      <c r="E591" s="4">
        <v>0</v>
      </c>
      <c r="F591" s="4">
        <v>110</v>
      </c>
      <c r="G591" s="4">
        <v>0</v>
      </c>
      <c r="H591" s="4">
        <v>25</v>
      </c>
      <c r="I591" s="4">
        <v>0</v>
      </c>
      <c r="J591" s="4">
        <v>3170</v>
      </c>
      <c r="K591" s="4">
        <v>70</v>
      </c>
      <c r="L591" s="4">
        <v>59.26</v>
      </c>
    </row>
    <row r="592" spans="1:12" x14ac:dyDescent="0.3">
      <c r="A592" s="1">
        <v>44956</v>
      </c>
      <c r="B592" s="2">
        <v>84</v>
      </c>
      <c r="C592" s="2">
        <v>4296</v>
      </c>
      <c r="D592" s="2">
        <v>9</v>
      </c>
      <c r="E592" s="2">
        <v>0</v>
      </c>
      <c r="F592" s="2">
        <v>110</v>
      </c>
      <c r="G592" s="2">
        <v>0</v>
      </c>
      <c r="H592" s="2">
        <v>25</v>
      </c>
      <c r="I592" s="2">
        <v>0</v>
      </c>
      <c r="J592" s="2">
        <v>3200</v>
      </c>
      <c r="K592" s="2">
        <v>70</v>
      </c>
      <c r="L592" s="2">
        <v>59.33</v>
      </c>
    </row>
    <row r="593" spans="1:12" x14ac:dyDescent="0.3">
      <c r="A593" s="3">
        <v>44957</v>
      </c>
      <c r="B593" s="4">
        <v>85</v>
      </c>
      <c r="C593" s="4">
        <v>4287</v>
      </c>
      <c r="D593" s="4">
        <v>4</v>
      </c>
      <c r="E593" s="4">
        <v>0</v>
      </c>
      <c r="F593" s="4">
        <v>110</v>
      </c>
      <c r="G593" s="4">
        <v>0</v>
      </c>
      <c r="H593" s="4">
        <v>30</v>
      </c>
      <c r="I593" s="4">
        <v>0</v>
      </c>
      <c r="J593" s="4">
        <v>3130</v>
      </c>
      <c r="K593" s="4">
        <v>69</v>
      </c>
      <c r="L593" s="4">
        <v>59.36</v>
      </c>
    </row>
    <row r="594" spans="1:12" x14ac:dyDescent="0.3">
      <c r="A594" s="1">
        <v>44958</v>
      </c>
      <c r="B594" s="2">
        <v>85</v>
      </c>
      <c r="C594" s="2">
        <v>4283</v>
      </c>
      <c r="D594" s="2">
        <v>4</v>
      </c>
      <c r="E594" s="2">
        <v>0</v>
      </c>
      <c r="F594" s="2">
        <v>110</v>
      </c>
      <c r="G594" s="2">
        <v>0</v>
      </c>
      <c r="H594" s="2">
        <v>20</v>
      </c>
      <c r="I594" s="2">
        <v>0</v>
      </c>
      <c r="J594" s="2">
        <v>3190</v>
      </c>
      <c r="K594" s="2">
        <v>65</v>
      </c>
      <c r="L594" s="2">
        <v>59.37</v>
      </c>
    </row>
    <row r="595" spans="1:12" x14ac:dyDescent="0.3">
      <c r="A595" s="3">
        <v>44959</v>
      </c>
      <c r="B595" s="4">
        <v>85</v>
      </c>
      <c r="C595" s="4">
        <v>4279</v>
      </c>
      <c r="D595" s="4">
        <v>4</v>
      </c>
      <c r="E595" s="4">
        <v>0</v>
      </c>
      <c r="F595" s="4">
        <v>110</v>
      </c>
      <c r="G595" s="4">
        <v>0</v>
      </c>
      <c r="H595" s="4">
        <v>27</v>
      </c>
      <c r="I595" s="4">
        <v>0</v>
      </c>
      <c r="J595" s="4">
        <v>3060</v>
      </c>
      <c r="K595" s="4">
        <v>60</v>
      </c>
      <c r="L595" s="4">
        <v>59.39</v>
      </c>
    </row>
    <row r="596" spans="1:12" x14ac:dyDescent="0.3">
      <c r="A596" s="1">
        <v>44960</v>
      </c>
      <c r="B596" s="2">
        <v>85</v>
      </c>
      <c r="C596" s="2">
        <v>4275</v>
      </c>
      <c r="D596" s="2">
        <v>4</v>
      </c>
      <c r="E596" s="2">
        <v>0</v>
      </c>
      <c r="F596" s="2">
        <v>110</v>
      </c>
      <c r="G596" s="2">
        <v>0</v>
      </c>
      <c r="H596" s="2">
        <v>25</v>
      </c>
      <c r="I596" s="2">
        <v>0</v>
      </c>
      <c r="J596" s="2">
        <v>3200</v>
      </c>
      <c r="K596" s="2">
        <v>65</v>
      </c>
      <c r="L596" s="2">
        <v>59.4</v>
      </c>
    </row>
    <row r="597" spans="1:12" x14ac:dyDescent="0.3">
      <c r="A597" s="3">
        <v>44961</v>
      </c>
      <c r="B597" s="4">
        <v>85</v>
      </c>
      <c r="C597" s="4">
        <v>4271</v>
      </c>
      <c r="D597" s="4">
        <v>4</v>
      </c>
      <c r="E597" s="4">
        <v>0</v>
      </c>
      <c r="F597" s="4">
        <v>110</v>
      </c>
      <c r="G597" s="4">
        <v>0</v>
      </c>
      <c r="H597" s="4">
        <v>20</v>
      </c>
      <c r="I597" s="4">
        <v>0</v>
      </c>
      <c r="J597" s="4">
        <v>3070</v>
      </c>
      <c r="K597" s="4">
        <v>66</v>
      </c>
      <c r="L597" s="4">
        <v>59.43</v>
      </c>
    </row>
    <row r="598" spans="1:12" x14ac:dyDescent="0.3">
      <c r="A598" s="1">
        <v>44962</v>
      </c>
      <c r="B598" s="2">
        <v>85</v>
      </c>
      <c r="C598" s="2">
        <v>4267</v>
      </c>
      <c r="D598" s="2">
        <v>4</v>
      </c>
      <c r="E598" s="2">
        <v>0</v>
      </c>
      <c r="F598" s="2">
        <v>110</v>
      </c>
      <c r="G598" s="2">
        <v>0</v>
      </c>
      <c r="H598" s="2">
        <v>20</v>
      </c>
      <c r="I598" s="2">
        <v>0</v>
      </c>
      <c r="J598" s="2">
        <v>3120</v>
      </c>
      <c r="K598" s="2">
        <v>60</v>
      </c>
      <c r="L598" s="2">
        <v>59.46</v>
      </c>
    </row>
    <row r="599" spans="1:12" x14ac:dyDescent="0.3">
      <c r="A599" s="3">
        <v>44963</v>
      </c>
      <c r="B599" s="4">
        <v>85</v>
      </c>
      <c r="C599" s="4">
        <v>4263</v>
      </c>
      <c r="D599" s="4">
        <v>4</v>
      </c>
      <c r="E599" s="4">
        <v>0</v>
      </c>
      <c r="F599" s="4">
        <v>110</v>
      </c>
      <c r="G599" s="4">
        <v>0</v>
      </c>
      <c r="H599" s="4">
        <v>25</v>
      </c>
      <c r="I599" s="4">
        <v>0</v>
      </c>
      <c r="J599" s="4">
        <v>3140</v>
      </c>
      <c r="K599" s="4">
        <v>70</v>
      </c>
      <c r="L599" s="4">
        <v>59.47</v>
      </c>
    </row>
    <row r="600" spans="1:12" x14ac:dyDescent="0.3">
      <c r="A600" s="1">
        <v>44964</v>
      </c>
      <c r="B600" s="2">
        <v>86</v>
      </c>
      <c r="C600" s="2">
        <v>4259</v>
      </c>
      <c r="D600" s="2">
        <v>4</v>
      </c>
      <c r="E600" s="2">
        <v>0</v>
      </c>
      <c r="F600" s="2">
        <v>110</v>
      </c>
      <c r="G600" s="2">
        <v>0</v>
      </c>
      <c r="H600" s="2">
        <v>25</v>
      </c>
      <c r="I600" s="2">
        <v>0</v>
      </c>
      <c r="J600" s="2">
        <v>3200</v>
      </c>
      <c r="K600" s="2">
        <v>64</v>
      </c>
      <c r="L600" s="2">
        <v>59.49</v>
      </c>
    </row>
    <row r="601" spans="1:12" x14ac:dyDescent="0.3">
      <c r="A601" s="3">
        <v>44965</v>
      </c>
      <c r="B601" s="4">
        <v>86</v>
      </c>
      <c r="C601" s="4">
        <v>4255</v>
      </c>
      <c r="D601" s="4">
        <v>4</v>
      </c>
      <c r="E601" s="4">
        <v>0</v>
      </c>
      <c r="F601" s="4">
        <v>110</v>
      </c>
      <c r="G601" s="4">
        <v>0</v>
      </c>
      <c r="H601" s="4">
        <v>25</v>
      </c>
      <c r="I601" s="4">
        <v>0</v>
      </c>
      <c r="J601" s="4">
        <v>3330</v>
      </c>
      <c r="K601" s="4">
        <v>75</v>
      </c>
      <c r="L601" s="4">
        <v>59.53</v>
      </c>
    </row>
    <row r="602" spans="1:12" x14ac:dyDescent="0.3">
      <c r="A602" s="1">
        <v>44966</v>
      </c>
      <c r="B602" s="2">
        <v>86</v>
      </c>
      <c r="C602" s="2">
        <v>4251</v>
      </c>
      <c r="D602" s="2">
        <v>5</v>
      </c>
      <c r="E602" s="2">
        <v>0</v>
      </c>
      <c r="F602" s="2">
        <v>110</v>
      </c>
      <c r="G602" s="2">
        <v>0</v>
      </c>
      <c r="H602" s="2">
        <v>20</v>
      </c>
      <c r="I602" s="2">
        <v>0</v>
      </c>
      <c r="J602" s="2">
        <v>3290</v>
      </c>
      <c r="K602" s="2">
        <v>70</v>
      </c>
      <c r="L602" s="2">
        <v>59.56</v>
      </c>
    </row>
    <row r="603" spans="1:12" x14ac:dyDescent="0.3">
      <c r="A603" s="3">
        <v>44967</v>
      </c>
      <c r="B603" s="4">
        <v>86</v>
      </c>
      <c r="C603" s="4">
        <v>4246</v>
      </c>
      <c r="D603" s="4">
        <v>5</v>
      </c>
      <c r="E603" s="4">
        <v>0</v>
      </c>
      <c r="F603" s="4">
        <v>110</v>
      </c>
      <c r="G603" s="4">
        <v>0</v>
      </c>
      <c r="H603" s="4">
        <v>25</v>
      </c>
      <c r="I603" s="4">
        <v>0</v>
      </c>
      <c r="J603" s="4">
        <v>3350</v>
      </c>
      <c r="K603" s="4">
        <v>65</v>
      </c>
      <c r="L603" s="4">
        <v>59.57</v>
      </c>
    </row>
    <row r="604" spans="1:12" x14ac:dyDescent="0.3">
      <c r="A604" s="1">
        <v>44968</v>
      </c>
      <c r="B604" s="2">
        <v>86</v>
      </c>
      <c r="C604" s="2">
        <v>4241</v>
      </c>
      <c r="D604" s="2">
        <v>6</v>
      </c>
      <c r="E604" s="2">
        <v>0</v>
      </c>
      <c r="F604" s="2">
        <v>110</v>
      </c>
      <c r="G604" s="2">
        <v>0</v>
      </c>
      <c r="H604" s="2">
        <v>30</v>
      </c>
      <c r="I604" s="2">
        <v>0</v>
      </c>
      <c r="J604" s="2">
        <v>3358</v>
      </c>
      <c r="K604" s="2">
        <v>75</v>
      </c>
      <c r="L604" s="2">
        <v>59.59</v>
      </c>
    </row>
    <row r="605" spans="1:12" x14ac:dyDescent="0.3">
      <c r="A605" s="3">
        <v>44969</v>
      </c>
      <c r="B605" s="4">
        <v>86</v>
      </c>
      <c r="C605" s="4">
        <v>4235</v>
      </c>
      <c r="D605" s="4">
        <v>6</v>
      </c>
      <c r="E605" s="4">
        <v>0</v>
      </c>
      <c r="F605" s="4">
        <v>110</v>
      </c>
      <c r="G605" s="4">
        <v>0</v>
      </c>
      <c r="H605" s="4">
        <v>30</v>
      </c>
      <c r="I605" s="4">
        <v>0</v>
      </c>
      <c r="J605" s="4">
        <v>3420</v>
      </c>
      <c r="K605" s="4">
        <v>70</v>
      </c>
      <c r="L605" s="4">
        <v>59.63</v>
      </c>
    </row>
    <row r="606" spans="1:12" x14ac:dyDescent="0.3">
      <c r="A606" s="1">
        <v>44970</v>
      </c>
      <c r="B606" s="2">
        <v>86</v>
      </c>
      <c r="C606" s="2">
        <v>4229</v>
      </c>
      <c r="D606" s="2">
        <v>5</v>
      </c>
      <c r="E606" s="2">
        <v>0</v>
      </c>
      <c r="F606" s="2">
        <v>110</v>
      </c>
      <c r="G606" s="2">
        <v>0</v>
      </c>
      <c r="H606" s="2">
        <v>20</v>
      </c>
      <c r="I606" s="2">
        <v>0</v>
      </c>
      <c r="J606" s="2">
        <v>3430</v>
      </c>
      <c r="K606" s="2">
        <v>60</v>
      </c>
      <c r="L606" s="2">
        <v>59.66</v>
      </c>
    </row>
    <row r="607" spans="1:12" x14ac:dyDescent="0.3">
      <c r="A607" s="3">
        <v>44971</v>
      </c>
      <c r="B607" s="4">
        <v>87</v>
      </c>
      <c r="C607" s="4">
        <v>4224</v>
      </c>
      <c r="D607" s="4">
        <v>6</v>
      </c>
      <c r="E607" s="4">
        <v>0</v>
      </c>
      <c r="F607" s="4">
        <v>110</v>
      </c>
      <c r="G607" s="4">
        <v>0</v>
      </c>
      <c r="H607" s="4">
        <v>20</v>
      </c>
      <c r="I607" s="4">
        <v>0</v>
      </c>
      <c r="J607" s="4">
        <v>3400</v>
      </c>
      <c r="K607" s="4">
        <v>75</v>
      </c>
      <c r="L607" s="4">
        <v>59.67</v>
      </c>
    </row>
    <row r="608" spans="1:12" x14ac:dyDescent="0.3">
      <c r="A608" s="1">
        <v>44972</v>
      </c>
      <c r="B608" s="2">
        <v>87</v>
      </c>
      <c r="C608" s="2">
        <v>4218</v>
      </c>
      <c r="D608" s="2">
        <v>6</v>
      </c>
      <c r="E608" s="2">
        <v>0</v>
      </c>
      <c r="F608" s="2">
        <v>110</v>
      </c>
      <c r="G608" s="2">
        <v>0</v>
      </c>
      <c r="H608" s="2">
        <v>30</v>
      </c>
      <c r="I608" s="2">
        <v>0</v>
      </c>
      <c r="J608" s="2">
        <v>3360</v>
      </c>
      <c r="K608" s="2">
        <v>71</v>
      </c>
      <c r="L608" s="2">
        <v>59.68</v>
      </c>
    </row>
    <row r="609" spans="1:12" x14ac:dyDescent="0.3">
      <c r="A609" s="3">
        <v>44973</v>
      </c>
      <c r="B609" s="4">
        <v>87</v>
      </c>
      <c r="C609" s="4">
        <v>4212</v>
      </c>
      <c r="D609" s="4">
        <v>6</v>
      </c>
      <c r="E609" s="4">
        <v>0</v>
      </c>
      <c r="F609" s="4">
        <v>110</v>
      </c>
      <c r="G609" s="4">
        <v>0</v>
      </c>
      <c r="H609" s="4">
        <v>26</v>
      </c>
      <c r="I609" s="4">
        <v>0</v>
      </c>
      <c r="J609" s="4">
        <v>3300</v>
      </c>
      <c r="K609" s="4">
        <v>68</v>
      </c>
      <c r="L609" s="4">
        <v>59.69</v>
      </c>
    </row>
    <row r="610" spans="1:12" x14ac:dyDescent="0.3">
      <c r="A610" s="1">
        <v>44974</v>
      </c>
      <c r="B610" s="2">
        <v>87</v>
      </c>
      <c r="C610" s="2">
        <v>4206</v>
      </c>
      <c r="D610" s="2">
        <v>6</v>
      </c>
      <c r="E610" s="2">
        <v>0</v>
      </c>
      <c r="F610" s="2">
        <v>110</v>
      </c>
      <c r="G610" s="2">
        <v>0</v>
      </c>
      <c r="H610" s="2">
        <v>20</v>
      </c>
      <c r="I610" s="2">
        <v>0</v>
      </c>
      <c r="J610" s="2">
        <v>3345</v>
      </c>
      <c r="K610" s="2">
        <v>70</v>
      </c>
      <c r="L610" s="2">
        <v>59.73</v>
      </c>
    </row>
    <row r="611" spans="1:12" x14ac:dyDescent="0.3">
      <c r="A611" s="3">
        <v>44975</v>
      </c>
      <c r="B611" s="4">
        <v>87</v>
      </c>
      <c r="C611" s="4">
        <v>4200</v>
      </c>
      <c r="D611" s="4">
        <v>6</v>
      </c>
      <c r="E611" s="4">
        <v>0</v>
      </c>
      <c r="F611" s="4">
        <v>110</v>
      </c>
      <c r="G611" s="4">
        <v>0</v>
      </c>
      <c r="H611" s="4">
        <v>28</v>
      </c>
      <c r="I611" s="4">
        <v>0</v>
      </c>
      <c r="J611" s="4">
        <v>3330</v>
      </c>
      <c r="K611" s="4">
        <v>69</v>
      </c>
      <c r="L611" s="4">
        <v>59.76</v>
      </c>
    </row>
    <row r="612" spans="1:12" x14ac:dyDescent="0.3">
      <c r="A612" s="1">
        <v>44976</v>
      </c>
      <c r="B612" s="2">
        <v>87</v>
      </c>
      <c r="C612" s="2">
        <v>4194</v>
      </c>
      <c r="D612" s="2">
        <v>6</v>
      </c>
      <c r="E612" s="2">
        <v>0</v>
      </c>
      <c r="F612" s="2">
        <v>110</v>
      </c>
      <c r="G612" s="2">
        <v>0</v>
      </c>
      <c r="H612" s="2">
        <v>20</v>
      </c>
      <c r="I612" s="2">
        <v>0</v>
      </c>
      <c r="J612" s="2">
        <v>3320</v>
      </c>
      <c r="K612" s="2">
        <v>70</v>
      </c>
      <c r="L612" s="2">
        <v>59.79</v>
      </c>
    </row>
    <row r="613" spans="1:12" x14ac:dyDescent="0.3">
      <c r="A613" s="3">
        <v>44977</v>
      </c>
      <c r="B613" s="4">
        <v>87</v>
      </c>
      <c r="C613" s="4">
        <v>4188</v>
      </c>
      <c r="D613" s="4">
        <v>4</v>
      </c>
      <c r="E613" s="4">
        <v>0</v>
      </c>
      <c r="F613" s="4">
        <v>110</v>
      </c>
      <c r="G613" s="4">
        <v>0</v>
      </c>
      <c r="H613" s="4">
        <v>20</v>
      </c>
      <c r="I613" s="4">
        <v>0</v>
      </c>
      <c r="J613" s="4">
        <v>3340</v>
      </c>
      <c r="K613" s="4">
        <v>65</v>
      </c>
      <c r="L613" s="4">
        <v>59.83</v>
      </c>
    </row>
    <row r="614" spans="1:12" x14ac:dyDescent="0.3">
      <c r="A614" s="1">
        <v>44978</v>
      </c>
      <c r="B614" s="2">
        <v>88</v>
      </c>
      <c r="C614" s="2">
        <v>4184</v>
      </c>
      <c r="D614" s="2">
        <v>6</v>
      </c>
      <c r="E614" s="2">
        <v>0</v>
      </c>
      <c r="F614" s="2">
        <v>110</v>
      </c>
      <c r="G614" s="2">
        <v>0</v>
      </c>
      <c r="H614" s="2">
        <v>28</v>
      </c>
      <c r="I614" s="2">
        <v>0</v>
      </c>
      <c r="J614" s="2">
        <v>3350</v>
      </c>
      <c r="K614" s="2">
        <v>66</v>
      </c>
      <c r="L614" s="2">
        <v>59.86</v>
      </c>
    </row>
    <row r="615" spans="1:12" x14ac:dyDescent="0.3">
      <c r="A615" s="3">
        <v>44979</v>
      </c>
      <c r="B615" s="4">
        <v>88</v>
      </c>
      <c r="C615" s="4">
        <v>4178</v>
      </c>
      <c r="D615" s="4">
        <v>6</v>
      </c>
      <c r="E615" s="4">
        <v>0</v>
      </c>
      <c r="F615" s="4">
        <v>110</v>
      </c>
      <c r="G615" s="4">
        <v>0</v>
      </c>
      <c r="H615" s="4">
        <v>28</v>
      </c>
      <c r="I615" s="4">
        <v>0</v>
      </c>
      <c r="J615" s="4">
        <v>3280</v>
      </c>
      <c r="K615" s="4">
        <v>64</v>
      </c>
      <c r="L615" s="4">
        <v>59.87</v>
      </c>
    </row>
    <row r="616" spans="1:12" x14ac:dyDescent="0.3">
      <c r="A616" s="1">
        <v>44980</v>
      </c>
      <c r="B616" s="2">
        <v>88</v>
      </c>
      <c r="C616" s="2">
        <v>4172</v>
      </c>
      <c r="D616" s="2">
        <v>6</v>
      </c>
      <c r="E616" s="2">
        <v>0</v>
      </c>
      <c r="F616" s="2">
        <v>110</v>
      </c>
      <c r="G616" s="2">
        <v>0</v>
      </c>
      <c r="H616" s="2">
        <v>31</v>
      </c>
      <c r="I616" s="2">
        <v>0</v>
      </c>
      <c r="J616" s="2">
        <v>3220</v>
      </c>
      <c r="K616" s="2">
        <v>69</v>
      </c>
      <c r="L616" s="2">
        <v>59.89</v>
      </c>
    </row>
    <row r="617" spans="1:12" x14ac:dyDescent="0.3">
      <c r="A617" s="3">
        <v>44981</v>
      </c>
      <c r="B617" s="4">
        <v>88</v>
      </c>
      <c r="C617" s="4">
        <v>4166</v>
      </c>
      <c r="D617" s="4">
        <v>4</v>
      </c>
      <c r="E617" s="4">
        <v>0</v>
      </c>
      <c r="F617" s="4">
        <v>110</v>
      </c>
      <c r="G617" s="4">
        <v>0</v>
      </c>
      <c r="H617" s="4">
        <v>35</v>
      </c>
      <c r="I617" s="4">
        <v>0</v>
      </c>
      <c r="J617" s="4">
        <v>3250</v>
      </c>
      <c r="K617" s="4">
        <v>63</v>
      </c>
      <c r="L617" s="4">
        <v>59.93</v>
      </c>
    </row>
    <row r="618" spans="1:12" x14ac:dyDescent="0.3">
      <c r="A618" s="1">
        <v>44982</v>
      </c>
      <c r="B618" s="2">
        <v>88</v>
      </c>
      <c r="C618" s="2">
        <v>4162</v>
      </c>
      <c r="D618" s="2">
        <v>4</v>
      </c>
      <c r="E618" s="2">
        <v>0</v>
      </c>
      <c r="F618" s="2">
        <v>110</v>
      </c>
      <c r="G618" s="2">
        <v>0</v>
      </c>
      <c r="H618" s="2">
        <v>28</v>
      </c>
      <c r="I618" s="2">
        <v>0</v>
      </c>
      <c r="J618" s="2">
        <v>3280</v>
      </c>
      <c r="K618" s="2">
        <v>56</v>
      </c>
      <c r="L618" s="2">
        <v>59.96</v>
      </c>
    </row>
    <row r="619" spans="1:12" x14ac:dyDescent="0.3">
      <c r="A619" s="3">
        <v>44983</v>
      </c>
      <c r="B619" s="4">
        <v>88</v>
      </c>
      <c r="C619" s="4">
        <v>4158</v>
      </c>
      <c r="D619" s="4">
        <v>6</v>
      </c>
      <c r="E619" s="4">
        <v>0</v>
      </c>
      <c r="F619" s="4">
        <v>110</v>
      </c>
      <c r="G619" s="4">
        <v>0</v>
      </c>
      <c r="H619" s="4">
        <v>21</v>
      </c>
      <c r="I619" s="4">
        <v>0</v>
      </c>
      <c r="J619" s="4">
        <v>3290</v>
      </c>
      <c r="K619" s="4">
        <v>61</v>
      </c>
      <c r="L619" s="4">
        <v>59.97</v>
      </c>
    </row>
    <row r="620" spans="1:12" x14ac:dyDescent="0.3">
      <c r="A620" s="1">
        <v>44984</v>
      </c>
      <c r="B620" s="2">
        <v>88</v>
      </c>
      <c r="C620" s="2">
        <v>4152</v>
      </c>
      <c r="D620" s="2">
        <v>6</v>
      </c>
      <c r="E620" s="2">
        <v>0</v>
      </c>
      <c r="F620" s="2">
        <v>110</v>
      </c>
      <c r="G620" s="2">
        <v>0</v>
      </c>
      <c r="H620" s="2">
        <v>20</v>
      </c>
      <c r="I620" s="2">
        <v>0</v>
      </c>
      <c r="J620" s="2">
        <v>3130</v>
      </c>
      <c r="K620" s="2">
        <v>66</v>
      </c>
      <c r="L620" s="2">
        <v>59.98</v>
      </c>
    </row>
    <row r="621" spans="1:12" x14ac:dyDescent="0.3">
      <c r="A621" s="3">
        <v>44985</v>
      </c>
      <c r="B621" s="4">
        <v>89</v>
      </c>
      <c r="C621" s="4">
        <v>4146</v>
      </c>
      <c r="D621" s="4">
        <v>4</v>
      </c>
      <c r="E621" s="4">
        <v>0</v>
      </c>
      <c r="F621" s="4">
        <v>110</v>
      </c>
      <c r="G621" s="4">
        <v>0</v>
      </c>
      <c r="H621" s="4">
        <v>28</v>
      </c>
      <c r="I621" s="4">
        <v>0</v>
      </c>
      <c r="J621" s="4">
        <v>3180</v>
      </c>
      <c r="K621" s="4">
        <v>63</v>
      </c>
      <c r="L621" s="4">
        <v>59.97</v>
      </c>
    </row>
    <row r="622" spans="1:12" x14ac:dyDescent="0.3">
      <c r="A622" s="1">
        <v>44986</v>
      </c>
      <c r="B622" s="2">
        <v>89</v>
      </c>
      <c r="C622" s="2">
        <v>4142</v>
      </c>
      <c r="D622" s="2">
        <v>4</v>
      </c>
      <c r="E622" s="2">
        <v>0</v>
      </c>
      <c r="F622" s="2">
        <v>110</v>
      </c>
      <c r="G622" s="2">
        <v>0</v>
      </c>
      <c r="H622" s="2">
        <v>21</v>
      </c>
      <c r="I622" s="2">
        <v>0</v>
      </c>
      <c r="J622" s="2">
        <v>3300</v>
      </c>
      <c r="K622" s="2">
        <v>68</v>
      </c>
      <c r="L622" s="2">
        <v>59.93</v>
      </c>
    </row>
    <row r="623" spans="1:12" x14ac:dyDescent="0.3">
      <c r="A623" s="3">
        <v>44987</v>
      </c>
      <c r="B623" s="4">
        <v>89</v>
      </c>
      <c r="C623" s="4">
        <v>4138</v>
      </c>
      <c r="D623" s="4">
        <v>6</v>
      </c>
      <c r="E623" s="4">
        <v>0</v>
      </c>
      <c r="F623" s="4">
        <v>110</v>
      </c>
      <c r="G623" s="4">
        <v>0</v>
      </c>
      <c r="H623" s="4">
        <v>39</v>
      </c>
      <c r="I623" s="4">
        <v>0</v>
      </c>
      <c r="J623" s="4">
        <v>3230</v>
      </c>
      <c r="K623" s="4">
        <v>63</v>
      </c>
      <c r="L623" s="4">
        <v>60.2</v>
      </c>
    </row>
    <row r="624" spans="1:12" x14ac:dyDescent="0.3">
      <c r="A624" s="1">
        <v>44988</v>
      </c>
      <c r="B624" s="2">
        <v>89</v>
      </c>
      <c r="C624" s="2">
        <v>4132</v>
      </c>
      <c r="D624" s="2">
        <v>6</v>
      </c>
      <c r="E624" s="2">
        <v>0</v>
      </c>
      <c r="F624" s="2">
        <v>110</v>
      </c>
      <c r="G624" s="2">
        <v>0</v>
      </c>
      <c r="H624" s="2">
        <v>35</v>
      </c>
      <c r="I624" s="2">
        <v>0</v>
      </c>
      <c r="J624" s="2">
        <v>3160</v>
      </c>
      <c r="K624" s="2">
        <v>70</v>
      </c>
      <c r="L624" s="2">
        <v>60.3</v>
      </c>
    </row>
    <row r="625" spans="1:12" x14ac:dyDescent="0.3">
      <c r="A625" s="3">
        <v>44989</v>
      </c>
      <c r="B625" s="4">
        <v>89</v>
      </c>
      <c r="C625" s="4">
        <v>4126</v>
      </c>
      <c r="D625" s="4">
        <v>6</v>
      </c>
      <c r="E625" s="4">
        <v>0</v>
      </c>
      <c r="F625" s="4">
        <v>110</v>
      </c>
      <c r="G625" s="4">
        <v>0</v>
      </c>
      <c r="H625" s="4">
        <v>37</v>
      </c>
      <c r="I625" s="4">
        <v>0</v>
      </c>
      <c r="J625" s="4">
        <v>3180</v>
      </c>
      <c r="K625" s="4">
        <v>65</v>
      </c>
      <c r="L625" s="4">
        <v>60.5</v>
      </c>
    </row>
    <row r="626" spans="1:12" x14ac:dyDescent="0.3">
      <c r="A626" s="1">
        <v>44990</v>
      </c>
      <c r="B626" s="2">
        <v>89</v>
      </c>
      <c r="C626" s="2">
        <v>4120</v>
      </c>
      <c r="D626" s="2">
        <v>6</v>
      </c>
      <c r="E626" s="2">
        <v>0</v>
      </c>
      <c r="F626" s="2">
        <v>110</v>
      </c>
      <c r="G626" s="2">
        <v>0</v>
      </c>
      <c r="H626" s="2">
        <v>32</v>
      </c>
      <c r="I626" s="2">
        <v>0</v>
      </c>
      <c r="J626" s="2">
        <v>3280</v>
      </c>
      <c r="K626" s="2">
        <v>68</v>
      </c>
      <c r="L626" s="2">
        <v>60.6</v>
      </c>
    </row>
    <row r="627" spans="1:12" x14ac:dyDescent="0.3">
      <c r="A627" s="3">
        <v>44991</v>
      </c>
      <c r="B627" s="4">
        <v>89</v>
      </c>
      <c r="C627" s="4">
        <v>4114</v>
      </c>
      <c r="D627" s="4">
        <v>6</v>
      </c>
      <c r="E627" s="4">
        <v>0</v>
      </c>
      <c r="F627" s="4">
        <v>110</v>
      </c>
      <c r="G627" s="4">
        <v>0</v>
      </c>
      <c r="H627" s="4">
        <v>34</v>
      </c>
      <c r="I627" s="4">
        <v>0</v>
      </c>
      <c r="J627" s="4">
        <v>3350</v>
      </c>
      <c r="K627" s="4">
        <v>62</v>
      </c>
      <c r="L627" s="4">
        <v>60.7</v>
      </c>
    </row>
    <row r="628" spans="1:12" x14ac:dyDescent="0.3">
      <c r="A628" s="1">
        <v>44992</v>
      </c>
      <c r="B628" s="2">
        <v>90</v>
      </c>
      <c r="C628" s="2">
        <v>4108</v>
      </c>
      <c r="D628" s="2">
        <v>6</v>
      </c>
      <c r="E628" s="2">
        <v>0</v>
      </c>
      <c r="F628" s="2">
        <v>110</v>
      </c>
      <c r="G628" s="2">
        <v>0</v>
      </c>
      <c r="H628" s="2">
        <v>30</v>
      </c>
      <c r="I628" s="2">
        <v>0</v>
      </c>
      <c r="J628" s="2">
        <v>3366</v>
      </c>
      <c r="K628" s="2">
        <v>68</v>
      </c>
      <c r="L628" s="2">
        <v>60.4</v>
      </c>
    </row>
    <row r="629" spans="1:12" x14ac:dyDescent="0.3">
      <c r="A629" s="3">
        <v>44993</v>
      </c>
      <c r="B629" s="4">
        <v>90</v>
      </c>
      <c r="C629" s="4">
        <v>4102</v>
      </c>
      <c r="D629" s="4">
        <v>5</v>
      </c>
      <c r="E629" s="4">
        <v>0</v>
      </c>
      <c r="F629" s="4">
        <v>110</v>
      </c>
      <c r="G629" s="4">
        <v>0</v>
      </c>
      <c r="H629" s="4">
        <v>33</v>
      </c>
      <c r="I629" s="4">
        <v>0</v>
      </c>
      <c r="J629" s="4">
        <v>3320</v>
      </c>
      <c r="K629" s="4">
        <v>61</v>
      </c>
      <c r="L629" s="4">
        <v>60.5</v>
      </c>
    </row>
    <row r="630" spans="1:12" x14ac:dyDescent="0.3">
      <c r="A630" s="1">
        <v>44994</v>
      </c>
      <c r="B630" s="2">
        <v>90</v>
      </c>
      <c r="C630" s="2">
        <v>4097</v>
      </c>
      <c r="D630" s="2">
        <v>6</v>
      </c>
      <c r="E630" s="2">
        <v>0</v>
      </c>
      <c r="F630" s="2">
        <v>110</v>
      </c>
      <c r="G630" s="2">
        <v>0</v>
      </c>
      <c r="H630" s="2">
        <v>36</v>
      </c>
      <c r="I630" s="2">
        <v>0</v>
      </c>
      <c r="J630" s="2">
        <v>3300</v>
      </c>
      <c r="K630" s="2">
        <v>65</v>
      </c>
      <c r="L630" s="2">
        <v>60.6</v>
      </c>
    </row>
    <row r="631" spans="1:12" x14ac:dyDescent="0.3">
      <c r="A631" s="3">
        <v>44995</v>
      </c>
      <c r="B631" s="4">
        <v>90</v>
      </c>
      <c r="C631" s="4">
        <v>4091</v>
      </c>
      <c r="D631" s="4">
        <v>6</v>
      </c>
      <c r="E631" s="4">
        <v>0</v>
      </c>
      <c r="F631" s="4">
        <v>110</v>
      </c>
      <c r="G631" s="4">
        <v>0</v>
      </c>
      <c r="H631" s="4">
        <v>32</v>
      </c>
      <c r="I631" s="4">
        <v>0</v>
      </c>
      <c r="J631" s="4">
        <v>3340</v>
      </c>
      <c r="K631" s="4">
        <v>60</v>
      </c>
      <c r="L631" s="4">
        <v>61</v>
      </c>
    </row>
    <row r="632" spans="1:12" x14ac:dyDescent="0.3">
      <c r="A632" s="1">
        <v>44996</v>
      </c>
      <c r="B632" s="2">
        <v>90</v>
      </c>
      <c r="C632" s="2">
        <v>4085</v>
      </c>
      <c r="D632" s="2">
        <v>6</v>
      </c>
      <c r="E632" s="2">
        <v>0</v>
      </c>
      <c r="F632" s="2">
        <v>110</v>
      </c>
      <c r="G632" s="2">
        <v>0</v>
      </c>
      <c r="H632" s="2">
        <v>28</v>
      </c>
      <c r="I632" s="2">
        <v>0</v>
      </c>
      <c r="J632" s="2">
        <v>3240</v>
      </c>
      <c r="K632" s="2">
        <v>64</v>
      </c>
      <c r="L632" s="2">
        <v>61.1</v>
      </c>
    </row>
    <row r="633" spans="1:12" x14ac:dyDescent="0.3">
      <c r="A633" s="3">
        <v>44997</v>
      </c>
      <c r="B633" s="4">
        <v>90</v>
      </c>
      <c r="C633" s="4">
        <v>4079</v>
      </c>
      <c r="D633" s="4">
        <v>6</v>
      </c>
      <c r="E633" s="4">
        <v>0</v>
      </c>
      <c r="F633" s="4">
        <v>110</v>
      </c>
      <c r="G633" s="4">
        <v>0</v>
      </c>
      <c r="H633" s="4">
        <v>31</v>
      </c>
      <c r="I633" s="4">
        <v>0</v>
      </c>
      <c r="J633" s="4">
        <v>3240</v>
      </c>
      <c r="K633" s="4">
        <v>63</v>
      </c>
      <c r="L633" s="4">
        <v>61.3</v>
      </c>
    </row>
    <row r="634" spans="1:12" x14ac:dyDescent="0.3">
      <c r="A634" s="1">
        <v>44998</v>
      </c>
      <c r="B634" s="2">
        <v>90</v>
      </c>
      <c r="C634" s="2">
        <v>4073</v>
      </c>
      <c r="D634" s="2">
        <v>4</v>
      </c>
      <c r="E634" s="2">
        <v>0</v>
      </c>
      <c r="F634" s="2">
        <v>110</v>
      </c>
      <c r="G634" s="2">
        <v>0</v>
      </c>
      <c r="H634" s="2">
        <v>27</v>
      </c>
      <c r="I634" s="2">
        <v>0</v>
      </c>
      <c r="J634" s="2">
        <v>3170</v>
      </c>
      <c r="K634" s="2">
        <v>60</v>
      </c>
      <c r="L634" s="2">
        <v>61.4</v>
      </c>
    </row>
    <row r="635" spans="1:12" x14ac:dyDescent="0.3">
      <c r="A635" s="3">
        <v>44999</v>
      </c>
      <c r="B635" s="4">
        <v>91</v>
      </c>
      <c r="C635" s="4">
        <v>4069</v>
      </c>
      <c r="D635" s="4">
        <v>4</v>
      </c>
      <c r="E635" s="4">
        <v>0</v>
      </c>
      <c r="F635" s="4">
        <v>110</v>
      </c>
      <c r="G635" s="4">
        <v>0</v>
      </c>
      <c r="H635" s="4">
        <v>27</v>
      </c>
      <c r="I635" s="4">
        <v>0</v>
      </c>
      <c r="J635" s="4">
        <v>3220</v>
      </c>
      <c r="K635" s="4">
        <v>64</v>
      </c>
      <c r="L635" s="4">
        <v>61.5</v>
      </c>
    </row>
    <row r="636" spans="1:12" x14ac:dyDescent="0.3">
      <c r="A636" s="1">
        <v>45000</v>
      </c>
      <c r="B636" s="2">
        <v>91</v>
      </c>
      <c r="C636" s="2">
        <v>4065</v>
      </c>
      <c r="D636" s="2">
        <v>4</v>
      </c>
      <c r="E636" s="2">
        <v>0</v>
      </c>
      <c r="F636" s="2">
        <v>110</v>
      </c>
      <c r="G636" s="2">
        <v>0</v>
      </c>
      <c r="H636" s="2">
        <v>31</v>
      </c>
      <c r="I636" s="2">
        <v>0</v>
      </c>
      <c r="J636" s="2">
        <v>3300</v>
      </c>
      <c r="K636" s="2">
        <v>64</v>
      </c>
      <c r="L636" s="2">
        <v>61.7</v>
      </c>
    </row>
    <row r="637" spans="1:12" x14ac:dyDescent="0.3">
      <c r="A637" s="3">
        <v>45001</v>
      </c>
      <c r="B637" s="4">
        <v>91</v>
      </c>
      <c r="C637" s="4">
        <v>4061</v>
      </c>
      <c r="D637" s="4">
        <v>4</v>
      </c>
      <c r="E637" s="4">
        <v>0</v>
      </c>
      <c r="F637" s="4">
        <v>110</v>
      </c>
      <c r="G637" s="4">
        <v>0</v>
      </c>
      <c r="H637" s="4">
        <v>30</v>
      </c>
      <c r="I637" s="4">
        <v>0</v>
      </c>
      <c r="J637" s="4">
        <v>3205</v>
      </c>
      <c r="K637" s="4">
        <v>60</v>
      </c>
      <c r="L637" s="4">
        <v>61.8</v>
      </c>
    </row>
    <row r="638" spans="1:12" x14ac:dyDescent="0.3">
      <c r="A638" s="1">
        <v>45002</v>
      </c>
      <c r="B638" s="2">
        <v>91</v>
      </c>
      <c r="C638" s="2">
        <v>4057</v>
      </c>
      <c r="D638" s="2">
        <v>6</v>
      </c>
      <c r="E638" s="2">
        <v>0</v>
      </c>
      <c r="F638" s="2">
        <v>110</v>
      </c>
      <c r="G638" s="2">
        <v>0</v>
      </c>
      <c r="H638" s="2">
        <v>31</v>
      </c>
      <c r="I638" s="2">
        <v>0</v>
      </c>
      <c r="J638" s="2">
        <v>3150</v>
      </c>
      <c r="K638" s="2">
        <v>62</v>
      </c>
      <c r="L638" s="2">
        <v>61.9</v>
      </c>
    </row>
    <row r="639" spans="1:12" x14ac:dyDescent="0.3">
      <c r="A639" s="3">
        <v>45003</v>
      </c>
      <c r="B639" s="4">
        <v>91</v>
      </c>
      <c r="C639" s="4">
        <v>4051</v>
      </c>
      <c r="D639" s="4">
        <v>6</v>
      </c>
      <c r="E639" s="4">
        <v>0</v>
      </c>
      <c r="F639" s="4">
        <v>110</v>
      </c>
      <c r="G639" s="4">
        <v>0</v>
      </c>
      <c r="H639" s="4">
        <v>32</v>
      </c>
      <c r="I639" s="4">
        <v>0</v>
      </c>
      <c r="J639" s="4">
        <v>3180</v>
      </c>
      <c r="K639" s="4">
        <v>65</v>
      </c>
      <c r="L639" s="4">
        <v>61.16</v>
      </c>
    </row>
    <row r="640" spans="1:12" x14ac:dyDescent="0.3">
      <c r="A640" s="1">
        <v>45004</v>
      </c>
      <c r="B640" s="2">
        <v>91</v>
      </c>
      <c r="C640" s="2">
        <v>4045</v>
      </c>
      <c r="D640" s="2">
        <v>5</v>
      </c>
      <c r="E640" s="2">
        <v>0</v>
      </c>
      <c r="F640" s="2">
        <v>110</v>
      </c>
      <c r="G640" s="2">
        <v>0</v>
      </c>
      <c r="H640" s="2">
        <v>25</v>
      </c>
      <c r="I640" s="2">
        <v>0</v>
      </c>
      <c r="J640" s="2">
        <v>3150</v>
      </c>
      <c r="K640" s="2">
        <v>53</v>
      </c>
      <c r="L640" s="2">
        <v>61.23</v>
      </c>
    </row>
    <row r="641" spans="1:12" x14ac:dyDescent="0.3">
      <c r="A641" s="3">
        <v>45005</v>
      </c>
      <c r="B641" s="4">
        <v>91</v>
      </c>
      <c r="C641" s="4">
        <v>4040</v>
      </c>
      <c r="D641" s="4">
        <v>6</v>
      </c>
      <c r="E641" s="4">
        <v>0</v>
      </c>
      <c r="F641" s="4">
        <v>110</v>
      </c>
      <c r="G641" s="4">
        <v>0</v>
      </c>
      <c r="H641" s="4">
        <v>30</v>
      </c>
      <c r="I641" s="4">
        <v>0</v>
      </c>
      <c r="J641" s="4">
        <v>3100</v>
      </c>
      <c r="K641" s="4">
        <v>63</v>
      </c>
      <c r="L641" s="4">
        <v>61.26</v>
      </c>
    </row>
    <row r="642" spans="1:12" x14ac:dyDescent="0.3">
      <c r="A642" s="1">
        <v>45006</v>
      </c>
      <c r="B642" s="2">
        <v>92</v>
      </c>
      <c r="C642" s="2">
        <v>4034</v>
      </c>
      <c r="D642" s="2">
        <v>6</v>
      </c>
      <c r="E642" s="2">
        <v>0</v>
      </c>
      <c r="F642" s="2">
        <v>110</v>
      </c>
      <c r="G642" s="2">
        <v>0</v>
      </c>
      <c r="H642" s="2">
        <v>32</v>
      </c>
      <c r="I642" s="2">
        <v>0</v>
      </c>
      <c r="J642" s="2">
        <v>3040</v>
      </c>
      <c r="K642" s="2">
        <v>54</v>
      </c>
      <c r="L642" s="2">
        <v>61.29</v>
      </c>
    </row>
    <row r="643" spans="1:12" x14ac:dyDescent="0.3">
      <c r="A643" s="3">
        <v>45007</v>
      </c>
      <c r="B643" s="4">
        <v>92</v>
      </c>
      <c r="C643" s="4">
        <v>4028</v>
      </c>
      <c r="D643" s="4">
        <v>6</v>
      </c>
      <c r="E643" s="4">
        <v>0</v>
      </c>
      <c r="F643" s="4">
        <v>110</v>
      </c>
      <c r="G643" s="4">
        <v>0</v>
      </c>
      <c r="H643" s="4">
        <v>26</v>
      </c>
      <c r="I643" s="4">
        <v>0</v>
      </c>
      <c r="J643" s="4">
        <v>3140</v>
      </c>
      <c r="K643" s="4">
        <v>58</v>
      </c>
      <c r="L643" s="4">
        <v>61.33</v>
      </c>
    </row>
    <row r="644" spans="1:12" x14ac:dyDescent="0.3">
      <c r="A644" s="1">
        <v>45008</v>
      </c>
      <c r="B644" s="2">
        <v>92</v>
      </c>
      <c r="C644" s="2">
        <v>4022</v>
      </c>
      <c r="D644" s="2">
        <v>6</v>
      </c>
      <c r="E644" s="2">
        <v>0</v>
      </c>
      <c r="F644" s="2">
        <v>110</v>
      </c>
      <c r="G644" s="2">
        <v>0</v>
      </c>
      <c r="H644" s="2">
        <v>36</v>
      </c>
      <c r="I644" s="2">
        <v>0</v>
      </c>
      <c r="J644" s="2">
        <v>3148</v>
      </c>
      <c r="K644" s="2">
        <v>57</v>
      </c>
      <c r="L644" s="2">
        <v>61.36</v>
      </c>
    </row>
    <row r="645" spans="1:12" x14ac:dyDescent="0.3">
      <c r="A645" s="3">
        <v>45009</v>
      </c>
      <c r="B645" s="4">
        <v>92</v>
      </c>
      <c r="C645" s="4">
        <v>4016</v>
      </c>
      <c r="D645" s="4">
        <v>6</v>
      </c>
      <c r="E645" s="4">
        <v>0</v>
      </c>
      <c r="F645" s="4">
        <v>110</v>
      </c>
      <c r="G645" s="4">
        <v>0</v>
      </c>
      <c r="H645" s="4">
        <v>38</v>
      </c>
      <c r="I645" s="4">
        <v>0</v>
      </c>
      <c r="J645" s="4">
        <v>3085</v>
      </c>
      <c r="K645" s="4">
        <v>61</v>
      </c>
      <c r="L645" s="4">
        <v>61.46</v>
      </c>
    </row>
    <row r="646" spans="1:12" x14ac:dyDescent="0.3">
      <c r="A646" s="1">
        <v>45010</v>
      </c>
      <c r="B646" s="2">
        <v>92</v>
      </c>
      <c r="C646" s="2">
        <v>4010</v>
      </c>
      <c r="D646" s="2">
        <v>6</v>
      </c>
      <c r="E646" s="2">
        <v>0</v>
      </c>
      <c r="F646" s="2">
        <v>110</v>
      </c>
      <c r="G646" s="2">
        <v>0</v>
      </c>
      <c r="H646" s="2">
        <v>32</v>
      </c>
      <c r="I646" s="2">
        <v>0</v>
      </c>
      <c r="J646" s="2">
        <v>3038</v>
      </c>
      <c r="K646" s="2">
        <v>64</v>
      </c>
      <c r="L646" s="2">
        <v>61.43</v>
      </c>
    </row>
    <row r="647" spans="1:12" x14ac:dyDescent="0.3">
      <c r="A647" s="3">
        <v>45011</v>
      </c>
      <c r="B647" s="4">
        <v>92</v>
      </c>
      <c r="C647" s="4">
        <v>4004</v>
      </c>
      <c r="D647" s="4">
        <v>6</v>
      </c>
      <c r="E647" s="4">
        <v>0</v>
      </c>
      <c r="F647" s="4">
        <v>110</v>
      </c>
      <c r="G647" s="4">
        <v>0</v>
      </c>
      <c r="H647" s="4">
        <v>30</v>
      </c>
      <c r="I647" s="4">
        <v>0</v>
      </c>
      <c r="J647" s="4">
        <v>3013</v>
      </c>
      <c r="K647" s="4">
        <v>59</v>
      </c>
      <c r="L647" s="4">
        <v>61.39</v>
      </c>
    </row>
    <row r="648" spans="1:12" x14ac:dyDescent="0.3">
      <c r="A648" s="1">
        <v>45012</v>
      </c>
      <c r="B648" s="2">
        <v>92</v>
      </c>
      <c r="C648" s="2">
        <v>3998</v>
      </c>
      <c r="D648" s="2">
        <v>6</v>
      </c>
      <c r="E648" s="2">
        <v>0</v>
      </c>
      <c r="F648" s="2">
        <v>110</v>
      </c>
      <c r="G648" s="2">
        <v>0</v>
      </c>
      <c r="H648" s="2">
        <v>21</v>
      </c>
      <c r="I648" s="2">
        <v>0</v>
      </c>
      <c r="J648" s="2">
        <v>3090</v>
      </c>
      <c r="K648" s="2">
        <v>68</v>
      </c>
      <c r="L648" s="2">
        <v>61.49</v>
      </c>
    </row>
    <row r="649" spans="1:12" x14ac:dyDescent="0.3">
      <c r="A649" s="3">
        <v>45013</v>
      </c>
      <c r="B649" s="4">
        <v>93</v>
      </c>
      <c r="C649" s="4">
        <v>3992</v>
      </c>
      <c r="D649" s="4">
        <v>6</v>
      </c>
      <c r="E649" s="4">
        <v>0</v>
      </c>
      <c r="F649" s="4">
        <v>110</v>
      </c>
      <c r="G649" s="4">
        <v>0</v>
      </c>
      <c r="H649" s="4">
        <v>34</v>
      </c>
      <c r="I649" s="4">
        <v>0</v>
      </c>
      <c r="J649" s="4">
        <v>3154</v>
      </c>
      <c r="K649" s="4">
        <v>64</v>
      </c>
      <c r="L649" s="4">
        <v>61.53</v>
      </c>
    </row>
    <row r="650" spans="1:12" x14ac:dyDescent="0.3">
      <c r="A650" s="1">
        <v>45014</v>
      </c>
      <c r="B650" s="2">
        <v>93</v>
      </c>
      <c r="C650" s="2">
        <v>3986</v>
      </c>
      <c r="D650" s="2">
        <v>4</v>
      </c>
      <c r="E650" s="2">
        <v>0</v>
      </c>
      <c r="F650" s="2">
        <v>110</v>
      </c>
      <c r="G650" s="2">
        <v>0</v>
      </c>
      <c r="H650" s="2">
        <v>24</v>
      </c>
      <c r="I650" s="2">
        <v>0</v>
      </c>
      <c r="J650" s="2">
        <v>3080</v>
      </c>
      <c r="K650" s="2">
        <v>61</v>
      </c>
      <c r="L650" s="2">
        <v>61.54</v>
      </c>
    </row>
    <row r="651" spans="1:12" x14ac:dyDescent="0.3">
      <c r="A651" s="3">
        <v>45015</v>
      </c>
      <c r="B651" s="4">
        <v>93</v>
      </c>
      <c r="C651" s="4">
        <v>3982</v>
      </c>
      <c r="D651" s="4">
        <v>4</v>
      </c>
      <c r="E651" s="4">
        <v>0</v>
      </c>
      <c r="F651" s="4">
        <v>110</v>
      </c>
      <c r="G651" s="4">
        <v>0</v>
      </c>
      <c r="H651" s="4">
        <v>25</v>
      </c>
      <c r="I651" s="4">
        <v>0</v>
      </c>
      <c r="J651" s="4">
        <v>3070</v>
      </c>
      <c r="K651" s="4">
        <v>62</v>
      </c>
      <c r="L651" s="4">
        <v>61.56</v>
      </c>
    </row>
    <row r="652" spans="1:12" x14ac:dyDescent="0.3">
      <c r="A652" s="1">
        <v>45016</v>
      </c>
      <c r="B652" s="2">
        <v>93</v>
      </c>
      <c r="C652" s="2">
        <v>3978</v>
      </c>
      <c r="D652" s="2">
        <v>6</v>
      </c>
      <c r="E652" s="2">
        <v>0</v>
      </c>
      <c r="F652" s="2">
        <v>110</v>
      </c>
      <c r="G652" s="2">
        <v>0</v>
      </c>
      <c r="H652" s="2">
        <v>25</v>
      </c>
      <c r="I652" s="2">
        <v>0</v>
      </c>
      <c r="J652" s="2">
        <v>3070</v>
      </c>
      <c r="K652" s="2">
        <v>61</v>
      </c>
      <c r="L652" s="2">
        <v>61.56</v>
      </c>
    </row>
    <row r="653" spans="1:12" x14ac:dyDescent="0.3">
      <c r="A653" s="3">
        <v>45017</v>
      </c>
      <c r="B653" s="4">
        <v>93</v>
      </c>
      <c r="C653" s="4">
        <v>3972</v>
      </c>
      <c r="D653" s="4">
        <v>4</v>
      </c>
      <c r="E653" s="4">
        <v>0</v>
      </c>
      <c r="F653" s="4">
        <v>110</v>
      </c>
      <c r="G653" s="4">
        <v>0</v>
      </c>
      <c r="H653" s="4">
        <v>29</v>
      </c>
      <c r="I653" s="4">
        <v>0</v>
      </c>
      <c r="J653" s="4">
        <v>2960</v>
      </c>
      <c r="K653" s="4">
        <v>59</v>
      </c>
      <c r="L653" s="4">
        <v>61.63</v>
      </c>
    </row>
    <row r="654" spans="1:12" x14ac:dyDescent="0.3">
      <c r="A654" s="1">
        <v>45018</v>
      </c>
      <c r="B654" s="2">
        <v>93</v>
      </c>
      <c r="C654" s="2">
        <v>3968</v>
      </c>
      <c r="D654" s="2">
        <v>4</v>
      </c>
      <c r="E654" s="2">
        <v>0</v>
      </c>
      <c r="F654" s="2">
        <v>110</v>
      </c>
      <c r="G654" s="2">
        <v>0</v>
      </c>
      <c r="H654" s="2">
        <v>25</v>
      </c>
      <c r="I654" s="2">
        <v>0</v>
      </c>
      <c r="J654" s="2">
        <v>3035</v>
      </c>
      <c r="K654" s="2">
        <v>60</v>
      </c>
      <c r="L654" s="2">
        <v>61.66</v>
      </c>
    </row>
    <row r="655" spans="1:12" x14ac:dyDescent="0.3">
      <c r="A655" s="3">
        <v>45019</v>
      </c>
      <c r="B655" s="4">
        <v>93</v>
      </c>
      <c r="C655" s="4">
        <v>3964</v>
      </c>
      <c r="D655" s="4">
        <v>4</v>
      </c>
      <c r="E655" s="4">
        <v>0</v>
      </c>
      <c r="F655" s="4">
        <v>110</v>
      </c>
      <c r="G655" s="4">
        <v>0</v>
      </c>
      <c r="H655" s="4">
        <v>30</v>
      </c>
      <c r="I655" s="4">
        <v>0</v>
      </c>
      <c r="J655" s="4">
        <v>2940</v>
      </c>
      <c r="K655" s="4">
        <v>60</v>
      </c>
      <c r="L655" s="4">
        <v>61.69</v>
      </c>
    </row>
    <row r="656" spans="1:12" x14ac:dyDescent="0.3">
      <c r="A656" s="1">
        <v>45020</v>
      </c>
      <c r="B656" s="2">
        <v>94</v>
      </c>
      <c r="C656" s="2">
        <v>3960</v>
      </c>
      <c r="D656" s="2">
        <v>6</v>
      </c>
      <c r="E656" s="2">
        <v>0</v>
      </c>
      <c r="F656" s="2">
        <v>110</v>
      </c>
      <c r="G656" s="2">
        <v>0</v>
      </c>
      <c r="H656" s="2">
        <v>20</v>
      </c>
      <c r="I656" s="2">
        <v>0</v>
      </c>
      <c r="J656" s="2">
        <v>2880</v>
      </c>
      <c r="K656" s="2">
        <v>62</v>
      </c>
      <c r="L656" s="2">
        <v>61.73</v>
      </c>
    </row>
    <row r="657" spans="1:12" x14ac:dyDescent="0.3">
      <c r="A657" s="3">
        <v>45021</v>
      </c>
      <c r="B657" s="4">
        <v>94</v>
      </c>
      <c r="C657" s="4">
        <v>3954</v>
      </c>
      <c r="D657" s="4">
        <v>4</v>
      </c>
      <c r="E657" s="4">
        <v>0</v>
      </c>
      <c r="F657" s="4">
        <v>110</v>
      </c>
      <c r="G657" s="4">
        <v>0</v>
      </c>
      <c r="H657" s="4">
        <v>30</v>
      </c>
      <c r="I657" s="4">
        <v>0</v>
      </c>
      <c r="J657" s="4">
        <v>2850</v>
      </c>
      <c r="K657" s="4">
        <v>60</v>
      </c>
      <c r="L657" s="4">
        <v>61.76</v>
      </c>
    </row>
    <row r="658" spans="1:12" x14ac:dyDescent="0.3">
      <c r="A658" s="1">
        <v>45022</v>
      </c>
      <c r="B658" s="2">
        <v>94</v>
      </c>
      <c r="C658" s="2">
        <v>3950</v>
      </c>
      <c r="D658" s="2">
        <v>4</v>
      </c>
      <c r="E658" s="2">
        <v>0</v>
      </c>
      <c r="F658" s="2">
        <v>110</v>
      </c>
      <c r="G658" s="2">
        <v>0</v>
      </c>
      <c r="H658" s="2">
        <v>30</v>
      </c>
      <c r="I658" s="2">
        <v>0</v>
      </c>
      <c r="J658" s="2">
        <v>2730</v>
      </c>
      <c r="K658" s="2">
        <v>60</v>
      </c>
      <c r="L658" s="2">
        <v>46.16</v>
      </c>
    </row>
    <row r="659" spans="1:12" x14ac:dyDescent="0.3">
      <c r="A659" s="3">
        <v>45023</v>
      </c>
      <c r="B659" s="4">
        <v>94</v>
      </c>
      <c r="C659" s="4">
        <v>3946</v>
      </c>
      <c r="D659" s="4">
        <v>5</v>
      </c>
      <c r="E659" s="4">
        <v>0</v>
      </c>
      <c r="F659" s="4">
        <v>110</v>
      </c>
      <c r="G659" s="4">
        <v>0</v>
      </c>
      <c r="H659" s="4">
        <v>30</v>
      </c>
      <c r="I659" s="4">
        <v>0</v>
      </c>
      <c r="J659" s="4">
        <v>2810</v>
      </c>
      <c r="K659" s="4">
        <v>59</v>
      </c>
      <c r="L659" s="4">
        <v>46.23</v>
      </c>
    </row>
    <row r="660" spans="1:12" x14ac:dyDescent="0.3">
      <c r="A660" s="1">
        <v>45024</v>
      </c>
      <c r="B660" s="2">
        <v>94</v>
      </c>
      <c r="C660" s="2">
        <v>3941</v>
      </c>
      <c r="D660" s="2">
        <v>4</v>
      </c>
      <c r="E660" s="2">
        <v>0</v>
      </c>
      <c r="F660" s="2">
        <v>110</v>
      </c>
      <c r="G660" s="2">
        <v>0</v>
      </c>
      <c r="H660" s="2">
        <v>33</v>
      </c>
      <c r="I660" s="2">
        <v>0</v>
      </c>
      <c r="J660" s="2">
        <v>2792</v>
      </c>
      <c r="K660" s="2">
        <v>66</v>
      </c>
      <c r="L660" s="2">
        <v>46.26</v>
      </c>
    </row>
    <row r="661" spans="1:12" x14ac:dyDescent="0.3">
      <c r="A661" s="3">
        <v>45025</v>
      </c>
      <c r="B661" s="4">
        <v>94</v>
      </c>
      <c r="C661" s="4">
        <v>3937</v>
      </c>
      <c r="D661" s="4">
        <v>4</v>
      </c>
      <c r="E661" s="4">
        <v>0</v>
      </c>
      <c r="F661" s="4">
        <v>110</v>
      </c>
      <c r="G661" s="4">
        <v>0</v>
      </c>
      <c r="H661" s="4">
        <v>22</v>
      </c>
      <c r="I661" s="4">
        <v>0</v>
      </c>
      <c r="J661" s="4">
        <v>2850</v>
      </c>
      <c r="K661" s="4">
        <v>55</v>
      </c>
      <c r="L661" s="4">
        <v>46.33</v>
      </c>
    </row>
    <row r="662" spans="1:12" x14ac:dyDescent="0.3">
      <c r="A662" s="1">
        <v>45026</v>
      </c>
      <c r="B662" s="2">
        <v>94</v>
      </c>
      <c r="C662" s="2">
        <v>3933</v>
      </c>
      <c r="D662" s="2">
        <v>4</v>
      </c>
      <c r="E662" s="2">
        <v>0</v>
      </c>
      <c r="F662" s="2">
        <v>110</v>
      </c>
      <c r="G662" s="2">
        <v>0</v>
      </c>
      <c r="H662" s="2">
        <v>27</v>
      </c>
      <c r="I662" s="2">
        <v>0</v>
      </c>
      <c r="J662" s="2">
        <v>2740</v>
      </c>
      <c r="K662" s="2">
        <v>54</v>
      </c>
      <c r="L662" s="2">
        <v>46.39</v>
      </c>
    </row>
    <row r="663" spans="1:12" x14ac:dyDescent="0.3">
      <c r="A663" s="3">
        <v>45027</v>
      </c>
      <c r="B663" s="4">
        <v>95</v>
      </c>
      <c r="C663" s="4">
        <v>3929</v>
      </c>
      <c r="D663" s="4">
        <v>4</v>
      </c>
      <c r="E663" s="4">
        <v>0</v>
      </c>
      <c r="F663" s="4">
        <v>110</v>
      </c>
      <c r="G663" s="4">
        <v>0</v>
      </c>
      <c r="H663" s="4">
        <v>30</v>
      </c>
      <c r="I663" s="4">
        <v>0</v>
      </c>
      <c r="J663" s="4">
        <v>2880</v>
      </c>
      <c r="K663" s="4">
        <v>59</v>
      </c>
      <c r="L663" s="4">
        <v>61.96</v>
      </c>
    </row>
    <row r="664" spans="1:12" x14ac:dyDescent="0.3">
      <c r="A664" s="1">
        <v>45028</v>
      </c>
      <c r="B664" s="2">
        <v>95</v>
      </c>
      <c r="C664" s="2">
        <v>3925</v>
      </c>
      <c r="D664" s="2">
        <v>4</v>
      </c>
      <c r="E664" s="2">
        <v>0</v>
      </c>
      <c r="F664" s="2">
        <v>110</v>
      </c>
      <c r="G664" s="2">
        <v>0</v>
      </c>
      <c r="H664" s="2">
        <v>30</v>
      </c>
      <c r="I664" s="2">
        <v>0</v>
      </c>
      <c r="J664" s="2">
        <v>2760</v>
      </c>
      <c r="K664" s="2">
        <v>56</v>
      </c>
      <c r="L664" s="2">
        <v>61.97</v>
      </c>
    </row>
    <row r="665" spans="1:12" x14ac:dyDescent="0.3">
      <c r="A665" s="3">
        <v>45029</v>
      </c>
      <c r="B665" s="4">
        <v>95</v>
      </c>
      <c r="C665" s="4">
        <v>3921</v>
      </c>
      <c r="D665" s="4">
        <v>4</v>
      </c>
      <c r="E665" s="4">
        <v>0</v>
      </c>
      <c r="F665" s="4">
        <v>110</v>
      </c>
      <c r="G665" s="4">
        <v>0</v>
      </c>
      <c r="H665" s="4">
        <v>25</v>
      </c>
      <c r="I665" s="4">
        <v>0</v>
      </c>
      <c r="J665" s="4">
        <v>2885</v>
      </c>
      <c r="K665" s="4">
        <v>60</v>
      </c>
      <c r="L665" s="4">
        <v>61.98</v>
      </c>
    </row>
    <row r="666" spans="1:12" x14ac:dyDescent="0.3">
      <c r="A666" s="1">
        <v>45030</v>
      </c>
      <c r="B666" s="2">
        <v>95</v>
      </c>
      <c r="C666" s="2">
        <v>3917</v>
      </c>
      <c r="D666" s="2">
        <v>4</v>
      </c>
      <c r="E666" s="2">
        <v>0</v>
      </c>
      <c r="F666" s="2">
        <v>110</v>
      </c>
      <c r="G666" s="2">
        <v>0</v>
      </c>
      <c r="H666" s="2">
        <v>32</v>
      </c>
      <c r="I666" s="2">
        <v>0</v>
      </c>
      <c r="J666" s="2">
        <v>2888</v>
      </c>
      <c r="K666" s="2">
        <v>60</v>
      </c>
      <c r="L666" s="2">
        <v>61.96</v>
      </c>
    </row>
    <row r="667" spans="1:12" x14ac:dyDescent="0.3">
      <c r="A667" s="3">
        <v>45031</v>
      </c>
      <c r="B667" s="4">
        <v>95</v>
      </c>
      <c r="C667" s="4">
        <v>3913</v>
      </c>
      <c r="D667" s="4">
        <v>4</v>
      </c>
      <c r="E667" s="4">
        <v>0</v>
      </c>
      <c r="F667" s="4">
        <v>110</v>
      </c>
      <c r="G667" s="4">
        <v>0</v>
      </c>
      <c r="H667" s="4">
        <v>25</v>
      </c>
      <c r="I667" s="4">
        <v>0</v>
      </c>
      <c r="J667" s="4">
        <v>2975</v>
      </c>
      <c r="K667" s="4">
        <v>60</v>
      </c>
      <c r="L667" s="4">
        <v>61.97</v>
      </c>
    </row>
    <row r="668" spans="1:12" x14ac:dyDescent="0.3">
      <c r="A668" s="1">
        <v>45032</v>
      </c>
      <c r="B668" s="2">
        <v>95</v>
      </c>
      <c r="C668" s="2">
        <v>3909</v>
      </c>
      <c r="D668" s="2">
        <v>4</v>
      </c>
      <c r="E668" s="2">
        <v>0</v>
      </c>
      <c r="F668" s="2">
        <v>110</v>
      </c>
      <c r="G668" s="2">
        <v>0</v>
      </c>
      <c r="H668" s="2">
        <v>30</v>
      </c>
      <c r="I668" s="2">
        <v>0</v>
      </c>
      <c r="J668" s="2">
        <v>2880</v>
      </c>
      <c r="K668" s="2">
        <v>64</v>
      </c>
      <c r="L668" s="2">
        <v>61.98</v>
      </c>
    </row>
    <row r="669" spans="1:12" x14ac:dyDescent="0.3">
      <c r="A669" s="3">
        <v>45033</v>
      </c>
      <c r="B669" s="4">
        <v>95</v>
      </c>
      <c r="C669" s="4">
        <v>3905</v>
      </c>
      <c r="D669" s="4">
        <v>4</v>
      </c>
      <c r="E669" s="4">
        <v>0</v>
      </c>
      <c r="F669" s="4">
        <v>110</v>
      </c>
      <c r="G669" s="4">
        <v>0</v>
      </c>
      <c r="H669" s="4">
        <v>30</v>
      </c>
      <c r="I669" s="4">
        <v>0</v>
      </c>
      <c r="J669" s="4">
        <v>2910</v>
      </c>
      <c r="K669" s="4">
        <v>64</v>
      </c>
      <c r="L669" s="4">
        <v>62.1</v>
      </c>
    </row>
    <row r="670" spans="1:12" x14ac:dyDescent="0.3">
      <c r="A670" s="1">
        <v>45034</v>
      </c>
      <c r="B670" s="2">
        <v>96</v>
      </c>
      <c r="C670" s="2">
        <v>3901</v>
      </c>
      <c r="D670" s="2">
        <v>4</v>
      </c>
      <c r="E670" s="2">
        <v>0</v>
      </c>
      <c r="F670" s="2">
        <v>110</v>
      </c>
      <c r="G670" s="2">
        <v>0</v>
      </c>
      <c r="H670" s="2">
        <v>25</v>
      </c>
      <c r="I670" s="2">
        <v>0</v>
      </c>
      <c r="J670" s="2">
        <v>2885</v>
      </c>
      <c r="K670" s="2">
        <v>59</v>
      </c>
      <c r="L670" s="2">
        <v>62.2</v>
      </c>
    </row>
    <row r="671" spans="1:12" x14ac:dyDescent="0.3">
      <c r="A671" s="3">
        <v>45035</v>
      </c>
      <c r="B671" s="4">
        <v>96</v>
      </c>
      <c r="C671" s="4">
        <v>3897</v>
      </c>
      <c r="D671" s="4">
        <v>4</v>
      </c>
      <c r="E671" s="4">
        <v>0</v>
      </c>
      <c r="F671" s="4">
        <v>110</v>
      </c>
      <c r="G671" s="4">
        <v>0</v>
      </c>
      <c r="H671" s="4">
        <v>30</v>
      </c>
      <c r="I671" s="4">
        <v>0</v>
      </c>
      <c r="J671" s="4">
        <v>2728</v>
      </c>
      <c r="K671" s="4">
        <v>50</v>
      </c>
      <c r="L671" s="4">
        <v>62.3</v>
      </c>
    </row>
    <row r="672" spans="1:12" x14ac:dyDescent="0.3">
      <c r="A672" s="1">
        <v>45036</v>
      </c>
      <c r="B672" s="2">
        <v>96</v>
      </c>
      <c r="C672" s="2">
        <v>3893</v>
      </c>
      <c r="D672" s="2">
        <v>4</v>
      </c>
      <c r="E672" s="2">
        <v>0</v>
      </c>
      <c r="F672" s="2">
        <v>110</v>
      </c>
      <c r="G672" s="2">
        <v>0</v>
      </c>
      <c r="H672" s="2">
        <v>30</v>
      </c>
      <c r="I672" s="2">
        <v>0</v>
      </c>
      <c r="J672" s="2">
        <v>2820</v>
      </c>
      <c r="K672" s="2">
        <v>60</v>
      </c>
      <c r="L672" s="2">
        <v>62.5</v>
      </c>
    </row>
    <row r="673" spans="1:12" x14ac:dyDescent="0.3">
      <c r="A673" s="3">
        <v>45037</v>
      </c>
      <c r="B673" s="4">
        <v>96</v>
      </c>
      <c r="C673" s="4">
        <v>3889</v>
      </c>
      <c r="D673" s="4">
        <v>4</v>
      </c>
      <c r="E673" s="4">
        <v>0</v>
      </c>
      <c r="F673" s="4">
        <v>110</v>
      </c>
      <c r="G673" s="4">
        <v>0</v>
      </c>
      <c r="H673" s="4">
        <v>30</v>
      </c>
      <c r="I673" s="4">
        <v>0</v>
      </c>
      <c r="J673" s="4">
        <v>2867</v>
      </c>
      <c r="K673" s="4">
        <v>53</v>
      </c>
      <c r="L673" s="4">
        <v>62.6</v>
      </c>
    </row>
    <row r="674" spans="1:12" x14ac:dyDescent="0.3">
      <c r="A674" s="1">
        <v>45038</v>
      </c>
      <c r="B674" s="2">
        <v>96</v>
      </c>
      <c r="C674" s="2">
        <v>3885</v>
      </c>
      <c r="D674" s="2">
        <v>4</v>
      </c>
      <c r="E674" s="2">
        <v>0</v>
      </c>
      <c r="F674" s="2">
        <v>110</v>
      </c>
      <c r="G674" s="2">
        <v>0</v>
      </c>
      <c r="H674" s="2">
        <v>36</v>
      </c>
      <c r="I674" s="2">
        <v>0</v>
      </c>
      <c r="J674" s="2">
        <v>2964</v>
      </c>
      <c r="K674" s="2">
        <v>63</v>
      </c>
      <c r="L674" s="2">
        <v>62.9</v>
      </c>
    </row>
    <row r="675" spans="1:12" x14ac:dyDescent="0.3">
      <c r="A675" s="3">
        <v>45039</v>
      </c>
      <c r="B675" s="4">
        <v>96</v>
      </c>
      <c r="C675" s="4">
        <v>3881</v>
      </c>
      <c r="D675" s="4">
        <v>4</v>
      </c>
      <c r="E675" s="4">
        <v>0</v>
      </c>
      <c r="F675" s="4">
        <v>110</v>
      </c>
      <c r="G675" s="4">
        <v>0</v>
      </c>
      <c r="H675" s="4">
        <v>30</v>
      </c>
      <c r="I675" s="4">
        <v>0</v>
      </c>
      <c r="J675" s="4">
        <v>2940</v>
      </c>
      <c r="K675" s="4">
        <v>61</v>
      </c>
      <c r="L675" s="4">
        <v>62.16</v>
      </c>
    </row>
    <row r="676" spans="1:12" x14ac:dyDescent="0.3">
      <c r="A676" s="1">
        <v>45040</v>
      </c>
      <c r="B676" s="2">
        <v>96</v>
      </c>
      <c r="C676" s="2">
        <v>3877</v>
      </c>
      <c r="D676" s="2">
        <v>4</v>
      </c>
      <c r="E676" s="2">
        <v>0</v>
      </c>
      <c r="F676" s="2">
        <v>110</v>
      </c>
      <c r="G676" s="2">
        <v>0</v>
      </c>
      <c r="H676" s="2">
        <v>30</v>
      </c>
      <c r="I676" s="2">
        <v>0</v>
      </c>
      <c r="J676" s="2">
        <v>2880</v>
      </c>
      <c r="K676" s="2">
        <v>55</v>
      </c>
      <c r="L676" s="2">
        <v>62.18</v>
      </c>
    </row>
    <row r="677" spans="1:12" x14ac:dyDescent="0.3">
      <c r="A677" s="3">
        <v>45041</v>
      </c>
      <c r="B677" s="4">
        <v>97</v>
      </c>
      <c r="C677" s="4">
        <v>3873</v>
      </c>
      <c r="D677" s="4">
        <v>6</v>
      </c>
      <c r="E677" s="4">
        <v>0</v>
      </c>
      <c r="F677" s="4">
        <v>110</v>
      </c>
      <c r="G677" s="4">
        <v>0</v>
      </c>
      <c r="H677" s="4">
        <v>30</v>
      </c>
      <c r="I677" s="4">
        <v>0</v>
      </c>
      <c r="J677" s="4">
        <v>2717</v>
      </c>
      <c r="K677" s="4">
        <v>53</v>
      </c>
      <c r="L677" s="4">
        <v>62.23</v>
      </c>
    </row>
    <row r="678" spans="1:12" x14ac:dyDescent="0.3">
      <c r="A678" s="1">
        <v>45042</v>
      </c>
      <c r="B678" s="2">
        <v>97</v>
      </c>
      <c r="C678" s="2">
        <v>3867</v>
      </c>
      <c r="D678" s="2">
        <v>4</v>
      </c>
      <c r="E678" s="2">
        <v>0</v>
      </c>
      <c r="F678" s="2">
        <v>110</v>
      </c>
      <c r="G678" s="2">
        <v>0</v>
      </c>
      <c r="H678" s="2">
        <v>30</v>
      </c>
      <c r="I678" s="2">
        <v>0</v>
      </c>
      <c r="J678" s="2">
        <v>2590</v>
      </c>
      <c r="K678" s="2">
        <v>55</v>
      </c>
      <c r="L678" s="2">
        <v>62.26</v>
      </c>
    </row>
    <row r="679" spans="1:12" x14ac:dyDescent="0.3">
      <c r="A679" s="3">
        <v>45043</v>
      </c>
      <c r="B679" s="4">
        <v>97</v>
      </c>
      <c r="C679" s="4">
        <v>3863</v>
      </c>
      <c r="D679" s="4">
        <v>4</v>
      </c>
      <c r="E679" s="4">
        <v>0</v>
      </c>
      <c r="F679" s="4">
        <v>110</v>
      </c>
      <c r="G679" s="4">
        <v>0</v>
      </c>
      <c r="H679" s="4">
        <v>23</v>
      </c>
      <c r="I679" s="4">
        <v>0</v>
      </c>
      <c r="J679" s="4">
        <v>2540</v>
      </c>
      <c r="K679" s="4">
        <v>44</v>
      </c>
      <c r="L679" s="4">
        <v>62.29</v>
      </c>
    </row>
    <row r="680" spans="1:12" x14ac:dyDescent="0.3">
      <c r="A680" s="1">
        <v>45044</v>
      </c>
      <c r="B680" s="2">
        <v>97</v>
      </c>
      <c r="C680" s="2">
        <v>3859</v>
      </c>
      <c r="D680" s="2">
        <v>4</v>
      </c>
      <c r="E680" s="2">
        <v>0</v>
      </c>
      <c r="F680" s="2">
        <v>110</v>
      </c>
      <c r="G680" s="2">
        <v>0</v>
      </c>
      <c r="H680" s="2">
        <v>30</v>
      </c>
      <c r="I680" s="2">
        <v>0</v>
      </c>
      <c r="J680" s="2">
        <v>2660</v>
      </c>
      <c r="K680" s="2">
        <v>63</v>
      </c>
      <c r="L680" s="2">
        <v>62.33</v>
      </c>
    </row>
    <row r="681" spans="1:12" x14ac:dyDescent="0.3">
      <c r="A681" s="3">
        <v>45045</v>
      </c>
      <c r="B681" s="4">
        <v>97</v>
      </c>
      <c r="C681" s="4">
        <v>3855</v>
      </c>
      <c r="D681" s="4">
        <v>4</v>
      </c>
      <c r="E681" s="4">
        <v>0</v>
      </c>
      <c r="F681" s="4">
        <v>110</v>
      </c>
      <c r="G681" s="4">
        <v>0</v>
      </c>
      <c r="H681" s="4">
        <v>39</v>
      </c>
      <c r="I681" s="4">
        <v>0</v>
      </c>
      <c r="J681" s="4">
        <v>2851</v>
      </c>
      <c r="K681" s="4">
        <v>50</v>
      </c>
      <c r="L681" s="4">
        <v>62.36</v>
      </c>
    </row>
    <row r="682" spans="1:12" x14ac:dyDescent="0.3">
      <c r="A682" s="1">
        <v>45046</v>
      </c>
      <c r="B682" s="2">
        <v>97</v>
      </c>
      <c r="C682" s="2">
        <v>3851</v>
      </c>
      <c r="D682" s="2">
        <v>4</v>
      </c>
      <c r="E682" s="2">
        <v>0</v>
      </c>
      <c r="F682" s="2">
        <v>110</v>
      </c>
      <c r="G682" s="2">
        <v>0</v>
      </c>
      <c r="H682" s="2">
        <v>59</v>
      </c>
      <c r="I682" s="2">
        <v>0</v>
      </c>
      <c r="J682" s="2">
        <v>2665</v>
      </c>
      <c r="K682" s="2">
        <v>59</v>
      </c>
      <c r="L682" s="2">
        <v>62.37</v>
      </c>
    </row>
    <row r="683" spans="1:12" x14ac:dyDescent="0.3">
      <c r="A683" s="3">
        <v>45047</v>
      </c>
      <c r="B683" s="4">
        <v>97</v>
      </c>
      <c r="C683" s="4">
        <v>3847</v>
      </c>
      <c r="D683" s="4">
        <v>4</v>
      </c>
      <c r="E683" s="4">
        <v>0</v>
      </c>
      <c r="F683" s="4">
        <v>110</v>
      </c>
      <c r="G683" s="4">
        <v>0</v>
      </c>
      <c r="H683" s="4">
        <v>28</v>
      </c>
      <c r="I683" s="4">
        <v>0</v>
      </c>
      <c r="J683" s="4">
        <v>2670</v>
      </c>
      <c r="K683" s="4">
        <v>60</v>
      </c>
      <c r="L683" s="4">
        <v>62.39</v>
      </c>
    </row>
    <row r="684" spans="1:12" x14ac:dyDescent="0.3">
      <c r="A684" s="1">
        <v>45048</v>
      </c>
      <c r="B684" s="2">
        <v>98</v>
      </c>
      <c r="C684" s="2">
        <v>3843</v>
      </c>
      <c r="D684" s="2">
        <v>4</v>
      </c>
      <c r="E684" s="2">
        <v>0</v>
      </c>
      <c r="F684" s="2">
        <v>110</v>
      </c>
      <c r="G684" s="2">
        <v>0</v>
      </c>
      <c r="H684" s="2">
        <v>30</v>
      </c>
      <c r="I684" s="2">
        <v>0</v>
      </c>
      <c r="J684" s="2">
        <v>2880</v>
      </c>
      <c r="K684" s="2">
        <v>60</v>
      </c>
      <c r="L684" s="2">
        <v>62.43</v>
      </c>
    </row>
    <row r="685" spans="1:12" x14ac:dyDescent="0.3">
      <c r="A685" s="3">
        <v>45049</v>
      </c>
      <c r="B685" s="4">
        <v>98</v>
      </c>
      <c r="C685" s="4">
        <v>3839</v>
      </c>
      <c r="D685" s="4">
        <v>4</v>
      </c>
      <c r="E685" s="4">
        <v>0</v>
      </c>
      <c r="F685" s="4">
        <v>110</v>
      </c>
      <c r="G685" s="4">
        <v>0</v>
      </c>
      <c r="H685" s="4">
        <v>20</v>
      </c>
      <c r="I685" s="4">
        <v>0</v>
      </c>
      <c r="J685" s="4">
        <v>2850</v>
      </c>
      <c r="K685" s="4">
        <v>55</v>
      </c>
      <c r="L685" s="4">
        <v>62.46</v>
      </c>
    </row>
    <row r="686" spans="1:12" x14ac:dyDescent="0.3">
      <c r="A686" s="1">
        <v>45050</v>
      </c>
      <c r="B686" s="2">
        <v>98</v>
      </c>
      <c r="C686" s="2">
        <v>3835</v>
      </c>
      <c r="D686" s="2">
        <v>4</v>
      </c>
      <c r="E686" s="2">
        <v>0</v>
      </c>
      <c r="F686" s="2">
        <v>110</v>
      </c>
      <c r="G686" s="2">
        <v>0</v>
      </c>
      <c r="H686" s="2">
        <v>30</v>
      </c>
      <c r="I686" s="2">
        <v>0</v>
      </c>
      <c r="J686" s="2">
        <v>2630</v>
      </c>
      <c r="K686" s="2">
        <v>55</v>
      </c>
      <c r="L686" s="2">
        <v>62.47</v>
      </c>
    </row>
    <row r="687" spans="1:12" x14ac:dyDescent="0.3">
      <c r="A687" s="3">
        <v>45051</v>
      </c>
      <c r="B687" s="4">
        <v>98</v>
      </c>
      <c r="C687" s="4">
        <v>3831</v>
      </c>
      <c r="D687" s="4">
        <v>4</v>
      </c>
      <c r="E687" s="4">
        <v>0</v>
      </c>
      <c r="F687" s="4">
        <v>110</v>
      </c>
      <c r="G687" s="4">
        <v>0</v>
      </c>
      <c r="H687" s="4">
        <v>30</v>
      </c>
      <c r="I687" s="4">
        <v>0</v>
      </c>
      <c r="J687" s="4">
        <v>2700</v>
      </c>
      <c r="K687" s="4">
        <v>60</v>
      </c>
      <c r="L687" s="4">
        <v>62.49</v>
      </c>
    </row>
    <row r="688" spans="1:12" x14ac:dyDescent="0.3">
      <c r="A688" s="1">
        <v>45052</v>
      </c>
      <c r="B688" s="2">
        <v>98</v>
      </c>
      <c r="C688" s="2">
        <v>3827</v>
      </c>
      <c r="D688" s="2">
        <v>4</v>
      </c>
      <c r="E688" s="2">
        <v>0</v>
      </c>
      <c r="F688" s="2">
        <v>110</v>
      </c>
      <c r="G688" s="2">
        <v>0</v>
      </c>
      <c r="H688" s="2">
        <v>30</v>
      </c>
      <c r="I688" s="2">
        <v>0</v>
      </c>
      <c r="J688" s="2">
        <v>2591</v>
      </c>
      <c r="K688" s="2">
        <v>50</v>
      </c>
      <c r="L688" s="2">
        <v>63.53</v>
      </c>
    </row>
    <row r="689" spans="1:12" x14ac:dyDescent="0.3">
      <c r="A689" s="3">
        <v>45053</v>
      </c>
      <c r="B689" s="4">
        <v>98</v>
      </c>
      <c r="C689" s="4">
        <v>3823</v>
      </c>
      <c r="D689" s="4">
        <v>4</v>
      </c>
      <c r="E689" s="4">
        <v>0</v>
      </c>
      <c r="F689" s="4">
        <v>110</v>
      </c>
      <c r="G689" s="4">
        <v>0</v>
      </c>
      <c r="H689" s="4">
        <v>25</v>
      </c>
      <c r="I689" s="4">
        <v>0</v>
      </c>
      <c r="J689" s="4">
        <v>2590</v>
      </c>
      <c r="K689" s="4">
        <v>50</v>
      </c>
      <c r="L689" s="4">
        <v>63.56</v>
      </c>
    </row>
    <row r="690" spans="1:12" x14ac:dyDescent="0.3">
      <c r="A690" s="1">
        <v>45054</v>
      </c>
      <c r="B690" s="2">
        <v>98</v>
      </c>
      <c r="C690" s="2">
        <v>3819</v>
      </c>
      <c r="D690" s="2">
        <v>4</v>
      </c>
      <c r="E690" s="2">
        <v>0</v>
      </c>
      <c r="F690" s="2">
        <v>110</v>
      </c>
      <c r="G690" s="2">
        <v>0</v>
      </c>
      <c r="H690" s="2">
        <v>30</v>
      </c>
      <c r="I690" s="2">
        <v>0</v>
      </c>
      <c r="J690" s="2">
        <v>2725</v>
      </c>
      <c r="K690" s="2">
        <v>50</v>
      </c>
      <c r="L690" s="2">
        <v>63.59</v>
      </c>
    </row>
    <row r="691" spans="1:12" x14ac:dyDescent="0.3">
      <c r="A691" s="3">
        <v>45055</v>
      </c>
      <c r="B691" s="4">
        <v>99</v>
      </c>
      <c r="C691" s="4">
        <v>3815</v>
      </c>
      <c r="D691" s="4">
        <v>4</v>
      </c>
      <c r="E691" s="4">
        <v>0</v>
      </c>
      <c r="F691" s="4">
        <v>110</v>
      </c>
      <c r="G691" s="4">
        <v>0</v>
      </c>
      <c r="H691" s="4">
        <v>30</v>
      </c>
      <c r="I691" s="4">
        <v>0</v>
      </c>
      <c r="J691" s="4">
        <v>2880</v>
      </c>
      <c r="K691" s="4">
        <v>57</v>
      </c>
      <c r="L691" s="4">
        <v>63.63</v>
      </c>
    </row>
    <row r="692" spans="1:12" x14ac:dyDescent="0.3">
      <c r="A692" s="1">
        <v>45056</v>
      </c>
      <c r="B692" s="2">
        <v>99</v>
      </c>
      <c r="C692" s="2">
        <v>3811</v>
      </c>
      <c r="D692" s="2">
        <v>4</v>
      </c>
      <c r="E692" s="2">
        <v>0</v>
      </c>
      <c r="F692" s="2">
        <v>110</v>
      </c>
      <c r="G692" s="2">
        <v>0</v>
      </c>
      <c r="H692" s="2">
        <v>30</v>
      </c>
      <c r="I692" s="2">
        <v>0</v>
      </c>
      <c r="J692" s="2">
        <v>2910</v>
      </c>
      <c r="K692" s="2">
        <v>60</v>
      </c>
      <c r="L692" s="2">
        <v>63.67</v>
      </c>
    </row>
    <row r="693" spans="1:12" x14ac:dyDescent="0.3">
      <c r="A693" s="3">
        <v>45057</v>
      </c>
      <c r="B693" s="4">
        <v>99</v>
      </c>
      <c r="C693" s="4">
        <v>3807</v>
      </c>
      <c r="D693" s="4">
        <v>4</v>
      </c>
      <c r="E693" s="4">
        <v>0</v>
      </c>
      <c r="F693" s="4">
        <v>110</v>
      </c>
      <c r="G693" s="4">
        <v>0</v>
      </c>
      <c r="H693" s="4">
        <v>30</v>
      </c>
      <c r="I693" s="4">
        <v>0</v>
      </c>
      <c r="J693" s="4">
        <v>2820</v>
      </c>
      <c r="K693" s="4">
        <v>60</v>
      </c>
      <c r="L693" s="4">
        <v>63.68</v>
      </c>
    </row>
    <row r="694" spans="1:12" x14ac:dyDescent="0.3">
      <c r="A694" s="1">
        <v>45058</v>
      </c>
      <c r="B694" s="2">
        <v>99</v>
      </c>
      <c r="C694" s="2">
        <v>3803</v>
      </c>
      <c r="D694" s="2">
        <v>2</v>
      </c>
      <c r="E694" s="2">
        <v>0</v>
      </c>
      <c r="F694" s="2">
        <v>110</v>
      </c>
      <c r="G694" s="2">
        <v>0</v>
      </c>
      <c r="H694" s="2">
        <v>27</v>
      </c>
      <c r="I694" s="2">
        <v>0</v>
      </c>
      <c r="J694" s="2">
        <v>2860</v>
      </c>
      <c r="K694" s="2">
        <v>50</v>
      </c>
      <c r="L694" s="2">
        <v>63.69</v>
      </c>
    </row>
    <row r="695" spans="1:12" x14ac:dyDescent="0.3">
      <c r="A695" s="3">
        <v>45059</v>
      </c>
      <c r="B695" s="4">
        <v>99</v>
      </c>
      <c r="C695" s="4">
        <v>3801</v>
      </c>
      <c r="D695" s="4">
        <v>4</v>
      </c>
      <c r="E695" s="4">
        <v>0</v>
      </c>
      <c r="F695" s="4">
        <v>110</v>
      </c>
      <c r="G695" s="4">
        <v>0</v>
      </c>
      <c r="H695" s="4">
        <v>30</v>
      </c>
      <c r="I695" s="4">
        <v>0</v>
      </c>
      <c r="J695" s="4">
        <v>2815</v>
      </c>
      <c r="K695" s="4">
        <v>55</v>
      </c>
      <c r="L695" s="4">
        <v>63.73</v>
      </c>
    </row>
    <row r="696" spans="1:12" x14ac:dyDescent="0.3">
      <c r="A696" s="1">
        <v>45060</v>
      </c>
      <c r="B696" s="2">
        <v>99</v>
      </c>
      <c r="C696" s="2">
        <v>3797</v>
      </c>
      <c r="D696" s="2">
        <v>6</v>
      </c>
      <c r="E696" s="2">
        <v>0</v>
      </c>
      <c r="F696" s="2">
        <v>110</v>
      </c>
      <c r="G696" s="2">
        <v>0</v>
      </c>
      <c r="H696" s="2">
        <v>30</v>
      </c>
      <c r="I696" s="2">
        <v>0</v>
      </c>
      <c r="J696" s="2">
        <v>2860</v>
      </c>
      <c r="K696" s="2">
        <v>55</v>
      </c>
      <c r="L696" s="2">
        <v>63.76</v>
      </c>
    </row>
    <row r="697" spans="1:12" x14ac:dyDescent="0.3">
      <c r="A697" s="3">
        <v>45061</v>
      </c>
      <c r="B697" s="4">
        <v>99</v>
      </c>
      <c r="C697" s="4">
        <v>3791</v>
      </c>
      <c r="D697" s="4">
        <v>5</v>
      </c>
      <c r="E697" s="4">
        <v>0</v>
      </c>
      <c r="F697" s="4">
        <v>110</v>
      </c>
      <c r="G697" s="4">
        <v>0</v>
      </c>
      <c r="H697" s="4">
        <v>32</v>
      </c>
      <c r="I697" s="4">
        <v>0</v>
      </c>
      <c r="J697" s="4">
        <v>2810</v>
      </c>
      <c r="K697" s="4">
        <v>52</v>
      </c>
      <c r="L697" s="4">
        <v>63.77</v>
      </c>
    </row>
    <row r="698" spans="1:12" x14ac:dyDescent="0.3">
      <c r="A698" s="1">
        <v>45062</v>
      </c>
      <c r="B698" s="2">
        <v>100</v>
      </c>
      <c r="C698" s="2">
        <v>3786</v>
      </c>
      <c r="D698" s="2">
        <v>4</v>
      </c>
      <c r="E698" s="2">
        <v>0</v>
      </c>
      <c r="F698" s="2">
        <v>110</v>
      </c>
      <c r="G698" s="2">
        <v>0</v>
      </c>
      <c r="H698" s="2">
        <v>30</v>
      </c>
      <c r="I698" s="2">
        <v>0</v>
      </c>
      <c r="J698" s="2">
        <v>2970</v>
      </c>
      <c r="K698" s="2">
        <v>60</v>
      </c>
      <c r="L698" s="2">
        <v>63.79</v>
      </c>
    </row>
    <row r="699" spans="1:12" x14ac:dyDescent="0.3">
      <c r="A699" s="3">
        <v>45063</v>
      </c>
      <c r="B699" s="4">
        <v>100</v>
      </c>
      <c r="C699" s="4">
        <v>3782</v>
      </c>
      <c r="D699" s="4">
        <v>4</v>
      </c>
      <c r="E699" s="4">
        <v>0</v>
      </c>
      <c r="F699" s="4">
        <v>110</v>
      </c>
      <c r="G699" s="4">
        <v>0</v>
      </c>
      <c r="H699" s="4">
        <v>30</v>
      </c>
      <c r="I699" s="4">
        <v>0</v>
      </c>
      <c r="J699" s="4">
        <v>2975</v>
      </c>
      <c r="K699" s="4">
        <v>55</v>
      </c>
      <c r="L699" s="4">
        <v>63.83</v>
      </c>
    </row>
    <row r="700" spans="1:12" x14ac:dyDescent="0.3">
      <c r="A700" s="1">
        <v>45064</v>
      </c>
      <c r="B700" s="2">
        <v>100</v>
      </c>
      <c r="C700" s="2">
        <v>3778</v>
      </c>
      <c r="D700" s="2">
        <v>4</v>
      </c>
      <c r="E700" s="2">
        <v>0</v>
      </c>
      <c r="F700" s="2">
        <v>110</v>
      </c>
      <c r="G700" s="2">
        <v>0</v>
      </c>
      <c r="H700" s="2">
        <v>30</v>
      </c>
      <c r="I700" s="2">
        <v>0</v>
      </c>
      <c r="J700" s="2">
        <v>2920</v>
      </c>
      <c r="K700" s="2">
        <v>50</v>
      </c>
      <c r="L700" s="2">
        <v>63.86</v>
      </c>
    </row>
    <row r="701" spans="1:12" x14ac:dyDescent="0.3">
      <c r="A701" s="3">
        <v>45065</v>
      </c>
      <c r="B701" s="4">
        <v>100</v>
      </c>
      <c r="C701" s="4">
        <v>3774</v>
      </c>
      <c r="D701" s="4">
        <v>4</v>
      </c>
      <c r="E701" s="4">
        <v>0</v>
      </c>
      <c r="F701" s="4">
        <v>110</v>
      </c>
      <c r="G701" s="4">
        <v>0</v>
      </c>
      <c r="H701" s="4">
        <v>30</v>
      </c>
      <c r="I701" s="4">
        <v>0</v>
      </c>
      <c r="J701" s="4">
        <v>2925</v>
      </c>
      <c r="K701" s="4">
        <v>52</v>
      </c>
      <c r="L701" s="4">
        <v>63.87</v>
      </c>
    </row>
    <row r="702" spans="1:12" x14ac:dyDescent="0.3">
      <c r="A702" s="1">
        <v>45066</v>
      </c>
      <c r="B702" s="2">
        <v>100</v>
      </c>
      <c r="C702" s="2">
        <v>3770</v>
      </c>
      <c r="D702" s="2">
        <v>4</v>
      </c>
      <c r="E702" s="2">
        <v>0</v>
      </c>
      <c r="F702" s="2">
        <v>110</v>
      </c>
      <c r="G702" s="2">
        <v>0</v>
      </c>
      <c r="H702" s="2">
        <v>30</v>
      </c>
      <c r="I702" s="2">
        <v>0</v>
      </c>
      <c r="J702" s="2">
        <v>2945</v>
      </c>
      <c r="K702" s="2">
        <v>55</v>
      </c>
      <c r="L702" s="2">
        <v>63.89</v>
      </c>
    </row>
    <row r="703" spans="1:12" x14ac:dyDescent="0.3">
      <c r="A703" s="3">
        <v>45067</v>
      </c>
      <c r="B703" s="4">
        <v>100</v>
      </c>
      <c r="C703" s="4">
        <v>3766</v>
      </c>
      <c r="D703" s="4">
        <v>6</v>
      </c>
      <c r="E703" s="4">
        <v>0</v>
      </c>
      <c r="F703" s="4">
        <v>110</v>
      </c>
      <c r="G703" s="4">
        <v>0</v>
      </c>
      <c r="H703" s="4">
        <v>30</v>
      </c>
      <c r="I703" s="4">
        <v>0</v>
      </c>
      <c r="J703" s="4">
        <v>2895</v>
      </c>
      <c r="K703" s="4">
        <v>55</v>
      </c>
      <c r="L703" s="4">
        <v>63.93</v>
      </c>
    </row>
    <row r="704" spans="1:12" x14ac:dyDescent="0.3">
      <c r="A704" s="1">
        <v>45068</v>
      </c>
      <c r="B704" s="2">
        <v>100</v>
      </c>
      <c r="C704" s="2">
        <v>3760</v>
      </c>
      <c r="D704" s="2">
        <v>4</v>
      </c>
      <c r="E704" s="2">
        <v>0</v>
      </c>
      <c r="F704" s="2">
        <v>110</v>
      </c>
      <c r="G704" s="2">
        <v>0</v>
      </c>
      <c r="H704" s="2">
        <v>30</v>
      </c>
      <c r="I704" s="2">
        <v>0</v>
      </c>
      <c r="J704" s="2">
        <v>2870</v>
      </c>
      <c r="K704" s="2">
        <v>54</v>
      </c>
      <c r="L704" s="2">
        <v>63.96</v>
      </c>
    </row>
    <row r="705" spans="1:12" x14ac:dyDescent="0.3">
      <c r="A705" s="3">
        <v>45069</v>
      </c>
      <c r="B705" s="4">
        <v>101</v>
      </c>
      <c r="C705" s="4">
        <v>3756</v>
      </c>
      <c r="D705" s="4">
        <v>5</v>
      </c>
      <c r="E705" s="4">
        <v>0</v>
      </c>
      <c r="F705" s="4">
        <v>110</v>
      </c>
      <c r="G705" s="4">
        <v>0</v>
      </c>
      <c r="H705" s="4">
        <v>30</v>
      </c>
      <c r="I705" s="4">
        <v>0</v>
      </c>
      <c r="J705" s="4">
        <v>2810</v>
      </c>
      <c r="K705" s="4">
        <v>60</v>
      </c>
      <c r="L705" s="4">
        <v>63.97</v>
      </c>
    </row>
    <row r="706" spans="1:12" x14ac:dyDescent="0.3">
      <c r="A706" s="1">
        <v>45070</v>
      </c>
      <c r="B706" s="2">
        <v>101</v>
      </c>
      <c r="C706" s="2">
        <v>3751</v>
      </c>
      <c r="D706" s="2">
        <v>4</v>
      </c>
      <c r="E706" s="2">
        <v>0</v>
      </c>
      <c r="F706" s="2">
        <v>110</v>
      </c>
      <c r="G706" s="2">
        <v>0</v>
      </c>
      <c r="H706" s="2">
        <v>30</v>
      </c>
      <c r="I706" s="2">
        <v>0</v>
      </c>
      <c r="J706" s="2">
        <v>2810</v>
      </c>
      <c r="K706" s="2">
        <v>60</v>
      </c>
      <c r="L706" s="2">
        <v>63.98</v>
      </c>
    </row>
    <row r="707" spans="1:12" x14ac:dyDescent="0.3">
      <c r="A707" s="3">
        <v>45071</v>
      </c>
      <c r="B707" s="4">
        <v>101</v>
      </c>
      <c r="C707" s="4">
        <v>3747</v>
      </c>
      <c r="D707" s="4">
        <v>4</v>
      </c>
      <c r="E707" s="4">
        <v>0</v>
      </c>
      <c r="F707" s="4">
        <v>110</v>
      </c>
      <c r="G707" s="4">
        <v>0</v>
      </c>
      <c r="H707" s="4">
        <v>30</v>
      </c>
      <c r="I707" s="4">
        <v>0</v>
      </c>
      <c r="J707" s="4">
        <v>2880</v>
      </c>
      <c r="K707" s="4">
        <v>55</v>
      </c>
      <c r="L707" s="4">
        <v>64</v>
      </c>
    </row>
    <row r="708" spans="1:12" x14ac:dyDescent="0.3">
      <c r="A708" s="1">
        <v>45072</v>
      </c>
      <c r="B708" s="2">
        <v>101</v>
      </c>
      <c r="C708" s="2">
        <v>3743</v>
      </c>
      <c r="D708" s="2">
        <v>4</v>
      </c>
      <c r="E708" s="2">
        <v>0</v>
      </c>
      <c r="F708" s="2">
        <v>110</v>
      </c>
      <c r="G708" s="2">
        <v>0</v>
      </c>
      <c r="H708" s="2">
        <v>30</v>
      </c>
      <c r="I708" s="2">
        <v>0</v>
      </c>
      <c r="J708" s="2">
        <v>2860</v>
      </c>
      <c r="K708" s="2">
        <v>55</v>
      </c>
      <c r="L708" s="2">
        <v>64.099999999999994</v>
      </c>
    </row>
    <row r="709" spans="1:12" x14ac:dyDescent="0.3">
      <c r="A709" s="3">
        <v>45073</v>
      </c>
      <c r="B709" s="4">
        <v>101</v>
      </c>
      <c r="C709" s="4">
        <v>3739</v>
      </c>
      <c r="D709" s="4">
        <v>4</v>
      </c>
      <c r="E709" s="4">
        <v>0</v>
      </c>
      <c r="F709" s="4">
        <v>110</v>
      </c>
      <c r="G709" s="4">
        <v>0</v>
      </c>
      <c r="H709" s="4">
        <v>30</v>
      </c>
      <c r="I709" s="4">
        <v>0</v>
      </c>
      <c r="J709" s="4">
        <v>2792</v>
      </c>
      <c r="K709" s="4">
        <v>55</v>
      </c>
      <c r="L709" s="4">
        <v>64.2</v>
      </c>
    </row>
    <row r="710" spans="1:12" x14ac:dyDescent="0.3">
      <c r="A710" s="1">
        <v>45074</v>
      </c>
      <c r="B710" s="2">
        <v>101</v>
      </c>
      <c r="C710" s="2">
        <v>3735</v>
      </c>
      <c r="D710" s="2">
        <v>4</v>
      </c>
      <c r="E710" s="2">
        <v>0</v>
      </c>
      <c r="F710" s="2">
        <v>110</v>
      </c>
      <c r="G710" s="2">
        <v>0</v>
      </c>
      <c r="H710" s="2">
        <v>32</v>
      </c>
      <c r="I710" s="2">
        <v>0</v>
      </c>
      <c r="J710" s="2">
        <v>2840</v>
      </c>
      <c r="K710" s="2">
        <v>54</v>
      </c>
      <c r="L710" s="2">
        <v>64.3</v>
      </c>
    </row>
    <row r="711" spans="1:12" x14ac:dyDescent="0.3">
      <c r="A711" s="3">
        <v>45075</v>
      </c>
      <c r="B711" s="4">
        <v>101</v>
      </c>
      <c r="C711" s="4">
        <v>3731</v>
      </c>
      <c r="D711" s="4">
        <v>4</v>
      </c>
      <c r="E711" s="4">
        <v>0</v>
      </c>
      <c r="F711" s="4">
        <v>110</v>
      </c>
      <c r="G711" s="4">
        <v>0</v>
      </c>
      <c r="H711" s="4">
        <v>30</v>
      </c>
      <c r="I711" s="4">
        <v>0</v>
      </c>
      <c r="J711" s="4">
        <v>2840</v>
      </c>
      <c r="K711" s="4">
        <v>55</v>
      </c>
      <c r="L711" s="4">
        <v>64.5</v>
      </c>
    </row>
    <row r="712" spans="1:12" x14ac:dyDescent="0.3">
      <c r="A712" s="1">
        <v>45076</v>
      </c>
      <c r="B712" s="2">
        <v>102</v>
      </c>
      <c r="C712" s="2">
        <v>3727</v>
      </c>
      <c r="D712" s="2">
        <v>4</v>
      </c>
      <c r="E712" s="2">
        <v>0</v>
      </c>
      <c r="F712" s="2">
        <v>110</v>
      </c>
      <c r="G712" s="2">
        <v>0</v>
      </c>
      <c r="H712" s="2">
        <v>25</v>
      </c>
      <c r="I712" s="2">
        <v>0</v>
      </c>
      <c r="J712" s="2">
        <v>2780</v>
      </c>
      <c r="K712" s="2">
        <v>55</v>
      </c>
      <c r="L712" s="2">
        <v>48.8</v>
      </c>
    </row>
    <row r="713" spans="1:12" x14ac:dyDescent="0.3">
      <c r="A713" s="3">
        <v>45077</v>
      </c>
      <c r="B713" s="4">
        <v>102</v>
      </c>
      <c r="C713" s="4">
        <v>3723</v>
      </c>
      <c r="D713" s="4">
        <v>4</v>
      </c>
      <c r="E713" s="4">
        <v>0</v>
      </c>
      <c r="F713" s="4">
        <v>110</v>
      </c>
      <c r="G713" s="4">
        <v>0</v>
      </c>
      <c r="H713" s="4">
        <v>30</v>
      </c>
      <c r="I713" s="4">
        <v>0</v>
      </c>
      <c r="J713" s="4">
        <v>2815</v>
      </c>
      <c r="K713" s="4">
        <v>60</v>
      </c>
      <c r="L713" s="4">
        <v>64.8</v>
      </c>
    </row>
    <row r="714" spans="1:12" x14ac:dyDescent="0.3">
      <c r="A714" s="1">
        <v>45078</v>
      </c>
      <c r="B714" s="2">
        <v>102</v>
      </c>
      <c r="C714" s="2">
        <v>3719</v>
      </c>
      <c r="D714" s="2">
        <v>4</v>
      </c>
      <c r="E714" s="2">
        <v>0</v>
      </c>
      <c r="F714" s="2">
        <v>110</v>
      </c>
      <c r="G714" s="2">
        <v>0</v>
      </c>
      <c r="H714" s="2">
        <v>30</v>
      </c>
      <c r="I714" s="2">
        <v>0</v>
      </c>
      <c r="J714" s="2">
        <v>2768</v>
      </c>
      <c r="K714" s="2">
        <v>60</v>
      </c>
      <c r="L714" s="2">
        <v>64.900000000000006</v>
      </c>
    </row>
    <row r="715" spans="1:12" x14ac:dyDescent="0.3">
      <c r="A715" s="3">
        <v>45079</v>
      </c>
      <c r="B715" s="4">
        <v>102</v>
      </c>
      <c r="C715" s="4">
        <v>3715</v>
      </c>
      <c r="D715" s="4">
        <v>4</v>
      </c>
      <c r="E715" s="4">
        <v>0</v>
      </c>
      <c r="F715" s="4">
        <v>110</v>
      </c>
      <c r="G715" s="4">
        <v>0</v>
      </c>
      <c r="H715" s="4">
        <v>30</v>
      </c>
      <c r="I715" s="4">
        <v>0</v>
      </c>
      <c r="J715" s="4">
        <v>2550</v>
      </c>
      <c r="K715" s="4">
        <v>52</v>
      </c>
      <c r="L715" s="4">
        <v>64.16</v>
      </c>
    </row>
    <row r="716" spans="1:12" x14ac:dyDescent="0.3">
      <c r="A716" s="1">
        <v>45080</v>
      </c>
      <c r="B716" s="2">
        <v>102</v>
      </c>
      <c r="C716" s="2">
        <v>3711</v>
      </c>
      <c r="D716" s="2">
        <v>4</v>
      </c>
      <c r="E716" s="2">
        <v>0</v>
      </c>
      <c r="F716" s="2">
        <v>110</v>
      </c>
      <c r="G716" s="2">
        <v>0</v>
      </c>
      <c r="H716" s="2">
        <v>35</v>
      </c>
      <c r="I716" s="2">
        <v>0</v>
      </c>
      <c r="J716" s="2">
        <v>2605</v>
      </c>
      <c r="K716" s="2">
        <v>55</v>
      </c>
      <c r="L716" s="2">
        <v>64.23</v>
      </c>
    </row>
    <row r="717" spans="1:12" x14ac:dyDescent="0.3">
      <c r="A717" s="3">
        <v>45081</v>
      </c>
      <c r="B717" s="4">
        <v>102</v>
      </c>
      <c r="C717" s="4">
        <v>3707</v>
      </c>
      <c r="D717" s="4">
        <v>4</v>
      </c>
      <c r="E717" s="4">
        <v>0</v>
      </c>
      <c r="F717" s="4">
        <v>110</v>
      </c>
      <c r="G717" s="4">
        <v>0</v>
      </c>
      <c r="H717" s="4">
        <v>30</v>
      </c>
      <c r="I717" s="4">
        <v>0</v>
      </c>
      <c r="J717" s="4">
        <v>2495</v>
      </c>
      <c r="K717" s="4">
        <v>45</v>
      </c>
      <c r="L717" s="4">
        <v>64.260000000000005</v>
      </c>
    </row>
    <row r="718" spans="1:12" x14ac:dyDescent="0.3">
      <c r="A718" s="1">
        <v>45082</v>
      </c>
      <c r="B718" s="2">
        <v>102</v>
      </c>
      <c r="C718" s="2">
        <v>3703</v>
      </c>
      <c r="D718" s="2">
        <v>4</v>
      </c>
      <c r="E718" s="2">
        <v>0</v>
      </c>
      <c r="F718" s="2">
        <v>110</v>
      </c>
      <c r="G718" s="2">
        <v>0</v>
      </c>
      <c r="H718" s="2">
        <v>30</v>
      </c>
      <c r="I718" s="2">
        <v>0</v>
      </c>
      <c r="J718" s="2">
        <v>2600</v>
      </c>
      <c r="K718" s="2">
        <v>60</v>
      </c>
      <c r="L718" s="2">
        <v>64.260000000000005</v>
      </c>
    </row>
    <row r="719" spans="1:12" x14ac:dyDescent="0.3">
      <c r="A719" s="3">
        <v>45083</v>
      </c>
      <c r="B719" s="4">
        <v>103</v>
      </c>
      <c r="C719" s="4">
        <v>3699</v>
      </c>
      <c r="D719" s="4">
        <v>4</v>
      </c>
      <c r="E719" s="4">
        <v>0</v>
      </c>
      <c r="F719" s="4">
        <v>110</v>
      </c>
      <c r="G719" s="4">
        <v>0</v>
      </c>
      <c r="H719" s="4">
        <v>30</v>
      </c>
      <c r="I719" s="4">
        <v>0</v>
      </c>
      <c r="J719" s="4">
        <v>2685</v>
      </c>
      <c r="K719" s="4">
        <v>55</v>
      </c>
      <c r="L719" s="4">
        <v>64.290000000000006</v>
      </c>
    </row>
    <row r="720" spans="1:12" x14ac:dyDescent="0.3">
      <c r="A720" s="1">
        <v>45084</v>
      </c>
      <c r="B720" s="2">
        <v>103</v>
      </c>
      <c r="C720" s="2">
        <v>3695</v>
      </c>
      <c r="D720" s="2">
        <v>4</v>
      </c>
      <c r="E720" s="2">
        <v>0</v>
      </c>
      <c r="F720" s="2">
        <v>110</v>
      </c>
      <c r="G720" s="2">
        <v>0</v>
      </c>
      <c r="H720" s="2">
        <v>30</v>
      </c>
      <c r="I720" s="2">
        <v>0</v>
      </c>
      <c r="J720" s="2">
        <v>2815</v>
      </c>
      <c r="K720" s="2">
        <v>60</v>
      </c>
      <c r="L720" s="2">
        <v>64.33</v>
      </c>
    </row>
    <row r="721" spans="1:12" x14ac:dyDescent="0.3">
      <c r="A721" s="3">
        <v>45085</v>
      </c>
      <c r="B721" s="4">
        <v>103</v>
      </c>
      <c r="C721" s="4">
        <v>3691</v>
      </c>
      <c r="D721" s="4">
        <v>4</v>
      </c>
      <c r="E721" s="4">
        <v>0</v>
      </c>
      <c r="F721" s="4">
        <v>110</v>
      </c>
      <c r="G721" s="4">
        <v>0</v>
      </c>
      <c r="H721" s="4">
        <v>28</v>
      </c>
      <c r="I721" s="4">
        <v>0</v>
      </c>
      <c r="J721" s="4">
        <v>2700</v>
      </c>
      <c r="K721" s="4">
        <v>50</v>
      </c>
      <c r="L721" s="4">
        <v>55.86</v>
      </c>
    </row>
    <row r="722" spans="1:12" x14ac:dyDescent="0.3">
      <c r="A722" s="1">
        <v>45086</v>
      </c>
      <c r="B722" s="2">
        <v>103</v>
      </c>
      <c r="C722" s="2">
        <v>3687</v>
      </c>
      <c r="D722" s="2">
        <v>4</v>
      </c>
      <c r="E722" s="2">
        <v>0</v>
      </c>
      <c r="F722" s="2">
        <v>110</v>
      </c>
      <c r="G722" s="2">
        <v>0</v>
      </c>
      <c r="H722" s="2">
        <v>30</v>
      </c>
      <c r="I722" s="2">
        <v>0</v>
      </c>
      <c r="J722" s="2">
        <v>2730</v>
      </c>
      <c r="K722" s="2">
        <v>55</v>
      </c>
      <c r="L722" s="2">
        <v>64.39</v>
      </c>
    </row>
    <row r="723" spans="1:12" x14ac:dyDescent="0.3">
      <c r="A723" s="3">
        <v>45087</v>
      </c>
      <c r="B723" s="4">
        <v>103</v>
      </c>
      <c r="C723" s="4">
        <v>3683</v>
      </c>
      <c r="D723" s="4">
        <v>4</v>
      </c>
      <c r="E723" s="4">
        <v>0</v>
      </c>
      <c r="F723" s="4">
        <v>110</v>
      </c>
      <c r="G723" s="4">
        <v>0</v>
      </c>
      <c r="H723" s="4">
        <v>30</v>
      </c>
      <c r="I723" s="4">
        <v>0</v>
      </c>
      <c r="J723" s="4">
        <v>2740</v>
      </c>
      <c r="K723" s="4">
        <v>60</v>
      </c>
      <c r="L723" s="4">
        <v>64.430000000000007</v>
      </c>
    </row>
    <row r="724" spans="1:12" x14ac:dyDescent="0.3">
      <c r="A724" s="1">
        <v>45088</v>
      </c>
      <c r="B724" s="2">
        <v>103</v>
      </c>
      <c r="C724" s="2">
        <v>3679</v>
      </c>
      <c r="D724" s="2">
        <v>4</v>
      </c>
      <c r="E724" s="2">
        <v>0</v>
      </c>
      <c r="F724" s="2">
        <v>110</v>
      </c>
      <c r="G724" s="2">
        <v>0</v>
      </c>
      <c r="H724" s="2">
        <v>30</v>
      </c>
      <c r="I724" s="2">
        <v>0</v>
      </c>
      <c r="J724" s="2">
        <v>2670</v>
      </c>
      <c r="K724" s="2">
        <v>50</v>
      </c>
      <c r="L724" s="2">
        <v>64.459999999999994</v>
      </c>
    </row>
    <row r="725" spans="1:12" x14ac:dyDescent="0.3">
      <c r="A725" s="3">
        <v>45089</v>
      </c>
      <c r="B725" s="4">
        <v>103</v>
      </c>
      <c r="C725" s="4">
        <v>3675</v>
      </c>
      <c r="D725" s="4">
        <v>4</v>
      </c>
      <c r="E725" s="4">
        <v>0</v>
      </c>
      <c r="F725" s="4">
        <v>110</v>
      </c>
      <c r="G725" s="4">
        <v>0</v>
      </c>
      <c r="H725" s="4">
        <v>30</v>
      </c>
      <c r="I725" s="4">
        <v>0</v>
      </c>
      <c r="J725" s="4">
        <v>2640</v>
      </c>
      <c r="K725" s="4">
        <v>55</v>
      </c>
      <c r="L725" s="4">
        <v>64.47</v>
      </c>
    </row>
    <row r="726" spans="1:12" x14ac:dyDescent="0.3">
      <c r="A726" s="1">
        <v>45090</v>
      </c>
      <c r="B726" s="2">
        <v>104</v>
      </c>
      <c r="C726" s="2">
        <v>3671</v>
      </c>
      <c r="D726" s="2">
        <v>4</v>
      </c>
      <c r="E726" s="2">
        <v>0</v>
      </c>
      <c r="F726" s="2">
        <v>110</v>
      </c>
      <c r="G726" s="2">
        <v>0</v>
      </c>
      <c r="H726" s="2">
        <v>25</v>
      </c>
      <c r="I726" s="2">
        <v>0</v>
      </c>
      <c r="J726" s="2">
        <v>2690</v>
      </c>
      <c r="K726" s="2">
        <v>50</v>
      </c>
      <c r="L726" s="2">
        <v>64.489999999999995</v>
      </c>
    </row>
    <row r="727" spans="1:12" x14ac:dyDescent="0.3">
      <c r="A727" s="3">
        <v>45091</v>
      </c>
      <c r="B727" s="4">
        <v>104</v>
      </c>
      <c r="C727" s="4">
        <v>3667</v>
      </c>
      <c r="D727" s="4">
        <v>4</v>
      </c>
      <c r="E727" s="4">
        <v>0</v>
      </c>
      <c r="F727" s="4">
        <v>110</v>
      </c>
      <c r="G727" s="4">
        <v>0</v>
      </c>
      <c r="H727" s="4">
        <v>30</v>
      </c>
      <c r="I727" s="4">
        <v>0</v>
      </c>
      <c r="J727" s="4">
        <v>2645</v>
      </c>
      <c r="K727" s="4">
        <v>50</v>
      </c>
      <c r="L727" s="4">
        <v>64.53</v>
      </c>
    </row>
    <row r="728" spans="1:12" x14ac:dyDescent="0.3">
      <c r="A728" s="1">
        <v>45092</v>
      </c>
      <c r="B728" s="2">
        <v>104</v>
      </c>
      <c r="C728" s="2">
        <v>3663</v>
      </c>
      <c r="D728" s="2">
        <v>4</v>
      </c>
      <c r="E728" s="2">
        <v>0</v>
      </c>
      <c r="F728" s="2">
        <v>110</v>
      </c>
      <c r="G728" s="2">
        <v>0</v>
      </c>
      <c r="H728" s="2">
        <v>30</v>
      </c>
      <c r="I728" s="2">
        <v>0</v>
      </c>
      <c r="J728" s="2">
        <v>2725</v>
      </c>
      <c r="K728" s="2">
        <v>55</v>
      </c>
      <c r="L728" s="2">
        <v>64.56</v>
      </c>
    </row>
    <row r="729" spans="1:12" x14ac:dyDescent="0.3">
      <c r="A729" s="3">
        <v>45093</v>
      </c>
      <c r="B729" s="4">
        <v>104</v>
      </c>
      <c r="C729" s="4">
        <v>3659</v>
      </c>
      <c r="D729" s="4">
        <v>4</v>
      </c>
      <c r="E729" s="4">
        <v>0</v>
      </c>
      <c r="F729" s="4">
        <v>110</v>
      </c>
      <c r="G729" s="4">
        <v>0</v>
      </c>
      <c r="H729" s="4">
        <v>30</v>
      </c>
      <c r="I729" s="4">
        <v>0</v>
      </c>
      <c r="J729" s="4">
        <v>2740</v>
      </c>
      <c r="K729" s="4">
        <v>55</v>
      </c>
      <c r="L729" s="4">
        <v>64.59</v>
      </c>
    </row>
    <row r="730" spans="1:12" x14ac:dyDescent="0.3">
      <c r="A730" s="1">
        <v>45094</v>
      </c>
      <c r="B730" s="2">
        <v>104</v>
      </c>
      <c r="C730" s="2">
        <v>3655</v>
      </c>
      <c r="D730" s="2">
        <v>4</v>
      </c>
      <c r="E730" s="2">
        <v>0</v>
      </c>
      <c r="F730" s="2">
        <v>110</v>
      </c>
      <c r="G730" s="2">
        <v>0</v>
      </c>
      <c r="H730" s="2">
        <v>35</v>
      </c>
      <c r="I730" s="2">
        <v>0</v>
      </c>
      <c r="J730" s="2">
        <v>2700</v>
      </c>
      <c r="K730" s="2">
        <v>51</v>
      </c>
      <c r="L730" s="2">
        <v>64.63</v>
      </c>
    </row>
    <row r="731" spans="1:12" x14ac:dyDescent="0.3">
      <c r="A731" s="3">
        <v>45095</v>
      </c>
      <c r="B731" s="4">
        <v>104</v>
      </c>
      <c r="C731" s="4">
        <v>3651</v>
      </c>
      <c r="D731" s="4">
        <v>4</v>
      </c>
      <c r="E731" s="4">
        <v>0</v>
      </c>
      <c r="F731" s="4">
        <v>110</v>
      </c>
      <c r="G731" s="4">
        <v>0</v>
      </c>
      <c r="H731" s="4">
        <v>30</v>
      </c>
      <c r="I731" s="4">
        <v>0</v>
      </c>
      <c r="J731" s="4">
        <v>2700</v>
      </c>
      <c r="K731" s="4">
        <v>60</v>
      </c>
      <c r="L731" s="4">
        <v>64.66</v>
      </c>
    </row>
    <row r="732" spans="1:12" x14ac:dyDescent="0.3">
      <c r="A732" s="1">
        <v>45096</v>
      </c>
      <c r="B732" s="2">
        <v>104</v>
      </c>
      <c r="C732" s="2">
        <v>3647</v>
      </c>
      <c r="D732" s="2">
        <v>2</v>
      </c>
      <c r="E732" s="2">
        <v>0</v>
      </c>
      <c r="F732" s="2">
        <v>110</v>
      </c>
      <c r="G732" s="2">
        <v>0</v>
      </c>
      <c r="H732" s="2">
        <v>30</v>
      </c>
      <c r="I732" s="2">
        <v>0</v>
      </c>
      <c r="J732" s="2">
        <v>2650</v>
      </c>
      <c r="K732" s="2">
        <v>55</v>
      </c>
      <c r="L732" s="2">
        <v>64.67</v>
      </c>
    </row>
    <row r="733" spans="1:12" x14ac:dyDescent="0.3">
      <c r="A733" s="3">
        <v>45097</v>
      </c>
      <c r="B733" s="4">
        <v>105</v>
      </c>
      <c r="C733" s="4">
        <v>3645</v>
      </c>
      <c r="D733" s="4">
        <v>4</v>
      </c>
      <c r="E733" s="4">
        <v>0</v>
      </c>
      <c r="F733" s="4">
        <v>110</v>
      </c>
      <c r="G733" s="4">
        <v>0</v>
      </c>
      <c r="H733" s="4">
        <v>35</v>
      </c>
      <c r="I733" s="4">
        <v>0</v>
      </c>
      <c r="J733" s="4">
        <v>2646</v>
      </c>
      <c r="K733" s="4">
        <v>50</v>
      </c>
      <c r="L733" s="4">
        <v>64.680000000000007</v>
      </c>
    </row>
    <row r="734" spans="1:12" x14ac:dyDescent="0.3">
      <c r="A734" s="1">
        <v>45098</v>
      </c>
      <c r="B734" s="2">
        <v>105</v>
      </c>
      <c r="C734" s="2">
        <v>3641</v>
      </c>
      <c r="D734" s="2">
        <v>4</v>
      </c>
      <c r="E734" s="2">
        <v>0</v>
      </c>
      <c r="F734" s="2">
        <v>110</v>
      </c>
      <c r="G734" s="2">
        <v>0</v>
      </c>
      <c r="H734" s="2">
        <v>30</v>
      </c>
      <c r="I734" s="2">
        <v>0</v>
      </c>
      <c r="J734" s="2">
        <v>2680</v>
      </c>
      <c r="K734" s="2">
        <v>60</v>
      </c>
      <c r="L734" s="2">
        <v>64.69</v>
      </c>
    </row>
    <row r="735" spans="1:12" x14ac:dyDescent="0.3">
      <c r="A735" s="3">
        <v>45099</v>
      </c>
      <c r="B735" s="4">
        <v>105</v>
      </c>
      <c r="C735" s="4">
        <v>3637</v>
      </c>
      <c r="D735" s="4">
        <v>4</v>
      </c>
      <c r="E735" s="4">
        <v>0</v>
      </c>
      <c r="F735" s="4">
        <v>110</v>
      </c>
      <c r="G735" s="4">
        <v>0</v>
      </c>
      <c r="H735" s="4">
        <v>30</v>
      </c>
      <c r="I735" s="4">
        <v>0</v>
      </c>
      <c r="J735" s="4">
        <v>2665</v>
      </c>
      <c r="K735" s="4">
        <v>45</v>
      </c>
      <c r="L735" s="4">
        <v>64.7</v>
      </c>
    </row>
    <row r="736" spans="1:12" x14ac:dyDescent="0.3">
      <c r="A736" s="1">
        <v>45100</v>
      </c>
      <c r="B736" s="2">
        <v>105</v>
      </c>
      <c r="C736" s="2">
        <v>3633</v>
      </c>
      <c r="D736" s="2">
        <v>4</v>
      </c>
      <c r="E736" s="2">
        <v>0</v>
      </c>
      <c r="F736" s="2">
        <v>110</v>
      </c>
      <c r="G736" s="2">
        <v>0</v>
      </c>
      <c r="H736" s="2">
        <v>35</v>
      </c>
      <c r="I736" s="2">
        <v>0</v>
      </c>
      <c r="J736" s="2">
        <v>2670</v>
      </c>
      <c r="K736" s="2">
        <v>55</v>
      </c>
      <c r="L736" s="2">
        <v>64.73</v>
      </c>
    </row>
    <row r="737" spans="1:12" x14ac:dyDescent="0.3">
      <c r="A737" s="3">
        <v>45101</v>
      </c>
      <c r="B737" s="4">
        <v>105</v>
      </c>
      <c r="C737" s="4">
        <v>3629</v>
      </c>
      <c r="D737" s="4">
        <v>4</v>
      </c>
      <c r="E737" s="4">
        <v>0</v>
      </c>
      <c r="F737" s="4">
        <v>110</v>
      </c>
      <c r="G737" s="4">
        <v>0</v>
      </c>
      <c r="H737" s="4">
        <v>30</v>
      </c>
      <c r="I737" s="4">
        <v>0</v>
      </c>
      <c r="J737" s="4">
        <v>2690</v>
      </c>
      <c r="K737" s="4">
        <v>50</v>
      </c>
      <c r="L737" s="4">
        <v>64.760000000000005</v>
      </c>
    </row>
    <row r="738" spans="1:12" x14ac:dyDescent="0.3">
      <c r="A738" s="1">
        <v>45102</v>
      </c>
      <c r="B738" s="2">
        <v>105</v>
      </c>
      <c r="C738" s="2">
        <v>3625</v>
      </c>
      <c r="D738" s="2">
        <v>4</v>
      </c>
      <c r="E738" s="2">
        <v>0</v>
      </c>
      <c r="F738" s="2">
        <v>110</v>
      </c>
      <c r="G738" s="2">
        <v>0</v>
      </c>
      <c r="H738" s="2">
        <v>35</v>
      </c>
      <c r="I738" s="2">
        <v>0</v>
      </c>
      <c r="J738" s="2">
        <v>2545</v>
      </c>
      <c r="K738" s="2">
        <v>55</v>
      </c>
      <c r="L738" s="2">
        <v>64.790000000000006</v>
      </c>
    </row>
    <row r="739" spans="1:12" x14ac:dyDescent="0.3">
      <c r="A739" s="3">
        <v>45103</v>
      </c>
      <c r="B739" s="4">
        <v>105</v>
      </c>
      <c r="C739" s="4">
        <v>3621</v>
      </c>
      <c r="D739" s="4">
        <v>4</v>
      </c>
      <c r="E739" s="4">
        <v>0</v>
      </c>
      <c r="F739" s="4">
        <v>110</v>
      </c>
      <c r="G739" s="4">
        <v>0</v>
      </c>
      <c r="H739" s="4">
        <v>30</v>
      </c>
      <c r="I739" s="4">
        <v>0</v>
      </c>
      <c r="J739" s="4">
        <v>2580</v>
      </c>
      <c r="K739" s="4">
        <v>50</v>
      </c>
      <c r="L739" s="4">
        <v>64.83</v>
      </c>
    </row>
    <row r="740" spans="1:12" x14ac:dyDescent="0.3">
      <c r="A740" s="1">
        <v>45104</v>
      </c>
      <c r="B740" s="2">
        <v>106</v>
      </c>
      <c r="C740" s="2">
        <v>3617</v>
      </c>
      <c r="D740" s="2">
        <v>4</v>
      </c>
      <c r="E740" s="2">
        <v>0</v>
      </c>
      <c r="F740" s="2">
        <v>110</v>
      </c>
      <c r="G740" s="2">
        <v>0</v>
      </c>
      <c r="H740" s="2">
        <v>30</v>
      </c>
      <c r="I740" s="2">
        <v>0</v>
      </c>
      <c r="J740" s="2">
        <v>2582</v>
      </c>
      <c r="K740" s="2">
        <v>55</v>
      </c>
      <c r="L740" s="2">
        <v>64.83</v>
      </c>
    </row>
    <row r="741" spans="1:12" x14ac:dyDescent="0.3">
      <c r="A741" s="3">
        <v>45105</v>
      </c>
      <c r="B741" s="4">
        <v>106</v>
      </c>
      <c r="C741" s="4">
        <v>3613</v>
      </c>
      <c r="D741" s="4">
        <v>4</v>
      </c>
      <c r="E741" s="4">
        <v>0</v>
      </c>
      <c r="F741" s="4">
        <v>110</v>
      </c>
      <c r="G741" s="4">
        <v>0</v>
      </c>
      <c r="H741" s="4">
        <v>30</v>
      </c>
      <c r="I741" s="4">
        <v>0</v>
      </c>
      <c r="J741" s="4">
        <v>2557</v>
      </c>
      <c r="K741" s="4">
        <v>50</v>
      </c>
      <c r="L741" s="4">
        <v>64.86</v>
      </c>
    </row>
    <row r="742" spans="1:12" x14ac:dyDescent="0.3">
      <c r="A742" s="1">
        <v>45106</v>
      </c>
      <c r="B742" s="2">
        <v>106</v>
      </c>
      <c r="C742" s="2">
        <v>3609</v>
      </c>
      <c r="D742" s="2">
        <v>4</v>
      </c>
      <c r="E742" s="2">
        <v>0</v>
      </c>
      <c r="F742" s="2">
        <v>110</v>
      </c>
      <c r="G742" s="2">
        <v>0</v>
      </c>
      <c r="H742" s="2">
        <v>35</v>
      </c>
      <c r="I742" s="2">
        <v>0</v>
      </c>
      <c r="J742" s="2">
        <v>2220</v>
      </c>
      <c r="K742" s="2">
        <v>50</v>
      </c>
      <c r="L742" s="2">
        <v>64.89</v>
      </c>
    </row>
    <row r="743" spans="1:12" x14ac:dyDescent="0.3">
      <c r="A743" s="3">
        <v>45107</v>
      </c>
      <c r="B743" s="4">
        <v>106</v>
      </c>
      <c r="C743" s="4">
        <v>3605</v>
      </c>
      <c r="D743" s="4">
        <v>4</v>
      </c>
      <c r="E743" s="4">
        <v>0</v>
      </c>
      <c r="F743" s="4">
        <v>110</v>
      </c>
      <c r="G743" s="4">
        <v>0</v>
      </c>
      <c r="H743" s="4">
        <v>35</v>
      </c>
      <c r="I743" s="4">
        <v>0</v>
      </c>
      <c r="J743" s="4">
        <v>2830</v>
      </c>
      <c r="K743" s="4">
        <v>50</v>
      </c>
      <c r="L743" s="4">
        <v>64.930000000000007</v>
      </c>
    </row>
    <row r="744" spans="1:12" x14ac:dyDescent="0.3">
      <c r="A744" s="1">
        <v>45108</v>
      </c>
      <c r="B744" s="2">
        <v>106</v>
      </c>
      <c r="C744" s="2">
        <v>3601</v>
      </c>
      <c r="D744" s="2">
        <v>4</v>
      </c>
      <c r="E744" s="2">
        <v>0</v>
      </c>
      <c r="F744" s="2">
        <v>110</v>
      </c>
      <c r="G744" s="2">
        <v>0</v>
      </c>
      <c r="H744" s="2">
        <v>30</v>
      </c>
      <c r="I744" s="2">
        <v>0</v>
      </c>
      <c r="J744" s="2">
        <v>2655</v>
      </c>
      <c r="K744" s="2">
        <v>45</v>
      </c>
      <c r="L744" s="2">
        <v>64.959999999999994</v>
      </c>
    </row>
    <row r="745" spans="1:12" x14ac:dyDescent="0.3">
      <c r="A745" s="3">
        <v>45109</v>
      </c>
      <c r="B745" s="4">
        <v>106</v>
      </c>
      <c r="C745" s="4">
        <v>3597</v>
      </c>
      <c r="D745" s="4">
        <v>4</v>
      </c>
      <c r="E745" s="4">
        <v>0</v>
      </c>
      <c r="F745" s="4">
        <v>110</v>
      </c>
      <c r="G745" s="4">
        <v>0</v>
      </c>
      <c r="H745" s="4">
        <v>30</v>
      </c>
      <c r="I745" s="4">
        <v>0</v>
      </c>
      <c r="J745" s="4">
        <v>2630</v>
      </c>
      <c r="K745" s="4">
        <v>50</v>
      </c>
      <c r="L745" s="4">
        <v>64.97</v>
      </c>
    </row>
    <row r="746" spans="1:12" x14ac:dyDescent="0.3">
      <c r="A746" s="1">
        <v>45110</v>
      </c>
      <c r="B746" s="2">
        <v>106</v>
      </c>
      <c r="C746" s="2">
        <v>3593</v>
      </c>
      <c r="D746" s="2">
        <v>4</v>
      </c>
      <c r="E746" s="2">
        <v>0</v>
      </c>
      <c r="F746" s="2">
        <v>110</v>
      </c>
      <c r="G746" s="2">
        <v>0</v>
      </c>
      <c r="H746" s="2">
        <v>30</v>
      </c>
      <c r="I746" s="2">
        <v>0</v>
      </c>
      <c r="J746" s="2">
        <v>2600</v>
      </c>
      <c r="K746" s="2">
        <v>50</v>
      </c>
      <c r="L746" s="2">
        <v>47.98</v>
      </c>
    </row>
    <row r="747" spans="1:12" x14ac:dyDescent="0.3">
      <c r="A747" s="3">
        <v>45111</v>
      </c>
      <c r="B747" s="4">
        <v>107</v>
      </c>
      <c r="C747" s="4">
        <v>3589</v>
      </c>
      <c r="D747" s="4">
        <v>2</v>
      </c>
      <c r="E747" s="4">
        <v>0</v>
      </c>
      <c r="F747" s="4">
        <v>110</v>
      </c>
      <c r="G747" s="4">
        <v>0</v>
      </c>
      <c r="H747" s="4">
        <v>30</v>
      </c>
      <c r="I747" s="4">
        <v>0</v>
      </c>
      <c r="J747" s="4">
        <v>2555</v>
      </c>
      <c r="K747" s="4">
        <v>41</v>
      </c>
      <c r="L747" s="4">
        <v>64.97</v>
      </c>
    </row>
    <row r="748" spans="1:12" x14ac:dyDescent="0.3">
      <c r="A748" s="1">
        <v>45112</v>
      </c>
      <c r="B748" s="2">
        <v>107</v>
      </c>
      <c r="C748" s="2">
        <v>3587</v>
      </c>
      <c r="D748" s="2">
        <v>4</v>
      </c>
      <c r="E748" s="2">
        <v>0</v>
      </c>
      <c r="F748" s="2">
        <v>110</v>
      </c>
      <c r="G748" s="2">
        <v>0</v>
      </c>
      <c r="H748" s="2">
        <v>35</v>
      </c>
      <c r="I748" s="2">
        <v>0</v>
      </c>
      <c r="J748" s="2">
        <v>2500</v>
      </c>
      <c r="K748" s="2">
        <v>50</v>
      </c>
      <c r="L748" s="2">
        <v>64.930000000000007</v>
      </c>
    </row>
    <row r="749" spans="1:12" x14ac:dyDescent="0.3">
      <c r="A749" s="3">
        <v>45113</v>
      </c>
      <c r="B749" s="4">
        <v>107</v>
      </c>
      <c r="C749" s="4">
        <v>3583</v>
      </c>
      <c r="D749" s="4">
        <v>6</v>
      </c>
      <c r="E749" s="4">
        <v>0</v>
      </c>
      <c r="F749" s="4">
        <v>110</v>
      </c>
      <c r="G749" s="4">
        <v>0</v>
      </c>
      <c r="H749" s="4">
        <v>30</v>
      </c>
      <c r="I749" s="4">
        <v>0</v>
      </c>
      <c r="J749" s="4">
        <v>2590</v>
      </c>
      <c r="K749" s="4">
        <v>45</v>
      </c>
      <c r="L749" s="4">
        <v>64.959999999999994</v>
      </c>
    </row>
    <row r="750" spans="1:12" x14ac:dyDescent="0.3">
      <c r="A750" s="1">
        <v>45114</v>
      </c>
      <c r="B750" s="2">
        <v>107</v>
      </c>
      <c r="C750" s="2">
        <v>3577</v>
      </c>
      <c r="D750" s="2">
        <v>4</v>
      </c>
      <c r="E750" s="2">
        <v>0</v>
      </c>
      <c r="F750" s="2">
        <v>110</v>
      </c>
      <c r="G750" s="2">
        <v>0</v>
      </c>
      <c r="H750" s="2">
        <v>30</v>
      </c>
      <c r="I750" s="2">
        <v>0</v>
      </c>
      <c r="J750" s="2">
        <v>2540</v>
      </c>
      <c r="K750" s="2">
        <v>52</v>
      </c>
      <c r="L750" s="2">
        <v>64.97</v>
      </c>
    </row>
    <row r="751" spans="1:12" x14ac:dyDescent="0.3">
      <c r="A751" s="3">
        <v>45115</v>
      </c>
      <c r="B751" s="4">
        <v>107</v>
      </c>
      <c r="C751" s="4">
        <v>3573</v>
      </c>
      <c r="D751" s="4">
        <v>4</v>
      </c>
      <c r="E751" s="4">
        <v>0</v>
      </c>
      <c r="F751" s="4">
        <v>110</v>
      </c>
      <c r="G751" s="4">
        <v>0</v>
      </c>
      <c r="H751" s="4">
        <v>30</v>
      </c>
      <c r="I751" s="4">
        <v>0</v>
      </c>
      <c r="J751" s="4">
        <v>2595</v>
      </c>
      <c r="K751" s="4">
        <v>50</v>
      </c>
      <c r="L751" s="4">
        <v>64.98</v>
      </c>
    </row>
    <row r="752" spans="1:12" x14ac:dyDescent="0.3">
      <c r="A752" s="1">
        <v>45116</v>
      </c>
      <c r="B752" s="2">
        <v>107</v>
      </c>
      <c r="C752" s="2">
        <v>3569</v>
      </c>
      <c r="D752" s="2">
        <v>4</v>
      </c>
      <c r="E752" s="2">
        <v>0</v>
      </c>
      <c r="F752" s="2">
        <v>110</v>
      </c>
      <c r="G752" s="2">
        <v>0</v>
      </c>
      <c r="H752" s="2">
        <v>30</v>
      </c>
      <c r="I752" s="2">
        <v>0</v>
      </c>
      <c r="J752" s="2">
        <v>2550</v>
      </c>
      <c r="K752" s="2">
        <v>55</v>
      </c>
      <c r="L752" s="2">
        <v>64.930000000000007</v>
      </c>
    </row>
    <row r="753" spans="1:12" x14ac:dyDescent="0.3">
      <c r="A753" s="3">
        <v>45117</v>
      </c>
      <c r="B753" s="4">
        <v>107</v>
      </c>
      <c r="C753" s="4">
        <v>3565</v>
      </c>
      <c r="D753" s="4">
        <v>4</v>
      </c>
      <c r="E753" s="4">
        <v>0</v>
      </c>
      <c r="F753" s="4">
        <v>110</v>
      </c>
      <c r="G753" s="4">
        <v>0</v>
      </c>
      <c r="H753" s="4">
        <v>30</v>
      </c>
      <c r="I753" s="4">
        <v>0</v>
      </c>
      <c r="J753" s="4">
        <v>2485</v>
      </c>
      <c r="K753" s="4">
        <v>45</v>
      </c>
      <c r="L753" s="4">
        <v>64.959999999999994</v>
      </c>
    </row>
    <row r="754" spans="1:12" x14ac:dyDescent="0.3">
      <c r="A754" s="1">
        <v>45118</v>
      </c>
      <c r="B754" s="2">
        <v>108</v>
      </c>
      <c r="C754" s="2">
        <v>3561</v>
      </c>
      <c r="D754" s="2">
        <v>4</v>
      </c>
      <c r="E754" s="2">
        <v>0</v>
      </c>
      <c r="F754" s="2">
        <v>110</v>
      </c>
      <c r="G754" s="2">
        <v>0</v>
      </c>
      <c r="H754" s="2">
        <v>30</v>
      </c>
      <c r="I754" s="2">
        <v>0</v>
      </c>
      <c r="J754" s="2">
        <v>2530</v>
      </c>
      <c r="K754" s="2">
        <v>55</v>
      </c>
      <c r="L754" s="2">
        <v>64.98</v>
      </c>
    </row>
    <row r="755" spans="1:12" x14ac:dyDescent="0.3">
      <c r="A755" s="3">
        <v>45119</v>
      </c>
      <c r="B755" s="4">
        <v>108</v>
      </c>
      <c r="C755" s="4">
        <v>3557</v>
      </c>
      <c r="D755" s="4">
        <v>4</v>
      </c>
      <c r="E755" s="4">
        <v>0</v>
      </c>
      <c r="F755" s="4">
        <v>110</v>
      </c>
      <c r="G755" s="4">
        <v>0</v>
      </c>
      <c r="H755" s="4">
        <v>30</v>
      </c>
      <c r="I755" s="4">
        <v>0</v>
      </c>
      <c r="J755" s="4">
        <v>2580</v>
      </c>
      <c r="K755" s="4">
        <v>51</v>
      </c>
      <c r="L755" s="4">
        <v>64.930000000000007</v>
      </c>
    </row>
    <row r="756" spans="1:12" x14ac:dyDescent="0.3">
      <c r="A756" s="1">
        <v>45120</v>
      </c>
      <c r="B756" s="2">
        <v>108</v>
      </c>
      <c r="C756" s="2">
        <v>3553</v>
      </c>
      <c r="D756" s="2">
        <v>4</v>
      </c>
      <c r="E756" s="2">
        <v>0</v>
      </c>
      <c r="F756" s="2">
        <v>110</v>
      </c>
      <c r="G756" s="2">
        <v>0</v>
      </c>
      <c r="H756" s="2">
        <v>30</v>
      </c>
      <c r="I756" s="2">
        <v>0</v>
      </c>
      <c r="J756" s="2">
        <v>2585</v>
      </c>
      <c r="K756" s="2">
        <v>50</v>
      </c>
      <c r="L756" s="2">
        <v>64.959999999999994</v>
      </c>
    </row>
    <row r="757" spans="1:12" x14ac:dyDescent="0.3">
      <c r="A757" s="3">
        <v>45121</v>
      </c>
      <c r="B757" s="4">
        <v>108</v>
      </c>
      <c r="C757" s="4">
        <v>3549</v>
      </c>
      <c r="D757" s="4">
        <v>4</v>
      </c>
      <c r="E757" s="4">
        <v>0</v>
      </c>
      <c r="F757" s="4">
        <v>110</v>
      </c>
      <c r="G757" s="4">
        <v>0</v>
      </c>
      <c r="H757" s="4">
        <v>30</v>
      </c>
      <c r="I757" s="4">
        <v>0</v>
      </c>
      <c r="J757" s="4">
        <v>2515</v>
      </c>
      <c r="K757" s="4">
        <v>45</v>
      </c>
      <c r="L757" s="4">
        <v>64.97</v>
      </c>
    </row>
    <row r="758" spans="1:12" x14ac:dyDescent="0.3">
      <c r="A758" s="1">
        <v>45122</v>
      </c>
      <c r="B758" s="2">
        <v>108</v>
      </c>
      <c r="C758" s="2">
        <v>3545</v>
      </c>
      <c r="D758" s="2">
        <v>4</v>
      </c>
      <c r="E758" s="2">
        <v>0</v>
      </c>
      <c r="F758" s="2">
        <v>110</v>
      </c>
      <c r="G758" s="2">
        <v>0</v>
      </c>
      <c r="H758" s="2">
        <v>30</v>
      </c>
      <c r="I758" s="2">
        <v>0</v>
      </c>
      <c r="J758" s="2">
        <v>2365</v>
      </c>
      <c r="K758" s="2">
        <v>51</v>
      </c>
      <c r="L758" s="2">
        <v>64.98</v>
      </c>
    </row>
    <row r="759" spans="1:12" x14ac:dyDescent="0.3">
      <c r="A759" s="3">
        <v>45123</v>
      </c>
      <c r="B759" s="4">
        <v>108</v>
      </c>
      <c r="C759" s="4">
        <v>3541</v>
      </c>
      <c r="D759" s="4">
        <v>4</v>
      </c>
      <c r="E759" s="4">
        <v>0</v>
      </c>
      <c r="F759" s="4">
        <v>110</v>
      </c>
      <c r="G759" s="4">
        <v>0</v>
      </c>
      <c r="H759" s="4">
        <v>30</v>
      </c>
      <c r="I759" s="4">
        <v>0</v>
      </c>
      <c r="J759" s="4">
        <v>2580</v>
      </c>
      <c r="K759" s="4">
        <v>50</v>
      </c>
      <c r="L759" s="4">
        <v>65</v>
      </c>
    </row>
    <row r="760" spans="1:12" x14ac:dyDescent="0.3">
      <c r="A760" s="1">
        <v>45124</v>
      </c>
      <c r="B760" s="2">
        <v>108</v>
      </c>
      <c r="C760" s="2">
        <v>3537</v>
      </c>
      <c r="D760" s="2">
        <v>4</v>
      </c>
      <c r="E760" s="2">
        <v>0</v>
      </c>
      <c r="F760" s="2">
        <v>110</v>
      </c>
      <c r="G760" s="2">
        <v>0</v>
      </c>
      <c r="H760" s="2">
        <v>30</v>
      </c>
      <c r="I760" s="2">
        <v>0</v>
      </c>
      <c r="J760" s="2">
        <v>2555</v>
      </c>
      <c r="K760" s="2">
        <v>50</v>
      </c>
      <c r="L760" s="2">
        <v>65.099999999999994</v>
      </c>
    </row>
    <row r="761" spans="1:12" x14ac:dyDescent="0.3">
      <c r="A761" s="3">
        <v>45125</v>
      </c>
      <c r="B761" s="4">
        <v>109</v>
      </c>
      <c r="C761" s="4">
        <v>3533</v>
      </c>
      <c r="D761" s="4">
        <v>2</v>
      </c>
      <c r="E761" s="4">
        <v>0</v>
      </c>
      <c r="F761" s="4">
        <v>110</v>
      </c>
      <c r="G761" s="4">
        <v>0</v>
      </c>
      <c r="H761" s="4">
        <v>30</v>
      </c>
      <c r="I761" s="4">
        <v>0</v>
      </c>
      <c r="J761" s="4">
        <v>2600</v>
      </c>
      <c r="K761" s="4">
        <v>45</v>
      </c>
      <c r="L761" s="4">
        <v>65.2</v>
      </c>
    </row>
    <row r="762" spans="1:12" x14ac:dyDescent="0.3">
      <c r="A762" s="1">
        <v>45126</v>
      </c>
      <c r="B762" s="2">
        <v>109</v>
      </c>
      <c r="C762" s="2">
        <v>3531</v>
      </c>
      <c r="D762" s="2">
        <v>4</v>
      </c>
      <c r="E762" s="2">
        <v>0</v>
      </c>
      <c r="F762" s="2">
        <v>110</v>
      </c>
      <c r="G762" s="2">
        <v>0</v>
      </c>
      <c r="H762" s="2">
        <v>30</v>
      </c>
      <c r="I762" s="2">
        <v>0</v>
      </c>
      <c r="J762" s="2">
        <v>2620</v>
      </c>
      <c r="K762" s="2">
        <v>50</v>
      </c>
      <c r="L762" s="2">
        <v>65.3</v>
      </c>
    </row>
    <row r="763" spans="1:12" x14ac:dyDescent="0.3">
      <c r="A763" s="3">
        <v>45127</v>
      </c>
      <c r="B763" s="4">
        <v>109</v>
      </c>
      <c r="C763" s="4">
        <v>3527</v>
      </c>
      <c r="D763" s="4">
        <v>2</v>
      </c>
      <c r="E763" s="4">
        <v>0</v>
      </c>
      <c r="F763" s="4">
        <v>110</v>
      </c>
      <c r="G763" s="4">
        <v>0</v>
      </c>
      <c r="H763" s="4">
        <v>30</v>
      </c>
      <c r="I763" s="4">
        <v>0</v>
      </c>
      <c r="J763" s="4">
        <v>2610</v>
      </c>
      <c r="K763" s="4">
        <v>45</v>
      </c>
      <c r="L763" s="4">
        <v>65.400000000000006</v>
      </c>
    </row>
    <row r="764" spans="1:12" x14ac:dyDescent="0.3">
      <c r="A764" s="1">
        <v>45128</v>
      </c>
      <c r="B764" s="2">
        <v>109</v>
      </c>
      <c r="C764" s="2">
        <v>3525</v>
      </c>
      <c r="D764" s="2">
        <v>4</v>
      </c>
      <c r="E764" s="2">
        <v>0</v>
      </c>
      <c r="F764" s="2">
        <v>110</v>
      </c>
      <c r="G764" s="2">
        <v>0</v>
      </c>
      <c r="H764" s="2">
        <v>30</v>
      </c>
      <c r="I764" s="2">
        <v>0</v>
      </c>
      <c r="J764" s="2">
        <v>2615</v>
      </c>
      <c r="K764" s="2">
        <v>45</v>
      </c>
      <c r="L764" s="2">
        <v>65.599999999999994</v>
      </c>
    </row>
    <row r="765" spans="1:12" x14ac:dyDescent="0.3">
      <c r="A765" s="3">
        <v>45129</v>
      </c>
      <c r="B765" s="4">
        <v>109</v>
      </c>
      <c r="C765" s="4">
        <v>3521</v>
      </c>
      <c r="D765" s="4">
        <v>4</v>
      </c>
      <c r="E765" s="4">
        <v>0</v>
      </c>
      <c r="F765" s="4">
        <v>110</v>
      </c>
      <c r="G765" s="4">
        <v>0</v>
      </c>
      <c r="H765" s="4">
        <v>30</v>
      </c>
      <c r="I765" s="4">
        <v>0</v>
      </c>
      <c r="J765" s="4">
        <v>2481</v>
      </c>
      <c r="K765" s="4">
        <v>45</v>
      </c>
      <c r="L765" s="4">
        <v>65.7</v>
      </c>
    </row>
    <row r="766" spans="1:12" x14ac:dyDescent="0.3">
      <c r="A766" s="1">
        <v>45130</v>
      </c>
      <c r="B766" s="2">
        <v>109</v>
      </c>
      <c r="C766" s="2">
        <v>3517</v>
      </c>
      <c r="D766" s="2">
        <v>4</v>
      </c>
      <c r="E766" s="2">
        <v>0</v>
      </c>
      <c r="F766" s="2">
        <v>110</v>
      </c>
      <c r="G766" s="2">
        <v>0</v>
      </c>
      <c r="H766" s="2">
        <v>30</v>
      </c>
      <c r="I766" s="2">
        <v>0</v>
      </c>
      <c r="J766" s="2">
        <v>2495</v>
      </c>
      <c r="K766" s="2">
        <v>55</v>
      </c>
      <c r="L766" s="2">
        <v>65.8</v>
      </c>
    </row>
    <row r="767" spans="1:12" x14ac:dyDescent="0.3">
      <c r="A767" s="3">
        <v>45131</v>
      </c>
      <c r="B767" s="4">
        <v>109</v>
      </c>
      <c r="C767" s="4">
        <v>3513</v>
      </c>
      <c r="D767" s="4">
        <v>4</v>
      </c>
      <c r="E767" s="4">
        <v>0</v>
      </c>
      <c r="F767" s="4">
        <v>110</v>
      </c>
      <c r="G767" s="4">
        <v>0</v>
      </c>
      <c r="H767" s="4">
        <v>30</v>
      </c>
      <c r="I767" s="4">
        <v>0</v>
      </c>
      <c r="J767" s="4">
        <v>2536</v>
      </c>
      <c r="K767" s="4">
        <v>48</v>
      </c>
      <c r="L767" s="4">
        <v>65.900000000000006</v>
      </c>
    </row>
    <row r="768" spans="1:12" x14ac:dyDescent="0.3">
      <c r="A768" s="1">
        <v>45132</v>
      </c>
      <c r="B768" s="2">
        <v>110</v>
      </c>
      <c r="C768" s="2">
        <v>3509</v>
      </c>
      <c r="D768" s="2">
        <v>2</v>
      </c>
      <c r="E768" s="2">
        <v>0</v>
      </c>
      <c r="F768" s="2">
        <v>110</v>
      </c>
      <c r="G768" s="2">
        <v>0</v>
      </c>
      <c r="H768" s="2">
        <v>25</v>
      </c>
      <c r="I768" s="2">
        <v>0</v>
      </c>
      <c r="J768" s="2">
        <v>2600</v>
      </c>
      <c r="K768" s="2">
        <v>50</v>
      </c>
      <c r="L768" s="2">
        <v>65.2</v>
      </c>
    </row>
    <row r="769" spans="1:12" x14ac:dyDescent="0.3">
      <c r="A769" s="3">
        <v>45133</v>
      </c>
      <c r="B769" s="4">
        <v>110</v>
      </c>
      <c r="C769" s="4">
        <v>3507</v>
      </c>
      <c r="D769" s="4">
        <v>4</v>
      </c>
      <c r="E769" s="4">
        <v>0</v>
      </c>
      <c r="F769" s="4">
        <v>110</v>
      </c>
      <c r="G769" s="4">
        <v>0</v>
      </c>
      <c r="H769" s="4">
        <v>30</v>
      </c>
      <c r="I769" s="4">
        <v>0</v>
      </c>
      <c r="J769" s="4">
        <v>2525</v>
      </c>
      <c r="K769" s="4">
        <v>45</v>
      </c>
      <c r="L769" s="4">
        <v>65.3</v>
      </c>
    </row>
    <row r="770" spans="1:12" x14ac:dyDescent="0.3">
      <c r="A770" s="1">
        <v>45134</v>
      </c>
      <c r="B770" s="2">
        <v>110</v>
      </c>
      <c r="C770" s="2">
        <v>3503</v>
      </c>
      <c r="D770" s="2">
        <v>4</v>
      </c>
      <c r="E770" s="2">
        <v>0</v>
      </c>
      <c r="F770" s="2">
        <v>110</v>
      </c>
      <c r="G770" s="2">
        <v>0</v>
      </c>
      <c r="H770" s="2">
        <v>30</v>
      </c>
      <c r="I770" s="2">
        <v>0</v>
      </c>
      <c r="J770" s="2">
        <v>2438</v>
      </c>
      <c r="K770" s="2">
        <v>42</v>
      </c>
      <c r="L770" s="2">
        <v>65.400000000000006</v>
      </c>
    </row>
    <row r="771" spans="1:12" x14ac:dyDescent="0.3">
      <c r="A771" s="3">
        <v>45135</v>
      </c>
      <c r="B771" s="4">
        <v>110</v>
      </c>
      <c r="C771" s="4">
        <v>3499</v>
      </c>
      <c r="D771" s="4">
        <v>4</v>
      </c>
      <c r="E771" s="4">
        <v>0</v>
      </c>
      <c r="F771" s="4">
        <v>110</v>
      </c>
      <c r="G771" s="4">
        <v>0</v>
      </c>
      <c r="H771" s="4">
        <v>30</v>
      </c>
      <c r="I771" s="4">
        <v>0</v>
      </c>
      <c r="J771" s="4">
        <v>2550</v>
      </c>
      <c r="K771" s="4">
        <v>45</v>
      </c>
      <c r="L771" s="4">
        <v>65.5</v>
      </c>
    </row>
    <row r="772" spans="1:12" x14ac:dyDescent="0.3">
      <c r="A772" s="1">
        <v>45136</v>
      </c>
      <c r="B772" s="2">
        <v>110</v>
      </c>
      <c r="C772" s="2">
        <v>3495</v>
      </c>
      <c r="D772" s="2">
        <v>4</v>
      </c>
      <c r="E772" s="2">
        <v>0</v>
      </c>
      <c r="F772" s="2">
        <v>110</v>
      </c>
      <c r="G772" s="2">
        <v>0</v>
      </c>
      <c r="H772" s="2">
        <v>30</v>
      </c>
      <c r="I772" s="2">
        <v>0</v>
      </c>
      <c r="J772" s="2">
        <v>2380</v>
      </c>
      <c r="K772" s="2">
        <v>45</v>
      </c>
      <c r="L772" s="2">
        <v>65.599999999999994</v>
      </c>
    </row>
    <row r="773" spans="1:12" x14ac:dyDescent="0.3">
      <c r="A773" s="3">
        <v>45137</v>
      </c>
      <c r="B773" s="4">
        <v>110</v>
      </c>
      <c r="C773" s="4">
        <v>3491</v>
      </c>
      <c r="D773" s="4">
        <v>4</v>
      </c>
      <c r="E773" s="4">
        <v>0</v>
      </c>
      <c r="F773" s="4">
        <v>110</v>
      </c>
      <c r="G773" s="4">
        <v>0</v>
      </c>
      <c r="H773" s="4">
        <v>30</v>
      </c>
      <c r="I773" s="4">
        <v>0</v>
      </c>
      <c r="J773" s="4">
        <v>2530</v>
      </c>
      <c r="K773" s="4">
        <v>50</v>
      </c>
      <c r="L773" s="4">
        <v>65.7</v>
      </c>
    </row>
    <row r="774" spans="1:12" x14ac:dyDescent="0.3">
      <c r="A774" s="1">
        <v>45138</v>
      </c>
      <c r="B774" s="2">
        <v>110</v>
      </c>
      <c r="C774" s="2">
        <v>3487</v>
      </c>
      <c r="D774" s="2">
        <v>4</v>
      </c>
      <c r="E774" s="2">
        <v>0</v>
      </c>
      <c r="F774" s="2">
        <v>110</v>
      </c>
      <c r="G774" s="2">
        <v>0</v>
      </c>
      <c r="H774" s="2">
        <v>30</v>
      </c>
      <c r="I774" s="2">
        <v>0</v>
      </c>
      <c r="J774" s="2">
        <v>2520</v>
      </c>
      <c r="K774" s="2">
        <v>55</v>
      </c>
      <c r="L774" s="2">
        <v>57.8</v>
      </c>
    </row>
    <row r="775" spans="1:12" x14ac:dyDescent="0.3">
      <c r="A775" s="3">
        <v>45139</v>
      </c>
      <c r="B775" s="4">
        <v>111</v>
      </c>
      <c r="C775" s="4">
        <v>3483</v>
      </c>
      <c r="D775" s="4">
        <v>4</v>
      </c>
      <c r="E775" s="4">
        <v>0</v>
      </c>
      <c r="F775" s="4">
        <v>110</v>
      </c>
      <c r="G775" s="4">
        <v>0</v>
      </c>
      <c r="H775" s="4">
        <v>35</v>
      </c>
      <c r="I775" s="4">
        <v>0</v>
      </c>
      <c r="J775" s="4">
        <v>2500</v>
      </c>
      <c r="K775" s="4">
        <v>45</v>
      </c>
      <c r="L775" s="4">
        <v>64.2</v>
      </c>
    </row>
    <row r="776" spans="1:12" x14ac:dyDescent="0.3">
      <c r="A776" s="1">
        <v>45140</v>
      </c>
      <c r="B776" s="2">
        <v>111</v>
      </c>
      <c r="C776" s="2">
        <v>3479</v>
      </c>
      <c r="D776" s="2">
        <v>4</v>
      </c>
      <c r="E776" s="2">
        <v>0</v>
      </c>
      <c r="F776" s="2">
        <v>110</v>
      </c>
      <c r="G776" s="2">
        <v>0</v>
      </c>
      <c r="H776" s="2">
        <v>30</v>
      </c>
      <c r="I776" s="2">
        <v>0</v>
      </c>
      <c r="J776" s="2">
        <v>2476</v>
      </c>
      <c r="K776" s="2">
        <v>46</v>
      </c>
      <c r="L776" s="2">
        <v>64.3</v>
      </c>
    </row>
    <row r="777" spans="1:12" x14ac:dyDescent="0.3">
      <c r="A777" s="3">
        <v>45141</v>
      </c>
      <c r="B777" s="4">
        <v>111</v>
      </c>
      <c r="C777" s="4">
        <v>3475</v>
      </c>
      <c r="D777" s="4">
        <v>4</v>
      </c>
      <c r="E777" s="4">
        <v>0</v>
      </c>
      <c r="F777" s="4">
        <v>110</v>
      </c>
      <c r="G777" s="4">
        <v>0</v>
      </c>
      <c r="H777" s="4">
        <v>30</v>
      </c>
      <c r="I777" s="4">
        <v>0</v>
      </c>
      <c r="J777" s="4">
        <v>2437</v>
      </c>
      <c r="K777" s="4">
        <v>50</v>
      </c>
      <c r="L777" s="4">
        <v>64.400000000000006</v>
      </c>
    </row>
    <row r="778" spans="1:12" x14ac:dyDescent="0.3">
      <c r="A778" s="1">
        <v>45142</v>
      </c>
      <c r="B778" s="2">
        <v>111</v>
      </c>
      <c r="C778" s="2">
        <v>3471</v>
      </c>
      <c r="D778" s="2">
        <v>4</v>
      </c>
      <c r="E778" s="2">
        <v>0</v>
      </c>
      <c r="F778" s="2">
        <v>110</v>
      </c>
      <c r="G778" s="2">
        <v>0</v>
      </c>
      <c r="H778" s="2">
        <v>30</v>
      </c>
      <c r="I778" s="2">
        <v>0</v>
      </c>
      <c r="J778" s="2">
        <v>2435</v>
      </c>
      <c r="K778" s="2">
        <v>40</v>
      </c>
      <c r="L778" s="2">
        <v>64.5</v>
      </c>
    </row>
    <row r="779" spans="1:12" x14ac:dyDescent="0.3">
      <c r="A779" s="3">
        <v>45143</v>
      </c>
      <c r="B779" s="4">
        <v>111</v>
      </c>
      <c r="C779" s="4">
        <v>3467</v>
      </c>
      <c r="D779" s="4">
        <v>4</v>
      </c>
      <c r="E779" s="4">
        <v>0</v>
      </c>
      <c r="F779" s="4">
        <v>110</v>
      </c>
      <c r="G779" s="4">
        <v>0</v>
      </c>
      <c r="H779" s="4">
        <v>30</v>
      </c>
      <c r="I779" s="4">
        <v>0</v>
      </c>
      <c r="J779" s="4">
        <v>2430</v>
      </c>
      <c r="K779" s="4">
        <v>40</v>
      </c>
      <c r="L779" s="4">
        <v>64.599999999999994</v>
      </c>
    </row>
    <row r="780" spans="1:12" x14ac:dyDescent="0.3">
      <c r="A780" s="1">
        <v>45144</v>
      </c>
      <c r="B780" s="2">
        <v>111</v>
      </c>
      <c r="C780" s="2">
        <v>3463</v>
      </c>
      <c r="D780" s="2">
        <v>4</v>
      </c>
      <c r="E780" s="2">
        <v>0</v>
      </c>
      <c r="F780" s="2">
        <v>110</v>
      </c>
      <c r="G780" s="2">
        <v>0</v>
      </c>
      <c r="H780" s="2">
        <v>25</v>
      </c>
      <c r="I780" s="2">
        <v>0</v>
      </c>
      <c r="J780" s="2">
        <v>2400</v>
      </c>
      <c r="K780" s="2">
        <v>55</v>
      </c>
      <c r="L780" s="2">
        <v>64.7</v>
      </c>
    </row>
    <row r="781" spans="1:12" x14ac:dyDescent="0.3">
      <c r="A781" s="3">
        <v>45145</v>
      </c>
      <c r="B781" s="4">
        <v>111</v>
      </c>
      <c r="C781" s="4">
        <v>3459</v>
      </c>
      <c r="D781" s="4">
        <v>4</v>
      </c>
      <c r="E781" s="4">
        <v>0</v>
      </c>
      <c r="F781" s="4">
        <v>110</v>
      </c>
      <c r="G781" s="4">
        <v>0</v>
      </c>
      <c r="H781" s="4">
        <v>30</v>
      </c>
      <c r="I781" s="4">
        <v>0</v>
      </c>
      <c r="J781" s="4">
        <v>2455</v>
      </c>
      <c r="K781" s="4">
        <v>45</v>
      </c>
      <c r="L781" s="4">
        <v>64.8</v>
      </c>
    </row>
    <row r="782" spans="1:12" x14ac:dyDescent="0.3">
      <c r="A782" s="1">
        <v>45146</v>
      </c>
      <c r="B782" s="2">
        <v>112</v>
      </c>
      <c r="C782" s="2">
        <v>3455</v>
      </c>
      <c r="D782" s="2">
        <v>4</v>
      </c>
      <c r="E782" s="2">
        <v>0</v>
      </c>
      <c r="F782" s="2">
        <v>110</v>
      </c>
      <c r="G782" s="2">
        <v>0</v>
      </c>
      <c r="H782" s="2">
        <v>30</v>
      </c>
      <c r="I782" s="2">
        <v>0</v>
      </c>
      <c r="J782" s="2">
        <v>2380</v>
      </c>
      <c r="K782" s="2">
        <v>45</v>
      </c>
      <c r="L782" s="2">
        <v>64.900000000000006</v>
      </c>
    </row>
    <row r="783" spans="1:12" x14ac:dyDescent="0.3">
      <c r="A783" s="3">
        <v>45147</v>
      </c>
      <c r="B783" s="4">
        <v>112</v>
      </c>
      <c r="C783" s="4">
        <v>3451</v>
      </c>
      <c r="D783" s="4">
        <v>4</v>
      </c>
      <c r="E783" s="4">
        <v>0</v>
      </c>
      <c r="F783" s="4">
        <v>110</v>
      </c>
      <c r="G783" s="4">
        <v>0</v>
      </c>
      <c r="H783" s="4">
        <v>30</v>
      </c>
      <c r="I783" s="4">
        <v>0</v>
      </c>
      <c r="J783" s="4">
        <v>2400</v>
      </c>
      <c r="K783" s="4">
        <v>45</v>
      </c>
      <c r="L783" s="4">
        <v>64.16</v>
      </c>
    </row>
    <row r="784" spans="1:12" x14ac:dyDescent="0.3">
      <c r="A784" s="1">
        <v>45148</v>
      </c>
      <c r="B784" s="2">
        <v>112</v>
      </c>
      <c r="C784" s="2">
        <v>3447</v>
      </c>
      <c r="D784" s="2">
        <v>4</v>
      </c>
      <c r="E784" s="2">
        <v>0</v>
      </c>
      <c r="F784" s="2">
        <v>110</v>
      </c>
      <c r="G784" s="2">
        <v>0</v>
      </c>
      <c r="H784" s="2">
        <v>25</v>
      </c>
      <c r="I784" s="2">
        <v>0</v>
      </c>
      <c r="J784" s="2">
        <v>2500</v>
      </c>
      <c r="K784" s="2">
        <v>50</v>
      </c>
      <c r="L784" s="2">
        <v>64.23</v>
      </c>
    </row>
    <row r="785" spans="1:12" x14ac:dyDescent="0.3">
      <c r="A785" s="3">
        <v>45149</v>
      </c>
      <c r="B785" s="4">
        <v>112</v>
      </c>
      <c r="C785" s="4">
        <v>3443</v>
      </c>
      <c r="D785" s="4">
        <v>4</v>
      </c>
      <c r="E785" s="4">
        <v>0</v>
      </c>
      <c r="F785" s="4">
        <v>110</v>
      </c>
      <c r="G785" s="4">
        <v>0</v>
      </c>
      <c r="H785" s="4">
        <v>30</v>
      </c>
      <c r="I785" s="4">
        <v>0</v>
      </c>
      <c r="J785" s="4">
        <v>2500</v>
      </c>
      <c r="K785" s="4">
        <v>45</v>
      </c>
      <c r="L785" s="4">
        <v>64.260000000000005</v>
      </c>
    </row>
    <row r="786" spans="1:12" x14ac:dyDescent="0.3">
      <c r="A786" s="1">
        <v>45150</v>
      </c>
      <c r="B786" s="2">
        <v>112</v>
      </c>
      <c r="C786" s="2">
        <v>3439</v>
      </c>
      <c r="D786" s="2">
        <v>5</v>
      </c>
      <c r="E786" s="2">
        <v>0</v>
      </c>
      <c r="F786" s="2">
        <v>110</v>
      </c>
      <c r="G786" s="2">
        <v>0</v>
      </c>
      <c r="H786" s="2">
        <v>30</v>
      </c>
      <c r="I786" s="2">
        <v>0</v>
      </c>
      <c r="J786" s="2">
        <v>2455</v>
      </c>
      <c r="K786" s="2">
        <v>45</v>
      </c>
      <c r="L786" s="2">
        <v>64.28</v>
      </c>
    </row>
    <row r="787" spans="1:12" x14ac:dyDescent="0.3">
      <c r="A787" s="3">
        <v>45151</v>
      </c>
      <c r="B787" s="4">
        <v>112</v>
      </c>
      <c r="C787" s="4">
        <v>3434</v>
      </c>
      <c r="D787" s="4">
        <v>4</v>
      </c>
      <c r="E787" s="4">
        <v>0</v>
      </c>
      <c r="F787" s="4">
        <v>110</v>
      </c>
      <c r="G787" s="4">
        <v>0</v>
      </c>
      <c r="H787" s="4">
        <v>25</v>
      </c>
      <c r="I787" s="4">
        <v>0</v>
      </c>
      <c r="J787" s="4">
        <v>2480</v>
      </c>
      <c r="K787" s="4">
        <v>40</v>
      </c>
      <c r="L787" s="4">
        <v>64.3</v>
      </c>
    </row>
    <row r="788" spans="1:12" x14ac:dyDescent="0.3">
      <c r="A788" s="1">
        <v>45152</v>
      </c>
      <c r="B788" s="2">
        <v>112</v>
      </c>
      <c r="C788" s="2">
        <v>3430</v>
      </c>
      <c r="D788" s="2">
        <v>4</v>
      </c>
      <c r="E788" s="2">
        <v>0</v>
      </c>
      <c r="F788" s="2">
        <v>110</v>
      </c>
      <c r="G788" s="2">
        <v>0</v>
      </c>
      <c r="H788" s="2">
        <v>30</v>
      </c>
      <c r="I788" s="2">
        <v>0</v>
      </c>
      <c r="J788" s="2">
        <v>2550</v>
      </c>
      <c r="K788" s="2">
        <v>50</v>
      </c>
      <c r="L788" s="2">
        <v>64.33</v>
      </c>
    </row>
    <row r="789" spans="1:12" x14ac:dyDescent="0.3">
      <c r="A789" s="3">
        <v>45153</v>
      </c>
      <c r="B789" s="4">
        <v>113</v>
      </c>
      <c r="C789" s="4">
        <v>3426</v>
      </c>
      <c r="D789" s="4">
        <v>4</v>
      </c>
      <c r="E789" s="4">
        <v>0</v>
      </c>
      <c r="F789" s="4">
        <v>110</v>
      </c>
      <c r="G789" s="4">
        <v>0</v>
      </c>
      <c r="H789" s="4">
        <v>30</v>
      </c>
      <c r="I789" s="4">
        <v>0</v>
      </c>
      <c r="J789" s="4">
        <v>2465</v>
      </c>
      <c r="K789" s="4">
        <v>41</v>
      </c>
      <c r="L789" s="4">
        <v>64.36</v>
      </c>
    </row>
    <row r="790" spans="1:12" x14ac:dyDescent="0.3">
      <c r="A790" s="1">
        <v>45154</v>
      </c>
      <c r="B790" s="2">
        <v>113</v>
      </c>
      <c r="C790" s="2">
        <v>3422</v>
      </c>
      <c r="D790" s="2">
        <v>4</v>
      </c>
      <c r="E790" s="2">
        <v>0</v>
      </c>
      <c r="F790" s="2">
        <v>110</v>
      </c>
      <c r="G790" s="2">
        <v>0</v>
      </c>
      <c r="H790" s="2">
        <v>30</v>
      </c>
      <c r="I790" s="2">
        <v>0</v>
      </c>
      <c r="J790" s="2">
        <v>2540</v>
      </c>
      <c r="K790" s="2">
        <v>40</v>
      </c>
      <c r="L790" s="2">
        <v>64.36</v>
      </c>
    </row>
    <row r="791" spans="1:12" x14ac:dyDescent="0.3">
      <c r="A791" s="3">
        <v>45155</v>
      </c>
      <c r="B791" s="4">
        <v>113</v>
      </c>
      <c r="C791" s="4">
        <v>3418</v>
      </c>
      <c r="D791" s="4">
        <v>4</v>
      </c>
      <c r="E791" s="4">
        <v>0</v>
      </c>
      <c r="F791" s="4">
        <v>110</v>
      </c>
      <c r="G791" s="4">
        <v>0</v>
      </c>
      <c r="H791" s="4">
        <v>30</v>
      </c>
      <c r="I791" s="4">
        <v>0</v>
      </c>
      <c r="J791" s="4">
        <v>2450</v>
      </c>
      <c r="K791" s="4">
        <v>40</v>
      </c>
      <c r="L791" s="4">
        <v>64.38</v>
      </c>
    </row>
    <row r="792" spans="1:12" x14ac:dyDescent="0.3">
      <c r="A792" s="1">
        <v>45156</v>
      </c>
      <c r="B792" s="2">
        <v>113</v>
      </c>
      <c r="C792" s="2">
        <v>3414</v>
      </c>
      <c r="D792" s="2">
        <v>0</v>
      </c>
      <c r="E792" s="2">
        <v>0</v>
      </c>
      <c r="F792" s="2">
        <v>110</v>
      </c>
      <c r="G792" s="2">
        <v>0</v>
      </c>
      <c r="H792" s="2">
        <v>30</v>
      </c>
      <c r="I792" s="2">
        <v>0</v>
      </c>
      <c r="J792" s="2">
        <v>2360</v>
      </c>
      <c r="K792" s="2">
        <v>36</v>
      </c>
      <c r="L792" s="2">
        <v>64.400000000000006</v>
      </c>
    </row>
    <row r="793" spans="1:12" x14ac:dyDescent="0.3">
      <c r="A793" s="3">
        <v>45157</v>
      </c>
      <c r="B793" s="4">
        <v>113</v>
      </c>
      <c r="C793" s="4">
        <v>3414</v>
      </c>
      <c r="D793" s="4">
        <v>4</v>
      </c>
      <c r="E793" s="4">
        <v>0</v>
      </c>
      <c r="F793" s="4">
        <v>110</v>
      </c>
      <c r="G793" s="4">
        <v>0</v>
      </c>
      <c r="H793" s="4">
        <v>25</v>
      </c>
      <c r="I793" s="4">
        <v>0</v>
      </c>
      <c r="J793" s="4">
        <v>2330</v>
      </c>
      <c r="K793" s="4">
        <v>45</v>
      </c>
      <c r="L793" s="4">
        <v>64.430000000000007</v>
      </c>
    </row>
    <row r="794" spans="1:12" x14ac:dyDescent="0.3">
      <c r="A794" s="1">
        <v>45158</v>
      </c>
      <c r="B794" s="2">
        <v>113</v>
      </c>
      <c r="C794" s="2">
        <v>3410</v>
      </c>
      <c r="D794" s="2">
        <v>4</v>
      </c>
      <c r="E794" s="2">
        <v>0</v>
      </c>
      <c r="F794" s="2">
        <v>110</v>
      </c>
      <c r="G794" s="2">
        <v>0</v>
      </c>
      <c r="H794" s="2">
        <v>25</v>
      </c>
      <c r="I794" s="2">
        <v>0</v>
      </c>
      <c r="J794" s="2">
        <v>2345</v>
      </c>
      <c r="K794" s="2">
        <v>35</v>
      </c>
      <c r="L794" s="2">
        <v>64.459999999999994</v>
      </c>
    </row>
    <row r="795" spans="1:12" x14ac:dyDescent="0.3">
      <c r="A795" s="3">
        <v>45159</v>
      </c>
      <c r="B795" s="4">
        <v>113</v>
      </c>
      <c r="C795" s="4">
        <v>3406</v>
      </c>
      <c r="D795" s="4">
        <v>4</v>
      </c>
      <c r="E795" s="4">
        <v>0</v>
      </c>
      <c r="F795" s="4">
        <v>110</v>
      </c>
      <c r="G795" s="4">
        <v>0</v>
      </c>
      <c r="H795" s="4">
        <v>30</v>
      </c>
      <c r="I795" s="4">
        <v>0</v>
      </c>
      <c r="J795" s="4">
        <v>2405</v>
      </c>
      <c r="K795" s="4">
        <v>45</v>
      </c>
      <c r="L795" s="4">
        <v>64.489999999999995</v>
      </c>
    </row>
    <row r="796" spans="1:12" x14ac:dyDescent="0.3">
      <c r="A796" s="1">
        <v>45160</v>
      </c>
      <c r="B796" s="2">
        <v>114</v>
      </c>
      <c r="C796" s="2">
        <v>3402</v>
      </c>
      <c r="D796" s="2">
        <v>6</v>
      </c>
      <c r="E796" s="2">
        <v>0</v>
      </c>
      <c r="F796" s="2">
        <v>110</v>
      </c>
      <c r="G796" s="2">
        <v>0</v>
      </c>
      <c r="H796" s="2">
        <v>30</v>
      </c>
      <c r="I796" s="2">
        <v>0</v>
      </c>
      <c r="J796" s="2">
        <v>2415</v>
      </c>
      <c r="K796" s="2">
        <v>35</v>
      </c>
      <c r="L796" s="2">
        <v>64.53</v>
      </c>
    </row>
    <row r="797" spans="1:12" x14ac:dyDescent="0.3">
      <c r="A797" s="3">
        <v>45161</v>
      </c>
      <c r="B797" s="4">
        <v>114</v>
      </c>
      <c r="C797" s="4">
        <v>3396</v>
      </c>
      <c r="D797" s="4">
        <v>4</v>
      </c>
      <c r="E797" s="4">
        <v>0</v>
      </c>
      <c r="F797" s="4">
        <v>110</v>
      </c>
      <c r="G797" s="4">
        <v>0</v>
      </c>
      <c r="H797" s="4">
        <v>30</v>
      </c>
      <c r="I797" s="4">
        <v>0</v>
      </c>
      <c r="J797" s="4">
        <v>2440</v>
      </c>
      <c r="K797" s="4">
        <v>45</v>
      </c>
      <c r="L797" s="4">
        <v>64.59</v>
      </c>
    </row>
    <row r="798" spans="1:12" x14ac:dyDescent="0.3">
      <c r="A798" s="1">
        <v>45162</v>
      </c>
      <c r="B798" s="2">
        <v>114</v>
      </c>
      <c r="C798" s="2">
        <v>3392</v>
      </c>
      <c r="D798" s="2">
        <v>6</v>
      </c>
      <c r="E798" s="2">
        <v>0</v>
      </c>
      <c r="F798" s="2">
        <v>110</v>
      </c>
      <c r="G798" s="2">
        <v>0</v>
      </c>
      <c r="H798" s="2">
        <v>25</v>
      </c>
      <c r="I798" s="2">
        <v>0</v>
      </c>
      <c r="J798" s="2">
        <v>2470</v>
      </c>
      <c r="K798" s="2">
        <v>40</v>
      </c>
      <c r="L798" s="2">
        <v>64.63</v>
      </c>
    </row>
    <row r="799" spans="1:12" x14ac:dyDescent="0.3">
      <c r="A799" s="3">
        <v>45163</v>
      </c>
      <c r="B799" s="4">
        <v>114</v>
      </c>
      <c r="C799" s="4">
        <v>3386</v>
      </c>
      <c r="D799" s="4">
        <v>6</v>
      </c>
      <c r="E799" s="4">
        <v>0</v>
      </c>
      <c r="F799" s="4">
        <v>110</v>
      </c>
      <c r="G799" s="4">
        <v>0</v>
      </c>
      <c r="H799" s="4">
        <v>30</v>
      </c>
      <c r="I799" s="4">
        <v>0</v>
      </c>
      <c r="J799" s="4">
        <v>2445</v>
      </c>
      <c r="K799" s="4">
        <v>35</v>
      </c>
      <c r="L799" s="4">
        <v>64.67</v>
      </c>
    </row>
    <row r="800" spans="1:12" x14ac:dyDescent="0.3">
      <c r="A800" s="1">
        <v>45164</v>
      </c>
      <c r="B800" s="2">
        <v>114</v>
      </c>
      <c r="C800" s="2">
        <v>3380</v>
      </c>
      <c r="D800" s="2">
        <v>4</v>
      </c>
      <c r="E800" s="2">
        <v>0</v>
      </c>
      <c r="F800" s="2">
        <v>110</v>
      </c>
      <c r="G800" s="2">
        <v>0</v>
      </c>
      <c r="H800" s="2">
        <v>30</v>
      </c>
      <c r="I800" s="2">
        <v>0</v>
      </c>
      <c r="J800" s="2">
        <v>2410</v>
      </c>
      <c r="K800" s="2">
        <v>40</v>
      </c>
      <c r="L800" s="2">
        <v>64.69</v>
      </c>
    </row>
    <row r="801" spans="1:12" x14ac:dyDescent="0.3">
      <c r="A801" s="3">
        <v>45165</v>
      </c>
      <c r="B801" s="4">
        <v>114</v>
      </c>
      <c r="C801" s="4">
        <v>3376</v>
      </c>
      <c r="D801" s="4">
        <v>6</v>
      </c>
      <c r="E801" s="4">
        <v>0</v>
      </c>
      <c r="F801" s="4">
        <v>110</v>
      </c>
      <c r="G801" s="4">
        <v>0</v>
      </c>
      <c r="H801" s="4">
        <v>30</v>
      </c>
      <c r="I801" s="4">
        <v>0</v>
      </c>
      <c r="J801" s="4">
        <v>2340</v>
      </c>
      <c r="K801" s="4">
        <v>35</v>
      </c>
      <c r="L801" s="4">
        <v>64.73</v>
      </c>
    </row>
    <row r="802" spans="1:12" x14ac:dyDescent="0.3">
      <c r="A802" s="1">
        <v>45166</v>
      </c>
      <c r="B802" s="2">
        <v>114</v>
      </c>
      <c r="C802" s="2">
        <v>3370</v>
      </c>
      <c r="D802" s="2">
        <v>6</v>
      </c>
      <c r="E802" s="2">
        <v>0</v>
      </c>
      <c r="F802" s="2">
        <v>110</v>
      </c>
      <c r="G802" s="2">
        <v>0</v>
      </c>
      <c r="H802" s="2">
        <v>30</v>
      </c>
      <c r="I802" s="2">
        <v>0</v>
      </c>
      <c r="J802" s="2">
        <v>2355</v>
      </c>
      <c r="K802" s="2">
        <v>35</v>
      </c>
      <c r="L802" s="2">
        <v>64.760000000000005</v>
      </c>
    </row>
    <row r="803" spans="1:12" x14ac:dyDescent="0.3">
      <c r="A803" s="3">
        <v>45167</v>
      </c>
      <c r="B803" s="4">
        <v>115</v>
      </c>
      <c r="C803" s="4">
        <v>3364</v>
      </c>
      <c r="D803" s="4">
        <v>6</v>
      </c>
      <c r="E803" s="4">
        <v>0</v>
      </c>
      <c r="F803" s="4">
        <v>110</v>
      </c>
      <c r="G803" s="4">
        <v>0</v>
      </c>
      <c r="H803" s="4">
        <v>30</v>
      </c>
      <c r="I803" s="4">
        <v>0</v>
      </c>
      <c r="J803" s="4">
        <v>2465</v>
      </c>
      <c r="K803" s="4">
        <v>35</v>
      </c>
      <c r="L803" s="4">
        <v>64.83</v>
      </c>
    </row>
    <row r="804" spans="1:12" x14ac:dyDescent="0.3">
      <c r="A804" s="1">
        <v>45168</v>
      </c>
      <c r="B804" s="2">
        <v>115</v>
      </c>
      <c r="C804" s="2">
        <v>3358</v>
      </c>
      <c r="D804" s="2">
        <v>4</v>
      </c>
      <c r="E804" s="2">
        <v>0</v>
      </c>
      <c r="F804" s="2">
        <v>110</v>
      </c>
      <c r="G804" s="2">
        <v>0</v>
      </c>
      <c r="H804" s="2">
        <v>30</v>
      </c>
      <c r="I804" s="2">
        <v>0</v>
      </c>
      <c r="J804" s="2">
        <v>2370</v>
      </c>
      <c r="K804" s="2">
        <v>40</v>
      </c>
      <c r="L804" s="2">
        <v>64.86</v>
      </c>
    </row>
    <row r="805" spans="1:12" x14ac:dyDescent="0.3">
      <c r="A805" s="3">
        <v>45169</v>
      </c>
      <c r="B805" s="4">
        <v>115</v>
      </c>
      <c r="C805" s="4">
        <v>3354</v>
      </c>
      <c r="D805" s="4">
        <v>6</v>
      </c>
      <c r="E805" s="4">
        <v>0</v>
      </c>
      <c r="F805" s="4">
        <v>110</v>
      </c>
      <c r="G805" s="4">
        <v>0</v>
      </c>
      <c r="H805" s="4">
        <v>30</v>
      </c>
      <c r="I805" s="4">
        <v>0</v>
      </c>
      <c r="J805" s="4">
        <v>2350</v>
      </c>
      <c r="K805" s="4">
        <v>40</v>
      </c>
      <c r="L805" s="4">
        <v>64.89</v>
      </c>
    </row>
    <row r="806" spans="1:12" x14ac:dyDescent="0.3">
      <c r="A806" s="1">
        <v>45170</v>
      </c>
      <c r="B806" s="2">
        <v>115</v>
      </c>
      <c r="C806" s="2">
        <v>3348</v>
      </c>
      <c r="D806" s="2">
        <v>4</v>
      </c>
      <c r="E806" s="2">
        <v>0</v>
      </c>
      <c r="F806" s="2">
        <v>110</v>
      </c>
      <c r="G806" s="2">
        <v>0</v>
      </c>
      <c r="H806" s="2">
        <v>30</v>
      </c>
      <c r="I806" s="2">
        <v>0</v>
      </c>
      <c r="J806" s="2">
        <v>2540</v>
      </c>
      <c r="K806" s="2">
        <v>35</v>
      </c>
      <c r="L806" s="2">
        <v>64.930000000000007</v>
      </c>
    </row>
    <row r="807" spans="1:12" x14ac:dyDescent="0.3">
      <c r="A807" s="3">
        <v>45171</v>
      </c>
      <c r="B807" s="4">
        <v>115</v>
      </c>
      <c r="C807" s="4">
        <v>3344</v>
      </c>
      <c r="D807" s="4">
        <v>6</v>
      </c>
      <c r="E807" s="4">
        <v>0</v>
      </c>
      <c r="F807" s="4">
        <v>110</v>
      </c>
      <c r="G807" s="4">
        <v>0</v>
      </c>
      <c r="H807" s="4">
        <v>30</v>
      </c>
      <c r="I807" s="4">
        <v>0</v>
      </c>
      <c r="J807" s="4">
        <v>2420</v>
      </c>
      <c r="K807" s="4">
        <v>40</v>
      </c>
      <c r="L807" s="4">
        <v>64.959999999999994</v>
      </c>
    </row>
    <row r="808" spans="1:12" x14ac:dyDescent="0.3">
      <c r="A808" s="1">
        <v>45172</v>
      </c>
      <c r="B808" s="2">
        <v>115</v>
      </c>
      <c r="C808" s="2">
        <v>3338</v>
      </c>
      <c r="D808" s="2">
        <v>6</v>
      </c>
      <c r="E808" s="2">
        <v>0</v>
      </c>
      <c r="F808" s="2">
        <v>110</v>
      </c>
      <c r="G808" s="2">
        <v>0</v>
      </c>
      <c r="H808" s="2">
        <v>30</v>
      </c>
      <c r="I808" s="2">
        <v>0</v>
      </c>
      <c r="J808" s="2">
        <v>2405</v>
      </c>
      <c r="K808" s="2">
        <v>35</v>
      </c>
      <c r="L808" s="2">
        <v>64.86</v>
      </c>
    </row>
    <row r="809" spans="1:12" x14ac:dyDescent="0.3">
      <c r="A809" s="3">
        <v>45173</v>
      </c>
      <c r="B809" s="4">
        <v>115</v>
      </c>
      <c r="C809" s="4">
        <v>3332</v>
      </c>
      <c r="D809" s="4">
        <v>6</v>
      </c>
      <c r="E809" s="4">
        <v>0</v>
      </c>
      <c r="F809" s="4">
        <v>110</v>
      </c>
      <c r="G809" s="4">
        <v>0</v>
      </c>
      <c r="H809" s="4">
        <v>30</v>
      </c>
      <c r="I809" s="4">
        <v>0</v>
      </c>
      <c r="J809" s="4">
        <v>2370</v>
      </c>
      <c r="K809" s="4">
        <v>40</v>
      </c>
      <c r="L809" s="4">
        <v>64.89</v>
      </c>
    </row>
    <row r="810" spans="1:12" x14ac:dyDescent="0.3">
      <c r="A810" s="1">
        <v>45174</v>
      </c>
      <c r="B810" s="2">
        <v>116</v>
      </c>
      <c r="C810" s="2">
        <v>3326</v>
      </c>
      <c r="D810" s="2">
        <v>6</v>
      </c>
      <c r="E810" s="2">
        <v>0</v>
      </c>
      <c r="F810" s="2">
        <v>110</v>
      </c>
      <c r="G810" s="2">
        <v>0</v>
      </c>
      <c r="H810" s="2">
        <v>30</v>
      </c>
      <c r="I810" s="2">
        <v>0</v>
      </c>
      <c r="J810" s="2">
        <v>2460</v>
      </c>
      <c r="K810" s="2">
        <v>35</v>
      </c>
      <c r="L810" s="2">
        <v>64.930000000000007</v>
      </c>
    </row>
    <row r="811" spans="1:12" x14ac:dyDescent="0.3">
      <c r="A811" s="3">
        <v>45175</v>
      </c>
      <c r="B811" s="4">
        <v>116</v>
      </c>
      <c r="C811" s="4">
        <v>3320</v>
      </c>
      <c r="D811" s="4">
        <v>6</v>
      </c>
      <c r="E811" s="4">
        <v>0</v>
      </c>
      <c r="F811" s="4">
        <v>110</v>
      </c>
      <c r="G811" s="4">
        <v>0</v>
      </c>
      <c r="H811" s="4">
        <v>30</v>
      </c>
      <c r="I811" s="4">
        <v>0</v>
      </c>
      <c r="J811" s="4">
        <v>2450</v>
      </c>
      <c r="K811" s="4">
        <v>45</v>
      </c>
      <c r="L811" s="4">
        <v>64.959999999999994</v>
      </c>
    </row>
    <row r="812" spans="1:12" x14ac:dyDescent="0.3">
      <c r="A812" s="1">
        <v>45176</v>
      </c>
      <c r="B812" s="2">
        <v>116</v>
      </c>
      <c r="C812" s="2">
        <v>3314</v>
      </c>
      <c r="D812" s="2">
        <v>4</v>
      </c>
      <c r="E812" s="2">
        <v>0</v>
      </c>
      <c r="F812" s="2">
        <v>110</v>
      </c>
      <c r="G812" s="2">
        <v>0</v>
      </c>
      <c r="H812" s="2">
        <v>30</v>
      </c>
      <c r="I812" s="2">
        <v>0</v>
      </c>
      <c r="J812" s="2">
        <v>2385</v>
      </c>
      <c r="K812" s="2">
        <v>30</v>
      </c>
      <c r="L812" s="2">
        <v>64.959999999999994</v>
      </c>
    </row>
    <row r="813" spans="1:12" x14ac:dyDescent="0.3">
      <c r="A813" s="3">
        <v>45177</v>
      </c>
      <c r="B813" s="4">
        <v>116</v>
      </c>
      <c r="C813" s="4">
        <v>3310</v>
      </c>
      <c r="D813" s="4">
        <v>6</v>
      </c>
      <c r="E813" s="4">
        <v>0</v>
      </c>
      <c r="F813" s="4">
        <v>110</v>
      </c>
      <c r="G813" s="4">
        <v>0</v>
      </c>
      <c r="H813" s="4">
        <v>30</v>
      </c>
      <c r="I813" s="4">
        <v>0</v>
      </c>
      <c r="J813" s="4">
        <v>2440</v>
      </c>
      <c r="K813" s="4">
        <v>40</v>
      </c>
      <c r="L813" s="4">
        <v>64.98</v>
      </c>
    </row>
    <row r="814" spans="1:12" x14ac:dyDescent="0.3">
      <c r="A814" s="1">
        <v>45178</v>
      </c>
      <c r="B814" s="2">
        <v>116</v>
      </c>
      <c r="C814" s="2">
        <v>3304</v>
      </c>
      <c r="D814" s="2">
        <v>4</v>
      </c>
      <c r="E814" s="2">
        <v>0</v>
      </c>
      <c r="F814" s="2">
        <v>110</v>
      </c>
      <c r="G814" s="2">
        <v>0</v>
      </c>
      <c r="H814" s="2">
        <v>30</v>
      </c>
      <c r="I814" s="2">
        <v>0</v>
      </c>
      <c r="J814" s="2">
        <v>2435</v>
      </c>
      <c r="K814" s="2">
        <v>40</v>
      </c>
      <c r="L814" s="2">
        <v>64.69</v>
      </c>
    </row>
    <row r="815" spans="1:12" x14ac:dyDescent="0.3">
      <c r="A815" s="3">
        <v>45179</v>
      </c>
      <c r="B815" s="4">
        <v>116</v>
      </c>
      <c r="C815" s="4">
        <v>3300</v>
      </c>
      <c r="D815" s="4">
        <v>4</v>
      </c>
      <c r="E815" s="4">
        <v>0</v>
      </c>
      <c r="F815" s="4">
        <v>110</v>
      </c>
      <c r="G815" s="4">
        <v>0</v>
      </c>
      <c r="H815" s="4">
        <v>30</v>
      </c>
      <c r="I815" s="4">
        <v>0</v>
      </c>
      <c r="J815" s="4">
        <v>2400</v>
      </c>
      <c r="K815" s="4">
        <v>45</v>
      </c>
      <c r="L815" s="4">
        <v>64.73</v>
      </c>
    </row>
    <row r="816" spans="1:12" x14ac:dyDescent="0.3">
      <c r="A816" s="1">
        <v>45180</v>
      </c>
      <c r="B816" s="2">
        <v>116</v>
      </c>
      <c r="C816" s="2">
        <v>3296</v>
      </c>
      <c r="D816" s="2">
        <v>4</v>
      </c>
      <c r="E816" s="2">
        <v>0</v>
      </c>
      <c r="F816" s="2">
        <v>110</v>
      </c>
      <c r="G816" s="2">
        <v>0</v>
      </c>
      <c r="H816" s="2">
        <v>30</v>
      </c>
      <c r="I816" s="2">
        <v>0</v>
      </c>
      <c r="J816" s="2">
        <v>2450</v>
      </c>
      <c r="K816" s="2">
        <v>40</v>
      </c>
      <c r="L816" s="2">
        <v>64.760000000000005</v>
      </c>
    </row>
    <row r="817" spans="1:12" x14ac:dyDescent="0.3">
      <c r="A817" s="3">
        <v>45181</v>
      </c>
      <c r="B817" s="4">
        <v>117</v>
      </c>
      <c r="C817" s="4">
        <v>3292</v>
      </c>
      <c r="D817" s="4">
        <v>6</v>
      </c>
      <c r="E817" s="4">
        <v>0</v>
      </c>
      <c r="F817" s="4">
        <v>110</v>
      </c>
      <c r="G817" s="4">
        <v>0</v>
      </c>
      <c r="H817" s="4">
        <v>30</v>
      </c>
      <c r="I817" s="4">
        <v>0</v>
      </c>
      <c r="J817" s="4">
        <v>2355</v>
      </c>
      <c r="K817" s="4">
        <v>40</v>
      </c>
      <c r="L817" s="4">
        <v>64.83</v>
      </c>
    </row>
    <row r="818" spans="1:12" x14ac:dyDescent="0.3">
      <c r="A818" s="1">
        <v>45182</v>
      </c>
      <c r="B818" s="2">
        <v>117</v>
      </c>
      <c r="C818" s="2">
        <v>3286</v>
      </c>
      <c r="D818" s="2">
        <v>6</v>
      </c>
      <c r="E818" s="2">
        <v>0</v>
      </c>
      <c r="F818" s="2">
        <v>110</v>
      </c>
      <c r="G818" s="2">
        <v>0</v>
      </c>
      <c r="H818" s="2">
        <v>30</v>
      </c>
      <c r="I818" s="2">
        <v>0</v>
      </c>
      <c r="J818" s="2">
        <v>2350</v>
      </c>
      <c r="K818" s="2">
        <v>40</v>
      </c>
      <c r="L818" s="2">
        <v>64.86</v>
      </c>
    </row>
    <row r="819" spans="1:12" x14ac:dyDescent="0.3">
      <c r="A819" s="3">
        <v>45183</v>
      </c>
      <c r="B819" s="4">
        <v>117</v>
      </c>
      <c r="C819" s="4">
        <v>3280</v>
      </c>
      <c r="D819" s="4">
        <v>4</v>
      </c>
      <c r="E819" s="4">
        <v>0</v>
      </c>
      <c r="F819" s="4">
        <v>110</v>
      </c>
      <c r="G819" s="4">
        <v>0</v>
      </c>
      <c r="H819" s="4">
        <v>30</v>
      </c>
      <c r="I819" s="4">
        <v>0</v>
      </c>
      <c r="J819" s="4">
        <v>2400</v>
      </c>
      <c r="K819" s="4">
        <v>45</v>
      </c>
      <c r="L819" s="4">
        <v>64.89</v>
      </c>
    </row>
    <row r="820" spans="1:12" x14ac:dyDescent="0.3">
      <c r="A820" s="1">
        <v>45184</v>
      </c>
      <c r="B820" s="2">
        <v>117</v>
      </c>
      <c r="C820" s="2">
        <v>3276</v>
      </c>
      <c r="D820" s="2">
        <v>6</v>
      </c>
      <c r="E820" s="2">
        <v>0</v>
      </c>
      <c r="F820" s="2">
        <v>110</v>
      </c>
      <c r="G820" s="2">
        <v>0</v>
      </c>
      <c r="H820" s="2">
        <v>30</v>
      </c>
      <c r="I820" s="2">
        <v>0</v>
      </c>
      <c r="J820" s="2">
        <v>2285</v>
      </c>
      <c r="K820" s="2">
        <v>50</v>
      </c>
      <c r="L820" s="2">
        <v>64.930000000000007</v>
      </c>
    </row>
    <row r="821" spans="1:12" x14ac:dyDescent="0.3">
      <c r="A821" s="3">
        <v>45185</v>
      </c>
      <c r="B821" s="4">
        <v>117</v>
      </c>
      <c r="C821" s="4">
        <v>3270</v>
      </c>
      <c r="D821" s="4">
        <v>4</v>
      </c>
      <c r="E821" s="4">
        <v>0</v>
      </c>
      <c r="F821" s="4">
        <v>110</v>
      </c>
      <c r="G821" s="4">
        <v>0</v>
      </c>
      <c r="H821" s="4">
        <v>30</v>
      </c>
      <c r="I821" s="4">
        <v>0</v>
      </c>
      <c r="J821" s="4">
        <v>2250</v>
      </c>
      <c r="K821" s="4">
        <v>40</v>
      </c>
      <c r="L821" s="4">
        <v>64.959999999999994</v>
      </c>
    </row>
    <row r="822" spans="1:12" x14ac:dyDescent="0.3">
      <c r="A822" s="1">
        <v>45186</v>
      </c>
      <c r="B822" s="2">
        <v>117</v>
      </c>
      <c r="C822" s="2">
        <v>3266</v>
      </c>
      <c r="D822" s="2">
        <v>6</v>
      </c>
      <c r="E822" s="2">
        <v>0</v>
      </c>
      <c r="F822" s="2">
        <v>110</v>
      </c>
      <c r="G822" s="2">
        <v>0</v>
      </c>
      <c r="H822" s="2">
        <v>30</v>
      </c>
      <c r="I822" s="2">
        <v>0</v>
      </c>
      <c r="J822" s="2">
        <v>2380</v>
      </c>
      <c r="K822" s="2">
        <v>40</v>
      </c>
      <c r="L822" s="2">
        <v>64.97</v>
      </c>
    </row>
    <row r="823" spans="1:12" x14ac:dyDescent="0.3">
      <c r="A823" s="3">
        <v>45187</v>
      </c>
      <c r="B823" s="4">
        <v>117</v>
      </c>
      <c r="C823" s="4">
        <v>3260</v>
      </c>
      <c r="D823" s="4">
        <v>4</v>
      </c>
      <c r="E823" s="4">
        <v>0</v>
      </c>
      <c r="F823" s="4">
        <v>110</v>
      </c>
      <c r="G823" s="4">
        <v>0</v>
      </c>
      <c r="H823" s="4">
        <v>30</v>
      </c>
      <c r="I823" s="4">
        <v>0</v>
      </c>
      <c r="J823" s="4">
        <v>2315</v>
      </c>
      <c r="K823" s="4">
        <v>40</v>
      </c>
      <c r="L823" s="4">
        <v>64.89</v>
      </c>
    </row>
    <row r="824" spans="1:12" x14ac:dyDescent="0.3">
      <c r="A824" s="1">
        <v>45188</v>
      </c>
      <c r="B824" s="2">
        <v>118</v>
      </c>
      <c r="C824" s="2">
        <v>3256</v>
      </c>
      <c r="D824" s="2">
        <v>4</v>
      </c>
      <c r="E824" s="2">
        <v>0</v>
      </c>
      <c r="F824" s="2">
        <v>110</v>
      </c>
      <c r="G824" s="2">
        <v>0</v>
      </c>
      <c r="H824" s="2">
        <v>30</v>
      </c>
      <c r="I824" s="2">
        <v>0</v>
      </c>
      <c r="J824" s="2">
        <v>2340</v>
      </c>
      <c r="K824" s="2">
        <v>40</v>
      </c>
      <c r="L824" s="2">
        <v>64.930000000000007</v>
      </c>
    </row>
    <row r="825" spans="1:12" x14ac:dyDescent="0.3">
      <c r="A825" s="3">
        <v>45189</v>
      </c>
      <c r="B825" s="4">
        <v>118</v>
      </c>
      <c r="C825" s="4">
        <v>3252</v>
      </c>
      <c r="D825" s="4">
        <v>6</v>
      </c>
      <c r="E825" s="4">
        <v>0</v>
      </c>
      <c r="F825" s="4">
        <v>110</v>
      </c>
      <c r="G825" s="4">
        <v>0</v>
      </c>
      <c r="H825" s="4">
        <v>30</v>
      </c>
      <c r="I825" s="4">
        <v>0</v>
      </c>
      <c r="J825" s="4">
        <v>2346</v>
      </c>
      <c r="K825" s="4">
        <v>39</v>
      </c>
      <c r="L825" s="4">
        <v>64.959999999999994</v>
      </c>
    </row>
    <row r="826" spans="1:12" x14ac:dyDescent="0.3">
      <c r="A826" s="1">
        <v>45190</v>
      </c>
      <c r="B826" s="2">
        <v>118</v>
      </c>
      <c r="C826" s="2">
        <v>3246</v>
      </c>
      <c r="D826" s="2">
        <v>4</v>
      </c>
      <c r="E826" s="2">
        <v>0</v>
      </c>
      <c r="F826" s="2">
        <v>110</v>
      </c>
      <c r="G826" s="2">
        <v>0</v>
      </c>
      <c r="H826" s="2">
        <v>30</v>
      </c>
      <c r="I826" s="2">
        <v>0</v>
      </c>
      <c r="J826" s="2">
        <v>2287</v>
      </c>
      <c r="K826" s="2">
        <v>43</v>
      </c>
      <c r="L826" s="2">
        <v>64.97</v>
      </c>
    </row>
    <row r="827" spans="1:12" x14ac:dyDescent="0.3">
      <c r="A827" s="3">
        <v>45191</v>
      </c>
      <c r="B827" s="4">
        <v>118</v>
      </c>
      <c r="C827" s="4">
        <v>3242</v>
      </c>
      <c r="D827" s="4">
        <v>4</v>
      </c>
      <c r="E827" s="4">
        <v>0</v>
      </c>
      <c r="F827" s="4">
        <v>110</v>
      </c>
      <c r="G827" s="4">
        <v>0</v>
      </c>
      <c r="H827" s="4">
        <v>30</v>
      </c>
      <c r="I827" s="4">
        <v>0</v>
      </c>
      <c r="J827" s="4">
        <v>2325</v>
      </c>
      <c r="K827" s="4">
        <v>38</v>
      </c>
      <c r="L827" s="4">
        <v>64.98</v>
      </c>
    </row>
    <row r="828" spans="1:12" x14ac:dyDescent="0.3">
      <c r="A828" s="1">
        <v>45192</v>
      </c>
      <c r="B828" s="2">
        <v>118</v>
      </c>
      <c r="C828" s="2">
        <v>3238</v>
      </c>
      <c r="D828" s="2">
        <v>4</v>
      </c>
      <c r="E828" s="2">
        <v>0</v>
      </c>
      <c r="F828" s="2">
        <v>110</v>
      </c>
      <c r="G828" s="2">
        <v>0</v>
      </c>
      <c r="H828" s="2">
        <v>30</v>
      </c>
      <c r="I828" s="2">
        <v>0</v>
      </c>
      <c r="J828" s="2">
        <v>2091</v>
      </c>
      <c r="K828" s="2">
        <v>35</v>
      </c>
      <c r="L828" s="2">
        <v>65</v>
      </c>
    </row>
    <row r="829" spans="1:12" x14ac:dyDescent="0.3">
      <c r="A829" s="3">
        <v>45193</v>
      </c>
      <c r="B829" s="4">
        <v>118</v>
      </c>
      <c r="C829" s="4">
        <v>3234</v>
      </c>
      <c r="D829" s="4">
        <v>4</v>
      </c>
      <c r="E829" s="4">
        <v>0</v>
      </c>
      <c r="F829" s="4">
        <v>110</v>
      </c>
      <c r="G829" s="4">
        <v>0</v>
      </c>
      <c r="H829" s="4">
        <v>30</v>
      </c>
      <c r="I829" s="4">
        <v>0</v>
      </c>
      <c r="J829" s="4">
        <v>2157</v>
      </c>
      <c r="K829" s="4">
        <v>41</v>
      </c>
      <c r="L829" s="4">
        <v>65.099999999999994</v>
      </c>
    </row>
    <row r="830" spans="1:12" x14ac:dyDescent="0.3">
      <c r="A830" s="1">
        <v>45194</v>
      </c>
      <c r="B830" s="2">
        <v>118</v>
      </c>
      <c r="C830" s="2">
        <v>3230</v>
      </c>
      <c r="D830" s="2">
        <v>4</v>
      </c>
      <c r="E830" s="2">
        <v>0</v>
      </c>
      <c r="F830" s="2">
        <v>110</v>
      </c>
      <c r="G830" s="2">
        <v>0</v>
      </c>
      <c r="H830" s="2">
        <v>30</v>
      </c>
      <c r="I830" s="2">
        <v>0</v>
      </c>
      <c r="J830" s="2">
        <v>2250</v>
      </c>
      <c r="K830" s="2">
        <v>41</v>
      </c>
      <c r="L830" s="2">
        <v>65.3</v>
      </c>
    </row>
    <row r="831" spans="1:12" x14ac:dyDescent="0.3">
      <c r="A831" s="3">
        <v>45195</v>
      </c>
      <c r="B831" s="4">
        <v>119</v>
      </c>
      <c r="C831" s="4">
        <v>3226</v>
      </c>
      <c r="D831" s="4">
        <v>4</v>
      </c>
      <c r="E831" s="4">
        <v>0</v>
      </c>
      <c r="F831" s="4">
        <v>110</v>
      </c>
      <c r="G831" s="4">
        <v>0</v>
      </c>
      <c r="H831" s="4">
        <v>30</v>
      </c>
      <c r="I831" s="4">
        <v>0</v>
      </c>
      <c r="J831" s="4">
        <v>2165</v>
      </c>
      <c r="K831" s="4">
        <v>42</v>
      </c>
      <c r="L831" s="4">
        <v>65.400000000000006</v>
      </c>
    </row>
    <row r="832" spans="1:12" x14ac:dyDescent="0.3">
      <c r="A832" s="1">
        <v>45196</v>
      </c>
      <c r="B832" s="2">
        <v>119</v>
      </c>
      <c r="C832" s="2">
        <v>3222</v>
      </c>
      <c r="D832" s="2">
        <v>2</v>
      </c>
      <c r="E832" s="2">
        <v>0</v>
      </c>
      <c r="F832" s="2">
        <v>110</v>
      </c>
      <c r="G832" s="2">
        <v>0</v>
      </c>
      <c r="H832" s="2">
        <v>30</v>
      </c>
      <c r="I832" s="2">
        <v>0</v>
      </c>
      <c r="J832" s="2">
        <v>2155</v>
      </c>
      <c r="K832" s="2">
        <v>40</v>
      </c>
      <c r="L832" s="2">
        <v>51.5</v>
      </c>
    </row>
    <row r="833" spans="1:12" x14ac:dyDescent="0.3">
      <c r="A833" s="3">
        <v>45197</v>
      </c>
      <c r="B833" s="4">
        <v>119</v>
      </c>
      <c r="C833" s="4">
        <v>3220</v>
      </c>
      <c r="D833" s="4">
        <v>6</v>
      </c>
      <c r="E833" s="4">
        <v>0</v>
      </c>
      <c r="F833" s="4">
        <v>110</v>
      </c>
      <c r="G833" s="4">
        <v>0</v>
      </c>
      <c r="H833" s="4">
        <v>30</v>
      </c>
      <c r="I833" s="4">
        <v>0</v>
      </c>
      <c r="J833" s="4">
        <v>2065</v>
      </c>
      <c r="K833" s="4">
        <v>35</v>
      </c>
      <c r="L833" s="4">
        <v>65.8</v>
      </c>
    </row>
    <row r="834" spans="1:12" x14ac:dyDescent="0.3">
      <c r="A834" s="1">
        <v>45198</v>
      </c>
      <c r="B834" s="2">
        <v>119</v>
      </c>
      <c r="C834" s="2">
        <v>3214</v>
      </c>
      <c r="D834" s="2">
        <v>4</v>
      </c>
      <c r="E834" s="2">
        <v>0</v>
      </c>
      <c r="F834" s="2">
        <v>110</v>
      </c>
      <c r="G834" s="2">
        <v>0</v>
      </c>
      <c r="H834" s="2">
        <v>30</v>
      </c>
      <c r="I834" s="2">
        <v>0</v>
      </c>
      <c r="J834" s="2">
        <v>2235</v>
      </c>
      <c r="K834" s="2">
        <v>35</v>
      </c>
      <c r="L834" s="2">
        <v>65.900000000000006</v>
      </c>
    </row>
    <row r="835" spans="1:12" x14ac:dyDescent="0.3">
      <c r="A835" s="3">
        <v>45199</v>
      </c>
      <c r="B835" s="4">
        <v>119</v>
      </c>
      <c r="C835" s="4">
        <v>3210</v>
      </c>
      <c r="D835" s="4">
        <v>6</v>
      </c>
      <c r="E835" s="4">
        <v>0</v>
      </c>
      <c r="F835" s="4">
        <v>110</v>
      </c>
      <c r="G835" s="4">
        <v>0</v>
      </c>
      <c r="H835" s="4">
        <v>30</v>
      </c>
      <c r="I835" s="4">
        <v>0</v>
      </c>
      <c r="J835" s="4">
        <v>2160</v>
      </c>
      <c r="K835" s="4">
        <v>40</v>
      </c>
      <c r="L835" s="4">
        <v>51.76</v>
      </c>
    </row>
    <row r="836" spans="1:12" x14ac:dyDescent="0.3">
      <c r="A836" s="1">
        <v>45200</v>
      </c>
      <c r="B836" s="2">
        <v>119</v>
      </c>
      <c r="C836" s="2">
        <v>3204</v>
      </c>
      <c r="D836" s="2">
        <v>4</v>
      </c>
      <c r="E836" s="2">
        <v>0</v>
      </c>
      <c r="F836" s="2">
        <v>110</v>
      </c>
      <c r="G836" s="2">
        <v>0</v>
      </c>
      <c r="H836" s="2">
        <v>30</v>
      </c>
      <c r="I836" s="2">
        <v>0</v>
      </c>
      <c r="J836" s="2">
        <v>1880</v>
      </c>
      <c r="K836" s="2">
        <v>30</v>
      </c>
      <c r="L836" s="2">
        <v>65.23</v>
      </c>
    </row>
    <row r="837" spans="1:12" x14ac:dyDescent="0.3">
      <c r="A837" s="3">
        <v>45201</v>
      </c>
      <c r="B837" s="4">
        <v>119</v>
      </c>
      <c r="C837" s="4">
        <v>3200</v>
      </c>
      <c r="D837" s="4">
        <v>4</v>
      </c>
      <c r="E837" s="4">
        <v>0</v>
      </c>
      <c r="F837" s="4">
        <v>110</v>
      </c>
      <c r="G837" s="4">
        <v>0</v>
      </c>
      <c r="H837" s="4">
        <v>30</v>
      </c>
      <c r="I837" s="4">
        <v>0</v>
      </c>
      <c r="J837" s="4">
        <v>1860</v>
      </c>
      <c r="K837" s="4">
        <v>30</v>
      </c>
      <c r="L837" s="4">
        <v>64.73</v>
      </c>
    </row>
    <row r="838" spans="1:12" x14ac:dyDescent="0.3">
      <c r="A838" s="1">
        <v>45202</v>
      </c>
      <c r="B838" s="2">
        <v>120</v>
      </c>
      <c r="C838" s="2">
        <v>3196</v>
      </c>
      <c r="D838" s="2">
        <v>4</v>
      </c>
      <c r="E838" s="2">
        <v>0</v>
      </c>
      <c r="F838" s="2">
        <v>110</v>
      </c>
      <c r="G838" s="2">
        <v>0</v>
      </c>
      <c r="H838" s="2">
        <v>30</v>
      </c>
      <c r="I838" s="2">
        <v>0</v>
      </c>
      <c r="J838" s="2">
        <v>1920</v>
      </c>
      <c r="K838" s="2">
        <v>30</v>
      </c>
      <c r="L838" s="2">
        <v>64.760000000000005</v>
      </c>
    </row>
    <row r="839" spans="1:12" x14ac:dyDescent="0.3">
      <c r="A839" s="3">
        <v>45203</v>
      </c>
      <c r="B839" s="4">
        <v>120</v>
      </c>
      <c r="C839" s="4">
        <v>3192</v>
      </c>
      <c r="D839" s="4">
        <v>6</v>
      </c>
      <c r="E839" s="4">
        <v>0</v>
      </c>
      <c r="F839" s="4">
        <v>110</v>
      </c>
      <c r="G839" s="4">
        <v>0</v>
      </c>
      <c r="H839" s="4">
        <v>36</v>
      </c>
      <c r="I839" s="4">
        <v>0</v>
      </c>
      <c r="J839" s="4">
        <v>2079</v>
      </c>
      <c r="K839" s="4">
        <v>30</v>
      </c>
      <c r="L839" s="4">
        <v>64.790000000000006</v>
      </c>
    </row>
    <row r="840" spans="1:12" x14ac:dyDescent="0.3">
      <c r="A840" s="1">
        <v>45204</v>
      </c>
      <c r="B840" s="2">
        <v>120</v>
      </c>
      <c r="C840" s="2">
        <v>3186</v>
      </c>
      <c r="D840" s="2">
        <v>4</v>
      </c>
      <c r="E840" s="2">
        <v>0</v>
      </c>
      <c r="F840" s="2">
        <v>110</v>
      </c>
      <c r="G840" s="2">
        <v>0</v>
      </c>
      <c r="H840" s="2">
        <v>34</v>
      </c>
      <c r="I840" s="2">
        <v>0</v>
      </c>
      <c r="J840" s="2">
        <v>1916</v>
      </c>
      <c r="K840" s="2">
        <v>30</v>
      </c>
      <c r="L840" s="2">
        <v>64.83</v>
      </c>
    </row>
    <row r="841" spans="1:12" x14ac:dyDescent="0.3">
      <c r="A841" s="3">
        <v>45205</v>
      </c>
      <c r="B841" s="4">
        <v>120</v>
      </c>
      <c r="C841" s="4">
        <v>3182</v>
      </c>
      <c r="D841" s="4">
        <v>2</v>
      </c>
      <c r="E841" s="4">
        <v>0</v>
      </c>
      <c r="F841" s="4">
        <v>110</v>
      </c>
      <c r="G841" s="4">
        <v>0</v>
      </c>
      <c r="H841" s="4">
        <v>33</v>
      </c>
      <c r="I841" s="4">
        <v>0</v>
      </c>
      <c r="J841" s="4">
        <v>1967</v>
      </c>
      <c r="K841" s="4">
        <v>31</v>
      </c>
      <c r="L841" s="4">
        <v>64.86</v>
      </c>
    </row>
    <row r="842" spans="1:12" x14ac:dyDescent="0.3">
      <c r="A842" s="1">
        <v>45206</v>
      </c>
      <c r="B842" s="2">
        <v>120</v>
      </c>
      <c r="C842" s="2">
        <v>3180</v>
      </c>
      <c r="D842" s="2">
        <v>5</v>
      </c>
      <c r="E842" s="2">
        <v>0</v>
      </c>
      <c r="F842" s="2">
        <v>110</v>
      </c>
      <c r="G842" s="2">
        <v>0</v>
      </c>
      <c r="H842" s="2">
        <v>37</v>
      </c>
      <c r="I842" s="2">
        <v>0</v>
      </c>
      <c r="J842" s="2">
        <v>1865</v>
      </c>
      <c r="K842" s="2">
        <v>28</v>
      </c>
      <c r="L842" s="2">
        <v>64.89</v>
      </c>
    </row>
    <row r="843" spans="1:12" x14ac:dyDescent="0.3">
      <c r="A843" s="3">
        <v>45207</v>
      </c>
      <c r="B843" s="4">
        <v>120</v>
      </c>
      <c r="C843" s="4">
        <v>3175</v>
      </c>
      <c r="D843" s="4">
        <v>3</v>
      </c>
      <c r="E843" s="4">
        <v>0</v>
      </c>
      <c r="F843" s="4">
        <v>110</v>
      </c>
      <c r="G843" s="4">
        <v>0</v>
      </c>
      <c r="H843" s="4">
        <v>32</v>
      </c>
      <c r="I843" s="4">
        <v>0</v>
      </c>
      <c r="J843" s="4">
        <v>1903</v>
      </c>
      <c r="K843" s="4">
        <v>35</v>
      </c>
      <c r="L843" s="4">
        <v>64.930000000000007</v>
      </c>
    </row>
    <row r="844" spans="1:12" x14ac:dyDescent="0.3">
      <c r="A844" s="1">
        <v>45208</v>
      </c>
      <c r="B844" s="2">
        <v>120</v>
      </c>
      <c r="C844" s="2">
        <v>3172</v>
      </c>
      <c r="D844" s="2">
        <v>5</v>
      </c>
      <c r="E844" s="2">
        <v>0</v>
      </c>
      <c r="F844" s="2">
        <v>110</v>
      </c>
      <c r="G844" s="2">
        <v>0</v>
      </c>
      <c r="H844" s="2">
        <v>36</v>
      </c>
      <c r="I844" s="2">
        <v>0</v>
      </c>
      <c r="J844" s="2">
        <v>1922</v>
      </c>
      <c r="K844" s="2">
        <v>32</v>
      </c>
      <c r="L844" s="2">
        <v>64.760000000000005</v>
      </c>
    </row>
    <row r="845" spans="1:12" x14ac:dyDescent="0.3">
      <c r="A845" s="3">
        <v>45209</v>
      </c>
      <c r="B845" s="4">
        <v>121</v>
      </c>
      <c r="C845" s="4">
        <v>3167</v>
      </c>
      <c r="D845" s="4">
        <v>3</v>
      </c>
      <c r="E845" s="4">
        <v>0</v>
      </c>
      <c r="F845" s="4">
        <v>110</v>
      </c>
      <c r="G845" s="4">
        <v>0</v>
      </c>
      <c r="H845" s="4">
        <v>31</v>
      </c>
      <c r="I845" s="4">
        <v>0</v>
      </c>
      <c r="J845" s="4">
        <v>2041</v>
      </c>
      <c r="K845" s="4">
        <v>39</v>
      </c>
      <c r="L845" s="4">
        <v>64.790000000000006</v>
      </c>
    </row>
    <row r="846" spans="1:12" x14ac:dyDescent="0.3">
      <c r="A846" s="1">
        <v>45210</v>
      </c>
      <c r="B846" s="2">
        <v>121</v>
      </c>
      <c r="C846" s="2">
        <v>3164</v>
      </c>
      <c r="D846" s="2">
        <v>4</v>
      </c>
      <c r="E846" s="2">
        <v>0</v>
      </c>
      <c r="F846" s="2">
        <v>110</v>
      </c>
      <c r="G846" s="2">
        <v>0</v>
      </c>
      <c r="H846" s="2">
        <v>37</v>
      </c>
      <c r="I846" s="2">
        <v>0</v>
      </c>
      <c r="J846" s="2">
        <v>1973</v>
      </c>
      <c r="K846" s="2">
        <v>21</v>
      </c>
      <c r="L846" s="2">
        <v>64.83</v>
      </c>
    </row>
    <row r="847" spans="1:12" x14ac:dyDescent="0.3">
      <c r="A847" s="3">
        <v>45211</v>
      </c>
      <c r="B847" s="4">
        <v>121</v>
      </c>
      <c r="C847" s="4">
        <v>3160</v>
      </c>
      <c r="D847" s="4">
        <v>5</v>
      </c>
      <c r="E847" s="4">
        <v>0</v>
      </c>
      <c r="F847" s="4">
        <v>110</v>
      </c>
      <c r="G847" s="4">
        <v>0</v>
      </c>
      <c r="H847" s="4">
        <v>28</v>
      </c>
      <c r="I847" s="4">
        <v>0</v>
      </c>
      <c r="J847" s="4">
        <v>1972</v>
      </c>
      <c r="K847" s="4">
        <v>28</v>
      </c>
      <c r="L847" s="4">
        <v>64.86</v>
      </c>
    </row>
    <row r="848" spans="1:12" x14ac:dyDescent="0.3">
      <c r="A848" s="1">
        <v>45212</v>
      </c>
      <c r="B848" s="2">
        <v>121</v>
      </c>
      <c r="C848" s="2">
        <v>3155</v>
      </c>
      <c r="D848" s="2">
        <v>3</v>
      </c>
      <c r="E848" s="2">
        <v>0</v>
      </c>
      <c r="F848" s="2">
        <v>110</v>
      </c>
      <c r="G848" s="2">
        <v>0</v>
      </c>
      <c r="H848" s="2">
        <v>35</v>
      </c>
      <c r="I848" s="2">
        <v>0</v>
      </c>
      <c r="J848" s="2">
        <v>2049</v>
      </c>
      <c r="K848" s="2">
        <v>31</v>
      </c>
      <c r="L848" s="2">
        <v>52.76</v>
      </c>
    </row>
    <row r="849" spans="1:12" x14ac:dyDescent="0.3">
      <c r="A849" s="3">
        <v>45213</v>
      </c>
      <c r="B849" s="4">
        <v>121</v>
      </c>
      <c r="C849" s="4">
        <v>3152</v>
      </c>
      <c r="D849" s="4">
        <v>3</v>
      </c>
      <c r="E849" s="4">
        <v>0</v>
      </c>
      <c r="F849" s="4">
        <v>110</v>
      </c>
      <c r="G849" s="4">
        <v>0</v>
      </c>
      <c r="H849" s="4">
        <v>26</v>
      </c>
      <c r="I849" s="4">
        <v>0</v>
      </c>
      <c r="J849" s="4">
        <v>1986</v>
      </c>
      <c r="K849" s="4">
        <v>28</v>
      </c>
      <c r="L849" s="4">
        <v>64.930000000000007</v>
      </c>
    </row>
    <row r="850" spans="1:12" x14ac:dyDescent="0.3">
      <c r="A850" s="1">
        <v>45214</v>
      </c>
      <c r="B850" s="2">
        <v>121</v>
      </c>
      <c r="C850" s="2">
        <v>3149</v>
      </c>
      <c r="D850" s="2">
        <v>4</v>
      </c>
      <c r="E850" s="2">
        <v>0</v>
      </c>
      <c r="F850" s="2">
        <v>110</v>
      </c>
      <c r="G850" s="2">
        <v>0</v>
      </c>
      <c r="H850" s="2">
        <v>31</v>
      </c>
      <c r="I850" s="2">
        <v>0</v>
      </c>
      <c r="J850" s="2">
        <v>1989</v>
      </c>
      <c r="K850" s="2">
        <v>27</v>
      </c>
      <c r="L850" s="2">
        <v>64.959999999999994</v>
      </c>
    </row>
    <row r="851" spans="1:12" x14ac:dyDescent="0.3">
      <c r="A851" s="3">
        <v>45215</v>
      </c>
      <c r="B851" s="4">
        <v>121</v>
      </c>
      <c r="C851" s="4">
        <v>3145</v>
      </c>
      <c r="D851" s="4">
        <v>4</v>
      </c>
      <c r="E851" s="4">
        <v>0</v>
      </c>
      <c r="F851" s="4">
        <v>110</v>
      </c>
      <c r="G851" s="4">
        <v>0</v>
      </c>
      <c r="H851" s="4">
        <v>34</v>
      </c>
      <c r="I851" s="4">
        <v>0</v>
      </c>
      <c r="J851" s="4">
        <v>1887</v>
      </c>
      <c r="K851" s="4">
        <v>34</v>
      </c>
      <c r="L851" s="4">
        <v>64.97</v>
      </c>
    </row>
    <row r="852" spans="1:12" x14ac:dyDescent="0.3">
      <c r="A852" s="1">
        <v>45216</v>
      </c>
      <c r="B852" s="2">
        <v>122</v>
      </c>
      <c r="C852" s="2">
        <v>3141</v>
      </c>
      <c r="D852" s="2">
        <v>4</v>
      </c>
      <c r="E852" s="2">
        <v>0</v>
      </c>
      <c r="F852" s="2">
        <v>110</v>
      </c>
      <c r="G852" s="2">
        <v>0</v>
      </c>
      <c r="H852" s="2">
        <v>26</v>
      </c>
      <c r="I852" s="2">
        <v>0</v>
      </c>
      <c r="J852" s="2">
        <v>1946</v>
      </c>
      <c r="K852" s="2">
        <v>28</v>
      </c>
      <c r="L852" s="2">
        <v>64.73</v>
      </c>
    </row>
    <row r="853" spans="1:12" x14ac:dyDescent="0.3">
      <c r="A853" s="3">
        <v>45217</v>
      </c>
      <c r="B853" s="4">
        <v>122</v>
      </c>
      <c r="C853" s="4">
        <v>3137</v>
      </c>
      <c r="D853" s="4">
        <v>4</v>
      </c>
      <c r="E853" s="4">
        <v>0</v>
      </c>
      <c r="F853" s="4">
        <v>110</v>
      </c>
      <c r="G853" s="4">
        <v>0</v>
      </c>
      <c r="H853" s="4">
        <v>30</v>
      </c>
      <c r="I853" s="4">
        <v>0</v>
      </c>
      <c r="J853" s="4">
        <v>1865</v>
      </c>
      <c r="K853" s="4">
        <v>31</v>
      </c>
      <c r="L853" s="4">
        <v>64.790000000000006</v>
      </c>
    </row>
    <row r="854" spans="1:12" x14ac:dyDescent="0.3">
      <c r="A854" s="1">
        <v>45218</v>
      </c>
      <c r="B854" s="2">
        <v>122</v>
      </c>
      <c r="C854" s="2">
        <v>3133</v>
      </c>
      <c r="D854" s="2">
        <v>3</v>
      </c>
      <c r="E854" s="2">
        <v>0</v>
      </c>
      <c r="F854" s="2">
        <v>110</v>
      </c>
      <c r="G854" s="2">
        <v>0</v>
      </c>
      <c r="H854" s="2">
        <v>28</v>
      </c>
      <c r="I854" s="2">
        <v>0</v>
      </c>
      <c r="J854" s="2">
        <v>1777</v>
      </c>
      <c r="K854" s="2">
        <v>27</v>
      </c>
      <c r="L854" s="2">
        <v>64.83</v>
      </c>
    </row>
    <row r="855" spans="1:12" x14ac:dyDescent="0.3">
      <c r="A855" s="3">
        <v>45219</v>
      </c>
      <c r="B855" s="4">
        <v>122</v>
      </c>
      <c r="C855" s="4">
        <v>3130</v>
      </c>
      <c r="D855" s="4">
        <v>2</v>
      </c>
      <c r="E855" s="4">
        <v>0</v>
      </c>
      <c r="F855" s="4">
        <v>110</v>
      </c>
      <c r="G855" s="4">
        <v>0</v>
      </c>
      <c r="H855" s="4">
        <v>25</v>
      </c>
      <c r="I855" s="4">
        <v>0</v>
      </c>
      <c r="J855" s="4">
        <v>1830</v>
      </c>
      <c r="K855" s="4">
        <v>23</v>
      </c>
      <c r="L855" s="4">
        <v>64.89</v>
      </c>
    </row>
    <row r="856" spans="1:12" x14ac:dyDescent="0.3">
      <c r="A856" s="1">
        <v>45220</v>
      </c>
      <c r="B856" s="2">
        <v>122</v>
      </c>
      <c r="C856" s="2">
        <v>3128</v>
      </c>
      <c r="D856" s="2">
        <v>4</v>
      </c>
      <c r="E856" s="2">
        <v>0</v>
      </c>
      <c r="F856" s="2">
        <v>110</v>
      </c>
      <c r="G856" s="2">
        <v>1887</v>
      </c>
      <c r="H856" s="2">
        <v>23</v>
      </c>
      <c r="I856" s="2">
        <v>0</v>
      </c>
      <c r="J856" s="2">
        <v>1855</v>
      </c>
      <c r="K856" s="2">
        <v>32</v>
      </c>
      <c r="L856" s="2">
        <v>64.930000000000007</v>
      </c>
    </row>
    <row r="857" spans="1:12" x14ac:dyDescent="0.3">
      <c r="A857" s="3">
        <v>45221</v>
      </c>
      <c r="B857" s="4">
        <v>122</v>
      </c>
      <c r="C857" s="4">
        <v>3124</v>
      </c>
      <c r="D857" s="4">
        <v>4</v>
      </c>
      <c r="E857" s="4">
        <v>0</v>
      </c>
      <c r="F857" s="4">
        <v>110</v>
      </c>
      <c r="G857" s="4">
        <v>0</v>
      </c>
      <c r="H857" s="4">
        <v>29</v>
      </c>
      <c r="I857" s="4">
        <v>0</v>
      </c>
      <c r="J857" s="4">
        <v>1808</v>
      </c>
      <c r="K857" s="4">
        <v>28</v>
      </c>
      <c r="L857" s="4">
        <v>64.959999999999994</v>
      </c>
    </row>
    <row r="858" spans="1:12" x14ac:dyDescent="0.3">
      <c r="A858" s="1">
        <v>45222</v>
      </c>
      <c r="B858" s="2">
        <v>122</v>
      </c>
      <c r="C858" s="2">
        <v>3120</v>
      </c>
      <c r="D858" s="2">
        <v>3</v>
      </c>
      <c r="E858" s="2">
        <v>0</v>
      </c>
      <c r="F858" s="2">
        <v>110</v>
      </c>
      <c r="G858" s="2">
        <v>0</v>
      </c>
      <c r="H858" s="2">
        <v>34</v>
      </c>
      <c r="I858" s="2">
        <v>0</v>
      </c>
      <c r="J858" s="2">
        <v>1889</v>
      </c>
      <c r="K858" s="2">
        <v>32</v>
      </c>
      <c r="L858" s="2">
        <v>65</v>
      </c>
    </row>
    <row r="859" spans="1:12" x14ac:dyDescent="0.3">
      <c r="A859" s="3">
        <v>45223</v>
      </c>
      <c r="B859" s="4">
        <v>123</v>
      </c>
      <c r="C859" s="4">
        <v>3117</v>
      </c>
      <c r="D859" s="4">
        <v>4</v>
      </c>
      <c r="E859" s="4">
        <v>0</v>
      </c>
      <c r="F859" s="4">
        <v>110</v>
      </c>
      <c r="G859" s="4">
        <v>0</v>
      </c>
      <c r="H859" s="4">
        <v>23</v>
      </c>
      <c r="I859" s="4">
        <v>0</v>
      </c>
      <c r="J859" s="4">
        <v>1805</v>
      </c>
      <c r="K859" s="4">
        <v>27</v>
      </c>
      <c r="L859" s="4">
        <v>65.099999999999994</v>
      </c>
    </row>
    <row r="860" spans="1:12" x14ac:dyDescent="0.3">
      <c r="A860" s="1">
        <v>45224</v>
      </c>
      <c r="B860" s="2">
        <v>123</v>
      </c>
      <c r="C860" s="2">
        <v>3113</v>
      </c>
      <c r="D860" s="2">
        <v>4</v>
      </c>
      <c r="E860" s="2">
        <v>0</v>
      </c>
      <c r="F860" s="2">
        <v>110</v>
      </c>
      <c r="G860" s="2">
        <v>0</v>
      </c>
      <c r="H860" s="2">
        <v>32</v>
      </c>
      <c r="I860" s="2">
        <v>0</v>
      </c>
      <c r="J860" s="2">
        <v>1838</v>
      </c>
      <c r="K860" s="2">
        <v>30</v>
      </c>
      <c r="L860" s="2">
        <v>65.3</v>
      </c>
    </row>
    <row r="861" spans="1:12" x14ac:dyDescent="0.3">
      <c r="A861" s="3">
        <v>45225</v>
      </c>
      <c r="B861" s="4">
        <v>123</v>
      </c>
      <c r="C861" s="4">
        <v>3109</v>
      </c>
      <c r="D861" s="4">
        <v>3</v>
      </c>
      <c r="E861" s="4">
        <v>0</v>
      </c>
      <c r="F861" s="4">
        <v>110</v>
      </c>
      <c r="G861" s="4">
        <v>0</v>
      </c>
      <c r="H861" s="4">
        <v>28</v>
      </c>
      <c r="I861" s="4">
        <v>0</v>
      </c>
      <c r="J861" s="4">
        <v>1806</v>
      </c>
      <c r="K861" s="4">
        <v>26</v>
      </c>
      <c r="L861" s="4">
        <v>65.400000000000006</v>
      </c>
    </row>
    <row r="862" spans="1:12" x14ac:dyDescent="0.3">
      <c r="A862" s="1">
        <v>45226</v>
      </c>
      <c r="B862" s="2">
        <v>123</v>
      </c>
      <c r="C862" s="2">
        <v>3106</v>
      </c>
      <c r="D862" s="2">
        <v>4</v>
      </c>
      <c r="E862" s="2">
        <v>0</v>
      </c>
      <c r="F862" s="2">
        <v>110</v>
      </c>
      <c r="G862" s="2">
        <v>0</v>
      </c>
      <c r="H862" s="2">
        <v>32</v>
      </c>
      <c r="I862" s="2">
        <v>0</v>
      </c>
      <c r="J862" s="2">
        <v>1898</v>
      </c>
      <c r="K862" s="2">
        <v>28</v>
      </c>
      <c r="L862" s="2">
        <v>65.5</v>
      </c>
    </row>
    <row r="863" spans="1:12" x14ac:dyDescent="0.3">
      <c r="A863" s="3">
        <v>45227</v>
      </c>
      <c r="B863" s="4">
        <v>123</v>
      </c>
      <c r="C863" s="4">
        <v>3102</v>
      </c>
      <c r="D863" s="4">
        <v>4</v>
      </c>
      <c r="E863" s="4">
        <v>0</v>
      </c>
      <c r="F863" s="4">
        <v>110</v>
      </c>
      <c r="G863" s="4">
        <v>0</v>
      </c>
      <c r="H863" s="4">
        <v>29</v>
      </c>
      <c r="I863" s="4">
        <v>0</v>
      </c>
      <c r="J863" s="4">
        <v>1735</v>
      </c>
      <c r="K863" s="4">
        <v>26</v>
      </c>
      <c r="L863" s="4">
        <v>65.7</v>
      </c>
    </row>
    <row r="864" spans="1:12" x14ac:dyDescent="0.3">
      <c r="A864" s="1">
        <v>45228</v>
      </c>
      <c r="B864" s="2">
        <v>123</v>
      </c>
      <c r="C864" s="2">
        <v>3098</v>
      </c>
      <c r="D864" s="2">
        <v>4</v>
      </c>
      <c r="E864" s="2">
        <v>0</v>
      </c>
      <c r="F864" s="2">
        <v>110</v>
      </c>
      <c r="G864" s="2">
        <v>0</v>
      </c>
      <c r="H864" s="2">
        <v>23</v>
      </c>
      <c r="I864" s="2">
        <v>0</v>
      </c>
      <c r="J864" s="2">
        <v>1757</v>
      </c>
      <c r="K864" s="2">
        <v>20</v>
      </c>
      <c r="L864" s="2">
        <v>65.3</v>
      </c>
    </row>
    <row r="865" spans="1:12" x14ac:dyDescent="0.3">
      <c r="A865" s="3">
        <v>45229</v>
      </c>
      <c r="B865" s="4">
        <v>123</v>
      </c>
      <c r="C865" s="4">
        <v>3094</v>
      </c>
      <c r="D865" s="4">
        <v>4</v>
      </c>
      <c r="E865" s="4">
        <v>0</v>
      </c>
      <c r="F865" s="4">
        <v>110</v>
      </c>
      <c r="G865" s="4">
        <v>0</v>
      </c>
      <c r="H865" s="4">
        <v>28</v>
      </c>
      <c r="I865" s="4">
        <v>0</v>
      </c>
      <c r="J865" s="4">
        <v>1652</v>
      </c>
      <c r="K865" s="4">
        <v>20</v>
      </c>
      <c r="L865" s="4">
        <v>65.5</v>
      </c>
    </row>
    <row r="866" spans="1:12" x14ac:dyDescent="0.3">
      <c r="A866" s="1">
        <v>45230</v>
      </c>
      <c r="B866" s="2">
        <v>124</v>
      </c>
      <c r="C866" s="2">
        <v>3090</v>
      </c>
      <c r="D866" s="2">
        <v>3</v>
      </c>
      <c r="E866" s="2">
        <v>0</v>
      </c>
      <c r="F866" s="2">
        <v>110</v>
      </c>
      <c r="G866" s="2">
        <v>0</v>
      </c>
      <c r="H866" s="2">
        <v>27</v>
      </c>
      <c r="I866" s="2">
        <v>0</v>
      </c>
      <c r="J866" s="2">
        <v>1633</v>
      </c>
      <c r="K866" s="2">
        <v>25</v>
      </c>
      <c r="L866" s="2">
        <v>65.599999999999994</v>
      </c>
    </row>
    <row r="867" spans="1:12" x14ac:dyDescent="0.3">
      <c r="A867" s="3">
        <v>45231</v>
      </c>
      <c r="B867" s="4">
        <v>124</v>
      </c>
      <c r="C867" s="4">
        <v>3087</v>
      </c>
      <c r="D867" s="4">
        <v>4</v>
      </c>
      <c r="E867" s="4">
        <v>0</v>
      </c>
      <c r="F867" s="4">
        <v>110</v>
      </c>
      <c r="G867" s="4">
        <v>0</v>
      </c>
      <c r="H867" s="4">
        <v>33</v>
      </c>
      <c r="I867" s="4">
        <v>0</v>
      </c>
      <c r="J867" s="4">
        <v>1677</v>
      </c>
      <c r="K867" s="4">
        <v>25</v>
      </c>
      <c r="L867" s="4">
        <v>65.7</v>
      </c>
    </row>
    <row r="868" spans="1:12" x14ac:dyDescent="0.3">
      <c r="A868" s="1">
        <v>45232</v>
      </c>
      <c r="B868" s="2">
        <v>124</v>
      </c>
      <c r="C868" s="2">
        <v>3083</v>
      </c>
      <c r="D868" s="2">
        <v>4</v>
      </c>
      <c r="E868" s="2">
        <v>0</v>
      </c>
      <c r="F868" s="2">
        <v>110</v>
      </c>
      <c r="G868" s="2">
        <v>0</v>
      </c>
      <c r="H868" s="2">
        <v>23</v>
      </c>
      <c r="I868" s="2">
        <v>0</v>
      </c>
      <c r="J868" s="2">
        <v>1670</v>
      </c>
      <c r="K868" s="2">
        <v>32</v>
      </c>
      <c r="L868" s="2">
        <v>65.7</v>
      </c>
    </row>
    <row r="869" spans="1:12" x14ac:dyDescent="0.3">
      <c r="A869" s="3">
        <v>45233</v>
      </c>
      <c r="B869" s="4">
        <v>124</v>
      </c>
      <c r="C869" s="4">
        <v>3079</v>
      </c>
      <c r="D869" s="4">
        <v>4</v>
      </c>
      <c r="E869" s="4">
        <v>0</v>
      </c>
      <c r="F869" s="4">
        <v>110</v>
      </c>
      <c r="G869" s="4">
        <v>0</v>
      </c>
      <c r="H869" s="4">
        <v>23</v>
      </c>
      <c r="I869" s="4">
        <v>0</v>
      </c>
      <c r="J869" s="4">
        <v>1722</v>
      </c>
      <c r="K869" s="4">
        <v>25</v>
      </c>
      <c r="L869" s="4">
        <v>65.7</v>
      </c>
    </row>
    <row r="870" spans="1:12" x14ac:dyDescent="0.3">
      <c r="A870" s="1">
        <v>45234</v>
      </c>
      <c r="B870" s="2">
        <v>124</v>
      </c>
      <c r="C870" s="2">
        <v>3075</v>
      </c>
      <c r="D870" s="2">
        <v>4</v>
      </c>
      <c r="E870" s="2">
        <v>0</v>
      </c>
      <c r="F870" s="2">
        <v>110</v>
      </c>
      <c r="G870" s="2">
        <v>0</v>
      </c>
      <c r="H870" s="2">
        <v>28</v>
      </c>
      <c r="I870" s="2">
        <v>0</v>
      </c>
      <c r="J870" s="2">
        <v>1770</v>
      </c>
      <c r="K870" s="2">
        <v>32</v>
      </c>
      <c r="L870" s="2">
        <v>65.16</v>
      </c>
    </row>
    <row r="871" spans="1:12" x14ac:dyDescent="0.3">
      <c r="A871" s="3">
        <v>45235</v>
      </c>
      <c r="B871" s="4">
        <v>124</v>
      </c>
      <c r="C871" s="4">
        <v>3071</v>
      </c>
      <c r="D871" s="4">
        <v>4</v>
      </c>
      <c r="E871" s="4">
        <v>0</v>
      </c>
      <c r="F871" s="4">
        <v>110</v>
      </c>
      <c r="G871" s="4">
        <v>0</v>
      </c>
      <c r="H871" s="4">
        <v>31</v>
      </c>
      <c r="I871" s="4">
        <v>0</v>
      </c>
      <c r="J871" s="4">
        <v>1889</v>
      </c>
      <c r="K871" s="4">
        <v>26</v>
      </c>
      <c r="L871" s="4">
        <v>65.23</v>
      </c>
    </row>
    <row r="872" spans="1:12" x14ac:dyDescent="0.3">
      <c r="A872" s="1">
        <v>45236</v>
      </c>
      <c r="B872" s="2">
        <v>124</v>
      </c>
      <c r="C872" s="2">
        <v>3067</v>
      </c>
      <c r="D872" s="2">
        <v>3</v>
      </c>
      <c r="E872" s="2">
        <v>0</v>
      </c>
      <c r="F872" s="2">
        <v>110</v>
      </c>
      <c r="G872" s="2">
        <v>0</v>
      </c>
      <c r="H872" s="2">
        <v>29</v>
      </c>
      <c r="I872" s="2">
        <v>0</v>
      </c>
      <c r="J872" s="2">
        <v>1853</v>
      </c>
      <c r="K872" s="2">
        <v>33</v>
      </c>
      <c r="L872" s="2">
        <v>65.260000000000005</v>
      </c>
    </row>
    <row r="873" spans="1:12" x14ac:dyDescent="0.3">
      <c r="A873" s="3">
        <v>45237</v>
      </c>
      <c r="B873" s="4">
        <v>125</v>
      </c>
      <c r="C873" s="4">
        <v>3064</v>
      </c>
      <c r="D873" s="4">
        <v>4</v>
      </c>
      <c r="E873" s="4">
        <v>0</v>
      </c>
      <c r="F873" s="4">
        <v>110</v>
      </c>
      <c r="G873" s="4">
        <v>0</v>
      </c>
      <c r="H873" s="4">
        <v>33</v>
      </c>
      <c r="I873" s="4">
        <v>0</v>
      </c>
      <c r="J873" s="4">
        <v>1862</v>
      </c>
      <c r="K873" s="4">
        <v>30</v>
      </c>
      <c r="L873" s="4">
        <v>65.290000000000006</v>
      </c>
    </row>
    <row r="874" spans="1:12" x14ac:dyDescent="0.3">
      <c r="A874" s="1">
        <v>45238</v>
      </c>
      <c r="B874" s="2">
        <v>125</v>
      </c>
      <c r="C874" s="2">
        <v>3060</v>
      </c>
      <c r="D874" s="2">
        <v>4</v>
      </c>
      <c r="E874" s="2">
        <v>0</v>
      </c>
      <c r="F874" s="2">
        <v>110</v>
      </c>
      <c r="G874" s="2">
        <v>0</v>
      </c>
      <c r="H874" s="2">
        <v>26</v>
      </c>
      <c r="I874" s="2">
        <v>0</v>
      </c>
      <c r="J874" s="2">
        <v>1804</v>
      </c>
      <c r="K874" s="2">
        <v>25</v>
      </c>
      <c r="L874" s="2">
        <v>65.33</v>
      </c>
    </row>
    <row r="875" spans="1:12" x14ac:dyDescent="0.3">
      <c r="A875" s="3">
        <v>45239</v>
      </c>
      <c r="B875" s="4">
        <v>125</v>
      </c>
      <c r="C875" s="4">
        <v>3056</v>
      </c>
      <c r="D875" s="4">
        <v>4</v>
      </c>
      <c r="E875" s="4">
        <v>0</v>
      </c>
      <c r="F875" s="4">
        <v>110</v>
      </c>
      <c r="G875" s="4">
        <v>0</v>
      </c>
      <c r="H875" s="4">
        <v>26</v>
      </c>
      <c r="I875" s="4">
        <v>0</v>
      </c>
      <c r="J875" s="4">
        <v>1665</v>
      </c>
      <c r="K875" s="4">
        <v>24</v>
      </c>
      <c r="L875" s="4">
        <v>65.36</v>
      </c>
    </row>
    <row r="876" spans="1:12" x14ac:dyDescent="0.3">
      <c r="A876" s="1">
        <v>45240</v>
      </c>
      <c r="B876" s="2">
        <v>125</v>
      </c>
      <c r="C876" s="2">
        <v>3052</v>
      </c>
      <c r="D876" s="2">
        <v>4</v>
      </c>
      <c r="E876" s="2">
        <v>0</v>
      </c>
      <c r="F876" s="2">
        <v>110</v>
      </c>
      <c r="G876" s="2">
        <v>0</v>
      </c>
      <c r="H876" s="2">
        <v>35</v>
      </c>
      <c r="I876" s="2">
        <v>0</v>
      </c>
      <c r="J876" s="2">
        <v>1759</v>
      </c>
      <c r="K876" s="2">
        <v>26</v>
      </c>
      <c r="L876" s="2">
        <v>65.39</v>
      </c>
    </row>
    <row r="877" spans="1:12" x14ac:dyDescent="0.3">
      <c r="A877" s="3">
        <v>45241</v>
      </c>
      <c r="B877" s="4">
        <v>125</v>
      </c>
      <c r="C877" s="4">
        <v>3048</v>
      </c>
      <c r="D877" s="4">
        <v>4</v>
      </c>
      <c r="E877" s="4">
        <v>0</v>
      </c>
      <c r="F877" s="4">
        <v>110</v>
      </c>
      <c r="G877" s="4">
        <v>0</v>
      </c>
      <c r="H877" s="4">
        <v>32</v>
      </c>
      <c r="I877" s="4">
        <v>0</v>
      </c>
      <c r="J877" s="4">
        <v>1706</v>
      </c>
      <c r="K877" s="4">
        <v>27</v>
      </c>
      <c r="L877" s="4">
        <v>65.400000000000006</v>
      </c>
    </row>
    <row r="878" spans="1:12" x14ac:dyDescent="0.3">
      <c r="A878" s="1">
        <v>45242</v>
      </c>
      <c r="B878" s="2">
        <v>125</v>
      </c>
      <c r="C878" s="2">
        <v>3044</v>
      </c>
      <c r="D878" s="2">
        <v>4</v>
      </c>
      <c r="E878" s="2">
        <v>0</v>
      </c>
      <c r="F878" s="2">
        <v>110</v>
      </c>
      <c r="G878" s="2">
        <v>0</v>
      </c>
      <c r="H878" s="2">
        <v>34</v>
      </c>
      <c r="I878" s="2">
        <v>0</v>
      </c>
      <c r="J878" s="2">
        <v>1805</v>
      </c>
      <c r="K878" s="2">
        <v>21</v>
      </c>
      <c r="L878" s="2">
        <v>65.430000000000007</v>
      </c>
    </row>
    <row r="879" spans="1:12" x14ac:dyDescent="0.3">
      <c r="A879" s="3">
        <v>45243</v>
      </c>
      <c r="B879" s="4">
        <v>125</v>
      </c>
      <c r="C879" s="4">
        <v>3040</v>
      </c>
      <c r="D879" s="4">
        <v>4</v>
      </c>
      <c r="E879" s="4">
        <v>0</v>
      </c>
      <c r="F879" s="4">
        <v>110</v>
      </c>
      <c r="G879" s="4">
        <v>0</v>
      </c>
      <c r="H879" s="4">
        <v>31</v>
      </c>
      <c r="I879" s="4">
        <v>0</v>
      </c>
      <c r="J879" s="4">
        <v>1701</v>
      </c>
      <c r="K879" s="4">
        <v>18</v>
      </c>
      <c r="L879" s="4">
        <v>65.36</v>
      </c>
    </row>
    <row r="880" spans="1:12" x14ac:dyDescent="0.3">
      <c r="A880" s="1">
        <v>45244</v>
      </c>
      <c r="B880" s="2">
        <v>126</v>
      </c>
      <c r="C880" s="2">
        <v>3036</v>
      </c>
      <c r="D880" s="2">
        <v>4</v>
      </c>
      <c r="E880" s="2">
        <v>0</v>
      </c>
      <c r="F880" s="2">
        <v>110</v>
      </c>
      <c r="G880" s="2">
        <v>0</v>
      </c>
      <c r="H880" s="2">
        <v>32</v>
      </c>
      <c r="I880" s="2">
        <v>0</v>
      </c>
      <c r="J880" s="2">
        <v>1648</v>
      </c>
      <c r="K880" s="2">
        <v>25</v>
      </c>
      <c r="L880" s="2">
        <v>65.489999999999995</v>
      </c>
    </row>
    <row r="881" spans="1:12" x14ac:dyDescent="0.3">
      <c r="A881" s="3">
        <v>45245</v>
      </c>
      <c r="B881" s="4">
        <v>126</v>
      </c>
      <c r="C881" s="4">
        <v>3032</v>
      </c>
      <c r="D881" s="4">
        <v>4</v>
      </c>
      <c r="E881" s="4">
        <v>0</v>
      </c>
      <c r="F881" s="4">
        <v>110</v>
      </c>
      <c r="G881" s="4">
        <v>0</v>
      </c>
      <c r="H881" s="4">
        <v>23</v>
      </c>
      <c r="I881" s="4">
        <v>0</v>
      </c>
      <c r="J881" s="4">
        <v>1634</v>
      </c>
      <c r="K881" s="4">
        <v>28</v>
      </c>
      <c r="L881" s="4">
        <v>65.53</v>
      </c>
    </row>
    <row r="882" spans="1:12" x14ac:dyDescent="0.3">
      <c r="A882" s="1">
        <v>45246</v>
      </c>
      <c r="B882" s="2">
        <v>126</v>
      </c>
      <c r="C882" s="2">
        <v>3028</v>
      </c>
      <c r="D882" s="2">
        <v>3</v>
      </c>
      <c r="E882" s="2">
        <v>0</v>
      </c>
      <c r="F882" s="2">
        <v>110</v>
      </c>
      <c r="G882" s="2">
        <v>0</v>
      </c>
      <c r="H882" s="2">
        <v>28</v>
      </c>
      <c r="I882" s="2">
        <v>0</v>
      </c>
      <c r="J882" s="2">
        <v>1653</v>
      </c>
      <c r="K882" s="2">
        <v>29</v>
      </c>
      <c r="L882" s="2">
        <v>65.56</v>
      </c>
    </row>
    <row r="883" spans="1:12" x14ac:dyDescent="0.3">
      <c r="A883" s="3">
        <v>45247</v>
      </c>
      <c r="B883" s="4">
        <v>126</v>
      </c>
      <c r="C883" s="4">
        <v>3025</v>
      </c>
      <c r="D883" s="4">
        <v>3</v>
      </c>
      <c r="E883" s="4">
        <v>0</v>
      </c>
      <c r="F883" s="4">
        <v>110</v>
      </c>
      <c r="G883" s="4">
        <v>0</v>
      </c>
      <c r="H883" s="4">
        <v>29</v>
      </c>
      <c r="I883" s="4">
        <v>0</v>
      </c>
      <c r="J883" s="4">
        <v>1668</v>
      </c>
      <c r="K883" s="4">
        <v>28</v>
      </c>
      <c r="L883" s="4">
        <v>65.59</v>
      </c>
    </row>
    <row r="884" spans="1:12" x14ac:dyDescent="0.3">
      <c r="A884" s="1">
        <v>45248</v>
      </c>
      <c r="B884" s="2">
        <v>126</v>
      </c>
      <c r="C884" s="2">
        <v>3022</v>
      </c>
      <c r="D884" s="2">
        <v>4</v>
      </c>
      <c r="E884" s="2">
        <v>0</v>
      </c>
      <c r="F884" s="2">
        <v>110</v>
      </c>
      <c r="G884" s="2">
        <v>0</v>
      </c>
      <c r="H884" s="2">
        <v>27</v>
      </c>
      <c r="I884" s="2">
        <v>0</v>
      </c>
      <c r="J884" s="2">
        <v>1720</v>
      </c>
      <c r="K884" s="2">
        <v>23</v>
      </c>
      <c r="L884" s="2">
        <v>65.63</v>
      </c>
    </row>
    <row r="885" spans="1:12" x14ac:dyDescent="0.3">
      <c r="A885" s="3">
        <v>45249</v>
      </c>
      <c r="B885" s="4">
        <v>126</v>
      </c>
      <c r="C885" s="4">
        <v>3018</v>
      </c>
      <c r="D885" s="4">
        <v>3</v>
      </c>
      <c r="E885" s="4">
        <v>0</v>
      </c>
      <c r="F885" s="4">
        <v>110</v>
      </c>
      <c r="G885" s="4">
        <v>0</v>
      </c>
      <c r="H885" s="4">
        <v>28</v>
      </c>
      <c r="I885" s="4">
        <v>0</v>
      </c>
      <c r="J885" s="4">
        <v>1598</v>
      </c>
      <c r="K885" s="4">
        <v>24</v>
      </c>
      <c r="L885" s="4">
        <v>65.66</v>
      </c>
    </row>
    <row r="886" spans="1:12" x14ac:dyDescent="0.3">
      <c r="A886" s="1">
        <v>45250</v>
      </c>
      <c r="B886" s="2">
        <v>126</v>
      </c>
      <c r="C886" s="2">
        <v>3015</v>
      </c>
      <c r="D886" s="2">
        <v>3</v>
      </c>
      <c r="E886" s="2">
        <v>0</v>
      </c>
      <c r="F886" s="2">
        <v>110</v>
      </c>
      <c r="G886" s="2">
        <v>0</v>
      </c>
      <c r="H886" s="2">
        <v>26</v>
      </c>
      <c r="I886" s="2">
        <v>0</v>
      </c>
      <c r="J886" s="2">
        <v>1707</v>
      </c>
      <c r="K886" s="2">
        <v>22</v>
      </c>
      <c r="L886" s="2">
        <v>65.69</v>
      </c>
    </row>
    <row r="887" spans="1:12" x14ac:dyDescent="0.3">
      <c r="A887" s="3">
        <v>45251</v>
      </c>
      <c r="B887" s="4">
        <v>127</v>
      </c>
      <c r="C887" s="4">
        <v>3012</v>
      </c>
      <c r="D887" s="4">
        <v>3</v>
      </c>
      <c r="E887" s="4">
        <v>0</v>
      </c>
      <c r="F887" s="4">
        <v>110</v>
      </c>
      <c r="G887" s="4">
        <v>0</v>
      </c>
      <c r="H887" s="4">
        <v>29</v>
      </c>
      <c r="I887" s="4">
        <v>0</v>
      </c>
      <c r="J887" s="4">
        <v>1736</v>
      </c>
      <c r="K887" s="4">
        <v>25</v>
      </c>
      <c r="L887" s="4">
        <v>65.73</v>
      </c>
    </row>
    <row r="888" spans="1:12" x14ac:dyDescent="0.3">
      <c r="A888" s="1">
        <v>45252</v>
      </c>
      <c r="B888" s="2">
        <v>127</v>
      </c>
      <c r="C888" s="2">
        <v>3009</v>
      </c>
      <c r="D888" s="2">
        <v>2</v>
      </c>
      <c r="E888" s="2">
        <v>0</v>
      </c>
      <c r="F888" s="2">
        <v>110</v>
      </c>
      <c r="G888" s="2">
        <v>0</v>
      </c>
      <c r="H888" s="2">
        <v>31</v>
      </c>
      <c r="I888" s="2">
        <v>0</v>
      </c>
      <c r="J888" s="2">
        <v>1687</v>
      </c>
      <c r="K888" s="2">
        <v>27</v>
      </c>
      <c r="L888" s="2">
        <v>65.760000000000005</v>
      </c>
    </row>
    <row r="889" spans="1:12" x14ac:dyDescent="0.3">
      <c r="A889" s="3">
        <v>45253</v>
      </c>
      <c r="B889" s="4">
        <v>127</v>
      </c>
      <c r="C889" s="4">
        <v>3007</v>
      </c>
      <c r="D889" s="4">
        <v>4</v>
      </c>
      <c r="E889" s="4">
        <v>0</v>
      </c>
      <c r="F889" s="4">
        <v>110</v>
      </c>
      <c r="G889" s="4">
        <v>0</v>
      </c>
      <c r="H889" s="4">
        <v>29</v>
      </c>
      <c r="I889" s="4">
        <v>0</v>
      </c>
      <c r="J889" s="4">
        <v>1607</v>
      </c>
      <c r="K889" s="4">
        <v>33</v>
      </c>
      <c r="L889" s="4">
        <v>65.790000000000006</v>
      </c>
    </row>
    <row r="890" spans="1:12" x14ac:dyDescent="0.3">
      <c r="A890" s="1">
        <v>45254</v>
      </c>
      <c r="B890" s="2">
        <v>127</v>
      </c>
      <c r="C890" s="2">
        <v>3003</v>
      </c>
      <c r="D890" s="2">
        <v>4</v>
      </c>
      <c r="E890" s="2">
        <v>0</v>
      </c>
      <c r="F890" s="2">
        <v>110</v>
      </c>
      <c r="G890" s="2">
        <v>0</v>
      </c>
      <c r="H890" s="2">
        <v>23</v>
      </c>
      <c r="I890" s="2">
        <v>0</v>
      </c>
      <c r="J890" s="2">
        <v>1665</v>
      </c>
      <c r="K890" s="2">
        <v>22</v>
      </c>
      <c r="L890" s="2">
        <v>65.83</v>
      </c>
    </row>
    <row r="891" spans="1:12" x14ac:dyDescent="0.3">
      <c r="A891" s="3">
        <v>45255</v>
      </c>
      <c r="B891" s="4">
        <v>127</v>
      </c>
      <c r="C891" s="4">
        <v>2999</v>
      </c>
      <c r="D891" s="4">
        <v>4</v>
      </c>
      <c r="E891" s="4">
        <v>0</v>
      </c>
      <c r="F891" s="4">
        <v>110</v>
      </c>
      <c r="G891" s="4">
        <v>0</v>
      </c>
      <c r="H891" s="4">
        <v>26</v>
      </c>
      <c r="I891" s="4">
        <v>0</v>
      </c>
      <c r="J891" s="4">
        <v>1672</v>
      </c>
      <c r="K891" s="4">
        <v>23</v>
      </c>
      <c r="L891" s="4">
        <v>65.86</v>
      </c>
    </row>
    <row r="892" spans="1:12" x14ac:dyDescent="0.3">
      <c r="A892" s="1">
        <v>45256</v>
      </c>
      <c r="B892" s="2">
        <v>127</v>
      </c>
      <c r="C892" s="2">
        <v>2995</v>
      </c>
      <c r="D892" s="2">
        <v>4</v>
      </c>
      <c r="E892" s="2">
        <v>0</v>
      </c>
      <c r="F892" s="2">
        <v>110</v>
      </c>
      <c r="G892" s="2">
        <v>0</v>
      </c>
      <c r="H892" s="2">
        <v>23</v>
      </c>
      <c r="I892" s="2">
        <v>0</v>
      </c>
      <c r="J892" s="2">
        <v>1713</v>
      </c>
      <c r="K892" s="2">
        <v>21</v>
      </c>
      <c r="L892" s="2">
        <v>65.89</v>
      </c>
    </row>
    <row r="893" spans="1:12" x14ac:dyDescent="0.3">
      <c r="A893" s="3">
        <v>45257</v>
      </c>
      <c r="B893" s="4">
        <v>127</v>
      </c>
      <c r="C893" s="4">
        <v>2991</v>
      </c>
      <c r="D893" s="4">
        <v>2</v>
      </c>
      <c r="E893" s="4">
        <v>0</v>
      </c>
      <c r="F893" s="4">
        <v>110</v>
      </c>
      <c r="G893" s="4">
        <v>0</v>
      </c>
      <c r="H893" s="4">
        <v>17</v>
      </c>
      <c r="I893" s="4">
        <v>0</v>
      </c>
      <c r="J893" s="4">
        <v>1462</v>
      </c>
      <c r="K893" s="4">
        <v>19</v>
      </c>
      <c r="L893" s="4">
        <v>65.930000000000007</v>
      </c>
    </row>
    <row r="894" spans="1:12" x14ac:dyDescent="0.3">
      <c r="A894" s="1">
        <v>45258</v>
      </c>
      <c r="B894" s="2">
        <v>128</v>
      </c>
      <c r="C894" s="2">
        <v>2989</v>
      </c>
      <c r="D894" s="2">
        <v>3</v>
      </c>
      <c r="E894" s="2">
        <v>0</v>
      </c>
      <c r="F894" s="2">
        <v>110</v>
      </c>
      <c r="G894" s="2">
        <v>0</v>
      </c>
      <c r="H894" s="2">
        <v>23</v>
      </c>
      <c r="I894" s="2">
        <v>0</v>
      </c>
      <c r="J894" s="2">
        <v>1659</v>
      </c>
      <c r="K894" s="2">
        <v>24</v>
      </c>
      <c r="L894" s="2">
        <v>65.959999999999994</v>
      </c>
    </row>
    <row r="895" spans="1:12" x14ac:dyDescent="0.3">
      <c r="A895" s="3">
        <v>45259</v>
      </c>
      <c r="B895" s="4">
        <v>128</v>
      </c>
      <c r="C895" s="4">
        <v>2986</v>
      </c>
      <c r="D895" s="4">
        <v>3</v>
      </c>
      <c r="E895" s="4">
        <v>0</v>
      </c>
      <c r="F895" s="4">
        <v>110</v>
      </c>
      <c r="G895" s="4">
        <v>0</v>
      </c>
      <c r="H895" s="4">
        <v>19</v>
      </c>
      <c r="I895" s="4">
        <v>0</v>
      </c>
      <c r="J895" s="4">
        <v>1556</v>
      </c>
      <c r="K895" s="4">
        <v>25</v>
      </c>
      <c r="L895" s="4">
        <v>65.98</v>
      </c>
    </row>
    <row r="896" spans="1:12" x14ac:dyDescent="0.3">
      <c r="A896" s="1">
        <v>45260</v>
      </c>
      <c r="B896" s="2">
        <v>128</v>
      </c>
      <c r="C896" s="2">
        <v>2983</v>
      </c>
      <c r="D896" s="2">
        <v>2</v>
      </c>
      <c r="E896" s="2">
        <v>0</v>
      </c>
      <c r="F896" s="2">
        <v>110</v>
      </c>
      <c r="G896" s="2">
        <v>0</v>
      </c>
      <c r="H896" s="2">
        <v>21</v>
      </c>
      <c r="I896" s="2">
        <v>0</v>
      </c>
      <c r="J896" s="2">
        <v>1656</v>
      </c>
      <c r="K896" s="2">
        <v>30</v>
      </c>
      <c r="L896" s="2">
        <v>65.98</v>
      </c>
    </row>
    <row r="897" spans="1:12" x14ac:dyDescent="0.3">
      <c r="A897" s="3">
        <v>45261</v>
      </c>
      <c r="B897" s="4">
        <v>128</v>
      </c>
      <c r="C897" s="4">
        <v>2981</v>
      </c>
      <c r="D897" s="4">
        <v>4</v>
      </c>
      <c r="E897" s="4">
        <v>0</v>
      </c>
      <c r="F897" s="4">
        <v>110</v>
      </c>
      <c r="G897" s="4">
        <v>0</v>
      </c>
      <c r="H897" s="4">
        <v>26</v>
      </c>
      <c r="I897" s="4">
        <v>0</v>
      </c>
      <c r="J897" s="4">
        <v>1660</v>
      </c>
      <c r="K897" s="4">
        <v>26</v>
      </c>
      <c r="L897" s="4">
        <v>65.73</v>
      </c>
    </row>
    <row r="898" spans="1:12" x14ac:dyDescent="0.3">
      <c r="A898" s="1">
        <v>45262</v>
      </c>
      <c r="B898" s="2">
        <v>128</v>
      </c>
      <c r="C898" s="2">
        <v>2977</v>
      </c>
      <c r="D898" s="2">
        <v>4</v>
      </c>
      <c r="E898" s="2">
        <v>0</v>
      </c>
      <c r="F898" s="2">
        <v>110</v>
      </c>
      <c r="G898" s="2">
        <v>0</v>
      </c>
      <c r="H898" s="2">
        <v>25</v>
      </c>
      <c r="I898" s="2">
        <v>0</v>
      </c>
      <c r="J898" s="2">
        <v>1560</v>
      </c>
      <c r="K898" s="2">
        <v>27</v>
      </c>
      <c r="L898" s="2">
        <v>65.760000000000005</v>
      </c>
    </row>
    <row r="899" spans="1:12" x14ac:dyDescent="0.3">
      <c r="A899" s="3">
        <v>45263</v>
      </c>
      <c r="B899" s="4">
        <v>128</v>
      </c>
      <c r="C899" s="4">
        <v>2973</v>
      </c>
      <c r="D899" s="4">
        <v>4</v>
      </c>
      <c r="E899" s="4">
        <v>0</v>
      </c>
      <c r="F899" s="4">
        <v>110</v>
      </c>
      <c r="G899" s="4">
        <v>0</v>
      </c>
      <c r="H899" s="4">
        <v>23</v>
      </c>
      <c r="I899" s="4">
        <v>0</v>
      </c>
      <c r="J899" s="4">
        <v>1807</v>
      </c>
      <c r="K899" s="4">
        <v>20</v>
      </c>
      <c r="L899" s="4">
        <v>65.790000000000006</v>
      </c>
    </row>
    <row r="900" spans="1:12" x14ac:dyDescent="0.3">
      <c r="A900" s="1">
        <v>45264</v>
      </c>
      <c r="B900" s="2">
        <v>128</v>
      </c>
      <c r="C900" s="2">
        <v>2969</v>
      </c>
      <c r="D900" s="2">
        <v>3</v>
      </c>
      <c r="E900" s="2">
        <v>0</v>
      </c>
      <c r="F900" s="2">
        <v>110</v>
      </c>
      <c r="G900" s="2">
        <v>0</v>
      </c>
      <c r="H900" s="2">
        <v>17</v>
      </c>
      <c r="I900" s="2">
        <v>0</v>
      </c>
      <c r="J900" s="2">
        <v>1636</v>
      </c>
      <c r="K900" s="2">
        <v>28</v>
      </c>
      <c r="L900" s="2">
        <v>65.83</v>
      </c>
    </row>
    <row r="901" spans="1:12" x14ac:dyDescent="0.3">
      <c r="A901" s="3">
        <v>45265</v>
      </c>
      <c r="B901" s="4">
        <v>129</v>
      </c>
      <c r="C901" s="4">
        <v>2966</v>
      </c>
      <c r="D901" s="4">
        <v>4</v>
      </c>
      <c r="E901" s="4">
        <v>0</v>
      </c>
      <c r="F901" s="4">
        <v>110</v>
      </c>
      <c r="G901" s="4">
        <v>0</v>
      </c>
      <c r="H901" s="4">
        <v>17</v>
      </c>
      <c r="I901" s="4">
        <v>0</v>
      </c>
      <c r="J901" s="4">
        <v>1633</v>
      </c>
      <c r="K901" s="4">
        <v>24</v>
      </c>
      <c r="L901" s="4">
        <v>65.86</v>
      </c>
    </row>
    <row r="902" spans="1:12" x14ac:dyDescent="0.3">
      <c r="A902" s="1">
        <v>45266</v>
      </c>
      <c r="B902" s="2">
        <v>129</v>
      </c>
      <c r="C902" s="2">
        <v>2962</v>
      </c>
      <c r="D902" s="2">
        <v>3</v>
      </c>
      <c r="E902" s="2">
        <v>0</v>
      </c>
      <c r="F902" s="2">
        <v>110</v>
      </c>
      <c r="G902" s="2">
        <v>0</v>
      </c>
      <c r="H902" s="2">
        <v>15</v>
      </c>
      <c r="I902" s="2">
        <v>0</v>
      </c>
      <c r="J902" s="2">
        <v>1650</v>
      </c>
      <c r="K902" s="2">
        <v>25</v>
      </c>
      <c r="L902" s="2">
        <v>65.790000000000006</v>
      </c>
    </row>
    <row r="903" spans="1:12" x14ac:dyDescent="0.3">
      <c r="A903" s="3">
        <v>45267</v>
      </c>
      <c r="B903" s="4">
        <v>129</v>
      </c>
      <c r="C903" s="4">
        <v>2959</v>
      </c>
      <c r="D903" s="4">
        <v>4</v>
      </c>
      <c r="E903" s="4">
        <v>0</v>
      </c>
      <c r="F903" s="4">
        <v>110</v>
      </c>
      <c r="G903" s="4">
        <v>0</v>
      </c>
      <c r="H903" s="4">
        <v>23</v>
      </c>
      <c r="I903" s="4">
        <v>0</v>
      </c>
      <c r="J903" s="4">
        <v>1510</v>
      </c>
      <c r="K903" s="4">
        <v>27</v>
      </c>
      <c r="L903" s="4">
        <v>65.83</v>
      </c>
    </row>
    <row r="904" spans="1:12" x14ac:dyDescent="0.3">
      <c r="A904" s="1">
        <v>45268</v>
      </c>
      <c r="B904" s="2">
        <v>129</v>
      </c>
      <c r="C904" s="2">
        <v>2955</v>
      </c>
      <c r="D904" s="2">
        <v>4</v>
      </c>
      <c r="E904" s="2">
        <v>0</v>
      </c>
      <c r="F904" s="2">
        <v>110</v>
      </c>
      <c r="G904" s="2">
        <v>0</v>
      </c>
      <c r="H904" s="2">
        <v>26</v>
      </c>
      <c r="I904" s="2">
        <v>0</v>
      </c>
      <c r="J904" s="2">
        <v>1730</v>
      </c>
      <c r="K904" s="2">
        <v>30</v>
      </c>
      <c r="L904" s="2">
        <v>65.86</v>
      </c>
    </row>
    <row r="905" spans="1:12" x14ac:dyDescent="0.3">
      <c r="A905" s="3">
        <v>45269</v>
      </c>
      <c r="B905" s="4">
        <v>129</v>
      </c>
      <c r="C905" s="4">
        <v>2951</v>
      </c>
      <c r="D905" s="4">
        <v>3</v>
      </c>
      <c r="E905" s="4">
        <v>0</v>
      </c>
      <c r="F905" s="4">
        <v>110</v>
      </c>
      <c r="G905" s="4">
        <v>0</v>
      </c>
      <c r="H905" s="4">
        <v>19</v>
      </c>
      <c r="I905" s="4">
        <v>0</v>
      </c>
      <c r="J905" s="4">
        <v>1453</v>
      </c>
      <c r="K905" s="4">
        <v>28</v>
      </c>
      <c r="L905" s="4">
        <v>65.89</v>
      </c>
    </row>
    <row r="906" spans="1:12" x14ac:dyDescent="0.3">
      <c r="A906" s="1">
        <v>45270</v>
      </c>
      <c r="B906" s="2">
        <v>129</v>
      </c>
      <c r="C906" s="2">
        <v>2948</v>
      </c>
      <c r="D906" s="2">
        <v>3</v>
      </c>
      <c r="E906" s="2">
        <v>0</v>
      </c>
      <c r="F906" s="2">
        <v>110</v>
      </c>
      <c r="G906" s="2">
        <v>0</v>
      </c>
      <c r="H906" s="2">
        <v>27</v>
      </c>
      <c r="I906" s="2">
        <v>0</v>
      </c>
      <c r="J906" s="2">
        <v>1587</v>
      </c>
      <c r="K906" s="2">
        <v>24</v>
      </c>
      <c r="L906" s="2">
        <v>65.930000000000007</v>
      </c>
    </row>
    <row r="907" spans="1:12" x14ac:dyDescent="0.3">
      <c r="A907" s="3">
        <v>45271</v>
      </c>
      <c r="B907" s="4">
        <v>129</v>
      </c>
      <c r="C907" s="4">
        <v>2945</v>
      </c>
      <c r="D907" s="4">
        <v>3</v>
      </c>
      <c r="E907" s="4">
        <v>0</v>
      </c>
      <c r="F907" s="4">
        <v>110</v>
      </c>
      <c r="G907" s="4">
        <v>0</v>
      </c>
      <c r="H907" s="4">
        <v>21</v>
      </c>
      <c r="I907" s="4">
        <v>0</v>
      </c>
      <c r="J907" s="4">
        <v>1569</v>
      </c>
      <c r="K907" s="4">
        <v>24</v>
      </c>
      <c r="L907" s="4">
        <v>65.959999999999994</v>
      </c>
    </row>
    <row r="908" spans="1:12" x14ac:dyDescent="0.3">
      <c r="A908" s="1">
        <v>45272</v>
      </c>
      <c r="B908" s="2">
        <v>130</v>
      </c>
      <c r="C908" s="2">
        <v>2942</v>
      </c>
      <c r="D908" s="2">
        <v>4</v>
      </c>
      <c r="E908" s="2">
        <v>0</v>
      </c>
      <c r="F908" s="2">
        <v>110</v>
      </c>
      <c r="G908" s="2">
        <v>0</v>
      </c>
      <c r="H908" s="2">
        <v>16</v>
      </c>
      <c r="I908" s="2">
        <v>0</v>
      </c>
      <c r="J908" s="2">
        <v>1574</v>
      </c>
      <c r="K908" s="2">
        <v>30</v>
      </c>
      <c r="L908" s="2">
        <v>65.97</v>
      </c>
    </row>
    <row r="909" spans="1:12" x14ac:dyDescent="0.3">
      <c r="A909" s="3">
        <v>45273</v>
      </c>
      <c r="B909" s="4">
        <v>130</v>
      </c>
      <c r="C909" s="4">
        <v>2938</v>
      </c>
      <c r="D909" s="4">
        <v>4</v>
      </c>
      <c r="E909" s="4">
        <v>0</v>
      </c>
      <c r="F909" s="4">
        <v>110</v>
      </c>
      <c r="G909" s="4">
        <v>0</v>
      </c>
      <c r="H909" s="4">
        <v>26</v>
      </c>
      <c r="I909" s="4">
        <v>0</v>
      </c>
      <c r="J909" s="4">
        <v>1541</v>
      </c>
      <c r="K909" s="4">
        <v>33</v>
      </c>
      <c r="L909" s="4">
        <v>65.98</v>
      </c>
    </row>
    <row r="910" spans="1:12" x14ac:dyDescent="0.3">
      <c r="A910" s="1">
        <v>45274</v>
      </c>
      <c r="B910" s="2">
        <v>130</v>
      </c>
      <c r="C910" s="2">
        <v>2934</v>
      </c>
      <c r="D910" s="2">
        <v>4</v>
      </c>
      <c r="E910" s="2">
        <v>0</v>
      </c>
      <c r="F910" s="2">
        <v>110</v>
      </c>
      <c r="G910" s="2">
        <v>0</v>
      </c>
      <c r="H910" s="2">
        <v>18</v>
      </c>
      <c r="I910" s="2">
        <v>0</v>
      </c>
      <c r="J910" s="2">
        <v>1525</v>
      </c>
      <c r="K910" s="2">
        <v>28</v>
      </c>
      <c r="L910" s="2">
        <v>65.930000000000007</v>
      </c>
    </row>
    <row r="911" spans="1:12" x14ac:dyDescent="0.3">
      <c r="A911" s="3">
        <v>45275</v>
      </c>
      <c r="B911" s="4">
        <v>130</v>
      </c>
      <c r="C911" s="4">
        <v>2930</v>
      </c>
      <c r="D911" s="4">
        <v>3</v>
      </c>
      <c r="E911" s="4">
        <v>0</v>
      </c>
      <c r="F911" s="4">
        <v>110</v>
      </c>
      <c r="G911" s="4">
        <v>0</v>
      </c>
      <c r="H911" s="4">
        <v>21</v>
      </c>
      <c r="I911" s="4">
        <v>0</v>
      </c>
      <c r="J911" s="4">
        <v>1614</v>
      </c>
      <c r="K911" s="4">
        <v>30</v>
      </c>
      <c r="L911" s="4">
        <v>65.959999999999994</v>
      </c>
    </row>
    <row r="912" spans="1:12" x14ac:dyDescent="0.3">
      <c r="A912" s="1">
        <v>45276</v>
      </c>
      <c r="B912" s="2">
        <v>130</v>
      </c>
      <c r="C912" s="2">
        <v>2927</v>
      </c>
      <c r="D912" s="2">
        <v>4</v>
      </c>
      <c r="E912" s="2">
        <v>0</v>
      </c>
      <c r="F912" s="2">
        <v>110</v>
      </c>
      <c r="G912" s="2">
        <v>0</v>
      </c>
      <c r="H912" s="2">
        <v>24</v>
      </c>
      <c r="I912" s="2">
        <v>0</v>
      </c>
      <c r="J912" s="2">
        <v>1451</v>
      </c>
      <c r="K912" s="2">
        <v>20</v>
      </c>
      <c r="L912" s="2">
        <v>65.97</v>
      </c>
    </row>
    <row r="913" spans="1:12" x14ac:dyDescent="0.3">
      <c r="A913" s="3">
        <v>45277</v>
      </c>
      <c r="B913" s="4">
        <v>130</v>
      </c>
      <c r="C913" s="4">
        <v>2923</v>
      </c>
      <c r="D913" s="4">
        <v>4</v>
      </c>
      <c r="E913" s="4">
        <v>0</v>
      </c>
      <c r="F913" s="4">
        <v>110</v>
      </c>
      <c r="G913" s="4">
        <v>0</v>
      </c>
      <c r="H913" s="4">
        <v>21</v>
      </c>
      <c r="I913" s="4">
        <v>0</v>
      </c>
      <c r="J913" s="4">
        <v>1509</v>
      </c>
      <c r="K913" s="4">
        <v>31</v>
      </c>
      <c r="L913" s="4">
        <v>65.98</v>
      </c>
    </row>
    <row r="914" spans="1:12" x14ac:dyDescent="0.3">
      <c r="A914" s="1">
        <v>45278</v>
      </c>
      <c r="B914" s="2">
        <v>130</v>
      </c>
      <c r="C914" s="2">
        <v>2919</v>
      </c>
      <c r="D914" s="2">
        <v>4</v>
      </c>
      <c r="E914" s="2">
        <v>0</v>
      </c>
      <c r="F914" s="2">
        <v>110</v>
      </c>
      <c r="G914" s="2">
        <v>0</v>
      </c>
      <c r="H914" s="2">
        <v>16</v>
      </c>
      <c r="I914" s="2">
        <v>0</v>
      </c>
      <c r="J914" s="2">
        <v>1404</v>
      </c>
      <c r="K914" s="2">
        <v>27</v>
      </c>
      <c r="L914" s="2">
        <v>66</v>
      </c>
    </row>
    <row r="915" spans="1:12" x14ac:dyDescent="0.3">
      <c r="A915" s="3">
        <v>45279</v>
      </c>
      <c r="B915" s="4">
        <v>131</v>
      </c>
      <c r="C915" s="4">
        <v>2915</v>
      </c>
      <c r="D915" s="4">
        <v>4</v>
      </c>
      <c r="E915" s="4">
        <v>0</v>
      </c>
      <c r="F915" s="4">
        <v>110</v>
      </c>
      <c r="G915" s="4">
        <v>0</v>
      </c>
      <c r="H915" s="4">
        <v>20</v>
      </c>
      <c r="I915" s="4">
        <v>0</v>
      </c>
      <c r="J915" s="4">
        <v>1514</v>
      </c>
      <c r="K915" s="4">
        <v>22</v>
      </c>
      <c r="L915" s="4">
        <v>66.099999999999994</v>
      </c>
    </row>
    <row r="916" spans="1:12" x14ac:dyDescent="0.3">
      <c r="A916" s="1">
        <v>45280</v>
      </c>
      <c r="B916" s="2">
        <v>131</v>
      </c>
      <c r="C916" s="2">
        <v>2911</v>
      </c>
      <c r="D916" s="2">
        <v>4</v>
      </c>
      <c r="E916" s="2">
        <v>0</v>
      </c>
      <c r="F916" s="2">
        <v>110</v>
      </c>
      <c r="G916" s="2">
        <v>0</v>
      </c>
      <c r="H916" s="2">
        <v>18</v>
      </c>
      <c r="I916" s="2">
        <v>0</v>
      </c>
      <c r="J916" s="2">
        <v>1510</v>
      </c>
      <c r="K916" s="2">
        <v>32</v>
      </c>
      <c r="L916" s="2">
        <v>66.3</v>
      </c>
    </row>
    <row r="917" spans="1:12" x14ac:dyDescent="0.3">
      <c r="A917" s="3">
        <v>45281</v>
      </c>
      <c r="B917" s="4">
        <v>131</v>
      </c>
      <c r="C917" s="4">
        <v>2907</v>
      </c>
      <c r="D917" s="4">
        <v>3</v>
      </c>
      <c r="E917" s="4">
        <v>0</v>
      </c>
      <c r="F917" s="4">
        <v>110</v>
      </c>
      <c r="G917" s="4">
        <v>0</v>
      </c>
      <c r="H917" s="4">
        <v>26</v>
      </c>
      <c r="I917" s="4">
        <v>0</v>
      </c>
      <c r="J917" s="4">
        <v>1560</v>
      </c>
      <c r="K917" s="4">
        <v>24</v>
      </c>
      <c r="L917" s="4">
        <v>66.400000000000006</v>
      </c>
    </row>
    <row r="918" spans="1:12" x14ac:dyDescent="0.3">
      <c r="A918" s="1">
        <v>45282</v>
      </c>
      <c r="B918" s="2">
        <v>131</v>
      </c>
      <c r="C918" s="2">
        <v>2904</v>
      </c>
      <c r="D918" s="2">
        <v>3</v>
      </c>
      <c r="E918" s="2">
        <v>0</v>
      </c>
      <c r="F918" s="2">
        <v>110</v>
      </c>
      <c r="G918" s="2">
        <v>0</v>
      </c>
      <c r="H918" s="2">
        <v>18</v>
      </c>
      <c r="I918" s="2">
        <v>0</v>
      </c>
      <c r="J918" s="2">
        <v>1522</v>
      </c>
      <c r="K918" s="2">
        <v>20</v>
      </c>
      <c r="L918" s="2">
        <v>66.5</v>
      </c>
    </row>
    <row r="919" spans="1:12" x14ac:dyDescent="0.3">
      <c r="A919" s="3">
        <v>45283</v>
      </c>
      <c r="B919" s="4">
        <v>131</v>
      </c>
      <c r="C919" s="4">
        <v>2901</v>
      </c>
      <c r="D919" s="4">
        <v>4</v>
      </c>
      <c r="E919" s="4">
        <v>0</v>
      </c>
      <c r="F919" s="4">
        <v>110</v>
      </c>
      <c r="G919" s="4">
        <v>0</v>
      </c>
      <c r="H919" s="4">
        <v>22</v>
      </c>
      <c r="I919" s="4">
        <v>0</v>
      </c>
      <c r="J919" s="4">
        <v>1564</v>
      </c>
      <c r="K919" s="4">
        <v>26</v>
      </c>
      <c r="L919" s="4">
        <v>66.7</v>
      </c>
    </row>
    <row r="920" spans="1:12" x14ac:dyDescent="0.3">
      <c r="A920" s="1">
        <v>45284</v>
      </c>
      <c r="B920" s="2">
        <v>131</v>
      </c>
      <c r="C920" s="2">
        <v>2897</v>
      </c>
      <c r="D920" s="2">
        <v>4</v>
      </c>
      <c r="E920" s="2">
        <v>0</v>
      </c>
      <c r="F920" s="2">
        <v>110</v>
      </c>
      <c r="G920" s="2">
        <v>0</v>
      </c>
      <c r="H920" s="2">
        <v>18</v>
      </c>
      <c r="I920" s="2">
        <v>0</v>
      </c>
      <c r="J920" s="2">
        <v>1378</v>
      </c>
      <c r="K920" s="2">
        <v>17</v>
      </c>
      <c r="L920" s="2">
        <v>66.8</v>
      </c>
    </row>
    <row r="921" spans="1:12" x14ac:dyDescent="0.3">
      <c r="A921" s="3">
        <v>45285</v>
      </c>
      <c r="B921" s="4">
        <v>131</v>
      </c>
      <c r="C921" s="4">
        <v>2893</v>
      </c>
      <c r="D921" s="4">
        <v>4</v>
      </c>
      <c r="E921" s="4">
        <v>0</v>
      </c>
      <c r="F921" s="4">
        <v>110</v>
      </c>
      <c r="G921" s="4">
        <v>0</v>
      </c>
      <c r="H921" s="4">
        <v>27</v>
      </c>
      <c r="I921" s="4">
        <v>0</v>
      </c>
      <c r="J921" s="4">
        <v>1485</v>
      </c>
      <c r="K921" s="4">
        <v>30</v>
      </c>
      <c r="L921" s="4">
        <v>66.900000000000006</v>
      </c>
    </row>
    <row r="922" spans="1:12" x14ac:dyDescent="0.3">
      <c r="A922" s="1">
        <v>45286</v>
      </c>
      <c r="B922" s="2">
        <v>132</v>
      </c>
      <c r="C922" s="2">
        <v>2889</v>
      </c>
      <c r="D922" s="2">
        <v>4</v>
      </c>
      <c r="E922" s="2">
        <v>0</v>
      </c>
      <c r="F922" s="2">
        <v>110</v>
      </c>
      <c r="G922" s="2">
        <v>0</v>
      </c>
      <c r="H922" s="2">
        <v>23</v>
      </c>
      <c r="I922" s="2">
        <v>0</v>
      </c>
      <c r="J922" s="2">
        <v>1461</v>
      </c>
      <c r="K922" s="2">
        <v>21</v>
      </c>
      <c r="L922" s="2">
        <v>66.16</v>
      </c>
    </row>
    <row r="923" spans="1:12" x14ac:dyDescent="0.3">
      <c r="A923" s="3">
        <v>45287</v>
      </c>
      <c r="B923" s="4">
        <v>132</v>
      </c>
      <c r="C923" s="4">
        <v>2885</v>
      </c>
      <c r="D923" s="4">
        <v>4</v>
      </c>
      <c r="E923" s="4">
        <v>0</v>
      </c>
      <c r="F923" s="4">
        <v>110</v>
      </c>
      <c r="G923" s="4">
        <v>0</v>
      </c>
      <c r="H923" s="4">
        <v>20</v>
      </c>
      <c r="I923" s="4">
        <v>0</v>
      </c>
      <c r="J923" s="4">
        <v>1542</v>
      </c>
      <c r="K923" s="4">
        <v>28</v>
      </c>
      <c r="L923" s="4">
        <v>66.23</v>
      </c>
    </row>
    <row r="924" spans="1:12" x14ac:dyDescent="0.3">
      <c r="A924" s="1">
        <v>45288</v>
      </c>
      <c r="B924" s="2">
        <v>132</v>
      </c>
      <c r="C924" s="2">
        <v>2881</v>
      </c>
      <c r="D924" s="2">
        <v>3</v>
      </c>
      <c r="E924" s="2">
        <v>0</v>
      </c>
      <c r="F924" s="2">
        <v>110</v>
      </c>
      <c r="G924" s="2">
        <v>0</v>
      </c>
      <c r="H924" s="2">
        <v>23</v>
      </c>
      <c r="I924" s="2">
        <v>0</v>
      </c>
      <c r="J924" s="2">
        <v>1487</v>
      </c>
      <c r="K924" s="2">
        <v>28</v>
      </c>
      <c r="L924" s="2">
        <v>66.260000000000005</v>
      </c>
    </row>
    <row r="925" spans="1:12" x14ac:dyDescent="0.3">
      <c r="A925" s="3">
        <v>45289</v>
      </c>
      <c r="B925" s="4">
        <v>132</v>
      </c>
      <c r="C925" s="4">
        <v>2878</v>
      </c>
      <c r="D925" s="4">
        <v>4</v>
      </c>
      <c r="E925" s="4">
        <v>0</v>
      </c>
      <c r="F925" s="4">
        <v>110</v>
      </c>
      <c r="G925" s="4">
        <v>0</v>
      </c>
      <c r="H925" s="4">
        <v>17</v>
      </c>
      <c r="I925" s="4">
        <v>0</v>
      </c>
      <c r="J925" s="4">
        <v>1603</v>
      </c>
      <c r="K925" s="4">
        <v>26</v>
      </c>
      <c r="L925" s="4">
        <v>66.290000000000006</v>
      </c>
    </row>
    <row r="926" spans="1:12" x14ac:dyDescent="0.3">
      <c r="A926" s="1">
        <v>45290</v>
      </c>
      <c r="B926" s="2">
        <v>132</v>
      </c>
      <c r="C926" s="2">
        <v>2874</v>
      </c>
      <c r="D926" s="2">
        <v>4</v>
      </c>
      <c r="E926" s="2">
        <v>0</v>
      </c>
      <c r="F926" s="2">
        <v>110</v>
      </c>
      <c r="G926" s="2">
        <v>0</v>
      </c>
      <c r="H926" s="2">
        <v>21</v>
      </c>
      <c r="I926" s="2">
        <v>0</v>
      </c>
      <c r="J926" s="2">
        <v>1489</v>
      </c>
      <c r="K926" s="2">
        <v>32</v>
      </c>
      <c r="L926" s="2">
        <v>66.33</v>
      </c>
    </row>
    <row r="927" spans="1:12" x14ac:dyDescent="0.3">
      <c r="A927" s="3">
        <v>45291</v>
      </c>
      <c r="B927" s="4">
        <v>132</v>
      </c>
      <c r="C927" s="4">
        <v>2870</v>
      </c>
      <c r="D927" s="4">
        <v>4</v>
      </c>
      <c r="E927" s="4">
        <v>0</v>
      </c>
      <c r="F927" s="4">
        <v>110</v>
      </c>
      <c r="G927" s="4">
        <v>0</v>
      </c>
      <c r="H927" s="4">
        <v>22</v>
      </c>
      <c r="I927" s="4">
        <v>0</v>
      </c>
      <c r="J927" s="4">
        <v>1518</v>
      </c>
      <c r="K927" s="4">
        <v>30</v>
      </c>
      <c r="L927" s="4">
        <v>66.260000000000005</v>
      </c>
    </row>
    <row r="928" spans="1:12" x14ac:dyDescent="0.3">
      <c r="A928" s="1">
        <v>45292</v>
      </c>
      <c r="B928" s="2">
        <v>132</v>
      </c>
      <c r="C928" s="2">
        <v>2866</v>
      </c>
      <c r="D928" s="2">
        <v>3</v>
      </c>
      <c r="E928" s="2">
        <v>0</v>
      </c>
      <c r="F928" s="2">
        <v>110</v>
      </c>
      <c r="G928" s="2">
        <v>0</v>
      </c>
      <c r="H928" s="2">
        <v>21</v>
      </c>
      <c r="I928" s="2">
        <v>0</v>
      </c>
      <c r="J928" s="2">
        <v>1454</v>
      </c>
      <c r="K928" s="2">
        <v>25</v>
      </c>
      <c r="L928" s="2">
        <v>66.290000000000006</v>
      </c>
    </row>
    <row r="929" spans="1:12" x14ac:dyDescent="0.3">
      <c r="A929" s="3">
        <v>45293</v>
      </c>
      <c r="B929" s="4">
        <v>133</v>
      </c>
      <c r="C929" s="4">
        <v>2863</v>
      </c>
      <c r="D929" s="4">
        <v>4</v>
      </c>
      <c r="E929" s="4">
        <v>0</v>
      </c>
      <c r="F929" s="4">
        <v>110</v>
      </c>
      <c r="G929" s="4">
        <v>0</v>
      </c>
      <c r="H929" s="4">
        <v>21</v>
      </c>
      <c r="I929" s="4">
        <v>0</v>
      </c>
      <c r="J929" s="4">
        <v>1454</v>
      </c>
      <c r="K929" s="4">
        <v>27</v>
      </c>
      <c r="L929" s="4">
        <v>66.33</v>
      </c>
    </row>
    <row r="930" spans="1:12" x14ac:dyDescent="0.3">
      <c r="A930" s="1">
        <v>45294</v>
      </c>
      <c r="B930" s="2">
        <v>133</v>
      </c>
      <c r="C930" s="2">
        <v>2859</v>
      </c>
      <c r="D930" s="2">
        <v>4</v>
      </c>
      <c r="E930" s="2">
        <v>0</v>
      </c>
      <c r="F930" s="2">
        <v>110</v>
      </c>
      <c r="G930" s="2">
        <v>0</v>
      </c>
      <c r="H930" s="2">
        <v>24</v>
      </c>
      <c r="I930" s="2">
        <v>0</v>
      </c>
      <c r="J930" s="2">
        <v>1390</v>
      </c>
      <c r="K930" s="2">
        <v>24</v>
      </c>
      <c r="L930" s="2">
        <v>66.36</v>
      </c>
    </row>
    <row r="931" spans="1:12" x14ac:dyDescent="0.3">
      <c r="A931" s="3">
        <v>45295</v>
      </c>
      <c r="B931" s="4">
        <v>133</v>
      </c>
      <c r="C931" s="4">
        <v>2855</v>
      </c>
      <c r="D931" s="4">
        <v>3</v>
      </c>
      <c r="E931" s="4">
        <v>0</v>
      </c>
      <c r="F931" s="4">
        <v>110</v>
      </c>
      <c r="G931" s="4">
        <v>0</v>
      </c>
      <c r="H931" s="4">
        <v>17</v>
      </c>
      <c r="I931" s="4">
        <v>0</v>
      </c>
      <c r="J931" s="4">
        <v>1341</v>
      </c>
      <c r="K931" s="4">
        <v>22</v>
      </c>
      <c r="L931" s="4">
        <v>66.38</v>
      </c>
    </row>
    <row r="932" spans="1:12" x14ac:dyDescent="0.3">
      <c r="A932" s="1">
        <v>45296</v>
      </c>
      <c r="B932" s="2">
        <v>133</v>
      </c>
      <c r="C932" s="2">
        <v>2852</v>
      </c>
      <c r="D932" s="2">
        <v>4</v>
      </c>
      <c r="E932" s="2">
        <v>0</v>
      </c>
      <c r="F932" s="2">
        <v>110</v>
      </c>
      <c r="G932" s="2">
        <v>0</v>
      </c>
      <c r="H932" s="2">
        <v>25</v>
      </c>
      <c r="I932" s="2">
        <v>0</v>
      </c>
      <c r="J932" s="2">
        <v>1448</v>
      </c>
      <c r="K932" s="2">
        <v>27</v>
      </c>
      <c r="L932" s="2">
        <v>66.430000000000007</v>
      </c>
    </row>
    <row r="933" spans="1:12" x14ac:dyDescent="0.3">
      <c r="A933" s="3">
        <v>45297</v>
      </c>
      <c r="B933" s="4">
        <v>133</v>
      </c>
      <c r="C933" s="4">
        <v>2848</v>
      </c>
      <c r="D933" s="4">
        <v>3</v>
      </c>
      <c r="E933" s="4">
        <v>0</v>
      </c>
      <c r="F933" s="4">
        <v>110</v>
      </c>
      <c r="G933" s="4">
        <v>0</v>
      </c>
      <c r="H933" s="4">
        <v>18</v>
      </c>
      <c r="I933" s="4">
        <v>0</v>
      </c>
      <c r="J933" s="4">
        <v>1402</v>
      </c>
      <c r="K933" s="4">
        <v>20</v>
      </c>
      <c r="L933" s="4">
        <v>66.459999999999994</v>
      </c>
    </row>
    <row r="934" spans="1:12" x14ac:dyDescent="0.3">
      <c r="A934" s="1">
        <v>45298</v>
      </c>
      <c r="B934" s="2">
        <v>133</v>
      </c>
      <c r="C934" s="2">
        <v>2845</v>
      </c>
      <c r="D934" s="2">
        <v>4</v>
      </c>
      <c r="E934" s="2">
        <v>0</v>
      </c>
      <c r="F934" s="2">
        <v>110</v>
      </c>
      <c r="G934" s="2">
        <v>0</v>
      </c>
      <c r="H934" s="2">
        <v>27</v>
      </c>
      <c r="I934" s="2">
        <v>0</v>
      </c>
      <c r="J934" s="2">
        <v>1380</v>
      </c>
      <c r="K934" s="2">
        <v>24</v>
      </c>
      <c r="L934" s="2">
        <v>66.47</v>
      </c>
    </row>
    <row r="935" spans="1:12" x14ac:dyDescent="0.3">
      <c r="A935" s="3">
        <v>45299</v>
      </c>
      <c r="B935" s="4">
        <v>133</v>
      </c>
      <c r="C935" s="4">
        <v>2841</v>
      </c>
      <c r="D935" s="4">
        <v>3</v>
      </c>
      <c r="E935" s="4">
        <v>0</v>
      </c>
      <c r="F935" s="4">
        <v>110</v>
      </c>
      <c r="G935" s="4">
        <v>0</v>
      </c>
      <c r="H935" s="4">
        <v>21</v>
      </c>
      <c r="I935" s="4">
        <v>0</v>
      </c>
      <c r="J935" s="4">
        <v>1379</v>
      </c>
      <c r="K935" s="4">
        <v>27</v>
      </c>
      <c r="L935" s="4">
        <v>66.489999999999995</v>
      </c>
    </row>
    <row r="936" spans="1:12" x14ac:dyDescent="0.3">
      <c r="A936" s="1">
        <v>45300</v>
      </c>
      <c r="B936" s="2">
        <v>134</v>
      </c>
      <c r="C936" s="2">
        <v>2838</v>
      </c>
      <c r="D936" s="2">
        <v>4</v>
      </c>
      <c r="E936" s="2">
        <v>0</v>
      </c>
      <c r="F936" s="2">
        <v>110</v>
      </c>
      <c r="G936" s="2">
        <v>0</v>
      </c>
      <c r="H936" s="2">
        <v>22</v>
      </c>
      <c r="I936" s="2">
        <v>0</v>
      </c>
      <c r="J936" s="2">
        <v>1430</v>
      </c>
      <c r="K936" s="2">
        <v>29</v>
      </c>
      <c r="L936" s="2">
        <v>66.489999999999995</v>
      </c>
    </row>
    <row r="937" spans="1:12" x14ac:dyDescent="0.3">
      <c r="A937" s="3">
        <v>45301</v>
      </c>
      <c r="B937" s="4">
        <v>134</v>
      </c>
      <c r="C937" s="4">
        <v>2834</v>
      </c>
      <c r="D937" s="4">
        <v>4</v>
      </c>
      <c r="E937" s="4">
        <v>0</v>
      </c>
      <c r="F937" s="4">
        <v>110</v>
      </c>
      <c r="G937" s="4">
        <v>0</v>
      </c>
      <c r="H937" s="4">
        <v>24</v>
      </c>
      <c r="I937" s="4">
        <v>0</v>
      </c>
      <c r="J937" s="4">
        <v>1437</v>
      </c>
      <c r="K937" s="4">
        <v>29</v>
      </c>
      <c r="L937" s="4">
        <v>66.53</v>
      </c>
    </row>
    <row r="938" spans="1:12" x14ac:dyDescent="0.3">
      <c r="A938" s="1">
        <v>45302</v>
      </c>
      <c r="B938" s="2">
        <v>134</v>
      </c>
      <c r="C938" s="2">
        <v>2830</v>
      </c>
      <c r="D938" s="2">
        <v>3</v>
      </c>
      <c r="E938" s="2">
        <v>0</v>
      </c>
      <c r="F938" s="2">
        <v>110</v>
      </c>
      <c r="G938" s="2">
        <v>0</v>
      </c>
      <c r="H938" s="2">
        <v>21</v>
      </c>
      <c r="I938" s="2">
        <v>0</v>
      </c>
      <c r="J938" s="2">
        <v>1417</v>
      </c>
      <c r="K938" s="2">
        <v>28</v>
      </c>
      <c r="L938" s="2">
        <v>66.59</v>
      </c>
    </row>
    <row r="939" spans="1:12" x14ac:dyDescent="0.3">
      <c r="A939" s="3">
        <v>45303</v>
      </c>
      <c r="B939" s="4">
        <v>134</v>
      </c>
      <c r="C939" s="4">
        <v>2827</v>
      </c>
      <c r="D939" s="4">
        <v>4</v>
      </c>
      <c r="E939" s="4">
        <v>0</v>
      </c>
      <c r="F939" s="4">
        <v>110</v>
      </c>
      <c r="G939" s="4">
        <v>0</v>
      </c>
      <c r="H939" s="4">
        <v>18</v>
      </c>
      <c r="I939" s="4">
        <v>0</v>
      </c>
      <c r="J939" s="4">
        <v>1446</v>
      </c>
      <c r="K939" s="4">
        <v>31</v>
      </c>
      <c r="L939" s="4">
        <v>66.63</v>
      </c>
    </row>
    <row r="940" spans="1:12" x14ac:dyDescent="0.3">
      <c r="A940" s="1">
        <v>45304</v>
      </c>
      <c r="B940" s="2">
        <v>134</v>
      </c>
      <c r="C940" s="2">
        <v>2823</v>
      </c>
      <c r="D940" s="2">
        <v>4</v>
      </c>
      <c r="E940" s="2">
        <v>0</v>
      </c>
      <c r="F940" s="2">
        <v>110</v>
      </c>
      <c r="G940" s="2">
        <v>0</v>
      </c>
      <c r="H940" s="2">
        <v>18</v>
      </c>
      <c r="I940" s="2">
        <v>0</v>
      </c>
      <c r="J940" s="2">
        <v>1307</v>
      </c>
      <c r="K940" s="2">
        <v>15</v>
      </c>
      <c r="L940" s="2">
        <v>66.69</v>
      </c>
    </row>
    <row r="941" spans="1:12" x14ac:dyDescent="0.3">
      <c r="A941" s="3">
        <v>45305</v>
      </c>
      <c r="B941" s="4">
        <v>134</v>
      </c>
      <c r="C941" s="4">
        <v>2819</v>
      </c>
      <c r="D941" s="4">
        <v>4</v>
      </c>
      <c r="E941" s="4">
        <v>0</v>
      </c>
      <c r="F941" s="4">
        <v>110</v>
      </c>
      <c r="G941" s="4">
        <v>0</v>
      </c>
      <c r="H941" s="4">
        <v>18</v>
      </c>
      <c r="I941" s="4">
        <v>0</v>
      </c>
      <c r="J941" s="4">
        <v>1357</v>
      </c>
      <c r="K941" s="4">
        <v>25</v>
      </c>
      <c r="L941" s="4">
        <v>66.72</v>
      </c>
    </row>
    <row r="942" spans="1:12" x14ac:dyDescent="0.3">
      <c r="A942" s="1">
        <v>45306</v>
      </c>
      <c r="B942" s="2">
        <v>134</v>
      </c>
      <c r="C942" s="2">
        <v>2815</v>
      </c>
      <c r="D942" s="2">
        <v>4</v>
      </c>
      <c r="E942" s="2">
        <v>0</v>
      </c>
      <c r="F942" s="2">
        <v>110</v>
      </c>
      <c r="G942" s="2">
        <v>0</v>
      </c>
      <c r="H942" s="2">
        <v>21</v>
      </c>
      <c r="I942" s="2">
        <v>0</v>
      </c>
      <c r="J942" s="2">
        <v>1403</v>
      </c>
      <c r="K942" s="2">
        <v>26</v>
      </c>
      <c r="L942" s="2">
        <v>66.760000000000005</v>
      </c>
    </row>
    <row r="943" spans="1:12" x14ac:dyDescent="0.3">
      <c r="A943" s="3">
        <v>45307</v>
      </c>
      <c r="B943" s="4">
        <v>135</v>
      </c>
      <c r="C943" s="4">
        <v>2811</v>
      </c>
      <c r="D943" s="4">
        <v>4</v>
      </c>
      <c r="E943" s="4">
        <v>0</v>
      </c>
      <c r="F943" s="4">
        <v>110</v>
      </c>
      <c r="G943" s="4">
        <v>0</v>
      </c>
      <c r="H943" s="4">
        <v>18</v>
      </c>
      <c r="I943" s="4">
        <v>0</v>
      </c>
      <c r="J943" s="4">
        <v>1421</v>
      </c>
      <c r="K943" s="4">
        <v>26</v>
      </c>
      <c r="L943" s="4">
        <v>66.790000000000006</v>
      </c>
    </row>
    <row r="944" spans="1:12" x14ac:dyDescent="0.3">
      <c r="A944" s="1">
        <v>45308</v>
      </c>
      <c r="B944" s="2">
        <v>135</v>
      </c>
      <c r="C944" s="2">
        <v>2807</v>
      </c>
      <c r="D944" s="2">
        <v>4</v>
      </c>
      <c r="E944" s="2">
        <v>0</v>
      </c>
      <c r="F944" s="2">
        <v>110</v>
      </c>
      <c r="G944" s="2">
        <v>0</v>
      </c>
      <c r="H944" s="2">
        <v>26</v>
      </c>
      <c r="I944" s="2">
        <v>0</v>
      </c>
      <c r="J944" s="2">
        <v>1306</v>
      </c>
      <c r="K944" s="2">
        <v>23</v>
      </c>
      <c r="L944" s="2">
        <v>66.8</v>
      </c>
    </row>
    <row r="945" spans="1:12" x14ac:dyDescent="0.3">
      <c r="A945" s="3">
        <v>45309</v>
      </c>
      <c r="B945" s="4">
        <v>135</v>
      </c>
      <c r="C945" s="4">
        <v>2799</v>
      </c>
      <c r="D945" s="4">
        <v>4</v>
      </c>
      <c r="E945" s="4">
        <v>0</v>
      </c>
      <c r="F945" s="4">
        <v>110</v>
      </c>
      <c r="G945" s="4">
        <v>0</v>
      </c>
      <c r="H945" s="4">
        <v>19</v>
      </c>
      <c r="I945" s="4">
        <v>0</v>
      </c>
      <c r="J945" s="4">
        <v>1470</v>
      </c>
      <c r="K945" s="4">
        <v>26</v>
      </c>
      <c r="L945" s="4">
        <v>66.83</v>
      </c>
    </row>
    <row r="946" spans="1:12" x14ac:dyDescent="0.3">
      <c r="A946" s="1">
        <v>45310</v>
      </c>
      <c r="B946" s="2">
        <v>135</v>
      </c>
      <c r="C946" s="2">
        <v>2795</v>
      </c>
      <c r="D946" s="2">
        <v>4</v>
      </c>
      <c r="E946" s="2">
        <v>0</v>
      </c>
      <c r="F946" s="2">
        <v>110</v>
      </c>
      <c r="G946" s="2">
        <v>0</v>
      </c>
      <c r="H946" s="2">
        <v>27</v>
      </c>
      <c r="I946" s="2">
        <v>0</v>
      </c>
      <c r="J946" s="2">
        <v>1357</v>
      </c>
      <c r="K946" s="2">
        <v>22</v>
      </c>
      <c r="L946" s="2">
        <v>66.86</v>
      </c>
    </row>
    <row r="947" spans="1:12" x14ac:dyDescent="0.3">
      <c r="A947" s="3">
        <v>45311</v>
      </c>
      <c r="B947" s="4">
        <v>135</v>
      </c>
      <c r="C947" s="4">
        <v>2791</v>
      </c>
      <c r="D947" s="4">
        <v>3</v>
      </c>
      <c r="E947" s="4">
        <v>0</v>
      </c>
      <c r="F947" s="4">
        <v>110</v>
      </c>
      <c r="G947" s="4">
        <v>0</v>
      </c>
      <c r="H947" s="4">
        <v>23</v>
      </c>
      <c r="I947" s="4">
        <v>0</v>
      </c>
      <c r="J947" s="4">
        <v>1500</v>
      </c>
      <c r="K947" s="4">
        <v>27</v>
      </c>
      <c r="L947" s="4">
        <v>66.89</v>
      </c>
    </row>
    <row r="948" spans="1:12" x14ac:dyDescent="0.3">
      <c r="A948" s="1">
        <v>45312</v>
      </c>
      <c r="B948" s="2">
        <v>135</v>
      </c>
      <c r="C948" s="2">
        <v>2788</v>
      </c>
      <c r="D948" s="2">
        <v>4</v>
      </c>
      <c r="E948" s="2">
        <v>0</v>
      </c>
      <c r="F948" s="2">
        <v>110</v>
      </c>
      <c r="G948" s="2">
        <v>0</v>
      </c>
      <c r="H948" s="2">
        <v>18</v>
      </c>
      <c r="I948" s="2">
        <v>0</v>
      </c>
      <c r="J948" s="2">
        <v>1557</v>
      </c>
      <c r="K948" s="2">
        <v>25</v>
      </c>
      <c r="L948" s="2">
        <v>66.930000000000007</v>
      </c>
    </row>
    <row r="949" spans="1:12" x14ac:dyDescent="0.3">
      <c r="A949" s="3">
        <v>45313</v>
      </c>
      <c r="B949" s="4">
        <v>135</v>
      </c>
      <c r="C949" s="4">
        <v>2784</v>
      </c>
      <c r="D949" s="4">
        <v>3</v>
      </c>
      <c r="E949" s="4">
        <v>0</v>
      </c>
      <c r="F949" s="4">
        <v>110</v>
      </c>
      <c r="G949" s="4">
        <v>0</v>
      </c>
      <c r="H949" s="4">
        <v>21</v>
      </c>
      <c r="I949" s="4">
        <v>0</v>
      </c>
      <c r="J949" s="4">
        <v>1582</v>
      </c>
      <c r="K949" s="4">
        <v>22</v>
      </c>
      <c r="L949" s="4">
        <v>66.959999999999994</v>
      </c>
    </row>
    <row r="950" spans="1:12" x14ac:dyDescent="0.3">
      <c r="A950" s="1">
        <v>45314</v>
      </c>
      <c r="B950" s="2">
        <v>136</v>
      </c>
      <c r="C950" s="2">
        <v>2781</v>
      </c>
      <c r="D950" s="2">
        <v>4</v>
      </c>
      <c r="E950" s="2">
        <v>0</v>
      </c>
      <c r="F950" s="2">
        <v>110</v>
      </c>
      <c r="G950" s="2">
        <v>0</v>
      </c>
      <c r="H950" s="2">
        <v>23</v>
      </c>
      <c r="I950" s="2">
        <v>0</v>
      </c>
      <c r="J950" s="2">
        <v>1577</v>
      </c>
      <c r="K950" s="2">
        <v>18</v>
      </c>
      <c r="L950" s="2">
        <v>66.97</v>
      </c>
    </row>
    <row r="951" spans="1:12" x14ac:dyDescent="0.3">
      <c r="A951" s="3">
        <v>45315</v>
      </c>
      <c r="B951" s="4">
        <v>136</v>
      </c>
      <c r="C951" s="4">
        <v>2777</v>
      </c>
      <c r="D951" s="4">
        <v>4</v>
      </c>
      <c r="E951" s="4">
        <v>0</v>
      </c>
      <c r="F951" s="4">
        <v>110</v>
      </c>
      <c r="G951" s="4">
        <v>0</v>
      </c>
      <c r="H951" s="4">
        <v>21</v>
      </c>
      <c r="I951" s="4">
        <v>0</v>
      </c>
      <c r="J951" s="4">
        <v>1459</v>
      </c>
      <c r="K951" s="4">
        <v>20</v>
      </c>
      <c r="L951" s="4">
        <v>66.98</v>
      </c>
    </row>
    <row r="952" spans="1:12" x14ac:dyDescent="0.3">
      <c r="A952" s="1">
        <v>45316</v>
      </c>
      <c r="B952" s="2">
        <v>136</v>
      </c>
      <c r="C952" s="2">
        <v>2773</v>
      </c>
      <c r="D952" s="2">
        <v>3</v>
      </c>
      <c r="E952" s="2">
        <v>0</v>
      </c>
      <c r="F952" s="2">
        <v>110</v>
      </c>
      <c r="G952" s="2">
        <v>0</v>
      </c>
      <c r="H952" s="2">
        <v>23</v>
      </c>
      <c r="I952" s="2">
        <v>0</v>
      </c>
      <c r="J952" s="2">
        <v>1439</v>
      </c>
      <c r="K952" s="2">
        <v>13</v>
      </c>
      <c r="L952" s="2">
        <v>66.63</v>
      </c>
    </row>
    <row r="953" spans="1:12" x14ac:dyDescent="0.3">
      <c r="A953" s="3">
        <v>45317</v>
      </c>
      <c r="B953" s="4">
        <v>136</v>
      </c>
      <c r="C953" s="4">
        <v>2770</v>
      </c>
      <c r="D953" s="4">
        <v>4</v>
      </c>
      <c r="E953" s="4">
        <v>0</v>
      </c>
      <c r="F953" s="4">
        <v>110</v>
      </c>
      <c r="G953" s="4">
        <v>0</v>
      </c>
      <c r="H953" s="4">
        <v>23</v>
      </c>
      <c r="I953" s="4">
        <v>0</v>
      </c>
      <c r="J953" s="4">
        <v>1440</v>
      </c>
      <c r="K953" s="4">
        <v>22</v>
      </c>
      <c r="L953" s="4">
        <v>66.69</v>
      </c>
    </row>
    <row r="954" spans="1:12" x14ac:dyDescent="0.3">
      <c r="A954" s="1">
        <v>45318</v>
      </c>
      <c r="B954" s="2">
        <v>136</v>
      </c>
      <c r="C954" s="2">
        <v>2766</v>
      </c>
      <c r="D954" s="2">
        <v>3</v>
      </c>
      <c r="E954" s="2">
        <v>0</v>
      </c>
      <c r="F954" s="2">
        <v>110</v>
      </c>
      <c r="G954" s="2">
        <v>0</v>
      </c>
      <c r="H954" s="2">
        <v>24</v>
      </c>
      <c r="I954" s="2">
        <v>0</v>
      </c>
      <c r="J954" s="2">
        <v>1334</v>
      </c>
      <c r="K954" s="2">
        <v>30</v>
      </c>
      <c r="L954" s="2">
        <v>66.73</v>
      </c>
    </row>
    <row r="955" spans="1:12" x14ac:dyDescent="0.3">
      <c r="A955" s="3">
        <v>45319</v>
      </c>
      <c r="B955" s="4">
        <v>136</v>
      </c>
      <c r="C955" s="4">
        <v>2763</v>
      </c>
      <c r="D955" s="4">
        <v>4</v>
      </c>
      <c r="E955" s="4">
        <v>0</v>
      </c>
      <c r="F955" s="4">
        <v>110</v>
      </c>
      <c r="G955" s="4">
        <v>0</v>
      </c>
      <c r="H955" s="4">
        <v>19</v>
      </c>
      <c r="I955" s="4">
        <v>0</v>
      </c>
      <c r="J955" s="4">
        <v>1398</v>
      </c>
      <c r="K955" s="4">
        <v>23</v>
      </c>
      <c r="L955" s="4">
        <v>66.760000000000005</v>
      </c>
    </row>
    <row r="956" spans="1:12" x14ac:dyDescent="0.3">
      <c r="A956" s="1">
        <v>45320</v>
      </c>
      <c r="B956" s="2">
        <v>136</v>
      </c>
      <c r="C956" s="2">
        <v>2759</v>
      </c>
      <c r="D956" s="2">
        <v>4</v>
      </c>
      <c r="E956" s="2">
        <v>0</v>
      </c>
      <c r="F956" s="2">
        <v>110</v>
      </c>
      <c r="G956" s="2">
        <v>0</v>
      </c>
      <c r="H956" s="2">
        <v>26</v>
      </c>
      <c r="I956" s="2">
        <v>0</v>
      </c>
      <c r="J956" s="2">
        <v>1420</v>
      </c>
      <c r="K956" s="2">
        <v>24</v>
      </c>
      <c r="L956" s="2">
        <v>66.790000000000006</v>
      </c>
    </row>
    <row r="957" spans="1:12" x14ac:dyDescent="0.3">
      <c r="A957" s="3">
        <v>45321</v>
      </c>
      <c r="B957" s="4">
        <v>137</v>
      </c>
      <c r="C957" s="4">
        <v>2755</v>
      </c>
      <c r="D957" s="4">
        <v>4</v>
      </c>
      <c r="E957" s="4">
        <v>0</v>
      </c>
      <c r="F957" s="4">
        <v>110</v>
      </c>
      <c r="G957" s="4">
        <v>0</v>
      </c>
      <c r="H957" s="4">
        <v>18</v>
      </c>
      <c r="I957" s="4">
        <v>0</v>
      </c>
      <c r="J957" s="4">
        <v>1405</v>
      </c>
      <c r="K957" s="4">
        <v>22</v>
      </c>
      <c r="L957" s="4">
        <v>66.83</v>
      </c>
    </row>
    <row r="958" spans="1:12" x14ac:dyDescent="0.3">
      <c r="A958" s="1">
        <v>45322</v>
      </c>
      <c r="B958" s="2">
        <v>137</v>
      </c>
      <c r="C958" s="2">
        <v>2751</v>
      </c>
      <c r="D958" s="2">
        <v>4</v>
      </c>
      <c r="E958" s="2">
        <v>0</v>
      </c>
      <c r="F958" s="2">
        <v>110</v>
      </c>
      <c r="G958" s="2">
        <v>0</v>
      </c>
      <c r="H958" s="2">
        <v>21</v>
      </c>
      <c r="I958" s="2">
        <v>0</v>
      </c>
      <c r="J958" s="2">
        <v>1432</v>
      </c>
      <c r="K958" s="2">
        <v>22</v>
      </c>
      <c r="L958" s="2">
        <v>66.86</v>
      </c>
    </row>
    <row r="959" spans="1:12" x14ac:dyDescent="0.3">
      <c r="A959" s="3">
        <v>45323</v>
      </c>
      <c r="B959" s="4">
        <v>137</v>
      </c>
      <c r="C959" s="4">
        <v>2747</v>
      </c>
      <c r="D959" s="4">
        <v>4</v>
      </c>
      <c r="E959" s="4">
        <v>0</v>
      </c>
      <c r="F959" s="4">
        <v>110</v>
      </c>
      <c r="G959" s="4">
        <v>0</v>
      </c>
      <c r="H959" s="4">
        <v>24</v>
      </c>
      <c r="I959" s="4">
        <v>0</v>
      </c>
      <c r="J959" s="4">
        <v>1465</v>
      </c>
      <c r="K959" s="4">
        <v>22</v>
      </c>
      <c r="L959" s="4">
        <v>66.89</v>
      </c>
    </row>
    <row r="960" spans="1:12" x14ac:dyDescent="0.3">
      <c r="A960" s="1">
        <v>45324</v>
      </c>
      <c r="B960" s="2">
        <v>137</v>
      </c>
      <c r="C960" s="2">
        <v>2743</v>
      </c>
      <c r="D960" s="2">
        <v>4</v>
      </c>
      <c r="E960" s="2">
        <v>0</v>
      </c>
      <c r="F960" s="2">
        <v>110</v>
      </c>
      <c r="G960" s="2">
        <v>0</v>
      </c>
      <c r="H960" s="2">
        <v>19</v>
      </c>
      <c r="I960" s="2">
        <v>0</v>
      </c>
      <c r="J960" s="2">
        <v>1504</v>
      </c>
      <c r="K960" s="2">
        <v>22</v>
      </c>
      <c r="L960" s="2">
        <v>66.930000000000007</v>
      </c>
    </row>
    <row r="961" spans="1:12" x14ac:dyDescent="0.3">
      <c r="A961" s="3">
        <v>45325</v>
      </c>
      <c r="B961" s="4">
        <v>137</v>
      </c>
      <c r="C961" s="4">
        <v>2739</v>
      </c>
      <c r="D961" s="4">
        <v>4</v>
      </c>
      <c r="E961" s="4">
        <v>0</v>
      </c>
      <c r="F961" s="4">
        <v>110</v>
      </c>
      <c r="G961" s="4">
        <v>0</v>
      </c>
      <c r="H961" s="4">
        <v>28</v>
      </c>
      <c r="I961" s="4">
        <v>0</v>
      </c>
      <c r="J961" s="4">
        <v>1480</v>
      </c>
      <c r="K961" s="4">
        <v>22</v>
      </c>
      <c r="L961" s="4">
        <v>66.95</v>
      </c>
    </row>
    <row r="962" spans="1:12" x14ac:dyDescent="0.3">
      <c r="A962" s="1">
        <v>45326</v>
      </c>
      <c r="B962" s="2">
        <v>137</v>
      </c>
      <c r="C962" s="2">
        <v>2735</v>
      </c>
      <c r="D962" s="2">
        <v>4</v>
      </c>
      <c r="E962" s="2">
        <v>0</v>
      </c>
      <c r="F962" s="2">
        <v>110</v>
      </c>
      <c r="G962" s="2">
        <v>0</v>
      </c>
      <c r="H962" s="2">
        <v>15</v>
      </c>
      <c r="I962" s="2">
        <v>0</v>
      </c>
      <c r="J962" s="2">
        <v>1471</v>
      </c>
      <c r="K962" s="2">
        <v>24</v>
      </c>
      <c r="L962" s="2">
        <v>66.97</v>
      </c>
    </row>
    <row r="963" spans="1:12" x14ac:dyDescent="0.3">
      <c r="A963" s="3">
        <v>45327</v>
      </c>
      <c r="B963" s="4">
        <v>137</v>
      </c>
      <c r="C963" s="4">
        <v>2731</v>
      </c>
      <c r="D963" s="4">
        <v>4</v>
      </c>
      <c r="E963" s="4">
        <v>0</v>
      </c>
      <c r="F963" s="4">
        <v>110</v>
      </c>
      <c r="G963" s="4">
        <v>0</v>
      </c>
      <c r="H963" s="4">
        <v>24</v>
      </c>
      <c r="I963" s="4">
        <v>0</v>
      </c>
      <c r="J963" s="4">
        <v>1484</v>
      </c>
      <c r="K963" s="4">
        <v>24</v>
      </c>
      <c r="L963" s="4">
        <v>66.98</v>
      </c>
    </row>
    <row r="964" spans="1:12" x14ac:dyDescent="0.3">
      <c r="A964" s="1">
        <v>45328</v>
      </c>
      <c r="B964" s="2">
        <v>138</v>
      </c>
      <c r="C964" s="2">
        <v>2727</v>
      </c>
      <c r="D964" s="2">
        <v>3</v>
      </c>
      <c r="E964" s="2">
        <v>0</v>
      </c>
      <c r="F964" s="2">
        <v>110</v>
      </c>
      <c r="G964" s="2">
        <v>0</v>
      </c>
      <c r="H964" s="2">
        <v>20</v>
      </c>
      <c r="I964" s="2">
        <v>0</v>
      </c>
      <c r="J964" s="2">
        <v>1463</v>
      </c>
      <c r="K964" s="2">
        <v>22</v>
      </c>
      <c r="L964" s="2">
        <v>66.959999999999994</v>
      </c>
    </row>
    <row r="965" spans="1:12" x14ac:dyDescent="0.3">
      <c r="A965" s="3">
        <v>45329</v>
      </c>
      <c r="B965" s="4">
        <v>138</v>
      </c>
      <c r="C965" s="4">
        <v>2724</v>
      </c>
      <c r="D965" s="4">
        <v>4</v>
      </c>
      <c r="E965" s="4">
        <v>0</v>
      </c>
      <c r="F965" s="4">
        <v>110</v>
      </c>
      <c r="G965" s="4">
        <v>0</v>
      </c>
      <c r="H965" s="4">
        <v>15</v>
      </c>
      <c r="I965" s="4">
        <v>0</v>
      </c>
      <c r="J965" s="4">
        <v>1347</v>
      </c>
      <c r="K965" s="4">
        <v>18</v>
      </c>
      <c r="L965" s="4">
        <v>66.73</v>
      </c>
    </row>
    <row r="966" spans="1:12" x14ac:dyDescent="0.3">
      <c r="A966" s="1">
        <v>45330</v>
      </c>
      <c r="B966" s="2">
        <v>138</v>
      </c>
      <c r="C966" s="2">
        <v>2720</v>
      </c>
      <c r="D966" s="2">
        <v>3</v>
      </c>
      <c r="E966" s="2">
        <v>0</v>
      </c>
      <c r="F966" s="2">
        <v>110</v>
      </c>
      <c r="G966" s="2">
        <v>0</v>
      </c>
      <c r="H966" s="2">
        <v>23</v>
      </c>
      <c r="I966" s="2">
        <v>0</v>
      </c>
      <c r="J966" s="2">
        <v>1551</v>
      </c>
      <c r="K966" s="2">
        <v>20</v>
      </c>
      <c r="L966" s="2">
        <v>66.67</v>
      </c>
    </row>
    <row r="967" spans="1:12" x14ac:dyDescent="0.3">
      <c r="A967" s="3">
        <v>45331</v>
      </c>
      <c r="B967" s="4">
        <v>138</v>
      </c>
      <c r="C967" s="4">
        <v>2717</v>
      </c>
      <c r="D967" s="4">
        <v>4</v>
      </c>
      <c r="E967" s="4">
        <v>0</v>
      </c>
      <c r="F967" s="4">
        <v>110</v>
      </c>
      <c r="G967" s="4">
        <v>0</v>
      </c>
      <c r="H967" s="4">
        <v>17</v>
      </c>
      <c r="I967" s="4">
        <v>0</v>
      </c>
      <c r="J967" s="4">
        <v>1473</v>
      </c>
      <c r="K967" s="4">
        <v>23</v>
      </c>
      <c r="L967" s="4">
        <v>66.69</v>
      </c>
    </row>
    <row r="968" spans="1:12" x14ac:dyDescent="0.3">
      <c r="A968" s="1">
        <v>45332</v>
      </c>
      <c r="B968" s="2">
        <v>138</v>
      </c>
      <c r="C968" s="2">
        <v>2713</v>
      </c>
      <c r="D968" s="2">
        <v>4</v>
      </c>
      <c r="E968" s="2">
        <v>0</v>
      </c>
      <c r="F968" s="2">
        <v>110</v>
      </c>
      <c r="G968" s="2">
        <v>0</v>
      </c>
      <c r="H968" s="2">
        <v>16</v>
      </c>
      <c r="I968" s="2">
        <v>0</v>
      </c>
      <c r="J968" s="2">
        <v>1473</v>
      </c>
      <c r="K968" s="2">
        <v>21</v>
      </c>
      <c r="L968" s="2">
        <v>66.69</v>
      </c>
    </row>
    <row r="969" spans="1:12" x14ac:dyDescent="0.3">
      <c r="A969" s="3">
        <v>45333</v>
      </c>
      <c r="B969" s="4">
        <v>138</v>
      </c>
      <c r="C969" s="4">
        <v>2709</v>
      </c>
      <c r="D969" s="4">
        <v>4</v>
      </c>
      <c r="E969" s="4">
        <v>0</v>
      </c>
      <c r="F969" s="4">
        <v>110</v>
      </c>
      <c r="G969" s="4">
        <v>0</v>
      </c>
      <c r="H969" s="4">
        <v>23</v>
      </c>
      <c r="I969" s="4">
        <v>0</v>
      </c>
      <c r="J969" s="4">
        <v>1372</v>
      </c>
      <c r="K969" s="4">
        <v>20</v>
      </c>
      <c r="L969" s="4">
        <v>66.73</v>
      </c>
    </row>
    <row r="970" spans="1:12" x14ac:dyDescent="0.3">
      <c r="A970" s="1">
        <v>45334</v>
      </c>
      <c r="B970" s="2">
        <v>138</v>
      </c>
      <c r="C970" s="2">
        <v>2705</v>
      </c>
      <c r="D970" s="2">
        <v>4</v>
      </c>
      <c r="E970" s="2">
        <v>0</v>
      </c>
      <c r="F970" s="2">
        <v>110</v>
      </c>
      <c r="G970" s="2">
        <v>0</v>
      </c>
      <c r="H970" s="2">
        <v>25</v>
      </c>
      <c r="I970" s="2">
        <v>0</v>
      </c>
      <c r="J970" s="2">
        <v>1410</v>
      </c>
      <c r="K970" s="2">
        <v>20</v>
      </c>
      <c r="L970" s="2">
        <v>66.760000000000005</v>
      </c>
    </row>
    <row r="971" spans="1:12" x14ac:dyDescent="0.3">
      <c r="A971" s="3">
        <v>45335</v>
      </c>
      <c r="B971" s="4">
        <v>139</v>
      </c>
      <c r="C971" s="4">
        <v>2701</v>
      </c>
      <c r="D971" s="4">
        <v>4</v>
      </c>
      <c r="E971" s="4">
        <v>0</v>
      </c>
      <c r="F971" s="4">
        <v>110</v>
      </c>
      <c r="G971" s="4">
        <v>0</v>
      </c>
      <c r="H971" s="4">
        <v>22</v>
      </c>
      <c r="I971" s="4">
        <v>0</v>
      </c>
      <c r="J971" s="4">
        <v>1363</v>
      </c>
      <c r="K971" s="4">
        <v>15</v>
      </c>
      <c r="L971" s="4">
        <v>66.67</v>
      </c>
    </row>
    <row r="972" spans="1:12" x14ac:dyDescent="0.3">
      <c r="A972" s="1">
        <v>45336</v>
      </c>
      <c r="B972" s="2">
        <v>139</v>
      </c>
      <c r="C972" s="2">
        <v>2697</v>
      </c>
      <c r="D972" s="2">
        <v>4</v>
      </c>
      <c r="E972" s="2">
        <v>0</v>
      </c>
      <c r="F972" s="2">
        <v>110</v>
      </c>
      <c r="G972" s="2">
        <v>0</v>
      </c>
      <c r="H972" s="2">
        <v>25</v>
      </c>
      <c r="I972" s="2">
        <v>0</v>
      </c>
      <c r="J972" s="2">
        <v>1399</v>
      </c>
      <c r="K972" s="2">
        <v>16</v>
      </c>
      <c r="L972" s="2">
        <v>66.69</v>
      </c>
    </row>
    <row r="973" spans="1:12" x14ac:dyDescent="0.3">
      <c r="A973" s="3">
        <v>45337</v>
      </c>
      <c r="B973" s="4">
        <v>139</v>
      </c>
      <c r="C973" s="4">
        <v>2693</v>
      </c>
      <c r="D973" s="4">
        <v>4</v>
      </c>
      <c r="E973" s="4">
        <v>0</v>
      </c>
      <c r="F973" s="4">
        <v>110</v>
      </c>
      <c r="G973" s="4">
        <v>0</v>
      </c>
      <c r="H973" s="4">
        <v>20</v>
      </c>
      <c r="I973" s="4">
        <v>0</v>
      </c>
      <c r="J973" s="4">
        <v>1428</v>
      </c>
      <c r="K973" s="4">
        <v>22</v>
      </c>
      <c r="L973" s="4">
        <v>66.73</v>
      </c>
    </row>
    <row r="974" spans="1:12" x14ac:dyDescent="0.3">
      <c r="A974" s="1">
        <v>45338</v>
      </c>
      <c r="B974" s="2">
        <v>139</v>
      </c>
      <c r="C974" s="2">
        <v>2689</v>
      </c>
      <c r="D974" s="2">
        <v>4</v>
      </c>
      <c r="E974" s="2">
        <v>0</v>
      </c>
      <c r="F974" s="2">
        <v>110</v>
      </c>
      <c r="G974" s="2">
        <v>0</v>
      </c>
      <c r="H974" s="2">
        <v>16</v>
      </c>
      <c r="I974" s="2">
        <v>0</v>
      </c>
      <c r="J974" s="2">
        <v>1423</v>
      </c>
      <c r="K974" s="2">
        <v>21</v>
      </c>
      <c r="L974" s="2">
        <v>66.760000000000005</v>
      </c>
    </row>
    <row r="975" spans="1:12" x14ac:dyDescent="0.3">
      <c r="A975" s="3">
        <v>45339</v>
      </c>
      <c r="B975" s="4">
        <v>139</v>
      </c>
      <c r="C975" s="4">
        <v>2685</v>
      </c>
      <c r="D975" s="4">
        <v>4</v>
      </c>
      <c r="E975" s="4">
        <v>0</v>
      </c>
      <c r="F975" s="4">
        <v>110</v>
      </c>
      <c r="G975" s="4">
        <v>0</v>
      </c>
      <c r="H975" s="4">
        <v>25</v>
      </c>
      <c r="I975" s="4">
        <v>0</v>
      </c>
      <c r="J975" s="4">
        <v>1393</v>
      </c>
      <c r="K975" s="4">
        <v>22</v>
      </c>
      <c r="L975" s="4">
        <v>66.790000000000006</v>
      </c>
    </row>
    <row r="976" spans="1:12" x14ac:dyDescent="0.3">
      <c r="A976" s="1">
        <v>45340</v>
      </c>
      <c r="B976" s="2">
        <v>139</v>
      </c>
      <c r="C976" s="2">
        <v>2681</v>
      </c>
      <c r="D976" s="2">
        <v>4</v>
      </c>
      <c r="E976" s="2">
        <v>0</v>
      </c>
      <c r="F976" s="2">
        <v>110</v>
      </c>
      <c r="G976" s="2">
        <v>0</v>
      </c>
      <c r="H976" s="2">
        <v>22</v>
      </c>
      <c r="I976" s="2">
        <v>0</v>
      </c>
      <c r="J976" s="2">
        <v>1328</v>
      </c>
      <c r="K976" s="2">
        <v>20</v>
      </c>
      <c r="L976" s="2">
        <v>66.83</v>
      </c>
    </row>
    <row r="977" spans="1:12" x14ac:dyDescent="0.3">
      <c r="A977" s="3">
        <v>45341</v>
      </c>
      <c r="B977" s="4">
        <v>139</v>
      </c>
      <c r="C977" s="4">
        <v>2677</v>
      </c>
      <c r="D977" s="4">
        <v>4</v>
      </c>
      <c r="E977" s="4">
        <v>0</v>
      </c>
      <c r="F977" s="4">
        <v>110</v>
      </c>
      <c r="G977" s="4">
        <v>0</v>
      </c>
      <c r="H977" s="4">
        <v>19</v>
      </c>
      <c r="I977" s="4">
        <v>0</v>
      </c>
      <c r="J977" s="4">
        <v>1359</v>
      </c>
      <c r="K977" s="4">
        <v>22</v>
      </c>
      <c r="L977" s="4">
        <v>66.86</v>
      </c>
    </row>
    <row r="978" spans="1:12" x14ac:dyDescent="0.3">
      <c r="A978" s="1">
        <v>45342</v>
      </c>
      <c r="B978" s="2">
        <v>140</v>
      </c>
      <c r="C978" s="2">
        <v>2673</v>
      </c>
      <c r="D978" s="2">
        <v>4</v>
      </c>
      <c r="E978" s="2">
        <v>0</v>
      </c>
      <c r="F978" s="2">
        <v>110</v>
      </c>
      <c r="G978" s="2">
        <v>0</v>
      </c>
      <c r="H978" s="2">
        <v>18</v>
      </c>
      <c r="I978" s="2">
        <v>0</v>
      </c>
      <c r="J978" s="2">
        <v>1376</v>
      </c>
      <c r="K978" s="2">
        <v>15</v>
      </c>
      <c r="L978" s="2">
        <v>66.89</v>
      </c>
    </row>
    <row r="979" spans="1:12" x14ac:dyDescent="0.3">
      <c r="A979" s="3">
        <v>45343</v>
      </c>
      <c r="B979" s="4">
        <v>140</v>
      </c>
      <c r="C979" s="4">
        <v>2669</v>
      </c>
      <c r="D979" s="4">
        <v>4</v>
      </c>
      <c r="E979" s="4">
        <v>0</v>
      </c>
      <c r="F979" s="4">
        <v>110</v>
      </c>
      <c r="G979" s="4">
        <v>0</v>
      </c>
      <c r="H979" s="4">
        <v>15</v>
      </c>
      <c r="I979" s="4">
        <v>0</v>
      </c>
      <c r="J979" s="4">
        <v>1400</v>
      </c>
      <c r="K979" s="4">
        <v>27</v>
      </c>
      <c r="L979" s="4">
        <v>66.88</v>
      </c>
    </row>
    <row r="980" spans="1:12" x14ac:dyDescent="0.3">
      <c r="A980" s="1">
        <v>45344</v>
      </c>
      <c r="B980" s="2">
        <v>140</v>
      </c>
      <c r="C980" s="2">
        <v>2665</v>
      </c>
      <c r="D980" s="2">
        <v>4</v>
      </c>
      <c r="E980" s="2">
        <v>0</v>
      </c>
      <c r="F980" s="2">
        <v>110</v>
      </c>
      <c r="G980" s="2">
        <v>0</v>
      </c>
      <c r="H980" s="2">
        <v>19</v>
      </c>
      <c r="I980" s="2">
        <v>0</v>
      </c>
      <c r="J980" s="2">
        <v>1351</v>
      </c>
      <c r="K980" s="2">
        <v>17</v>
      </c>
      <c r="L980" s="2">
        <v>66.89</v>
      </c>
    </row>
    <row r="981" spans="1:12" x14ac:dyDescent="0.3">
      <c r="A981" s="3">
        <v>45345</v>
      </c>
      <c r="B981" s="4">
        <v>140</v>
      </c>
      <c r="C981" s="4">
        <v>2661</v>
      </c>
      <c r="D981" s="4">
        <v>3</v>
      </c>
      <c r="E981" s="4">
        <v>0</v>
      </c>
      <c r="F981" s="4">
        <v>110</v>
      </c>
      <c r="G981" s="4">
        <v>0</v>
      </c>
      <c r="H981" s="4">
        <v>18</v>
      </c>
      <c r="I981" s="4">
        <v>0</v>
      </c>
      <c r="J981" s="4">
        <v>1448</v>
      </c>
      <c r="K981" s="4">
        <v>21</v>
      </c>
      <c r="L981" s="4">
        <v>66.930000000000007</v>
      </c>
    </row>
    <row r="982" spans="1:12" x14ac:dyDescent="0.3">
      <c r="A982" s="1">
        <v>45346</v>
      </c>
      <c r="B982" s="2">
        <v>140</v>
      </c>
      <c r="C982" s="2">
        <v>2658</v>
      </c>
      <c r="D982" s="2">
        <v>4</v>
      </c>
      <c r="E982" s="2">
        <v>0</v>
      </c>
      <c r="F982" s="2">
        <v>110</v>
      </c>
      <c r="G982" s="2">
        <v>0</v>
      </c>
      <c r="H982" s="2">
        <v>16</v>
      </c>
      <c r="I982" s="2">
        <v>0</v>
      </c>
      <c r="J982" s="2">
        <v>1432</v>
      </c>
      <c r="K982" s="2">
        <v>25</v>
      </c>
      <c r="L982" s="2">
        <v>66.959999999999994</v>
      </c>
    </row>
    <row r="983" spans="1:12" x14ac:dyDescent="0.3">
      <c r="A983" s="3">
        <v>45347</v>
      </c>
      <c r="B983" s="4">
        <v>140</v>
      </c>
      <c r="C983" s="4">
        <v>2654</v>
      </c>
      <c r="D983" s="4">
        <v>4</v>
      </c>
      <c r="E983" s="4">
        <v>0</v>
      </c>
      <c r="F983" s="4">
        <v>110</v>
      </c>
      <c r="G983" s="4">
        <v>0</v>
      </c>
      <c r="H983" s="4">
        <v>19</v>
      </c>
      <c r="I983" s="4">
        <v>0</v>
      </c>
      <c r="J983" s="4">
        <v>1448</v>
      </c>
      <c r="K983" s="4">
        <v>25</v>
      </c>
      <c r="L983" s="4">
        <v>66.97</v>
      </c>
    </row>
    <row r="984" spans="1:12" x14ac:dyDescent="0.3">
      <c r="A984" s="1">
        <v>45348</v>
      </c>
      <c r="B984" s="2">
        <v>140</v>
      </c>
      <c r="C984" s="2">
        <v>2650</v>
      </c>
      <c r="D984" s="2">
        <v>4</v>
      </c>
      <c r="E984" s="2">
        <v>0</v>
      </c>
      <c r="F984" s="2">
        <v>110</v>
      </c>
      <c r="G984" s="2">
        <v>0</v>
      </c>
      <c r="H984" s="2">
        <v>17</v>
      </c>
      <c r="I984" s="2">
        <v>0</v>
      </c>
      <c r="J984" s="2">
        <v>1391</v>
      </c>
      <c r="K984" s="2">
        <v>20</v>
      </c>
      <c r="L984" s="2">
        <v>66.98</v>
      </c>
    </row>
    <row r="985" spans="1:12" x14ac:dyDescent="0.3">
      <c r="A985" s="3">
        <v>45349</v>
      </c>
      <c r="B985" s="4">
        <v>141</v>
      </c>
      <c r="C985" s="4">
        <v>2646</v>
      </c>
      <c r="D985" s="4">
        <v>4</v>
      </c>
      <c r="E985" s="4">
        <v>0</v>
      </c>
      <c r="F985" s="4">
        <v>110</v>
      </c>
      <c r="G985" s="4">
        <v>0</v>
      </c>
      <c r="H985" s="4">
        <v>21</v>
      </c>
      <c r="I985" s="4">
        <v>0</v>
      </c>
      <c r="J985" s="4">
        <v>1401</v>
      </c>
      <c r="K985" s="4">
        <v>18</v>
      </c>
      <c r="L985" s="4">
        <v>0</v>
      </c>
    </row>
    <row r="986" spans="1:12" x14ac:dyDescent="0.3">
      <c r="A986" s="1">
        <v>45350</v>
      </c>
      <c r="B986" s="2">
        <v>141</v>
      </c>
      <c r="C986" s="2">
        <v>2642</v>
      </c>
      <c r="D986" s="2">
        <v>4</v>
      </c>
      <c r="E986" s="2">
        <v>0</v>
      </c>
      <c r="F986" s="2">
        <v>110</v>
      </c>
      <c r="G986" s="2">
        <v>0</v>
      </c>
      <c r="H986" s="2">
        <v>20</v>
      </c>
      <c r="I986" s="2">
        <v>0</v>
      </c>
      <c r="J986" s="2">
        <v>1360</v>
      </c>
      <c r="K986" s="2">
        <v>21</v>
      </c>
      <c r="L986" s="2">
        <v>66.760000000000005</v>
      </c>
    </row>
    <row r="987" spans="1:12" x14ac:dyDescent="0.3">
      <c r="A987" s="3">
        <v>45351</v>
      </c>
      <c r="B987" s="4">
        <v>141</v>
      </c>
      <c r="C987" s="4">
        <v>2638</v>
      </c>
      <c r="D987" s="4">
        <v>3</v>
      </c>
      <c r="E987" s="4">
        <v>0</v>
      </c>
      <c r="F987" s="4">
        <v>110</v>
      </c>
      <c r="G987" s="4">
        <v>0</v>
      </c>
      <c r="H987" s="4">
        <v>18</v>
      </c>
      <c r="I987" s="4">
        <v>0</v>
      </c>
      <c r="J987" s="4">
        <v>1321</v>
      </c>
      <c r="K987" s="4">
        <v>27</v>
      </c>
      <c r="L987" s="4">
        <v>66.73</v>
      </c>
    </row>
    <row r="988" spans="1:12" x14ac:dyDescent="0.3">
      <c r="A988" s="1">
        <v>45352</v>
      </c>
      <c r="B988" s="2">
        <v>141</v>
      </c>
      <c r="C988" s="2">
        <v>2635</v>
      </c>
      <c r="D988" s="2">
        <v>4</v>
      </c>
      <c r="E988" s="2">
        <v>0</v>
      </c>
      <c r="F988" s="2">
        <v>110</v>
      </c>
      <c r="G988" s="2">
        <v>0</v>
      </c>
      <c r="H988" s="2">
        <v>21</v>
      </c>
      <c r="I988" s="2">
        <v>0</v>
      </c>
      <c r="J988" s="2">
        <v>1417</v>
      </c>
      <c r="K988" s="2">
        <v>23</v>
      </c>
      <c r="L988" s="2">
        <v>66.760000000000005</v>
      </c>
    </row>
    <row r="989" spans="1:12" x14ac:dyDescent="0.3">
      <c r="A989" s="3">
        <v>45353</v>
      </c>
      <c r="B989" s="4">
        <v>141</v>
      </c>
      <c r="C989" s="4">
        <v>2631</v>
      </c>
      <c r="D989" s="4">
        <v>4</v>
      </c>
      <c r="E989" s="4">
        <v>0</v>
      </c>
      <c r="F989" s="4">
        <v>110</v>
      </c>
      <c r="G989" s="4">
        <v>0</v>
      </c>
      <c r="H989" s="4">
        <v>17</v>
      </c>
      <c r="I989" s="4">
        <v>0</v>
      </c>
      <c r="J989" s="4">
        <v>1383</v>
      </c>
      <c r="K989" s="4">
        <v>20</v>
      </c>
      <c r="L989" s="4">
        <v>66.790000000000006</v>
      </c>
    </row>
    <row r="990" spans="1:12" x14ac:dyDescent="0.3">
      <c r="A990" s="1">
        <v>45354</v>
      </c>
      <c r="B990" s="2">
        <v>141</v>
      </c>
      <c r="C990" s="2">
        <v>2627</v>
      </c>
      <c r="D990" s="2">
        <v>4</v>
      </c>
      <c r="E990" s="2">
        <v>0</v>
      </c>
      <c r="F990" s="2">
        <v>110</v>
      </c>
      <c r="G990" s="2">
        <v>0</v>
      </c>
      <c r="H990" s="2">
        <v>17</v>
      </c>
      <c r="I990" s="2">
        <v>0</v>
      </c>
      <c r="J990" s="2">
        <v>1457</v>
      </c>
      <c r="K990" s="2">
        <v>26</v>
      </c>
      <c r="L990" s="2">
        <v>66.83</v>
      </c>
    </row>
    <row r="991" spans="1:12" x14ac:dyDescent="0.3">
      <c r="A991" s="3">
        <v>45355</v>
      </c>
      <c r="B991" s="4">
        <v>141</v>
      </c>
      <c r="C991" s="4">
        <v>2623</v>
      </c>
      <c r="D991" s="4">
        <v>4</v>
      </c>
      <c r="E991" s="4">
        <v>0</v>
      </c>
      <c r="F991" s="4">
        <v>110</v>
      </c>
      <c r="G991" s="4">
        <v>0</v>
      </c>
      <c r="H991" s="4">
        <v>23</v>
      </c>
      <c r="I991" s="4">
        <v>0</v>
      </c>
      <c r="J991" s="4">
        <v>1407</v>
      </c>
      <c r="K991" s="4">
        <v>20</v>
      </c>
      <c r="L991" s="4">
        <v>66.86</v>
      </c>
    </row>
    <row r="992" spans="1:12" x14ac:dyDescent="0.3">
      <c r="A992" s="1">
        <v>45356</v>
      </c>
      <c r="B992" s="2">
        <v>142</v>
      </c>
      <c r="C992" s="2">
        <v>2619</v>
      </c>
      <c r="D992" s="2">
        <v>4</v>
      </c>
      <c r="E992" s="2">
        <v>0</v>
      </c>
      <c r="F992" s="2">
        <v>110</v>
      </c>
      <c r="G992" s="2">
        <v>0</v>
      </c>
      <c r="H992" s="2">
        <v>21</v>
      </c>
      <c r="I992" s="2">
        <v>0</v>
      </c>
      <c r="J992" s="2">
        <v>1394</v>
      </c>
      <c r="K992" s="2">
        <v>25</v>
      </c>
      <c r="L992" s="2">
        <v>66.89</v>
      </c>
    </row>
    <row r="993" spans="1:12" x14ac:dyDescent="0.3">
      <c r="A993" s="3">
        <v>45357</v>
      </c>
      <c r="B993" s="4">
        <v>142</v>
      </c>
      <c r="C993" s="4">
        <v>2615</v>
      </c>
      <c r="D993" s="4">
        <v>4</v>
      </c>
      <c r="E993" s="4">
        <v>0</v>
      </c>
      <c r="F993" s="4">
        <v>110</v>
      </c>
      <c r="G993" s="4">
        <v>0</v>
      </c>
      <c r="H993" s="4">
        <v>18</v>
      </c>
      <c r="I993" s="4">
        <v>0</v>
      </c>
      <c r="J993" s="4">
        <v>1303</v>
      </c>
      <c r="K993" s="4">
        <v>21</v>
      </c>
      <c r="L993" s="4">
        <v>66.930000000000007</v>
      </c>
    </row>
    <row r="994" spans="1:12" x14ac:dyDescent="0.3">
      <c r="A994" s="1">
        <v>45358</v>
      </c>
      <c r="B994" s="2">
        <v>142</v>
      </c>
      <c r="C994" s="2">
        <v>2611</v>
      </c>
      <c r="D994" s="2">
        <v>4</v>
      </c>
      <c r="E994" s="2">
        <v>0</v>
      </c>
      <c r="F994" s="2">
        <v>110</v>
      </c>
      <c r="G994" s="2">
        <v>0</v>
      </c>
      <c r="H994" s="2">
        <v>26</v>
      </c>
      <c r="I994" s="2">
        <v>0</v>
      </c>
      <c r="J994" s="2">
        <v>1418</v>
      </c>
      <c r="K994" s="2">
        <v>23</v>
      </c>
      <c r="L994" s="2">
        <v>66.86</v>
      </c>
    </row>
    <row r="995" spans="1:12" x14ac:dyDescent="0.3">
      <c r="A995" s="3">
        <v>45359</v>
      </c>
      <c r="B995" s="4">
        <v>142</v>
      </c>
      <c r="C995" s="4">
        <v>2607</v>
      </c>
      <c r="D995" s="4">
        <v>4</v>
      </c>
      <c r="E995" s="4">
        <v>0</v>
      </c>
      <c r="F995" s="4">
        <v>110</v>
      </c>
      <c r="G995" s="4">
        <v>0</v>
      </c>
      <c r="H995" s="4">
        <v>15</v>
      </c>
      <c r="I995" s="4">
        <v>0</v>
      </c>
      <c r="J995" s="4">
        <v>1402</v>
      </c>
      <c r="K995" s="4">
        <v>23</v>
      </c>
      <c r="L995" s="4">
        <v>66.89</v>
      </c>
    </row>
    <row r="996" spans="1:12" x14ac:dyDescent="0.3">
      <c r="A996" s="1">
        <v>45360</v>
      </c>
      <c r="B996" s="2">
        <v>142</v>
      </c>
      <c r="C996" s="2">
        <v>2603</v>
      </c>
      <c r="D996" s="2">
        <v>4</v>
      </c>
      <c r="E996" s="2">
        <v>0</v>
      </c>
      <c r="F996" s="2">
        <v>110</v>
      </c>
      <c r="G996" s="2">
        <v>0</v>
      </c>
      <c r="H996" s="2">
        <v>16</v>
      </c>
      <c r="I996" s="2">
        <v>0</v>
      </c>
      <c r="J996" s="2">
        <v>1371</v>
      </c>
      <c r="K996" s="2">
        <v>23</v>
      </c>
      <c r="L996" s="2">
        <v>66.930000000000007</v>
      </c>
    </row>
    <row r="997" spans="1:12" x14ac:dyDescent="0.3">
      <c r="A997" s="3">
        <v>45361</v>
      </c>
      <c r="B997" s="4">
        <v>142</v>
      </c>
      <c r="C997" s="4">
        <v>2599</v>
      </c>
      <c r="D997" s="4">
        <v>4</v>
      </c>
      <c r="E997" s="4">
        <v>0</v>
      </c>
      <c r="F997" s="4">
        <v>110</v>
      </c>
      <c r="G997" s="4">
        <v>0</v>
      </c>
      <c r="H997" s="4">
        <v>21</v>
      </c>
      <c r="I997" s="4">
        <v>0</v>
      </c>
      <c r="J997" s="4">
        <v>1399</v>
      </c>
      <c r="K997" s="4">
        <v>15</v>
      </c>
      <c r="L997" s="4">
        <v>66.959999999999994</v>
      </c>
    </row>
    <row r="998" spans="1:12" x14ac:dyDescent="0.3">
      <c r="A998" s="1">
        <v>45362</v>
      </c>
      <c r="B998" s="2">
        <v>142</v>
      </c>
      <c r="C998" s="2">
        <v>2595</v>
      </c>
      <c r="D998" s="2">
        <v>3</v>
      </c>
      <c r="E998" s="2">
        <v>0</v>
      </c>
      <c r="F998" s="2">
        <v>110</v>
      </c>
      <c r="G998" s="2">
        <v>0</v>
      </c>
      <c r="H998" s="2">
        <v>17</v>
      </c>
      <c r="I998" s="2">
        <v>0</v>
      </c>
      <c r="J998" s="2">
        <v>1398</v>
      </c>
      <c r="K998" s="2">
        <v>28</v>
      </c>
      <c r="L998" s="2">
        <v>66.97</v>
      </c>
    </row>
    <row r="999" spans="1:12" x14ac:dyDescent="0.3">
      <c r="A999" s="3">
        <v>45363</v>
      </c>
      <c r="B999" s="4">
        <v>143</v>
      </c>
      <c r="C999" s="4">
        <v>2592</v>
      </c>
      <c r="D999" s="4">
        <v>3</v>
      </c>
      <c r="E999" s="4">
        <v>0</v>
      </c>
      <c r="F999" s="4">
        <v>110</v>
      </c>
      <c r="G999" s="4">
        <v>0</v>
      </c>
      <c r="H999" s="4">
        <v>18</v>
      </c>
      <c r="I999" s="4">
        <v>0</v>
      </c>
      <c r="J999" s="4">
        <v>1402</v>
      </c>
      <c r="K999" s="4">
        <v>20</v>
      </c>
      <c r="L999" s="4">
        <v>66.98</v>
      </c>
    </row>
    <row r="1000" spans="1:12" x14ac:dyDescent="0.3">
      <c r="A1000" s="1">
        <v>45364</v>
      </c>
      <c r="B1000" s="2">
        <v>143</v>
      </c>
      <c r="C1000" s="2">
        <v>2589</v>
      </c>
      <c r="D1000" s="2">
        <v>3</v>
      </c>
      <c r="E1000" s="2">
        <v>0</v>
      </c>
      <c r="F1000" s="2">
        <v>110</v>
      </c>
      <c r="G1000" s="2">
        <v>0</v>
      </c>
      <c r="H1000" s="2">
        <v>18</v>
      </c>
      <c r="I1000" s="2">
        <v>0</v>
      </c>
      <c r="J1000" s="2">
        <v>1389</v>
      </c>
      <c r="K1000" s="2">
        <v>21</v>
      </c>
      <c r="L1000" s="2">
        <v>66.930000000000007</v>
      </c>
    </row>
    <row r="1001" spans="1:12" x14ac:dyDescent="0.3">
      <c r="A1001" s="3">
        <v>45365</v>
      </c>
      <c r="B1001" s="4">
        <v>143</v>
      </c>
      <c r="C1001" s="4">
        <v>2586</v>
      </c>
      <c r="D1001" s="4">
        <v>4</v>
      </c>
      <c r="E1001" s="4">
        <v>0</v>
      </c>
      <c r="F1001" s="4">
        <v>110</v>
      </c>
      <c r="G1001" s="4">
        <v>0</v>
      </c>
      <c r="H1001" s="4">
        <v>15</v>
      </c>
      <c r="I1001" s="4">
        <v>0</v>
      </c>
      <c r="J1001" s="4">
        <v>1354</v>
      </c>
      <c r="K1001" s="4">
        <v>26</v>
      </c>
      <c r="L1001" s="4">
        <v>66.959999999999994</v>
      </c>
    </row>
    <row r="1002" spans="1:12" x14ac:dyDescent="0.3">
      <c r="A1002" s="1">
        <v>45366</v>
      </c>
      <c r="B1002" s="2">
        <v>143</v>
      </c>
      <c r="C1002" s="2">
        <v>2582</v>
      </c>
      <c r="D1002" s="2">
        <v>3</v>
      </c>
      <c r="E1002" s="2">
        <v>0</v>
      </c>
      <c r="F1002" s="2">
        <v>110</v>
      </c>
      <c r="G1002" s="2">
        <v>0</v>
      </c>
      <c r="H1002" s="2">
        <v>17</v>
      </c>
      <c r="I1002" s="2">
        <v>0</v>
      </c>
      <c r="J1002" s="2">
        <v>1400</v>
      </c>
      <c r="K1002" s="2">
        <v>20</v>
      </c>
      <c r="L1002" s="2">
        <v>66.959999999999994</v>
      </c>
    </row>
    <row r="1003" spans="1:12" x14ac:dyDescent="0.3">
      <c r="A1003" s="3">
        <v>45367</v>
      </c>
      <c r="B1003" s="4">
        <v>143</v>
      </c>
      <c r="C1003" s="4">
        <v>2579</v>
      </c>
      <c r="D1003" s="4">
        <v>4</v>
      </c>
      <c r="E1003" s="4">
        <v>0</v>
      </c>
      <c r="F1003" s="4">
        <v>110</v>
      </c>
      <c r="G1003" s="4">
        <v>0</v>
      </c>
      <c r="H1003" s="4">
        <v>15</v>
      </c>
      <c r="I1003" s="4">
        <v>0</v>
      </c>
      <c r="J1003" s="4">
        <v>1355</v>
      </c>
      <c r="K1003" s="4">
        <v>20</v>
      </c>
      <c r="L1003" s="4">
        <v>66.97</v>
      </c>
    </row>
    <row r="1004" spans="1:12" x14ac:dyDescent="0.3">
      <c r="A1004" s="1">
        <v>45368</v>
      </c>
      <c r="B1004" s="2">
        <v>143</v>
      </c>
      <c r="C1004" s="2">
        <v>2575</v>
      </c>
      <c r="D1004" s="2">
        <v>4</v>
      </c>
      <c r="E1004" s="2">
        <v>0</v>
      </c>
      <c r="F1004" s="2">
        <v>110</v>
      </c>
      <c r="G1004" s="2">
        <v>0</v>
      </c>
      <c r="H1004" s="2">
        <v>16</v>
      </c>
      <c r="I1004" s="2">
        <v>0</v>
      </c>
      <c r="J1004" s="2">
        <v>1357</v>
      </c>
      <c r="K1004" s="2">
        <v>21</v>
      </c>
      <c r="L1004" s="2">
        <v>66.98</v>
      </c>
    </row>
    <row r="1005" spans="1:12" x14ac:dyDescent="0.3">
      <c r="A1005" s="3">
        <v>45369</v>
      </c>
      <c r="B1005" s="4">
        <v>143</v>
      </c>
      <c r="C1005" s="4">
        <v>2571</v>
      </c>
      <c r="D1005" s="4">
        <v>4</v>
      </c>
      <c r="E1005" s="4">
        <v>0</v>
      </c>
      <c r="F1005" s="4">
        <v>110</v>
      </c>
      <c r="G1005" s="4">
        <v>0</v>
      </c>
      <c r="H1005" s="4">
        <v>20</v>
      </c>
      <c r="I1005" s="4">
        <v>0</v>
      </c>
      <c r="J1005" s="4">
        <v>1334</v>
      </c>
      <c r="K1005" s="4">
        <v>16</v>
      </c>
      <c r="L1005" s="4">
        <v>67</v>
      </c>
    </row>
    <row r="1006" spans="1:12" x14ac:dyDescent="0.3">
      <c r="A1006" s="1">
        <v>45370</v>
      </c>
      <c r="B1006" s="2">
        <v>144</v>
      </c>
      <c r="C1006" s="2">
        <v>2567</v>
      </c>
      <c r="D1006" s="2">
        <v>4</v>
      </c>
      <c r="E1006" s="2">
        <v>0</v>
      </c>
      <c r="F1006" s="2">
        <v>110</v>
      </c>
      <c r="G1006" s="2">
        <v>0</v>
      </c>
      <c r="H1006" s="2">
        <v>19</v>
      </c>
      <c r="I1006" s="2">
        <v>0</v>
      </c>
      <c r="J1006" s="2">
        <v>1298</v>
      </c>
      <c r="K1006" s="2">
        <v>23</v>
      </c>
      <c r="L1006" s="2">
        <v>67.099999999999994</v>
      </c>
    </row>
    <row r="1007" spans="1:12" x14ac:dyDescent="0.3">
      <c r="A1007" s="3">
        <v>45371</v>
      </c>
      <c r="B1007" s="4">
        <v>144</v>
      </c>
      <c r="C1007" s="4">
        <v>2563</v>
      </c>
      <c r="D1007" s="4">
        <v>4</v>
      </c>
      <c r="E1007" s="4">
        <v>0</v>
      </c>
      <c r="F1007" s="4">
        <v>110</v>
      </c>
      <c r="G1007" s="4">
        <v>0</v>
      </c>
      <c r="H1007" s="4">
        <v>17</v>
      </c>
      <c r="I1007" s="4">
        <v>0</v>
      </c>
      <c r="J1007" s="4">
        <v>1339</v>
      </c>
      <c r="K1007" s="4">
        <v>19</v>
      </c>
      <c r="L1007" s="4">
        <v>67.2</v>
      </c>
    </row>
    <row r="1008" spans="1:12" x14ac:dyDescent="0.3">
      <c r="A1008" s="10">
        <v>45370</v>
      </c>
      <c r="B1008" s="8">
        <v>1</v>
      </c>
      <c r="C1008" s="8">
        <v>5002</v>
      </c>
      <c r="D1008" s="8">
        <v>0</v>
      </c>
      <c r="E1008" s="8">
        <v>0</v>
      </c>
      <c r="F1008" s="8">
        <v>7</v>
      </c>
      <c r="G1008" s="8">
        <v>0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</row>
    <row r="1009" spans="1:12" x14ac:dyDescent="0.3">
      <c r="A1009" s="9">
        <v>45371</v>
      </c>
      <c r="B1009">
        <v>2</v>
      </c>
      <c r="C1009">
        <v>4997</v>
      </c>
      <c r="D1009">
        <v>5</v>
      </c>
      <c r="E1009">
        <v>0</v>
      </c>
      <c r="F1009">
        <v>7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3">
      <c r="A1010" s="9">
        <v>45372</v>
      </c>
      <c r="B1010">
        <v>2</v>
      </c>
      <c r="C1010">
        <v>4994</v>
      </c>
      <c r="D1010">
        <v>3</v>
      </c>
      <c r="E1010">
        <v>0</v>
      </c>
      <c r="F1010">
        <v>7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3">
      <c r="A1011" s="9">
        <v>45373</v>
      </c>
      <c r="B1011">
        <v>2</v>
      </c>
      <c r="C1011">
        <v>4994</v>
      </c>
      <c r="D1011">
        <v>0</v>
      </c>
      <c r="E1011">
        <v>0</v>
      </c>
      <c r="F1011">
        <v>7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3">
      <c r="A1012" s="9">
        <v>45374</v>
      </c>
      <c r="B1012">
        <v>2</v>
      </c>
      <c r="C1012">
        <v>4991</v>
      </c>
      <c r="D1012">
        <v>3</v>
      </c>
      <c r="E1012">
        <v>0</v>
      </c>
      <c r="F1012">
        <v>7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3">
      <c r="A1013" s="9">
        <v>45375</v>
      </c>
      <c r="B1013">
        <v>2</v>
      </c>
      <c r="C1013">
        <v>4991</v>
      </c>
      <c r="D1013">
        <v>0</v>
      </c>
      <c r="E1013">
        <v>0</v>
      </c>
      <c r="F1013">
        <v>9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3">
      <c r="A1014" s="9">
        <v>45376</v>
      </c>
      <c r="B1014">
        <v>2</v>
      </c>
      <c r="C1014">
        <v>4990</v>
      </c>
      <c r="D1014">
        <v>1</v>
      </c>
      <c r="E1014">
        <v>0</v>
      </c>
      <c r="F1014">
        <v>15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3">
      <c r="A1015" s="9">
        <v>45377</v>
      </c>
      <c r="B1015">
        <v>2</v>
      </c>
      <c r="C1015">
        <v>4987</v>
      </c>
      <c r="D1015">
        <v>3</v>
      </c>
      <c r="E1015">
        <v>0</v>
      </c>
      <c r="F1015">
        <v>15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3">
      <c r="A1016" s="9">
        <v>45378</v>
      </c>
      <c r="B1016">
        <v>3</v>
      </c>
      <c r="C1016">
        <v>4985</v>
      </c>
      <c r="D1016">
        <v>2</v>
      </c>
      <c r="E1016">
        <v>0</v>
      </c>
      <c r="F1016">
        <v>15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3">
      <c r="A1017" s="9">
        <v>45379</v>
      </c>
      <c r="B1017">
        <v>3</v>
      </c>
      <c r="C1017">
        <v>4985</v>
      </c>
      <c r="D1017">
        <v>0</v>
      </c>
      <c r="E1017">
        <v>0</v>
      </c>
      <c r="F1017">
        <v>15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3">
      <c r="A1018" s="9">
        <v>45380</v>
      </c>
      <c r="B1018">
        <v>3</v>
      </c>
      <c r="C1018">
        <v>4985</v>
      </c>
      <c r="D1018">
        <v>0</v>
      </c>
      <c r="E1018">
        <v>0</v>
      </c>
      <c r="F1018">
        <v>15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3">
      <c r="A1019" s="9">
        <v>45381</v>
      </c>
      <c r="B1019">
        <v>3</v>
      </c>
      <c r="C1019">
        <v>4983</v>
      </c>
      <c r="D1019">
        <v>2</v>
      </c>
      <c r="E1019">
        <v>0</v>
      </c>
      <c r="F1019">
        <v>15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3">
      <c r="A1020" s="9">
        <v>45382</v>
      </c>
      <c r="B1020">
        <v>3</v>
      </c>
      <c r="C1020">
        <v>4982</v>
      </c>
      <c r="D1020">
        <v>1</v>
      </c>
      <c r="E1020">
        <v>0</v>
      </c>
      <c r="F1020">
        <v>15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3">
      <c r="A1021" s="9">
        <v>45383</v>
      </c>
      <c r="B1021">
        <v>3</v>
      </c>
      <c r="C1021">
        <v>4982</v>
      </c>
      <c r="D1021">
        <v>0</v>
      </c>
      <c r="E1021">
        <v>0</v>
      </c>
      <c r="F1021">
        <v>22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3">
      <c r="A1022" s="9">
        <v>45384</v>
      </c>
      <c r="B1022">
        <v>3</v>
      </c>
      <c r="C1022">
        <v>4982</v>
      </c>
      <c r="D1022">
        <v>0</v>
      </c>
      <c r="E1022">
        <v>0</v>
      </c>
      <c r="F1022">
        <v>22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3">
      <c r="A1023" s="9">
        <v>45385</v>
      </c>
      <c r="B1023">
        <v>4</v>
      </c>
      <c r="C1023">
        <v>4981</v>
      </c>
      <c r="D1023">
        <v>1</v>
      </c>
      <c r="E1023">
        <v>0</v>
      </c>
      <c r="F1023">
        <v>22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3">
      <c r="A1024" s="9">
        <v>45386</v>
      </c>
      <c r="B1024">
        <v>4</v>
      </c>
      <c r="C1024">
        <v>4981</v>
      </c>
      <c r="D1024">
        <v>0</v>
      </c>
      <c r="E1024">
        <v>0</v>
      </c>
      <c r="F1024">
        <v>22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3">
      <c r="A1025" s="9">
        <v>45387</v>
      </c>
      <c r="B1025">
        <v>4</v>
      </c>
      <c r="C1025">
        <v>4980</v>
      </c>
      <c r="D1025">
        <v>1</v>
      </c>
      <c r="E1025">
        <v>0</v>
      </c>
      <c r="F1025">
        <v>22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3">
      <c r="A1026" s="9">
        <v>45388</v>
      </c>
      <c r="B1026">
        <v>4</v>
      </c>
      <c r="C1026">
        <v>4979</v>
      </c>
      <c r="D1026">
        <v>1</v>
      </c>
      <c r="E1026">
        <v>0</v>
      </c>
      <c r="F1026">
        <v>24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3">
      <c r="A1027" s="9">
        <v>45389</v>
      </c>
      <c r="B1027">
        <v>4</v>
      </c>
      <c r="C1027">
        <v>4976</v>
      </c>
      <c r="D1027">
        <v>3</v>
      </c>
      <c r="E1027">
        <v>0</v>
      </c>
      <c r="F1027">
        <v>24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3">
      <c r="A1028" s="9">
        <v>45390</v>
      </c>
      <c r="B1028">
        <v>4</v>
      </c>
      <c r="C1028">
        <v>4974</v>
      </c>
      <c r="D1028">
        <v>2</v>
      </c>
      <c r="E1028">
        <v>0</v>
      </c>
      <c r="F1028">
        <v>24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3">
      <c r="A1029" s="9">
        <v>45391</v>
      </c>
      <c r="B1029">
        <v>4</v>
      </c>
      <c r="C1029">
        <v>4973</v>
      </c>
      <c r="D1029">
        <v>1</v>
      </c>
      <c r="E1029">
        <v>0</v>
      </c>
      <c r="F1029">
        <v>24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3">
      <c r="A1030" s="9">
        <v>45392</v>
      </c>
      <c r="B1030">
        <v>5</v>
      </c>
      <c r="C1030">
        <v>4971</v>
      </c>
      <c r="D1030">
        <v>2</v>
      </c>
      <c r="E1030">
        <v>0</v>
      </c>
      <c r="F1030">
        <v>24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3">
      <c r="A1031" s="9">
        <v>45393</v>
      </c>
      <c r="B1031">
        <v>5</v>
      </c>
      <c r="C1031">
        <v>4970</v>
      </c>
      <c r="D1031">
        <v>1</v>
      </c>
      <c r="E1031">
        <v>0</v>
      </c>
      <c r="F1031">
        <v>24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3">
      <c r="A1032" s="9">
        <v>45394</v>
      </c>
      <c r="B1032">
        <v>5</v>
      </c>
      <c r="C1032">
        <v>4969</v>
      </c>
      <c r="D1032">
        <v>1</v>
      </c>
      <c r="E1032">
        <v>0</v>
      </c>
      <c r="F1032">
        <v>26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3">
      <c r="A1033" s="9">
        <v>45395</v>
      </c>
      <c r="B1033">
        <v>5</v>
      </c>
      <c r="C1033">
        <v>4968</v>
      </c>
      <c r="D1033">
        <v>1</v>
      </c>
      <c r="E1033">
        <v>0</v>
      </c>
      <c r="F1033">
        <v>26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3">
      <c r="A1034" s="9">
        <v>45396</v>
      </c>
      <c r="B1034">
        <v>5</v>
      </c>
      <c r="C1034">
        <v>4968</v>
      </c>
      <c r="D1034">
        <v>0</v>
      </c>
      <c r="E1034">
        <v>0</v>
      </c>
      <c r="F1034">
        <v>26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3">
      <c r="A1035" s="9">
        <v>45397</v>
      </c>
      <c r="B1035">
        <v>5</v>
      </c>
      <c r="C1035">
        <v>4966</v>
      </c>
      <c r="D1035">
        <v>2</v>
      </c>
      <c r="E1035">
        <v>0</v>
      </c>
      <c r="F1035">
        <v>26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3">
      <c r="A1036" s="9">
        <v>45398</v>
      </c>
      <c r="B1036">
        <v>5</v>
      </c>
      <c r="C1036">
        <v>4963</v>
      </c>
      <c r="D1036">
        <v>3</v>
      </c>
      <c r="E1036">
        <v>0</v>
      </c>
      <c r="F1036">
        <v>26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3">
      <c r="A1037" s="9">
        <v>45399</v>
      </c>
      <c r="B1037">
        <v>6</v>
      </c>
      <c r="C1037">
        <v>4960</v>
      </c>
      <c r="D1037">
        <v>3</v>
      </c>
      <c r="E1037">
        <v>0</v>
      </c>
      <c r="F1037">
        <v>26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3">
      <c r="A1038" s="9">
        <v>45400</v>
      </c>
      <c r="B1038">
        <v>6</v>
      </c>
      <c r="C1038">
        <v>4960</v>
      </c>
      <c r="D1038">
        <v>0</v>
      </c>
      <c r="E1038">
        <v>0</v>
      </c>
      <c r="F1038">
        <v>26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3">
      <c r="A1039" s="9">
        <v>45401</v>
      </c>
      <c r="B1039">
        <v>6</v>
      </c>
      <c r="C1039">
        <v>4958</v>
      </c>
      <c r="D1039">
        <v>2</v>
      </c>
      <c r="E1039">
        <v>0</v>
      </c>
      <c r="F1039">
        <v>26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3">
      <c r="A1040" s="9">
        <v>45402</v>
      </c>
      <c r="B1040">
        <v>6</v>
      </c>
      <c r="C1040">
        <v>4956</v>
      </c>
      <c r="D1040">
        <v>2</v>
      </c>
      <c r="E1040">
        <v>0</v>
      </c>
      <c r="F1040">
        <v>27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3">
      <c r="A1041" s="9">
        <v>45403</v>
      </c>
      <c r="B1041">
        <v>6</v>
      </c>
      <c r="C1041">
        <v>4955</v>
      </c>
      <c r="D1041">
        <v>1</v>
      </c>
      <c r="E1041">
        <v>0</v>
      </c>
      <c r="F1041">
        <v>27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3">
      <c r="A1042" s="9">
        <v>45404</v>
      </c>
      <c r="B1042">
        <v>6</v>
      </c>
      <c r="C1042">
        <v>4952</v>
      </c>
      <c r="D1042">
        <v>3</v>
      </c>
      <c r="E1042">
        <v>0</v>
      </c>
      <c r="F1042">
        <v>27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3">
      <c r="A1043" s="9">
        <v>45405</v>
      </c>
      <c r="B1043">
        <v>6</v>
      </c>
      <c r="C1043">
        <v>4949</v>
      </c>
      <c r="D1043">
        <v>3</v>
      </c>
      <c r="E1043">
        <v>0</v>
      </c>
      <c r="F1043">
        <v>27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3">
      <c r="A1044" s="9">
        <v>45406</v>
      </c>
      <c r="B1044">
        <v>7</v>
      </c>
      <c r="C1044">
        <v>4947</v>
      </c>
      <c r="D1044">
        <v>2</v>
      </c>
      <c r="E1044">
        <v>0</v>
      </c>
      <c r="F1044">
        <v>27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3">
      <c r="A1045" s="9">
        <v>45407</v>
      </c>
      <c r="B1045">
        <v>7</v>
      </c>
      <c r="C1045">
        <v>4944</v>
      </c>
      <c r="D1045">
        <v>3</v>
      </c>
      <c r="E1045">
        <v>0</v>
      </c>
      <c r="F1045">
        <v>30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3">
      <c r="A1046" s="9">
        <v>45408</v>
      </c>
      <c r="B1046">
        <v>7</v>
      </c>
      <c r="C1046">
        <v>4944</v>
      </c>
      <c r="D1046">
        <v>0</v>
      </c>
      <c r="E1046">
        <v>0</v>
      </c>
      <c r="F1046">
        <v>30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3">
      <c r="A1047" s="9">
        <v>45409</v>
      </c>
      <c r="B1047">
        <v>7</v>
      </c>
      <c r="C1047">
        <v>4942</v>
      </c>
      <c r="D1047">
        <v>2</v>
      </c>
      <c r="E1047">
        <v>0</v>
      </c>
      <c r="F1047">
        <v>30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3">
      <c r="A1048" s="9">
        <v>45410</v>
      </c>
      <c r="B1048">
        <v>7</v>
      </c>
      <c r="C1048">
        <v>4939</v>
      </c>
      <c r="D1048">
        <v>3</v>
      </c>
      <c r="E1048">
        <v>0</v>
      </c>
      <c r="F1048">
        <v>30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3">
      <c r="A1049" s="9">
        <v>45411</v>
      </c>
      <c r="B1049">
        <v>7</v>
      </c>
      <c r="C1049">
        <v>4936</v>
      </c>
      <c r="D1049">
        <v>3</v>
      </c>
      <c r="E1049">
        <v>0</v>
      </c>
      <c r="F1049">
        <v>30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3">
      <c r="A1050" s="9">
        <v>45412</v>
      </c>
      <c r="B1050">
        <v>7</v>
      </c>
      <c r="C1050">
        <v>4934</v>
      </c>
      <c r="D1050">
        <v>2</v>
      </c>
      <c r="E1050">
        <v>0</v>
      </c>
      <c r="F1050">
        <v>30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3">
      <c r="A1051" s="9">
        <v>45413</v>
      </c>
      <c r="B1051">
        <v>8</v>
      </c>
      <c r="C1051">
        <v>4931</v>
      </c>
      <c r="D1051">
        <v>3</v>
      </c>
      <c r="E1051">
        <v>0</v>
      </c>
      <c r="F1051">
        <v>30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3">
      <c r="A1052" s="9">
        <v>45414</v>
      </c>
      <c r="B1052">
        <v>8</v>
      </c>
      <c r="C1052">
        <v>4928</v>
      </c>
      <c r="D1052">
        <v>3</v>
      </c>
      <c r="E1052">
        <v>0</v>
      </c>
      <c r="F1052">
        <v>34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3">
      <c r="A1053" s="9">
        <v>45415</v>
      </c>
      <c r="B1053">
        <v>8</v>
      </c>
      <c r="C1053">
        <v>4928</v>
      </c>
      <c r="D1053">
        <v>0</v>
      </c>
      <c r="E1053">
        <v>0</v>
      </c>
      <c r="F1053">
        <v>38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3">
      <c r="A1054" s="9">
        <v>45416</v>
      </c>
      <c r="B1054">
        <v>8</v>
      </c>
      <c r="C1054">
        <v>4925</v>
      </c>
      <c r="D1054">
        <v>3</v>
      </c>
      <c r="E1054">
        <v>0</v>
      </c>
      <c r="F1054">
        <v>38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3">
      <c r="A1055" s="9">
        <v>45417</v>
      </c>
      <c r="B1055">
        <v>8</v>
      </c>
      <c r="C1055">
        <v>4923</v>
      </c>
      <c r="D1055">
        <v>2</v>
      </c>
      <c r="E1055">
        <v>0</v>
      </c>
      <c r="F1055">
        <v>38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3">
      <c r="A1056" s="9">
        <v>45418</v>
      </c>
      <c r="B1056">
        <v>8</v>
      </c>
      <c r="C1056">
        <v>4922</v>
      </c>
      <c r="D1056">
        <v>1</v>
      </c>
      <c r="E1056">
        <v>0</v>
      </c>
      <c r="F1056">
        <v>38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3">
      <c r="A1057" s="9">
        <v>45419</v>
      </c>
      <c r="B1057">
        <v>8</v>
      </c>
      <c r="C1057">
        <v>4919</v>
      </c>
      <c r="D1057">
        <v>3</v>
      </c>
      <c r="E1057">
        <v>0</v>
      </c>
      <c r="F1057">
        <v>38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3">
      <c r="A1058" s="9">
        <v>45420</v>
      </c>
      <c r="B1058">
        <v>9</v>
      </c>
      <c r="C1058">
        <v>4918</v>
      </c>
      <c r="D1058">
        <v>1</v>
      </c>
      <c r="E1058">
        <v>0</v>
      </c>
      <c r="F1058">
        <v>38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3">
      <c r="A1059" s="9">
        <v>45421</v>
      </c>
      <c r="B1059">
        <v>9</v>
      </c>
      <c r="C1059">
        <v>4916</v>
      </c>
      <c r="D1059">
        <v>2</v>
      </c>
      <c r="E1059">
        <v>0</v>
      </c>
      <c r="F1059">
        <v>38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3">
      <c r="A1060" s="9">
        <v>45422</v>
      </c>
      <c r="B1060">
        <v>9</v>
      </c>
      <c r="C1060">
        <v>4915</v>
      </c>
      <c r="D1060">
        <v>1</v>
      </c>
      <c r="E1060">
        <v>0</v>
      </c>
      <c r="F1060">
        <v>40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3">
      <c r="A1061" s="9">
        <v>45423</v>
      </c>
      <c r="B1061">
        <v>9</v>
      </c>
      <c r="C1061">
        <v>4914</v>
      </c>
      <c r="D1061">
        <v>1</v>
      </c>
      <c r="E1061">
        <v>0</v>
      </c>
      <c r="F1061">
        <v>40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3">
      <c r="A1062" s="9">
        <v>45424</v>
      </c>
      <c r="B1062">
        <v>9</v>
      </c>
      <c r="C1062">
        <v>4913</v>
      </c>
      <c r="D1062">
        <v>1</v>
      </c>
      <c r="E1062">
        <v>0</v>
      </c>
      <c r="F1062">
        <v>40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3">
      <c r="A1063" s="9">
        <v>45425</v>
      </c>
      <c r="B1063">
        <v>9</v>
      </c>
      <c r="C1063">
        <v>4913</v>
      </c>
      <c r="D1063">
        <v>0</v>
      </c>
      <c r="E1063">
        <v>0</v>
      </c>
      <c r="F1063">
        <v>40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3">
      <c r="A1064" s="9">
        <v>45426</v>
      </c>
      <c r="B1064">
        <v>9</v>
      </c>
      <c r="C1064">
        <v>4913</v>
      </c>
      <c r="D1064">
        <v>0</v>
      </c>
      <c r="E1064">
        <v>0</v>
      </c>
      <c r="F1064">
        <v>43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3">
      <c r="A1065" s="9">
        <v>45427</v>
      </c>
      <c r="B1065">
        <v>10</v>
      </c>
      <c r="C1065">
        <v>4912</v>
      </c>
      <c r="D1065">
        <v>1</v>
      </c>
      <c r="E1065">
        <v>0</v>
      </c>
      <c r="F1065">
        <v>52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3">
      <c r="A1066" s="9">
        <v>45428</v>
      </c>
      <c r="B1066">
        <v>10</v>
      </c>
      <c r="C1066">
        <v>4912</v>
      </c>
      <c r="D1066">
        <v>0</v>
      </c>
      <c r="E1066">
        <v>0</v>
      </c>
      <c r="F1066">
        <v>52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3">
      <c r="A1067" s="9">
        <v>45429</v>
      </c>
      <c r="B1067">
        <v>10</v>
      </c>
      <c r="C1067">
        <v>4909</v>
      </c>
      <c r="D1067">
        <v>3</v>
      </c>
      <c r="E1067">
        <v>0</v>
      </c>
      <c r="F1067">
        <v>52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3">
      <c r="A1068" s="9">
        <v>45430</v>
      </c>
      <c r="B1068">
        <v>10</v>
      </c>
      <c r="C1068">
        <v>4907</v>
      </c>
      <c r="D1068">
        <v>2</v>
      </c>
      <c r="E1068">
        <v>0</v>
      </c>
      <c r="F1068">
        <v>52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3">
      <c r="A1069" s="9">
        <v>45431</v>
      </c>
      <c r="B1069">
        <v>10</v>
      </c>
      <c r="C1069">
        <v>4907</v>
      </c>
      <c r="D1069">
        <v>0</v>
      </c>
      <c r="E1069">
        <v>0</v>
      </c>
      <c r="F1069">
        <v>65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3">
      <c r="A1070" s="9">
        <v>45432</v>
      </c>
      <c r="B1070">
        <v>10</v>
      </c>
      <c r="C1070">
        <v>4905</v>
      </c>
      <c r="D1070">
        <v>2</v>
      </c>
      <c r="E1070">
        <v>0</v>
      </c>
      <c r="F1070">
        <v>65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3">
      <c r="A1071" s="9">
        <v>45433</v>
      </c>
      <c r="B1071">
        <v>10</v>
      </c>
      <c r="C1071">
        <v>4904</v>
      </c>
      <c r="D1071">
        <v>1</v>
      </c>
      <c r="E1071">
        <v>0</v>
      </c>
      <c r="F1071">
        <v>65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3">
      <c r="A1072" s="9">
        <v>45434</v>
      </c>
      <c r="B1072">
        <v>11</v>
      </c>
      <c r="C1072">
        <v>4902</v>
      </c>
      <c r="D1072">
        <v>2</v>
      </c>
      <c r="E1072">
        <v>0</v>
      </c>
      <c r="F1072">
        <v>70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3">
      <c r="A1073" s="9">
        <v>45435</v>
      </c>
      <c r="B1073">
        <v>11</v>
      </c>
      <c r="C1073">
        <v>4900</v>
      </c>
      <c r="D1073">
        <v>2</v>
      </c>
      <c r="E1073">
        <v>0</v>
      </c>
      <c r="F1073">
        <v>75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3">
      <c r="A1074" s="9">
        <v>45436</v>
      </c>
      <c r="B1074">
        <v>11</v>
      </c>
      <c r="C1074">
        <v>4900</v>
      </c>
      <c r="D1074">
        <v>0</v>
      </c>
      <c r="E1074">
        <v>0</v>
      </c>
      <c r="F1074">
        <v>75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3">
      <c r="A1075" s="9">
        <v>45437</v>
      </c>
      <c r="B1075">
        <v>11</v>
      </c>
      <c r="C1075">
        <v>4898</v>
      </c>
      <c r="D1075">
        <v>2</v>
      </c>
      <c r="E1075">
        <v>0</v>
      </c>
      <c r="F1075">
        <v>75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3">
      <c r="A1076" s="9">
        <v>45438</v>
      </c>
      <c r="B1076">
        <v>11</v>
      </c>
      <c r="C1076">
        <v>4897</v>
      </c>
      <c r="D1076">
        <v>1</v>
      </c>
      <c r="E1076">
        <v>0</v>
      </c>
      <c r="F1076">
        <v>75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3">
      <c r="A1077" s="9">
        <v>45439</v>
      </c>
      <c r="B1077">
        <v>11</v>
      </c>
      <c r="C1077">
        <v>4894</v>
      </c>
      <c r="D1077">
        <v>3</v>
      </c>
      <c r="E1077">
        <v>0</v>
      </c>
      <c r="F1077">
        <v>63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3">
      <c r="A1078" s="9">
        <v>45440</v>
      </c>
      <c r="B1078">
        <v>11</v>
      </c>
      <c r="C1078">
        <v>4893</v>
      </c>
      <c r="D1078">
        <v>1</v>
      </c>
      <c r="E1078">
        <v>0</v>
      </c>
      <c r="F1078">
        <v>63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3">
      <c r="A1079" s="9">
        <v>45441</v>
      </c>
      <c r="B1079">
        <v>12</v>
      </c>
      <c r="C1079">
        <v>4891</v>
      </c>
      <c r="D1079">
        <v>2</v>
      </c>
      <c r="E1079">
        <v>0</v>
      </c>
      <c r="F1079">
        <v>63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3">
      <c r="A1080" s="9">
        <v>45442</v>
      </c>
      <c r="B1080">
        <v>12</v>
      </c>
      <c r="C1080">
        <v>4891</v>
      </c>
      <c r="D1080">
        <v>0</v>
      </c>
      <c r="E1080">
        <v>0</v>
      </c>
      <c r="F1080">
        <v>63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3">
      <c r="A1081" s="9">
        <v>45443</v>
      </c>
      <c r="B1081">
        <v>12</v>
      </c>
      <c r="C1081">
        <v>4888</v>
      </c>
      <c r="D1081">
        <v>3</v>
      </c>
      <c r="E1081">
        <v>0</v>
      </c>
      <c r="F1081">
        <v>63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3">
      <c r="A1082" s="9">
        <v>45444</v>
      </c>
      <c r="B1082">
        <v>12</v>
      </c>
      <c r="C1082">
        <v>4888</v>
      </c>
      <c r="D1082">
        <v>0</v>
      </c>
      <c r="E1082">
        <v>0</v>
      </c>
      <c r="F1082">
        <v>63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3">
      <c r="A1083" s="9">
        <v>45445</v>
      </c>
      <c r="B1083">
        <v>12</v>
      </c>
      <c r="C1083">
        <v>4888</v>
      </c>
      <c r="D1083">
        <v>0</v>
      </c>
      <c r="E1083">
        <v>0</v>
      </c>
      <c r="F1083">
        <v>64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3">
      <c r="A1084" s="9">
        <v>45446</v>
      </c>
      <c r="B1084">
        <v>12</v>
      </c>
      <c r="C1084">
        <v>4885</v>
      </c>
      <c r="D1084">
        <v>3</v>
      </c>
      <c r="E1084">
        <v>0</v>
      </c>
      <c r="F1084">
        <v>64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3">
      <c r="A1085" s="9">
        <v>45447</v>
      </c>
      <c r="B1085">
        <v>12</v>
      </c>
      <c r="C1085">
        <v>4883</v>
      </c>
      <c r="D1085">
        <v>2</v>
      </c>
      <c r="E1085">
        <v>0</v>
      </c>
      <c r="F1085">
        <v>64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3">
      <c r="A1086" s="9">
        <v>45448</v>
      </c>
      <c r="B1086">
        <v>13</v>
      </c>
      <c r="C1086">
        <v>4883</v>
      </c>
      <c r="D1086">
        <v>0</v>
      </c>
      <c r="E1086">
        <v>0</v>
      </c>
      <c r="F1086">
        <v>64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3">
      <c r="A1087" s="9">
        <v>45449</v>
      </c>
      <c r="B1087">
        <v>13</v>
      </c>
      <c r="C1087">
        <v>4880</v>
      </c>
      <c r="D1087">
        <v>3</v>
      </c>
      <c r="E1087">
        <v>0</v>
      </c>
      <c r="F1087">
        <v>64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3">
      <c r="A1088" s="9">
        <v>45450</v>
      </c>
      <c r="B1088">
        <v>13</v>
      </c>
      <c r="C1088">
        <v>4880</v>
      </c>
      <c r="D1088">
        <v>0</v>
      </c>
      <c r="E1088">
        <v>0</v>
      </c>
      <c r="F1088">
        <v>64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3">
      <c r="A1089" s="9">
        <v>45451</v>
      </c>
      <c r="B1089">
        <v>13</v>
      </c>
      <c r="C1089">
        <v>4877</v>
      </c>
      <c r="D1089">
        <v>3</v>
      </c>
      <c r="E1089">
        <v>0</v>
      </c>
      <c r="F1089">
        <v>64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3">
      <c r="A1090" s="9">
        <v>45452</v>
      </c>
      <c r="B1090">
        <v>13</v>
      </c>
      <c r="C1090">
        <v>4876</v>
      </c>
      <c r="D1090">
        <v>1</v>
      </c>
      <c r="E1090">
        <v>0</v>
      </c>
      <c r="F1090">
        <v>64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3">
      <c r="A1091" s="9">
        <v>45453</v>
      </c>
      <c r="B1091">
        <v>13</v>
      </c>
      <c r="C1091">
        <v>4874</v>
      </c>
      <c r="D1091">
        <v>2</v>
      </c>
      <c r="E1091">
        <v>0</v>
      </c>
      <c r="F1091">
        <v>64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3">
      <c r="A1092" s="9">
        <v>45454</v>
      </c>
      <c r="B1092">
        <v>13</v>
      </c>
      <c r="C1092">
        <v>4872</v>
      </c>
      <c r="D1092">
        <v>2</v>
      </c>
      <c r="E1092">
        <v>0</v>
      </c>
      <c r="F1092">
        <v>64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3">
      <c r="A1093" s="9">
        <v>45455</v>
      </c>
      <c r="B1093">
        <v>14</v>
      </c>
      <c r="C1093">
        <v>4872</v>
      </c>
      <c r="D1093">
        <v>0</v>
      </c>
      <c r="E1093">
        <v>0</v>
      </c>
      <c r="F1093">
        <v>64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3">
      <c r="A1094" s="9">
        <v>45456</v>
      </c>
      <c r="B1094">
        <v>14</v>
      </c>
      <c r="C1094">
        <v>4869</v>
      </c>
      <c r="D1094">
        <v>3</v>
      </c>
      <c r="E1094">
        <v>0</v>
      </c>
      <c r="F1094">
        <v>64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3">
      <c r="A1095" s="9">
        <v>45457</v>
      </c>
      <c r="B1095">
        <v>14</v>
      </c>
      <c r="C1095">
        <v>4868</v>
      </c>
      <c r="D1095">
        <v>1</v>
      </c>
      <c r="E1095">
        <v>0</v>
      </c>
      <c r="F1095">
        <v>64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3">
      <c r="A1096" s="9">
        <v>45458</v>
      </c>
      <c r="B1096">
        <v>14</v>
      </c>
      <c r="C1096">
        <v>4865</v>
      </c>
      <c r="D1096">
        <v>3</v>
      </c>
      <c r="E1096">
        <v>0</v>
      </c>
      <c r="F1096">
        <v>64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3">
      <c r="A1097" s="9">
        <v>45459</v>
      </c>
      <c r="B1097">
        <v>14</v>
      </c>
      <c r="C1097">
        <v>4862</v>
      </c>
      <c r="D1097">
        <v>3</v>
      </c>
      <c r="E1097">
        <v>0</v>
      </c>
      <c r="F1097">
        <v>64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3">
      <c r="A1098" s="9">
        <v>45460</v>
      </c>
      <c r="B1098">
        <v>14</v>
      </c>
      <c r="C1098">
        <v>4860</v>
      </c>
      <c r="D1098">
        <v>2</v>
      </c>
      <c r="E1098">
        <v>0</v>
      </c>
      <c r="F1098">
        <v>64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3">
      <c r="A1099" s="9">
        <v>45461</v>
      </c>
      <c r="B1099">
        <v>14</v>
      </c>
      <c r="C1099">
        <v>4860</v>
      </c>
      <c r="D1099">
        <v>0</v>
      </c>
      <c r="E1099">
        <v>0</v>
      </c>
      <c r="F1099">
        <v>64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3">
      <c r="A1100" s="9">
        <v>45462</v>
      </c>
      <c r="B1100">
        <v>15</v>
      </c>
      <c r="C1100">
        <v>4858</v>
      </c>
      <c r="D1100">
        <v>2</v>
      </c>
      <c r="E1100">
        <v>0</v>
      </c>
      <c r="F1100">
        <v>64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3">
      <c r="A1101" s="9">
        <v>45463</v>
      </c>
      <c r="B1101">
        <v>15</v>
      </c>
      <c r="C1101">
        <v>4857</v>
      </c>
      <c r="D1101">
        <v>1</v>
      </c>
      <c r="E1101">
        <v>0</v>
      </c>
      <c r="F1101">
        <v>64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3">
      <c r="A1102" s="9">
        <v>45464</v>
      </c>
      <c r="B1102">
        <v>15</v>
      </c>
      <c r="C1102">
        <v>4856</v>
      </c>
      <c r="D1102">
        <v>1</v>
      </c>
      <c r="E1102">
        <v>0</v>
      </c>
      <c r="F1102">
        <v>64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3">
      <c r="A1103" s="9">
        <v>45465</v>
      </c>
      <c r="B1103">
        <v>15</v>
      </c>
      <c r="C1103">
        <v>4856</v>
      </c>
      <c r="D1103">
        <v>0</v>
      </c>
      <c r="E1103">
        <v>0</v>
      </c>
      <c r="F1103">
        <v>64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3">
      <c r="A1104" s="9">
        <v>45466</v>
      </c>
      <c r="B1104">
        <v>15</v>
      </c>
      <c r="C1104">
        <v>4856</v>
      </c>
      <c r="D1104">
        <v>0</v>
      </c>
      <c r="E1104">
        <v>0</v>
      </c>
      <c r="F1104">
        <v>64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3">
      <c r="A1105" s="9">
        <v>45467</v>
      </c>
      <c r="B1105">
        <v>15</v>
      </c>
      <c r="C1105">
        <v>4853</v>
      </c>
      <c r="D1105">
        <v>3</v>
      </c>
      <c r="E1105">
        <v>0</v>
      </c>
      <c r="F1105">
        <v>64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3">
      <c r="A1106" s="9">
        <v>45468</v>
      </c>
      <c r="B1106">
        <v>15</v>
      </c>
      <c r="C1106">
        <v>4852</v>
      </c>
      <c r="D1106">
        <v>1</v>
      </c>
      <c r="E1106">
        <v>0</v>
      </c>
      <c r="F1106">
        <v>64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3">
      <c r="A1107" s="9">
        <v>45469</v>
      </c>
      <c r="B1107">
        <v>16</v>
      </c>
      <c r="C1107">
        <v>4850</v>
      </c>
      <c r="D1107">
        <v>2</v>
      </c>
      <c r="E1107">
        <v>0</v>
      </c>
      <c r="F1107">
        <v>64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3">
      <c r="A1108" s="9">
        <v>45470</v>
      </c>
      <c r="B1108">
        <v>16</v>
      </c>
      <c r="C1108">
        <v>4849</v>
      </c>
      <c r="D1108">
        <v>1</v>
      </c>
      <c r="E1108">
        <v>0</v>
      </c>
      <c r="F1108">
        <v>64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3">
      <c r="A1109" s="9">
        <v>45471</v>
      </c>
      <c r="B1109">
        <v>16</v>
      </c>
      <c r="C1109">
        <v>4847</v>
      </c>
      <c r="D1109">
        <v>2</v>
      </c>
      <c r="E1109">
        <v>0</v>
      </c>
      <c r="F1109">
        <v>64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3">
      <c r="A1110" s="9">
        <v>45472</v>
      </c>
      <c r="B1110">
        <v>16</v>
      </c>
      <c r="C1110">
        <v>4845</v>
      </c>
      <c r="D1110">
        <v>2</v>
      </c>
      <c r="E1110">
        <v>0</v>
      </c>
      <c r="F1110">
        <v>64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3">
      <c r="A1111" s="9">
        <v>45473</v>
      </c>
      <c r="B1111">
        <v>16</v>
      </c>
      <c r="C1111">
        <v>4842</v>
      </c>
      <c r="D1111">
        <v>3</v>
      </c>
      <c r="E1111">
        <v>0</v>
      </c>
      <c r="F1111">
        <v>64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3">
      <c r="A1112" s="9">
        <v>45474</v>
      </c>
      <c r="B1112">
        <v>16</v>
      </c>
      <c r="C1112">
        <v>4842</v>
      </c>
      <c r="D1112">
        <v>0</v>
      </c>
      <c r="E1112">
        <v>0</v>
      </c>
      <c r="F1112">
        <v>64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3">
      <c r="A1113" s="9">
        <v>45475</v>
      </c>
      <c r="B1113">
        <v>16</v>
      </c>
      <c r="C1113">
        <v>4840</v>
      </c>
      <c r="D1113">
        <v>2</v>
      </c>
      <c r="E1113">
        <v>0</v>
      </c>
      <c r="F1113">
        <v>64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3">
      <c r="A1114" s="9">
        <v>45476</v>
      </c>
      <c r="B1114">
        <v>17</v>
      </c>
      <c r="C1114">
        <v>4839</v>
      </c>
      <c r="D1114">
        <v>1</v>
      </c>
      <c r="E1114">
        <v>0</v>
      </c>
      <c r="F1114">
        <v>64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x14ac:dyDescent="0.3">
      <c r="A1115" s="9">
        <v>45477</v>
      </c>
      <c r="B1115">
        <v>17</v>
      </c>
      <c r="C1115">
        <v>4838</v>
      </c>
      <c r="D1115">
        <v>1</v>
      </c>
      <c r="E1115">
        <v>0</v>
      </c>
      <c r="F1115">
        <v>64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3">
      <c r="A1116" s="9">
        <v>45478</v>
      </c>
      <c r="B1116">
        <v>17</v>
      </c>
      <c r="C1116">
        <v>4837</v>
      </c>
      <c r="D1116">
        <v>1</v>
      </c>
      <c r="E1116">
        <v>0</v>
      </c>
      <c r="F1116">
        <v>64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3">
      <c r="A1117" s="9">
        <v>45479</v>
      </c>
      <c r="B1117">
        <v>17</v>
      </c>
      <c r="C1117">
        <v>4836</v>
      </c>
      <c r="D1117">
        <v>1</v>
      </c>
      <c r="E1117">
        <v>0</v>
      </c>
      <c r="F1117">
        <v>64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3">
      <c r="A1118" s="9">
        <v>45480</v>
      </c>
      <c r="B1118">
        <v>17</v>
      </c>
      <c r="C1118">
        <v>4834</v>
      </c>
      <c r="D1118">
        <v>2</v>
      </c>
      <c r="E1118">
        <v>0</v>
      </c>
      <c r="F1118">
        <v>64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3">
      <c r="A1119" s="9">
        <v>45481</v>
      </c>
      <c r="B1119">
        <v>17</v>
      </c>
      <c r="C1119">
        <v>4832</v>
      </c>
      <c r="D1119">
        <v>2</v>
      </c>
      <c r="E1119">
        <v>0</v>
      </c>
      <c r="F1119">
        <v>64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3">
      <c r="A1120" s="9">
        <v>45482</v>
      </c>
      <c r="B1120">
        <v>17</v>
      </c>
      <c r="C1120">
        <v>4831</v>
      </c>
      <c r="D1120">
        <v>1</v>
      </c>
      <c r="E1120">
        <v>0</v>
      </c>
      <c r="F1120">
        <v>70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3">
      <c r="A1121" s="9">
        <v>45483</v>
      </c>
      <c r="B1121">
        <v>18</v>
      </c>
      <c r="C1121">
        <v>4829</v>
      </c>
      <c r="D1121">
        <v>2</v>
      </c>
      <c r="E1121">
        <v>0</v>
      </c>
      <c r="F1121">
        <v>70</v>
      </c>
      <c r="G1121">
        <v>0</v>
      </c>
      <c r="H1121">
        <v>1</v>
      </c>
      <c r="I1121">
        <v>0</v>
      </c>
      <c r="J1121">
        <v>10</v>
      </c>
      <c r="K1121">
        <v>0</v>
      </c>
      <c r="L1121">
        <v>34.979999999999997</v>
      </c>
    </row>
    <row r="1122" spans="1:12" x14ac:dyDescent="0.3">
      <c r="A1122" s="9">
        <v>45484</v>
      </c>
      <c r="B1122">
        <v>18</v>
      </c>
      <c r="C1122">
        <v>4829</v>
      </c>
      <c r="D1122">
        <v>0</v>
      </c>
      <c r="E1122">
        <v>0</v>
      </c>
      <c r="F1122">
        <v>70</v>
      </c>
      <c r="G1122">
        <v>0</v>
      </c>
      <c r="H1122">
        <v>1</v>
      </c>
      <c r="I1122">
        <v>0</v>
      </c>
      <c r="J1122">
        <v>10</v>
      </c>
      <c r="K1122">
        <v>0</v>
      </c>
      <c r="L1122">
        <v>35.869999999999997</v>
      </c>
    </row>
    <row r="1123" spans="1:12" x14ac:dyDescent="0.3">
      <c r="A1123" s="9">
        <v>45485</v>
      </c>
      <c r="B1123">
        <v>18</v>
      </c>
      <c r="C1123">
        <v>4828</v>
      </c>
      <c r="D1123">
        <v>1</v>
      </c>
      <c r="E1123">
        <v>0</v>
      </c>
      <c r="F1123">
        <v>70</v>
      </c>
      <c r="G1123">
        <v>0</v>
      </c>
      <c r="H1123">
        <v>2</v>
      </c>
      <c r="I1123">
        <v>0</v>
      </c>
      <c r="J1123">
        <v>10</v>
      </c>
      <c r="K1123">
        <v>0</v>
      </c>
      <c r="L1123">
        <v>35.6</v>
      </c>
    </row>
    <row r="1124" spans="1:12" x14ac:dyDescent="0.3">
      <c r="A1124" s="9">
        <v>45486</v>
      </c>
      <c r="B1124">
        <v>18</v>
      </c>
      <c r="C1124">
        <v>4825</v>
      </c>
      <c r="D1124">
        <v>3</v>
      </c>
      <c r="E1124">
        <v>0</v>
      </c>
      <c r="F1124">
        <v>70</v>
      </c>
      <c r="G1124">
        <v>0</v>
      </c>
      <c r="H1124">
        <v>1</v>
      </c>
      <c r="I1124">
        <v>0</v>
      </c>
      <c r="J1124">
        <v>10</v>
      </c>
      <c r="K1124">
        <v>0</v>
      </c>
      <c r="L1124">
        <v>34.21</v>
      </c>
    </row>
    <row r="1125" spans="1:12" x14ac:dyDescent="0.3">
      <c r="A1125" s="9">
        <v>45487</v>
      </c>
      <c r="B1125">
        <v>18</v>
      </c>
      <c r="C1125">
        <v>4822</v>
      </c>
      <c r="D1125">
        <v>3</v>
      </c>
      <c r="E1125">
        <v>0</v>
      </c>
      <c r="F1125">
        <v>70</v>
      </c>
      <c r="G1125">
        <v>0</v>
      </c>
      <c r="H1125">
        <v>1</v>
      </c>
      <c r="I1125">
        <v>0</v>
      </c>
      <c r="J1125">
        <v>10</v>
      </c>
      <c r="K1125">
        <v>0</v>
      </c>
      <c r="L1125">
        <v>35.25</v>
      </c>
    </row>
    <row r="1126" spans="1:12" x14ac:dyDescent="0.3">
      <c r="A1126" s="9">
        <v>45488</v>
      </c>
      <c r="B1126">
        <v>18</v>
      </c>
      <c r="C1126">
        <v>4820</v>
      </c>
      <c r="D1126">
        <v>2</v>
      </c>
      <c r="E1126">
        <v>0</v>
      </c>
      <c r="F1126">
        <v>70</v>
      </c>
      <c r="G1126">
        <v>0</v>
      </c>
      <c r="H1126">
        <v>2</v>
      </c>
      <c r="I1126">
        <v>0</v>
      </c>
      <c r="J1126">
        <v>10</v>
      </c>
      <c r="K1126">
        <v>0</v>
      </c>
      <c r="L1126">
        <v>35.47</v>
      </c>
    </row>
    <row r="1127" spans="1:12" x14ac:dyDescent="0.3">
      <c r="A1127" s="9">
        <v>45489</v>
      </c>
      <c r="B1127">
        <v>18</v>
      </c>
      <c r="C1127">
        <v>4819</v>
      </c>
      <c r="D1127">
        <v>1</v>
      </c>
      <c r="E1127">
        <v>0</v>
      </c>
      <c r="F1127">
        <v>70</v>
      </c>
      <c r="G1127">
        <v>0</v>
      </c>
      <c r="H1127">
        <v>1</v>
      </c>
      <c r="I1127">
        <v>0</v>
      </c>
      <c r="J1127">
        <v>10</v>
      </c>
      <c r="K1127">
        <v>0</v>
      </c>
      <c r="L1127">
        <v>35.799999999999997</v>
      </c>
    </row>
    <row r="1128" spans="1:12" x14ac:dyDescent="0.3">
      <c r="A1128" s="9">
        <v>45490</v>
      </c>
      <c r="B1128">
        <v>19</v>
      </c>
      <c r="C1128">
        <v>4819</v>
      </c>
      <c r="D1128">
        <v>0</v>
      </c>
      <c r="E1128">
        <v>0</v>
      </c>
      <c r="F1128">
        <v>79</v>
      </c>
      <c r="G1128">
        <v>0</v>
      </c>
      <c r="H1128">
        <v>2</v>
      </c>
      <c r="I1128">
        <v>0</v>
      </c>
      <c r="J1128">
        <v>26</v>
      </c>
      <c r="K1128">
        <v>5</v>
      </c>
      <c r="L1128">
        <v>37.81</v>
      </c>
    </row>
    <row r="1129" spans="1:12" x14ac:dyDescent="0.3">
      <c r="A1129" s="9">
        <v>45491</v>
      </c>
      <c r="B1129">
        <v>19</v>
      </c>
      <c r="C1129">
        <v>4817</v>
      </c>
      <c r="D1129">
        <v>2</v>
      </c>
      <c r="E1129">
        <v>0</v>
      </c>
      <c r="F1129">
        <v>79</v>
      </c>
      <c r="G1129">
        <v>1</v>
      </c>
      <c r="H1129">
        <v>2</v>
      </c>
      <c r="I1129">
        <v>0</v>
      </c>
      <c r="J1129">
        <v>47</v>
      </c>
      <c r="K1129">
        <v>5</v>
      </c>
      <c r="L1129">
        <v>40.85</v>
      </c>
    </row>
    <row r="1130" spans="1:12" x14ac:dyDescent="0.3">
      <c r="A1130" s="9">
        <v>45492</v>
      </c>
      <c r="B1130">
        <v>19</v>
      </c>
      <c r="C1130">
        <v>4814</v>
      </c>
      <c r="D1130">
        <v>3</v>
      </c>
      <c r="E1130">
        <v>0</v>
      </c>
      <c r="F1130">
        <v>79</v>
      </c>
      <c r="G1130">
        <v>3</v>
      </c>
      <c r="H1130">
        <v>1</v>
      </c>
      <c r="I1130">
        <v>0</v>
      </c>
      <c r="J1130">
        <v>216</v>
      </c>
      <c r="K1130">
        <v>5</v>
      </c>
      <c r="L1130">
        <v>41.8</v>
      </c>
    </row>
    <row r="1131" spans="1:12" x14ac:dyDescent="0.3">
      <c r="A1131" s="9">
        <v>45493</v>
      </c>
      <c r="B1131">
        <v>19</v>
      </c>
      <c r="C1131">
        <v>4813</v>
      </c>
      <c r="D1131">
        <v>1</v>
      </c>
      <c r="E1131">
        <v>0</v>
      </c>
      <c r="F1131">
        <v>79</v>
      </c>
      <c r="G1131">
        <v>4</v>
      </c>
      <c r="H1131">
        <v>2</v>
      </c>
      <c r="I1131">
        <v>0</v>
      </c>
      <c r="J1131">
        <v>287</v>
      </c>
      <c r="K1131">
        <v>5</v>
      </c>
      <c r="L1131">
        <v>42.58</v>
      </c>
    </row>
    <row r="1132" spans="1:12" x14ac:dyDescent="0.3">
      <c r="A1132" s="9">
        <v>45494</v>
      </c>
      <c r="B1132">
        <v>19</v>
      </c>
      <c r="C1132">
        <v>4811</v>
      </c>
      <c r="D1132">
        <v>2</v>
      </c>
      <c r="E1132">
        <v>0</v>
      </c>
      <c r="F1132">
        <v>79</v>
      </c>
      <c r="G1132">
        <v>4</v>
      </c>
      <c r="H1132">
        <v>1</v>
      </c>
      <c r="I1132">
        <v>0</v>
      </c>
      <c r="J1132">
        <v>276</v>
      </c>
      <c r="K1132">
        <v>5</v>
      </c>
      <c r="L1132">
        <v>43.32</v>
      </c>
    </row>
    <row r="1133" spans="1:12" x14ac:dyDescent="0.3">
      <c r="A1133" s="9">
        <v>45495</v>
      </c>
      <c r="B1133">
        <v>19</v>
      </c>
      <c r="C1133">
        <v>4811</v>
      </c>
      <c r="D1133">
        <v>0</v>
      </c>
      <c r="E1133">
        <v>0</v>
      </c>
      <c r="F1133">
        <v>79</v>
      </c>
      <c r="G1133">
        <v>2</v>
      </c>
      <c r="H1133">
        <v>1</v>
      </c>
      <c r="I1133">
        <v>0</v>
      </c>
      <c r="J1133">
        <v>148</v>
      </c>
      <c r="K1133">
        <v>5</v>
      </c>
      <c r="L1133">
        <v>44.02</v>
      </c>
    </row>
    <row r="1134" spans="1:12" x14ac:dyDescent="0.3">
      <c r="A1134" s="9">
        <v>45496</v>
      </c>
      <c r="B1134">
        <v>19</v>
      </c>
      <c r="C1134">
        <v>4808</v>
      </c>
      <c r="D1134">
        <v>3</v>
      </c>
      <c r="E1134">
        <v>0</v>
      </c>
      <c r="F1134">
        <v>79</v>
      </c>
      <c r="G1134">
        <v>2</v>
      </c>
      <c r="H1134">
        <v>1</v>
      </c>
      <c r="I1134">
        <v>0</v>
      </c>
      <c r="J1134">
        <v>129</v>
      </c>
      <c r="K1134">
        <v>5</v>
      </c>
      <c r="L1134">
        <v>46.7</v>
      </c>
    </row>
    <row r="1135" spans="1:12" x14ac:dyDescent="0.3">
      <c r="A1135" s="9">
        <v>45497</v>
      </c>
      <c r="B1135">
        <v>20</v>
      </c>
      <c r="C1135">
        <v>4805</v>
      </c>
      <c r="D1135">
        <v>3</v>
      </c>
      <c r="E1135">
        <v>0</v>
      </c>
      <c r="F1135">
        <v>79</v>
      </c>
      <c r="G1135">
        <v>6</v>
      </c>
      <c r="H1135">
        <v>2</v>
      </c>
      <c r="I1135">
        <v>0</v>
      </c>
      <c r="J1135">
        <v>400</v>
      </c>
      <c r="K1135">
        <v>8</v>
      </c>
      <c r="L1135">
        <v>47.32</v>
      </c>
    </row>
    <row r="1136" spans="1:12" x14ac:dyDescent="0.3">
      <c r="A1136" s="9">
        <v>45498</v>
      </c>
      <c r="B1136">
        <v>20</v>
      </c>
      <c r="C1136">
        <v>4802</v>
      </c>
      <c r="D1136">
        <v>3</v>
      </c>
      <c r="E1136">
        <v>0</v>
      </c>
      <c r="F1136">
        <v>79</v>
      </c>
      <c r="G1136">
        <v>9</v>
      </c>
      <c r="H1136">
        <v>1</v>
      </c>
      <c r="I1136">
        <v>0</v>
      </c>
      <c r="J1136">
        <v>564</v>
      </c>
      <c r="K1136">
        <v>5</v>
      </c>
      <c r="L1136">
        <v>49.2</v>
      </c>
    </row>
    <row r="1137" spans="1:12" x14ac:dyDescent="0.3">
      <c r="A1137" s="9">
        <v>45499</v>
      </c>
      <c r="B1137">
        <v>20</v>
      </c>
      <c r="C1137">
        <v>4799</v>
      </c>
      <c r="D1137">
        <v>3</v>
      </c>
      <c r="E1137">
        <v>0</v>
      </c>
      <c r="F1137">
        <v>79</v>
      </c>
      <c r="G1137">
        <v>3</v>
      </c>
      <c r="H1137">
        <v>1</v>
      </c>
      <c r="I1137">
        <v>0</v>
      </c>
      <c r="J1137">
        <v>193</v>
      </c>
      <c r="K1137">
        <v>5</v>
      </c>
      <c r="L1137">
        <v>50.65</v>
      </c>
    </row>
    <row r="1138" spans="1:12" x14ac:dyDescent="0.3">
      <c r="A1138" s="9">
        <v>45500</v>
      </c>
      <c r="B1138">
        <v>20</v>
      </c>
      <c r="C1138">
        <v>4797</v>
      </c>
      <c r="D1138">
        <v>2</v>
      </c>
      <c r="E1138">
        <v>0</v>
      </c>
      <c r="F1138">
        <v>79</v>
      </c>
      <c r="G1138">
        <v>5</v>
      </c>
      <c r="H1138">
        <v>2</v>
      </c>
      <c r="I1138">
        <v>0</v>
      </c>
      <c r="J1138">
        <v>294</v>
      </c>
      <c r="K1138">
        <v>8</v>
      </c>
      <c r="L1138">
        <v>50.64</v>
      </c>
    </row>
    <row r="1139" spans="1:12" x14ac:dyDescent="0.3">
      <c r="A1139" s="9">
        <v>45501</v>
      </c>
      <c r="B1139">
        <v>20</v>
      </c>
      <c r="C1139">
        <v>4795</v>
      </c>
      <c r="D1139">
        <v>2</v>
      </c>
      <c r="E1139">
        <v>0</v>
      </c>
      <c r="F1139">
        <v>79</v>
      </c>
      <c r="G1139">
        <v>10</v>
      </c>
      <c r="H1139">
        <v>2</v>
      </c>
      <c r="I1139">
        <v>0</v>
      </c>
      <c r="J1139">
        <v>630</v>
      </c>
      <c r="K1139">
        <v>5</v>
      </c>
      <c r="L1139">
        <v>50.52</v>
      </c>
    </row>
    <row r="1140" spans="1:12" x14ac:dyDescent="0.3">
      <c r="A1140" s="9">
        <v>45502</v>
      </c>
      <c r="B1140">
        <v>20</v>
      </c>
      <c r="C1140">
        <v>4795</v>
      </c>
      <c r="D1140">
        <v>0</v>
      </c>
      <c r="E1140">
        <v>0</v>
      </c>
      <c r="F1140">
        <v>80</v>
      </c>
      <c r="G1140">
        <v>7</v>
      </c>
      <c r="H1140">
        <v>2</v>
      </c>
      <c r="I1140">
        <v>0</v>
      </c>
      <c r="J1140">
        <v>468</v>
      </c>
      <c r="K1140">
        <v>6</v>
      </c>
      <c r="L1140">
        <v>50.59</v>
      </c>
    </row>
    <row r="1141" spans="1:12" x14ac:dyDescent="0.3">
      <c r="A1141" s="9">
        <v>45503</v>
      </c>
      <c r="B1141">
        <v>20</v>
      </c>
      <c r="C1141">
        <v>4795</v>
      </c>
      <c r="D1141">
        <v>0</v>
      </c>
      <c r="E1141">
        <v>0</v>
      </c>
      <c r="F1141">
        <v>84</v>
      </c>
      <c r="G1141">
        <v>7</v>
      </c>
      <c r="H1141">
        <v>2</v>
      </c>
      <c r="I1141">
        <v>0</v>
      </c>
      <c r="J1141">
        <v>444</v>
      </c>
      <c r="K1141">
        <v>8</v>
      </c>
      <c r="L1141">
        <v>50.68</v>
      </c>
    </row>
    <row r="1142" spans="1:12" x14ac:dyDescent="0.3">
      <c r="A1142" s="9">
        <v>45504</v>
      </c>
      <c r="B1142">
        <v>21</v>
      </c>
      <c r="C1142">
        <v>4793</v>
      </c>
      <c r="D1142">
        <v>2</v>
      </c>
      <c r="E1142">
        <v>0</v>
      </c>
      <c r="F1142">
        <v>84</v>
      </c>
      <c r="G1142">
        <v>15</v>
      </c>
      <c r="H1142">
        <v>2</v>
      </c>
      <c r="I1142">
        <v>0</v>
      </c>
      <c r="J1142">
        <v>1000</v>
      </c>
      <c r="K1142">
        <v>8</v>
      </c>
      <c r="L1142">
        <v>50.45</v>
      </c>
    </row>
    <row r="1143" spans="1:12" x14ac:dyDescent="0.3">
      <c r="A1143" s="9">
        <v>45505</v>
      </c>
      <c r="B1143">
        <v>21</v>
      </c>
      <c r="C1143">
        <v>4793</v>
      </c>
      <c r="D1143">
        <v>0</v>
      </c>
      <c r="E1143">
        <v>0</v>
      </c>
      <c r="F1143">
        <v>84</v>
      </c>
      <c r="G1143">
        <v>15</v>
      </c>
      <c r="H1143">
        <v>2</v>
      </c>
      <c r="I1143">
        <v>0</v>
      </c>
      <c r="J1143">
        <v>1000</v>
      </c>
      <c r="K1143">
        <v>10</v>
      </c>
      <c r="L1143">
        <v>50.49</v>
      </c>
    </row>
    <row r="1144" spans="1:12" x14ac:dyDescent="0.3">
      <c r="A1144" s="9">
        <v>45506</v>
      </c>
      <c r="B1144">
        <v>21</v>
      </c>
      <c r="C1144">
        <v>4790</v>
      </c>
      <c r="D1144">
        <v>3</v>
      </c>
      <c r="E1144">
        <v>0</v>
      </c>
      <c r="F1144">
        <v>84</v>
      </c>
      <c r="G1144">
        <v>15</v>
      </c>
      <c r="H1144">
        <v>1</v>
      </c>
      <c r="I1144">
        <v>0</v>
      </c>
      <c r="J1144">
        <v>1000</v>
      </c>
      <c r="K1144">
        <v>13</v>
      </c>
      <c r="L1144">
        <v>50.82</v>
      </c>
    </row>
    <row r="1145" spans="1:12" x14ac:dyDescent="0.3">
      <c r="A1145" s="9">
        <v>45507</v>
      </c>
      <c r="B1145">
        <v>21</v>
      </c>
      <c r="C1145">
        <v>4789</v>
      </c>
      <c r="D1145">
        <v>1</v>
      </c>
      <c r="E1145">
        <v>0</v>
      </c>
      <c r="F1145">
        <v>84</v>
      </c>
      <c r="G1145">
        <v>15</v>
      </c>
      <c r="H1145">
        <v>1</v>
      </c>
      <c r="I1145">
        <v>0</v>
      </c>
      <c r="J1145">
        <v>1000</v>
      </c>
      <c r="K1145">
        <v>8</v>
      </c>
      <c r="L1145">
        <v>50.56</v>
      </c>
    </row>
    <row r="1146" spans="1:12" x14ac:dyDescent="0.3">
      <c r="A1146" s="9">
        <v>45508</v>
      </c>
      <c r="B1146">
        <v>21</v>
      </c>
      <c r="C1146">
        <v>4788</v>
      </c>
      <c r="D1146">
        <v>1</v>
      </c>
      <c r="E1146">
        <v>0</v>
      </c>
      <c r="F1146">
        <v>84</v>
      </c>
      <c r="G1146">
        <v>15</v>
      </c>
      <c r="H1146">
        <v>2</v>
      </c>
      <c r="I1146">
        <v>0</v>
      </c>
      <c r="J1146">
        <v>1000</v>
      </c>
      <c r="K1146">
        <v>8</v>
      </c>
      <c r="L1146">
        <v>50.87</v>
      </c>
    </row>
    <row r="1147" spans="1:12" x14ac:dyDescent="0.3">
      <c r="A1147" s="9">
        <v>45509</v>
      </c>
      <c r="B1147">
        <v>21</v>
      </c>
      <c r="C1147">
        <v>4786</v>
      </c>
      <c r="D1147">
        <v>2</v>
      </c>
      <c r="E1147">
        <v>0</v>
      </c>
      <c r="F1147">
        <v>84</v>
      </c>
      <c r="G1147" s="2">
        <v>1970</v>
      </c>
      <c r="H1147">
        <v>1</v>
      </c>
      <c r="I1147">
        <v>0</v>
      </c>
      <c r="J1147">
        <v>1000</v>
      </c>
      <c r="K1147">
        <v>6</v>
      </c>
      <c r="L1147">
        <v>50.45</v>
      </c>
    </row>
    <row r="1148" spans="1:12" x14ac:dyDescent="0.3">
      <c r="A1148" s="9">
        <v>45510</v>
      </c>
      <c r="B1148">
        <v>21</v>
      </c>
      <c r="C1148">
        <v>4786</v>
      </c>
      <c r="D1148">
        <v>0</v>
      </c>
      <c r="E1148">
        <v>0</v>
      </c>
      <c r="F1148">
        <v>84</v>
      </c>
      <c r="G1148" s="4">
        <v>2085</v>
      </c>
      <c r="H1148">
        <v>1</v>
      </c>
      <c r="I1148">
        <v>0</v>
      </c>
      <c r="J1148">
        <v>1000</v>
      </c>
      <c r="K1148">
        <v>10</v>
      </c>
      <c r="L1148">
        <v>50.22</v>
      </c>
    </row>
    <row r="1149" spans="1:12" x14ac:dyDescent="0.3">
      <c r="A1149" s="9">
        <v>45511</v>
      </c>
      <c r="B1149">
        <v>22</v>
      </c>
      <c r="C1149">
        <v>4784</v>
      </c>
      <c r="D1149">
        <v>2</v>
      </c>
      <c r="E1149">
        <v>0</v>
      </c>
      <c r="F1149">
        <v>81</v>
      </c>
      <c r="G1149" s="2">
        <v>2147</v>
      </c>
      <c r="H1149">
        <v>1</v>
      </c>
      <c r="I1149">
        <v>0</v>
      </c>
      <c r="J1149">
        <v>1115</v>
      </c>
      <c r="K1149">
        <v>9</v>
      </c>
      <c r="L1149">
        <v>50.67</v>
      </c>
    </row>
    <row r="1150" spans="1:12" x14ac:dyDescent="0.3">
      <c r="A1150" s="9">
        <v>45512</v>
      </c>
      <c r="B1150">
        <v>22</v>
      </c>
      <c r="C1150">
        <v>4784</v>
      </c>
      <c r="D1150">
        <v>0</v>
      </c>
      <c r="E1150">
        <v>0</v>
      </c>
      <c r="F1150">
        <v>81</v>
      </c>
      <c r="G1150" s="4">
        <v>2237</v>
      </c>
      <c r="H1150">
        <v>1</v>
      </c>
      <c r="I1150">
        <v>0</v>
      </c>
      <c r="J1150">
        <v>1127</v>
      </c>
      <c r="K1150">
        <v>8</v>
      </c>
      <c r="L1150">
        <v>50.87</v>
      </c>
    </row>
    <row r="1151" spans="1:12" x14ac:dyDescent="0.3">
      <c r="A1151" s="9">
        <v>45513</v>
      </c>
      <c r="B1151">
        <v>22</v>
      </c>
      <c r="C1151">
        <v>4782</v>
      </c>
      <c r="D1151">
        <v>2</v>
      </c>
      <c r="E1151">
        <v>0</v>
      </c>
      <c r="F1151">
        <v>81</v>
      </c>
      <c r="G1151" s="2">
        <v>2357</v>
      </c>
      <c r="H1151">
        <v>2</v>
      </c>
      <c r="I1151">
        <v>0</v>
      </c>
      <c r="J1151">
        <v>1394</v>
      </c>
      <c r="K1151">
        <v>15</v>
      </c>
      <c r="L1151">
        <v>51.85</v>
      </c>
    </row>
    <row r="1152" spans="1:12" x14ac:dyDescent="0.3">
      <c r="A1152" s="9">
        <v>45514</v>
      </c>
      <c r="B1152">
        <v>22</v>
      </c>
      <c r="C1152">
        <v>4781</v>
      </c>
      <c r="D1152">
        <v>1</v>
      </c>
      <c r="E1152">
        <v>0</v>
      </c>
      <c r="F1152">
        <v>81</v>
      </c>
      <c r="G1152" s="4">
        <v>2439</v>
      </c>
      <c r="H1152">
        <v>1</v>
      </c>
      <c r="I1152">
        <v>0</v>
      </c>
      <c r="J1152">
        <v>1432</v>
      </c>
      <c r="K1152">
        <v>16</v>
      </c>
      <c r="L1152">
        <v>52.47</v>
      </c>
    </row>
    <row r="1153" spans="1:12" x14ac:dyDescent="0.3">
      <c r="A1153" s="9">
        <v>45515</v>
      </c>
      <c r="B1153">
        <v>22</v>
      </c>
      <c r="C1153">
        <v>4778</v>
      </c>
      <c r="D1153">
        <v>3</v>
      </c>
      <c r="E1153">
        <v>0</v>
      </c>
      <c r="F1153">
        <v>81</v>
      </c>
      <c r="G1153" s="2">
        <v>2580</v>
      </c>
      <c r="H1153">
        <v>1</v>
      </c>
      <c r="I1153">
        <v>0</v>
      </c>
      <c r="J1153">
        <v>1096</v>
      </c>
      <c r="K1153">
        <v>6</v>
      </c>
      <c r="L1153">
        <v>53.23</v>
      </c>
    </row>
    <row r="1154" spans="1:12" x14ac:dyDescent="0.3">
      <c r="A1154" s="9">
        <v>45516</v>
      </c>
      <c r="B1154">
        <v>22</v>
      </c>
      <c r="C1154">
        <v>4776</v>
      </c>
      <c r="D1154">
        <v>2</v>
      </c>
      <c r="E1154">
        <v>0</v>
      </c>
      <c r="F1154">
        <v>81</v>
      </c>
      <c r="G1154" s="4">
        <v>2974</v>
      </c>
      <c r="H1154">
        <v>1</v>
      </c>
      <c r="I1154">
        <v>0</v>
      </c>
      <c r="J1154">
        <v>1177</v>
      </c>
      <c r="K1154">
        <v>12</v>
      </c>
      <c r="L1154">
        <v>50.98</v>
      </c>
    </row>
    <row r="1155" spans="1:12" x14ac:dyDescent="0.3">
      <c r="A1155" s="9">
        <v>45517</v>
      </c>
      <c r="B1155">
        <v>22</v>
      </c>
      <c r="C1155">
        <v>4773</v>
      </c>
      <c r="D1155">
        <v>3</v>
      </c>
      <c r="E1155">
        <v>0</v>
      </c>
      <c r="F1155">
        <v>81</v>
      </c>
      <c r="G1155" s="2">
        <v>3165</v>
      </c>
      <c r="H1155">
        <v>1</v>
      </c>
      <c r="I1155">
        <v>0</v>
      </c>
      <c r="J1155">
        <v>1029</v>
      </c>
      <c r="K1155">
        <v>16</v>
      </c>
      <c r="L1155">
        <v>54.03</v>
      </c>
    </row>
    <row r="1156" spans="1:12" x14ac:dyDescent="0.3">
      <c r="A1156" s="9">
        <v>45518</v>
      </c>
      <c r="B1156">
        <v>23</v>
      </c>
      <c r="C1156">
        <v>4771</v>
      </c>
      <c r="D1156">
        <v>2</v>
      </c>
      <c r="E1156">
        <v>0</v>
      </c>
      <c r="F1156">
        <v>48.2</v>
      </c>
      <c r="G1156" s="4">
        <v>3330</v>
      </c>
      <c r="H1156">
        <v>2</v>
      </c>
      <c r="I1156">
        <v>0</v>
      </c>
      <c r="J1156">
        <v>1581</v>
      </c>
      <c r="K1156">
        <v>17</v>
      </c>
      <c r="L1156">
        <v>52.25</v>
      </c>
    </row>
    <row r="1157" spans="1:12" x14ac:dyDescent="0.3">
      <c r="A1157" s="9">
        <v>45519</v>
      </c>
      <c r="B1157">
        <v>23</v>
      </c>
      <c r="C1157">
        <v>4768</v>
      </c>
      <c r="D1157">
        <v>3</v>
      </c>
      <c r="E1157">
        <v>0</v>
      </c>
      <c r="F1157">
        <v>48.2</v>
      </c>
      <c r="G1157" s="2">
        <v>3429</v>
      </c>
      <c r="H1157">
        <v>2</v>
      </c>
      <c r="I1157">
        <v>0</v>
      </c>
      <c r="J1157">
        <v>1101</v>
      </c>
      <c r="K1157">
        <v>9</v>
      </c>
      <c r="L1157">
        <v>53.6</v>
      </c>
    </row>
    <row r="1158" spans="1:12" x14ac:dyDescent="0.3">
      <c r="A1158" s="9">
        <v>45520</v>
      </c>
      <c r="B1158">
        <v>23</v>
      </c>
      <c r="C1158">
        <v>4768</v>
      </c>
      <c r="D1158">
        <v>0</v>
      </c>
      <c r="E1158">
        <v>0</v>
      </c>
      <c r="F1158">
        <v>48.2</v>
      </c>
      <c r="G1158">
        <v>554</v>
      </c>
      <c r="H1158">
        <v>2</v>
      </c>
      <c r="I1158">
        <v>0</v>
      </c>
      <c r="J1158">
        <v>1396</v>
      </c>
      <c r="K1158">
        <v>8</v>
      </c>
      <c r="L1158">
        <v>51.45</v>
      </c>
    </row>
    <row r="1159" spans="1:12" x14ac:dyDescent="0.3">
      <c r="A1159" s="9">
        <v>45521</v>
      </c>
      <c r="B1159">
        <v>23</v>
      </c>
      <c r="C1159">
        <v>4767</v>
      </c>
      <c r="D1159">
        <v>1</v>
      </c>
      <c r="E1159">
        <v>0</v>
      </c>
      <c r="F1159">
        <v>48.2</v>
      </c>
      <c r="G1159">
        <v>554</v>
      </c>
      <c r="H1159">
        <v>1</v>
      </c>
      <c r="I1159">
        <v>0</v>
      </c>
      <c r="J1159">
        <v>1216</v>
      </c>
      <c r="K1159">
        <v>8</v>
      </c>
      <c r="L1159">
        <v>50.96</v>
      </c>
    </row>
    <row r="1160" spans="1:12" x14ac:dyDescent="0.3">
      <c r="A1160" s="9">
        <v>45522</v>
      </c>
      <c r="B1160">
        <v>23</v>
      </c>
      <c r="C1160">
        <v>4765</v>
      </c>
      <c r="D1160">
        <v>2</v>
      </c>
      <c r="E1160">
        <v>0</v>
      </c>
      <c r="F1160">
        <v>48.2</v>
      </c>
      <c r="G1160">
        <v>554</v>
      </c>
      <c r="H1160">
        <v>2</v>
      </c>
      <c r="I1160">
        <v>0</v>
      </c>
      <c r="J1160">
        <v>1336</v>
      </c>
      <c r="K1160">
        <v>11</v>
      </c>
      <c r="L1160">
        <v>57.23</v>
      </c>
    </row>
    <row r="1161" spans="1:12" x14ac:dyDescent="0.3">
      <c r="A1161" s="9">
        <v>45523</v>
      </c>
      <c r="B1161">
        <v>23</v>
      </c>
      <c r="C1161">
        <v>4765</v>
      </c>
      <c r="D1161">
        <v>0</v>
      </c>
      <c r="E1161">
        <v>0</v>
      </c>
      <c r="F1161">
        <v>48.2</v>
      </c>
      <c r="G1161">
        <v>554</v>
      </c>
      <c r="H1161">
        <v>2</v>
      </c>
      <c r="I1161">
        <v>0</v>
      </c>
      <c r="J1161">
        <v>1184</v>
      </c>
      <c r="K1161">
        <v>8</v>
      </c>
      <c r="L1161">
        <v>55.42</v>
      </c>
    </row>
    <row r="1162" spans="1:12" x14ac:dyDescent="0.3">
      <c r="A1162" s="9">
        <v>45524</v>
      </c>
      <c r="B1162">
        <v>23</v>
      </c>
      <c r="C1162">
        <v>4764</v>
      </c>
      <c r="D1162">
        <v>1</v>
      </c>
      <c r="E1162">
        <v>0</v>
      </c>
      <c r="F1162">
        <v>48.2</v>
      </c>
      <c r="G1162">
        <v>554</v>
      </c>
      <c r="H1162">
        <v>1</v>
      </c>
      <c r="I1162">
        <v>0</v>
      </c>
      <c r="J1162">
        <v>1973</v>
      </c>
      <c r="K1162">
        <v>13</v>
      </c>
      <c r="L1162">
        <v>55.69</v>
      </c>
    </row>
    <row r="1163" spans="1:12" x14ac:dyDescent="0.3">
      <c r="A1163" s="9">
        <v>45525</v>
      </c>
      <c r="B1163">
        <v>24</v>
      </c>
      <c r="C1163">
        <v>4761</v>
      </c>
      <c r="D1163">
        <v>3</v>
      </c>
      <c r="E1163">
        <v>0</v>
      </c>
      <c r="F1163">
        <v>50.07</v>
      </c>
      <c r="G1163">
        <v>554</v>
      </c>
      <c r="H1163">
        <v>1</v>
      </c>
      <c r="I1163">
        <v>0</v>
      </c>
      <c r="J1163">
        <v>1256</v>
      </c>
      <c r="K1163">
        <v>20</v>
      </c>
      <c r="L1163">
        <v>54.87</v>
      </c>
    </row>
    <row r="1164" spans="1:12" x14ac:dyDescent="0.3">
      <c r="A1164" s="9">
        <v>45526</v>
      </c>
      <c r="B1164">
        <v>24</v>
      </c>
      <c r="C1164">
        <v>4761</v>
      </c>
      <c r="D1164">
        <v>0</v>
      </c>
      <c r="E1164">
        <v>0</v>
      </c>
      <c r="F1164">
        <v>50.07</v>
      </c>
      <c r="G1164">
        <v>554</v>
      </c>
      <c r="H1164">
        <v>1</v>
      </c>
      <c r="I1164">
        <v>0</v>
      </c>
      <c r="J1164">
        <v>2188</v>
      </c>
      <c r="K1164">
        <v>22</v>
      </c>
      <c r="L1164">
        <v>52.98</v>
      </c>
    </row>
    <row r="1165" spans="1:12" x14ac:dyDescent="0.3">
      <c r="A1165" s="9">
        <v>45527</v>
      </c>
      <c r="B1165">
        <v>24</v>
      </c>
      <c r="C1165">
        <v>4758</v>
      </c>
      <c r="D1165">
        <v>3</v>
      </c>
      <c r="E1165">
        <v>0</v>
      </c>
      <c r="F1165">
        <v>50.07</v>
      </c>
      <c r="G1165">
        <v>554</v>
      </c>
      <c r="H1165">
        <v>1</v>
      </c>
      <c r="I1165">
        <v>0</v>
      </c>
      <c r="J1165">
        <v>1364</v>
      </c>
      <c r="K1165">
        <v>22</v>
      </c>
      <c r="L1165">
        <v>52.36</v>
      </c>
    </row>
    <row r="1166" spans="1:12" x14ac:dyDescent="0.3">
      <c r="A1166" s="9">
        <v>45528</v>
      </c>
      <c r="B1166">
        <v>24</v>
      </c>
      <c r="C1166">
        <v>4755</v>
      </c>
      <c r="D1166">
        <v>3</v>
      </c>
      <c r="E1166">
        <v>0</v>
      </c>
      <c r="F1166">
        <v>50.07</v>
      </c>
      <c r="G1166">
        <v>554</v>
      </c>
      <c r="H1166">
        <v>2</v>
      </c>
      <c r="I1166">
        <v>0</v>
      </c>
      <c r="J1166">
        <v>1890</v>
      </c>
      <c r="K1166">
        <v>15</v>
      </c>
      <c r="L1166">
        <v>54.28</v>
      </c>
    </row>
    <row r="1167" spans="1:12" x14ac:dyDescent="0.3">
      <c r="A1167" s="9">
        <v>45529</v>
      </c>
      <c r="B1167">
        <v>24</v>
      </c>
      <c r="C1167">
        <v>4752</v>
      </c>
      <c r="D1167">
        <v>3</v>
      </c>
      <c r="E1167">
        <v>0</v>
      </c>
      <c r="F1167">
        <v>50.07</v>
      </c>
      <c r="G1167">
        <v>554</v>
      </c>
      <c r="H1167">
        <v>1</v>
      </c>
      <c r="I1167">
        <v>0</v>
      </c>
      <c r="J1167">
        <v>1089</v>
      </c>
      <c r="K1167">
        <v>10</v>
      </c>
      <c r="L1167">
        <v>51.32</v>
      </c>
    </row>
    <row r="1168" spans="1:12" x14ac:dyDescent="0.3">
      <c r="A1168" s="9">
        <v>45530</v>
      </c>
      <c r="B1168">
        <v>24</v>
      </c>
      <c r="C1168">
        <v>4749</v>
      </c>
      <c r="D1168">
        <v>3</v>
      </c>
      <c r="E1168">
        <v>0</v>
      </c>
      <c r="F1168">
        <v>50.07</v>
      </c>
      <c r="G1168">
        <v>554</v>
      </c>
      <c r="H1168">
        <v>2</v>
      </c>
      <c r="I1168">
        <v>0</v>
      </c>
      <c r="J1168">
        <v>1688</v>
      </c>
      <c r="K1168">
        <v>14</v>
      </c>
      <c r="L1168">
        <v>52.01</v>
      </c>
    </row>
    <row r="1169" spans="1:12" x14ac:dyDescent="0.3">
      <c r="A1169" s="9">
        <v>45531</v>
      </c>
      <c r="B1169">
        <v>24</v>
      </c>
      <c r="C1169">
        <v>4748</v>
      </c>
      <c r="D1169">
        <v>1</v>
      </c>
      <c r="E1169">
        <v>0</v>
      </c>
      <c r="F1169">
        <v>50.07</v>
      </c>
      <c r="G1169">
        <v>554</v>
      </c>
      <c r="H1169">
        <v>1</v>
      </c>
      <c r="I1169">
        <v>0</v>
      </c>
      <c r="J1169">
        <v>2378</v>
      </c>
      <c r="K1169">
        <v>8</v>
      </c>
      <c r="L1169">
        <v>53.48</v>
      </c>
    </row>
    <row r="1170" spans="1:12" x14ac:dyDescent="0.3">
      <c r="A1170" s="9">
        <v>45532</v>
      </c>
      <c r="B1170">
        <v>25</v>
      </c>
      <c r="C1170">
        <v>4747</v>
      </c>
      <c r="D1170">
        <v>1</v>
      </c>
      <c r="E1170">
        <v>0</v>
      </c>
      <c r="F1170">
        <v>51.94</v>
      </c>
      <c r="G1170">
        <v>38</v>
      </c>
      <c r="H1170">
        <v>1</v>
      </c>
      <c r="I1170">
        <v>0</v>
      </c>
      <c r="J1170">
        <v>2534</v>
      </c>
      <c r="K1170">
        <v>22</v>
      </c>
      <c r="L1170">
        <v>53.9</v>
      </c>
    </row>
    <row r="1171" spans="1:12" x14ac:dyDescent="0.3">
      <c r="A1171" s="9">
        <v>45533</v>
      </c>
      <c r="B1171">
        <v>25</v>
      </c>
      <c r="C1171">
        <v>4747</v>
      </c>
      <c r="D1171">
        <v>0</v>
      </c>
      <c r="E1171">
        <v>0</v>
      </c>
      <c r="F1171">
        <v>51.94</v>
      </c>
      <c r="G1171">
        <v>33</v>
      </c>
      <c r="H1171">
        <v>1</v>
      </c>
      <c r="I1171">
        <v>0</v>
      </c>
      <c r="J1171">
        <v>2212</v>
      </c>
      <c r="K1171">
        <v>20</v>
      </c>
      <c r="L1171">
        <v>52.8</v>
      </c>
    </row>
    <row r="1172" spans="1:12" x14ac:dyDescent="0.3">
      <c r="A1172" s="9">
        <v>45534</v>
      </c>
      <c r="B1172">
        <v>25</v>
      </c>
      <c r="C1172">
        <v>4745</v>
      </c>
      <c r="D1172">
        <v>2</v>
      </c>
      <c r="E1172">
        <v>0</v>
      </c>
      <c r="F1172">
        <v>51.94</v>
      </c>
      <c r="G1172">
        <v>38</v>
      </c>
      <c r="H1172">
        <v>2</v>
      </c>
      <c r="I1172">
        <v>0</v>
      </c>
      <c r="J1172">
        <v>2510</v>
      </c>
      <c r="K1172">
        <v>21</v>
      </c>
      <c r="L1172">
        <v>51.08</v>
      </c>
    </row>
    <row r="1173" spans="1:12" x14ac:dyDescent="0.3">
      <c r="A1173" s="9">
        <v>45535</v>
      </c>
      <c r="B1173">
        <v>25</v>
      </c>
      <c r="C1173">
        <v>4742</v>
      </c>
      <c r="D1173">
        <v>3</v>
      </c>
      <c r="E1173">
        <v>0</v>
      </c>
      <c r="F1173">
        <v>51.94</v>
      </c>
      <c r="G1173">
        <v>30</v>
      </c>
      <c r="H1173">
        <v>2</v>
      </c>
      <c r="I1173">
        <v>0</v>
      </c>
      <c r="J1173">
        <v>1965</v>
      </c>
      <c r="K1173">
        <v>17</v>
      </c>
      <c r="L1173">
        <v>52.6</v>
      </c>
    </row>
    <row r="1174" spans="1:12" x14ac:dyDescent="0.3">
      <c r="A1174" s="9">
        <v>45536</v>
      </c>
      <c r="B1174">
        <v>25</v>
      </c>
      <c r="C1174">
        <v>4742</v>
      </c>
      <c r="D1174">
        <v>0</v>
      </c>
      <c r="E1174">
        <v>0</v>
      </c>
      <c r="F1174">
        <v>51.94</v>
      </c>
      <c r="G1174">
        <v>39</v>
      </c>
      <c r="H1174">
        <v>1</v>
      </c>
      <c r="I1174">
        <v>0</v>
      </c>
      <c r="J1174">
        <v>2564</v>
      </c>
      <c r="K1174">
        <v>19</v>
      </c>
      <c r="L1174">
        <v>55.49</v>
      </c>
    </row>
    <row r="1175" spans="1:12" x14ac:dyDescent="0.3">
      <c r="A1175" s="9">
        <v>45537</v>
      </c>
      <c r="B1175">
        <v>25</v>
      </c>
      <c r="C1175">
        <v>4742</v>
      </c>
      <c r="D1175">
        <v>0</v>
      </c>
      <c r="E1175">
        <v>0</v>
      </c>
      <c r="F1175">
        <v>51.94</v>
      </c>
      <c r="G1175">
        <v>38</v>
      </c>
      <c r="H1175">
        <v>1</v>
      </c>
      <c r="I1175">
        <v>0</v>
      </c>
      <c r="J1175">
        <v>2500</v>
      </c>
      <c r="K1175">
        <v>20</v>
      </c>
      <c r="L1175">
        <v>54.67</v>
      </c>
    </row>
    <row r="1176" spans="1:12" x14ac:dyDescent="0.3">
      <c r="A1176" s="9">
        <v>45538</v>
      </c>
      <c r="B1176">
        <v>25</v>
      </c>
      <c r="C1176">
        <v>4741</v>
      </c>
      <c r="D1176">
        <v>1</v>
      </c>
      <c r="E1176">
        <v>0</v>
      </c>
      <c r="F1176">
        <v>51.94</v>
      </c>
      <c r="G1176">
        <v>0</v>
      </c>
      <c r="H1176">
        <v>2</v>
      </c>
      <c r="I1176">
        <v>0</v>
      </c>
      <c r="J1176">
        <v>1629</v>
      </c>
      <c r="K1176">
        <v>16</v>
      </c>
      <c r="L1176">
        <v>54.56</v>
      </c>
    </row>
    <row r="1177" spans="1:12" x14ac:dyDescent="0.3">
      <c r="A1177" s="9">
        <v>45539</v>
      </c>
      <c r="B1177">
        <v>26</v>
      </c>
      <c r="C1177">
        <v>4740</v>
      </c>
      <c r="D1177">
        <v>1</v>
      </c>
      <c r="E1177">
        <v>0</v>
      </c>
      <c r="F1177">
        <v>53.82</v>
      </c>
      <c r="G1177">
        <v>0</v>
      </c>
      <c r="H1177">
        <v>1</v>
      </c>
      <c r="I1177">
        <v>0</v>
      </c>
      <c r="J1177">
        <v>1872</v>
      </c>
      <c r="K1177">
        <v>23</v>
      </c>
      <c r="L1177">
        <v>52.97</v>
      </c>
    </row>
    <row r="1178" spans="1:12" x14ac:dyDescent="0.3">
      <c r="A1178" s="9">
        <v>45540</v>
      </c>
      <c r="B1178">
        <v>26</v>
      </c>
      <c r="C1178">
        <v>4737</v>
      </c>
      <c r="D1178">
        <v>3</v>
      </c>
      <c r="E1178">
        <v>0</v>
      </c>
      <c r="F1178">
        <v>53.82</v>
      </c>
      <c r="G1178">
        <v>0</v>
      </c>
      <c r="H1178">
        <v>1</v>
      </c>
      <c r="I1178">
        <v>0</v>
      </c>
      <c r="J1178">
        <v>3384</v>
      </c>
      <c r="K1178">
        <v>16</v>
      </c>
      <c r="L1178">
        <v>50.88</v>
      </c>
    </row>
    <row r="1179" spans="1:12" x14ac:dyDescent="0.3">
      <c r="A1179" s="9">
        <v>45541</v>
      </c>
      <c r="B1179">
        <v>26</v>
      </c>
      <c r="C1179">
        <v>4736</v>
      </c>
      <c r="D1179">
        <v>1</v>
      </c>
      <c r="E1179">
        <v>0</v>
      </c>
      <c r="F1179">
        <v>53.82</v>
      </c>
      <c r="G1179">
        <v>0</v>
      </c>
      <c r="H1179">
        <v>1</v>
      </c>
      <c r="I1179">
        <v>0</v>
      </c>
      <c r="J1179">
        <v>3271</v>
      </c>
      <c r="K1179">
        <v>19</v>
      </c>
      <c r="L1179">
        <v>53.91</v>
      </c>
    </row>
    <row r="1180" spans="1:12" x14ac:dyDescent="0.3">
      <c r="A1180" s="9">
        <v>45542</v>
      </c>
      <c r="B1180">
        <v>26</v>
      </c>
      <c r="C1180">
        <v>4735</v>
      </c>
      <c r="D1180">
        <v>1</v>
      </c>
      <c r="E1180">
        <v>0</v>
      </c>
      <c r="F1180">
        <v>53.82</v>
      </c>
      <c r="G1180">
        <v>0</v>
      </c>
      <c r="H1180">
        <v>1</v>
      </c>
      <c r="I1180">
        <v>0</v>
      </c>
      <c r="J1180">
        <v>2043</v>
      </c>
      <c r="K1180">
        <v>12</v>
      </c>
      <c r="L1180">
        <v>51.2</v>
      </c>
    </row>
    <row r="1181" spans="1:12" x14ac:dyDescent="0.3">
      <c r="A1181" s="9">
        <v>45543</v>
      </c>
      <c r="B1181">
        <v>26</v>
      </c>
      <c r="C1181">
        <v>4735</v>
      </c>
      <c r="D1181">
        <v>0</v>
      </c>
      <c r="E1181">
        <v>0</v>
      </c>
      <c r="F1181">
        <v>53.82</v>
      </c>
      <c r="G1181">
        <v>0</v>
      </c>
      <c r="H1181">
        <v>2</v>
      </c>
      <c r="I1181">
        <v>0</v>
      </c>
      <c r="J1181">
        <v>1530</v>
      </c>
      <c r="K1181">
        <v>6</v>
      </c>
      <c r="L1181">
        <v>53.59</v>
      </c>
    </row>
    <row r="1182" spans="1:12" x14ac:dyDescent="0.3">
      <c r="A1182" s="9">
        <v>45544</v>
      </c>
      <c r="B1182">
        <v>26</v>
      </c>
      <c r="C1182">
        <v>4734</v>
      </c>
      <c r="D1182">
        <v>1</v>
      </c>
      <c r="E1182">
        <v>0</v>
      </c>
      <c r="F1182">
        <v>53.82</v>
      </c>
      <c r="G1182">
        <v>0</v>
      </c>
      <c r="H1182">
        <v>1</v>
      </c>
      <c r="I1182">
        <v>0</v>
      </c>
      <c r="J1182">
        <v>3432</v>
      </c>
      <c r="K1182">
        <v>22</v>
      </c>
      <c r="L1182">
        <v>55.79</v>
      </c>
    </row>
    <row r="1183" spans="1:12" x14ac:dyDescent="0.3">
      <c r="A1183" s="9">
        <v>45545</v>
      </c>
      <c r="B1183">
        <v>26</v>
      </c>
      <c r="C1183">
        <v>4733</v>
      </c>
      <c r="D1183">
        <v>1</v>
      </c>
      <c r="E1183">
        <v>0</v>
      </c>
      <c r="F1183">
        <v>53.82</v>
      </c>
      <c r="G1183">
        <v>0</v>
      </c>
      <c r="H1183">
        <v>2</v>
      </c>
      <c r="I1183">
        <v>0</v>
      </c>
      <c r="J1183">
        <v>3300</v>
      </c>
      <c r="K1183">
        <v>10</v>
      </c>
      <c r="L1183">
        <v>55.87</v>
      </c>
    </row>
    <row r="1184" spans="1:12" x14ac:dyDescent="0.3">
      <c r="A1184" s="9">
        <v>45546</v>
      </c>
      <c r="B1184">
        <v>27</v>
      </c>
      <c r="C1184">
        <v>4732</v>
      </c>
      <c r="D1184">
        <v>1</v>
      </c>
      <c r="E1184">
        <v>0</v>
      </c>
      <c r="F1184">
        <v>55.69</v>
      </c>
      <c r="G1184">
        <v>0</v>
      </c>
      <c r="H1184">
        <v>2</v>
      </c>
      <c r="I1184">
        <v>0</v>
      </c>
      <c r="J1184">
        <v>4000</v>
      </c>
      <c r="K1184">
        <v>15</v>
      </c>
      <c r="L1184">
        <v>53.67</v>
      </c>
    </row>
    <row r="1185" spans="1:12" x14ac:dyDescent="0.3">
      <c r="A1185" s="9">
        <v>45547</v>
      </c>
      <c r="B1185">
        <v>27</v>
      </c>
      <c r="C1185">
        <v>4731</v>
      </c>
      <c r="D1185">
        <v>1</v>
      </c>
      <c r="E1185">
        <v>0</v>
      </c>
      <c r="F1185">
        <v>55.69</v>
      </c>
      <c r="G1185">
        <v>0</v>
      </c>
      <c r="H1185">
        <v>1</v>
      </c>
      <c r="I1185">
        <v>0</v>
      </c>
      <c r="J1185">
        <v>4000</v>
      </c>
      <c r="K1185">
        <v>8</v>
      </c>
      <c r="L1185">
        <v>55.8</v>
      </c>
    </row>
    <row r="1186" spans="1:12" x14ac:dyDescent="0.3">
      <c r="A1186" s="9">
        <v>45548</v>
      </c>
      <c r="B1186">
        <v>27</v>
      </c>
      <c r="C1186">
        <v>4730</v>
      </c>
      <c r="D1186">
        <v>1</v>
      </c>
      <c r="E1186">
        <v>0</v>
      </c>
      <c r="F1186">
        <v>55.69</v>
      </c>
      <c r="G1186">
        <v>0</v>
      </c>
      <c r="H1186">
        <v>1</v>
      </c>
      <c r="I1186">
        <v>0</v>
      </c>
      <c r="J1186">
        <v>4000</v>
      </c>
      <c r="K1186">
        <v>22</v>
      </c>
      <c r="L1186">
        <v>54.62</v>
      </c>
    </row>
    <row r="1187" spans="1:12" x14ac:dyDescent="0.3">
      <c r="A1187" s="9">
        <v>45549</v>
      </c>
      <c r="B1187">
        <v>27</v>
      </c>
      <c r="C1187">
        <v>4729</v>
      </c>
      <c r="D1187">
        <v>1</v>
      </c>
      <c r="E1187">
        <v>0</v>
      </c>
      <c r="F1187">
        <v>55.69</v>
      </c>
      <c r="G1187">
        <v>0</v>
      </c>
      <c r="H1187">
        <v>2</v>
      </c>
      <c r="I1187">
        <v>0</v>
      </c>
      <c r="J1187">
        <v>4000</v>
      </c>
      <c r="K1187">
        <v>22</v>
      </c>
      <c r="L1187">
        <v>51.51</v>
      </c>
    </row>
    <row r="1188" spans="1:12" x14ac:dyDescent="0.3">
      <c r="A1188" s="9">
        <v>45550</v>
      </c>
      <c r="B1188">
        <v>27</v>
      </c>
      <c r="C1188">
        <v>4728</v>
      </c>
      <c r="D1188">
        <v>1</v>
      </c>
      <c r="E1188">
        <v>0</v>
      </c>
      <c r="F1188">
        <v>55.69</v>
      </c>
      <c r="G1188">
        <v>0</v>
      </c>
      <c r="H1188">
        <v>1</v>
      </c>
      <c r="I1188">
        <v>0</v>
      </c>
      <c r="J1188">
        <v>4000</v>
      </c>
      <c r="K1188">
        <v>12</v>
      </c>
      <c r="L1188">
        <v>55.07</v>
      </c>
    </row>
    <row r="1189" spans="1:12" x14ac:dyDescent="0.3">
      <c r="A1189" s="9">
        <v>45551</v>
      </c>
      <c r="B1189">
        <v>27</v>
      </c>
      <c r="C1189">
        <v>4726</v>
      </c>
      <c r="D1189">
        <v>2</v>
      </c>
      <c r="E1189">
        <v>0</v>
      </c>
      <c r="F1189">
        <v>55.69</v>
      </c>
      <c r="G1189">
        <v>0</v>
      </c>
      <c r="H1189">
        <v>1</v>
      </c>
      <c r="I1189">
        <v>0</v>
      </c>
      <c r="J1189">
        <v>4000</v>
      </c>
      <c r="K1189">
        <v>35</v>
      </c>
      <c r="L1189">
        <v>52.89</v>
      </c>
    </row>
    <row r="1190" spans="1:12" x14ac:dyDescent="0.3">
      <c r="A1190" s="9">
        <v>45552</v>
      </c>
      <c r="B1190">
        <v>27</v>
      </c>
      <c r="C1190">
        <v>4723</v>
      </c>
      <c r="D1190">
        <v>3</v>
      </c>
      <c r="E1190">
        <v>0</v>
      </c>
      <c r="F1190">
        <v>55.69</v>
      </c>
      <c r="G1190">
        <v>0</v>
      </c>
      <c r="H1190">
        <v>1</v>
      </c>
      <c r="I1190">
        <v>0</v>
      </c>
      <c r="J1190">
        <v>4000</v>
      </c>
      <c r="K1190">
        <v>11</v>
      </c>
      <c r="L1190">
        <v>54.81</v>
      </c>
    </row>
    <row r="1191" spans="1:12" x14ac:dyDescent="0.3">
      <c r="A1191" s="9">
        <v>45553</v>
      </c>
      <c r="B1191">
        <v>28</v>
      </c>
      <c r="C1191">
        <v>4722</v>
      </c>
      <c r="D1191">
        <v>1</v>
      </c>
      <c r="E1191">
        <v>0</v>
      </c>
      <c r="F1191">
        <v>57.56</v>
      </c>
      <c r="G1191">
        <v>0</v>
      </c>
      <c r="H1191">
        <v>2</v>
      </c>
      <c r="I1191">
        <v>0</v>
      </c>
      <c r="J1191">
        <v>3988</v>
      </c>
      <c r="K1191">
        <v>34</v>
      </c>
      <c r="L1191">
        <v>53.6</v>
      </c>
    </row>
    <row r="1192" spans="1:12" x14ac:dyDescent="0.3">
      <c r="A1192" s="9">
        <v>45554</v>
      </c>
      <c r="B1192">
        <v>28</v>
      </c>
      <c r="C1192">
        <v>4719</v>
      </c>
      <c r="D1192">
        <v>3</v>
      </c>
      <c r="E1192">
        <v>0</v>
      </c>
      <c r="F1192">
        <v>57.56</v>
      </c>
      <c r="G1192">
        <v>0</v>
      </c>
      <c r="H1192">
        <v>1</v>
      </c>
      <c r="I1192">
        <v>0</v>
      </c>
      <c r="J1192">
        <v>3983</v>
      </c>
      <c r="K1192">
        <v>24</v>
      </c>
      <c r="L1192">
        <v>53.19</v>
      </c>
    </row>
    <row r="1193" spans="1:12" x14ac:dyDescent="0.3">
      <c r="A1193" s="9">
        <v>45555</v>
      </c>
      <c r="B1193">
        <v>28</v>
      </c>
      <c r="C1193">
        <v>4716</v>
      </c>
      <c r="D1193">
        <v>3</v>
      </c>
      <c r="E1193">
        <v>0</v>
      </c>
      <c r="F1193">
        <v>57.56</v>
      </c>
      <c r="G1193">
        <v>0</v>
      </c>
      <c r="H1193">
        <v>2</v>
      </c>
      <c r="I1193">
        <v>0</v>
      </c>
      <c r="J1193">
        <v>3998</v>
      </c>
      <c r="K1193">
        <v>40</v>
      </c>
      <c r="L1193">
        <v>55.89</v>
      </c>
    </row>
    <row r="1194" spans="1:12" x14ac:dyDescent="0.3">
      <c r="A1194" s="9">
        <v>45556</v>
      </c>
      <c r="B1194">
        <v>28</v>
      </c>
      <c r="C1194">
        <v>4715</v>
      </c>
      <c r="D1194">
        <v>1</v>
      </c>
      <c r="E1194">
        <v>0</v>
      </c>
      <c r="F1194">
        <v>57.56</v>
      </c>
      <c r="G1194">
        <v>0</v>
      </c>
      <c r="H1194">
        <v>1</v>
      </c>
      <c r="I1194">
        <v>0</v>
      </c>
      <c r="J1194">
        <v>3992</v>
      </c>
      <c r="K1194">
        <v>40</v>
      </c>
      <c r="L1194">
        <v>52.11</v>
      </c>
    </row>
    <row r="1195" spans="1:12" x14ac:dyDescent="0.3">
      <c r="A1195" s="9">
        <v>45557</v>
      </c>
      <c r="B1195">
        <v>28</v>
      </c>
      <c r="C1195">
        <v>4714</v>
      </c>
      <c r="D1195">
        <v>1</v>
      </c>
      <c r="E1195">
        <v>0</v>
      </c>
      <c r="F1195">
        <v>57.56</v>
      </c>
      <c r="G1195">
        <v>0</v>
      </c>
      <c r="H1195">
        <v>2</v>
      </c>
      <c r="I1195">
        <v>0</v>
      </c>
      <c r="J1195">
        <v>3991</v>
      </c>
      <c r="K1195">
        <v>6</v>
      </c>
      <c r="L1195">
        <v>53.14</v>
      </c>
    </row>
    <row r="1196" spans="1:12" x14ac:dyDescent="0.3">
      <c r="A1196" s="9">
        <v>45558</v>
      </c>
      <c r="B1196">
        <v>28</v>
      </c>
      <c r="C1196">
        <v>4713</v>
      </c>
      <c r="D1196">
        <v>1</v>
      </c>
      <c r="E1196">
        <v>0</v>
      </c>
      <c r="F1196">
        <v>57.56</v>
      </c>
      <c r="G1196">
        <v>0</v>
      </c>
      <c r="H1196">
        <v>1</v>
      </c>
      <c r="I1196">
        <v>0</v>
      </c>
      <c r="J1196">
        <v>3997</v>
      </c>
      <c r="K1196">
        <v>41</v>
      </c>
      <c r="L1196">
        <v>55.88</v>
      </c>
    </row>
    <row r="1197" spans="1:12" x14ac:dyDescent="0.3">
      <c r="A1197" s="9">
        <v>45559</v>
      </c>
      <c r="B1197">
        <v>28</v>
      </c>
      <c r="C1197">
        <v>4711</v>
      </c>
      <c r="D1197">
        <v>2</v>
      </c>
      <c r="E1197">
        <v>0</v>
      </c>
      <c r="F1197">
        <v>57.56</v>
      </c>
      <c r="G1197">
        <v>0</v>
      </c>
      <c r="H1197">
        <v>1</v>
      </c>
      <c r="I1197">
        <v>0</v>
      </c>
      <c r="J1197">
        <v>3987</v>
      </c>
      <c r="K1197">
        <v>25</v>
      </c>
      <c r="L1197">
        <v>55.71</v>
      </c>
    </row>
    <row r="1198" spans="1:12" x14ac:dyDescent="0.3">
      <c r="A1198" s="9">
        <v>45560</v>
      </c>
      <c r="B1198">
        <v>29</v>
      </c>
      <c r="C1198">
        <v>4711</v>
      </c>
      <c r="D1198">
        <v>0</v>
      </c>
      <c r="E1198">
        <v>0</v>
      </c>
      <c r="F1198">
        <v>59.44</v>
      </c>
      <c r="G1198">
        <v>0</v>
      </c>
      <c r="H1198">
        <v>1</v>
      </c>
      <c r="I1198">
        <v>0</v>
      </c>
      <c r="J1198">
        <v>3990</v>
      </c>
      <c r="K1198">
        <v>38</v>
      </c>
      <c r="L1198">
        <v>52.52</v>
      </c>
    </row>
    <row r="1199" spans="1:12" x14ac:dyDescent="0.3">
      <c r="A1199" s="9">
        <v>45561</v>
      </c>
      <c r="B1199">
        <v>29</v>
      </c>
      <c r="C1199">
        <v>4709</v>
      </c>
      <c r="D1199">
        <v>2</v>
      </c>
      <c r="E1199">
        <v>0</v>
      </c>
      <c r="F1199">
        <v>59.44</v>
      </c>
      <c r="G1199">
        <v>0</v>
      </c>
      <c r="H1199">
        <v>2</v>
      </c>
      <c r="I1199">
        <v>0</v>
      </c>
      <c r="J1199">
        <v>3962</v>
      </c>
      <c r="K1199">
        <v>27</v>
      </c>
      <c r="L1199">
        <v>51.66</v>
      </c>
    </row>
    <row r="1200" spans="1:12" x14ac:dyDescent="0.3">
      <c r="A1200" s="9">
        <v>45562</v>
      </c>
      <c r="B1200">
        <v>29</v>
      </c>
      <c r="C1200">
        <v>4707</v>
      </c>
      <c r="D1200">
        <v>2</v>
      </c>
      <c r="E1200">
        <v>0</v>
      </c>
      <c r="F1200">
        <v>59.44</v>
      </c>
      <c r="G1200">
        <v>0</v>
      </c>
      <c r="H1200">
        <v>1</v>
      </c>
      <c r="I1200">
        <v>0</v>
      </c>
      <c r="J1200">
        <v>3966</v>
      </c>
      <c r="K1200">
        <v>6</v>
      </c>
      <c r="L1200">
        <v>55.94</v>
      </c>
    </row>
    <row r="1201" spans="1:12" x14ac:dyDescent="0.3">
      <c r="A1201" s="9">
        <v>45563</v>
      </c>
      <c r="B1201">
        <v>29</v>
      </c>
      <c r="C1201">
        <v>4704</v>
      </c>
      <c r="D1201">
        <v>3</v>
      </c>
      <c r="E1201">
        <v>0</v>
      </c>
      <c r="F1201">
        <v>59.44</v>
      </c>
      <c r="G1201">
        <v>0</v>
      </c>
      <c r="H1201">
        <v>2</v>
      </c>
      <c r="I1201">
        <v>0</v>
      </c>
      <c r="J1201">
        <v>3973</v>
      </c>
      <c r="K1201">
        <v>37</v>
      </c>
      <c r="L1201">
        <v>52.81</v>
      </c>
    </row>
    <row r="1202" spans="1:12" x14ac:dyDescent="0.3">
      <c r="A1202" s="9">
        <v>45564</v>
      </c>
      <c r="B1202">
        <v>29</v>
      </c>
      <c r="C1202">
        <v>4702</v>
      </c>
      <c r="D1202">
        <v>2</v>
      </c>
      <c r="E1202">
        <v>0</v>
      </c>
      <c r="F1202">
        <v>59.44</v>
      </c>
      <c r="G1202">
        <v>0</v>
      </c>
      <c r="H1202">
        <v>1</v>
      </c>
      <c r="I1202">
        <v>0</v>
      </c>
      <c r="J1202">
        <v>3992</v>
      </c>
      <c r="K1202">
        <v>9</v>
      </c>
      <c r="L1202">
        <v>51.88</v>
      </c>
    </row>
    <row r="1203" spans="1:12" x14ac:dyDescent="0.3">
      <c r="A1203" s="9">
        <v>45565</v>
      </c>
      <c r="B1203">
        <v>29</v>
      </c>
      <c r="C1203">
        <v>4699</v>
      </c>
      <c r="D1203">
        <v>3</v>
      </c>
      <c r="E1203">
        <v>0</v>
      </c>
      <c r="F1203">
        <v>59.44</v>
      </c>
      <c r="G1203">
        <v>0</v>
      </c>
      <c r="H1203">
        <v>1</v>
      </c>
      <c r="I1203">
        <v>0</v>
      </c>
      <c r="J1203">
        <v>3970</v>
      </c>
      <c r="K1203">
        <v>23</v>
      </c>
      <c r="L1203">
        <v>55.37</v>
      </c>
    </row>
    <row r="1204" spans="1:12" x14ac:dyDescent="0.3">
      <c r="A1204" s="9">
        <v>45566</v>
      </c>
      <c r="B1204">
        <v>29</v>
      </c>
      <c r="C1204">
        <v>4698</v>
      </c>
      <c r="D1204">
        <v>1</v>
      </c>
      <c r="E1204">
        <v>0</v>
      </c>
      <c r="F1204">
        <v>59.44</v>
      </c>
      <c r="G1204">
        <v>0</v>
      </c>
      <c r="H1204">
        <v>1</v>
      </c>
      <c r="I1204">
        <v>0</v>
      </c>
      <c r="J1204">
        <v>3968</v>
      </c>
      <c r="K1204">
        <v>39</v>
      </c>
      <c r="L1204">
        <v>51.36</v>
      </c>
    </row>
    <row r="1205" spans="1:12" x14ac:dyDescent="0.3">
      <c r="A1205" s="9">
        <v>45567</v>
      </c>
      <c r="B1205">
        <v>30</v>
      </c>
      <c r="C1205">
        <v>4698</v>
      </c>
      <c r="D1205">
        <v>0</v>
      </c>
      <c r="E1205">
        <v>0</v>
      </c>
      <c r="F1205">
        <v>61.31</v>
      </c>
      <c r="G1205">
        <v>0</v>
      </c>
      <c r="H1205">
        <v>1</v>
      </c>
      <c r="I1205">
        <v>0</v>
      </c>
      <c r="J1205">
        <v>3965</v>
      </c>
      <c r="K1205">
        <v>46</v>
      </c>
      <c r="L1205">
        <v>54.94</v>
      </c>
    </row>
    <row r="1206" spans="1:12" x14ac:dyDescent="0.3">
      <c r="A1206" s="9">
        <v>45568</v>
      </c>
      <c r="B1206">
        <v>30</v>
      </c>
      <c r="C1206">
        <v>4696</v>
      </c>
      <c r="D1206">
        <v>2</v>
      </c>
      <c r="E1206">
        <v>0</v>
      </c>
      <c r="F1206">
        <v>61.31</v>
      </c>
      <c r="G1206">
        <v>0</v>
      </c>
      <c r="H1206">
        <v>1</v>
      </c>
      <c r="I1206">
        <v>0</v>
      </c>
      <c r="J1206">
        <v>3995</v>
      </c>
      <c r="K1206">
        <v>28</v>
      </c>
      <c r="L1206">
        <v>51.65</v>
      </c>
    </row>
    <row r="1207" spans="1:12" x14ac:dyDescent="0.3">
      <c r="A1207" s="9">
        <v>45569</v>
      </c>
      <c r="B1207">
        <v>30</v>
      </c>
      <c r="C1207">
        <v>4695</v>
      </c>
      <c r="D1207">
        <v>1</v>
      </c>
      <c r="E1207">
        <v>0</v>
      </c>
      <c r="F1207">
        <v>61.31</v>
      </c>
      <c r="G1207">
        <v>0</v>
      </c>
      <c r="H1207">
        <v>1</v>
      </c>
      <c r="I1207">
        <v>0</v>
      </c>
      <c r="J1207">
        <v>3957</v>
      </c>
      <c r="K1207">
        <v>38</v>
      </c>
      <c r="L1207">
        <v>54.8</v>
      </c>
    </row>
    <row r="1208" spans="1:12" x14ac:dyDescent="0.3">
      <c r="A1208" s="9">
        <v>45570</v>
      </c>
      <c r="B1208">
        <v>30</v>
      </c>
      <c r="C1208">
        <v>4695</v>
      </c>
      <c r="D1208">
        <v>0</v>
      </c>
      <c r="E1208">
        <v>0</v>
      </c>
      <c r="F1208">
        <v>65.05</v>
      </c>
      <c r="G1208">
        <v>0</v>
      </c>
      <c r="H1208">
        <v>1</v>
      </c>
      <c r="I1208">
        <v>0</v>
      </c>
      <c r="J1208">
        <v>3953</v>
      </c>
      <c r="K1208">
        <v>23</v>
      </c>
      <c r="L1208">
        <v>52.74</v>
      </c>
    </row>
    <row r="1209" spans="1:12" x14ac:dyDescent="0.3">
      <c r="A1209" s="9">
        <v>45571</v>
      </c>
      <c r="B1209">
        <v>30</v>
      </c>
      <c r="C1209">
        <v>4692</v>
      </c>
      <c r="D1209">
        <v>3</v>
      </c>
      <c r="E1209">
        <v>0</v>
      </c>
      <c r="F1209">
        <v>65.05</v>
      </c>
      <c r="G1209">
        <v>0</v>
      </c>
      <c r="H1209">
        <v>1</v>
      </c>
      <c r="I1209">
        <v>0</v>
      </c>
      <c r="J1209">
        <v>3955</v>
      </c>
      <c r="K1209">
        <v>14</v>
      </c>
      <c r="L1209">
        <v>51.95</v>
      </c>
    </row>
    <row r="1210" spans="1:12" x14ac:dyDescent="0.3">
      <c r="A1210" s="9">
        <v>45572</v>
      </c>
      <c r="B1210">
        <v>30</v>
      </c>
      <c r="C1210">
        <v>4691</v>
      </c>
      <c r="D1210">
        <v>1</v>
      </c>
      <c r="E1210">
        <v>0</v>
      </c>
      <c r="F1210">
        <v>65.05</v>
      </c>
      <c r="G1210">
        <v>0</v>
      </c>
      <c r="H1210">
        <v>1</v>
      </c>
      <c r="I1210">
        <v>0</v>
      </c>
      <c r="J1210">
        <v>3967</v>
      </c>
      <c r="K1210">
        <v>22</v>
      </c>
      <c r="L1210">
        <v>51.1</v>
      </c>
    </row>
    <row r="1211" spans="1:12" x14ac:dyDescent="0.3">
      <c r="A1211" s="9">
        <v>45573</v>
      </c>
      <c r="B1211">
        <v>30</v>
      </c>
      <c r="C1211">
        <v>4688</v>
      </c>
      <c r="D1211">
        <v>3</v>
      </c>
      <c r="E1211">
        <v>0</v>
      </c>
      <c r="F1211">
        <v>65.05</v>
      </c>
      <c r="G1211">
        <v>0</v>
      </c>
      <c r="H1211">
        <v>1</v>
      </c>
      <c r="I1211">
        <v>0</v>
      </c>
      <c r="J1211">
        <v>3985</v>
      </c>
      <c r="K1211">
        <v>20</v>
      </c>
      <c r="L1211">
        <v>55.1</v>
      </c>
    </row>
    <row r="1212" spans="1:12" x14ac:dyDescent="0.3">
      <c r="A1212" s="9">
        <v>45574</v>
      </c>
      <c r="B1212">
        <v>31</v>
      </c>
      <c r="C1212">
        <v>4685</v>
      </c>
      <c r="D1212">
        <v>3</v>
      </c>
      <c r="E1212">
        <v>0</v>
      </c>
      <c r="F1212">
        <v>65.05</v>
      </c>
      <c r="G1212">
        <v>0</v>
      </c>
      <c r="H1212">
        <v>2</v>
      </c>
      <c r="I1212">
        <v>0</v>
      </c>
      <c r="J1212">
        <v>3924</v>
      </c>
      <c r="K1212">
        <v>38</v>
      </c>
      <c r="L1212">
        <v>50.18</v>
      </c>
    </row>
    <row r="1213" spans="1:12" x14ac:dyDescent="0.3">
      <c r="A1213" s="9">
        <v>45575</v>
      </c>
      <c r="B1213">
        <v>31</v>
      </c>
      <c r="C1213">
        <v>4684</v>
      </c>
      <c r="D1213">
        <v>1</v>
      </c>
      <c r="E1213">
        <v>0</v>
      </c>
      <c r="F1213">
        <v>65.05</v>
      </c>
      <c r="G1213">
        <v>0</v>
      </c>
      <c r="H1213">
        <v>1</v>
      </c>
      <c r="I1213">
        <v>0</v>
      </c>
      <c r="J1213">
        <v>3953</v>
      </c>
      <c r="K1213">
        <v>43</v>
      </c>
      <c r="L1213">
        <v>55.35</v>
      </c>
    </row>
    <row r="1214" spans="1:12" x14ac:dyDescent="0.3">
      <c r="A1214" s="9">
        <v>45576</v>
      </c>
      <c r="B1214">
        <v>31</v>
      </c>
      <c r="C1214">
        <v>4682</v>
      </c>
      <c r="D1214">
        <v>2</v>
      </c>
      <c r="E1214">
        <v>0</v>
      </c>
      <c r="F1214">
        <v>65.05</v>
      </c>
      <c r="G1214">
        <v>0</v>
      </c>
      <c r="H1214">
        <v>1</v>
      </c>
      <c r="I1214">
        <v>0</v>
      </c>
      <c r="J1214">
        <v>3961</v>
      </c>
      <c r="K1214">
        <v>39</v>
      </c>
      <c r="L1214">
        <v>50.7</v>
      </c>
    </row>
    <row r="1215" spans="1:12" x14ac:dyDescent="0.3">
      <c r="A1215" s="9">
        <v>45577</v>
      </c>
      <c r="B1215">
        <v>31</v>
      </c>
      <c r="C1215">
        <v>4681</v>
      </c>
      <c r="D1215">
        <v>1</v>
      </c>
      <c r="E1215">
        <v>0</v>
      </c>
      <c r="F1215">
        <v>65.05</v>
      </c>
      <c r="G1215">
        <v>0</v>
      </c>
      <c r="H1215">
        <v>2</v>
      </c>
      <c r="I1215">
        <v>0</v>
      </c>
      <c r="J1215">
        <v>3985</v>
      </c>
      <c r="K1215">
        <v>44</v>
      </c>
      <c r="L1215">
        <v>53.3</v>
      </c>
    </row>
    <row r="1216" spans="1:12" x14ac:dyDescent="0.3">
      <c r="A1216" s="9">
        <v>45578</v>
      </c>
      <c r="B1216">
        <v>31</v>
      </c>
      <c r="C1216">
        <v>4681</v>
      </c>
      <c r="D1216">
        <v>0</v>
      </c>
      <c r="E1216">
        <v>0</v>
      </c>
      <c r="F1216">
        <v>65.05</v>
      </c>
      <c r="G1216">
        <v>0</v>
      </c>
      <c r="H1216">
        <v>1</v>
      </c>
      <c r="I1216">
        <v>0</v>
      </c>
      <c r="J1216">
        <v>3989</v>
      </c>
      <c r="K1216">
        <v>13</v>
      </c>
      <c r="L1216">
        <v>52.7</v>
      </c>
    </row>
    <row r="1217" spans="1:12" x14ac:dyDescent="0.3">
      <c r="A1217" s="9">
        <v>45579</v>
      </c>
      <c r="B1217">
        <v>31</v>
      </c>
      <c r="C1217">
        <v>4681</v>
      </c>
      <c r="D1217">
        <v>0</v>
      </c>
      <c r="E1217">
        <v>0</v>
      </c>
      <c r="F1217">
        <v>65.05</v>
      </c>
      <c r="G1217">
        <v>0</v>
      </c>
      <c r="H1217">
        <v>1</v>
      </c>
      <c r="I1217">
        <v>0</v>
      </c>
      <c r="J1217">
        <v>3989</v>
      </c>
      <c r="K1217">
        <v>17</v>
      </c>
      <c r="L1217">
        <v>51.9</v>
      </c>
    </row>
    <row r="1218" spans="1:12" x14ac:dyDescent="0.3">
      <c r="A1218" s="9">
        <v>45580</v>
      </c>
      <c r="B1218">
        <v>31</v>
      </c>
      <c r="C1218">
        <v>4679</v>
      </c>
      <c r="D1218">
        <v>2</v>
      </c>
      <c r="E1218">
        <v>0</v>
      </c>
      <c r="F1218">
        <v>65.05</v>
      </c>
      <c r="G1218">
        <v>0</v>
      </c>
      <c r="H1218">
        <v>1</v>
      </c>
      <c r="I1218">
        <v>0</v>
      </c>
      <c r="J1218">
        <v>3958</v>
      </c>
      <c r="K1218">
        <v>34</v>
      </c>
      <c r="L1218">
        <v>51.3</v>
      </c>
    </row>
    <row r="1219" spans="1:12" x14ac:dyDescent="0.3">
      <c r="A1219" s="9">
        <v>45581</v>
      </c>
      <c r="B1219">
        <v>32</v>
      </c>
      <c r="C1219">
        <v>4679</v>
      </c>
      <c r="D1219">
        <v>0</v>
      </c>
      <c r="E1219">
        <v>0</v>
      </c>
      <c r="F1219">
        <v>65.05</v>
      </c>
      <c r="G1219">
        <v>0</v>
      </c>
      <c r="H1219">
        <v>1</v>
      </c>
      <c r="I1219">
        <v>0</v>
      </c>
      <c r="J1219">
        <v>3974</v>
      </c>
      <c r="K1219">
        <v>34</v>
      </c>
      <c r="L1219">
        <v>53.6</v>
      </c>
    </row>
    <row r="1220" spans="1:12" x14ac:dyDescent="0.3">
      <c r="A1220" s="9">
        <v>45582</v>
      </c>
      <c r="B1220">
        <v>32</v>
      </c>
      <c r="C1220">
        <v>4676</v>
      </c>
      <c r="D1220">
        <v>3</v>
      </c>
      <c r="E1220">
        <v>0</v>
      </c>
      <c r="F1220">
        <v>65.05</v>
      </c>
      <c r="G1220">
        <v>0</v>
      </c>
      <c r="H1220">
        <v>1</v>
      </c>
      <c r="I1220">
        <v>0</v>
      </c>
      <c r="J1220">
        <v>3916</v>
      </c>
      <c r="K1220">
        <v>49</v>
      </c>
      <c r="L1220">
        <v>51.4</v>
      </c>
    </row>
    <row r="1221" spans="1:12" x14ac:dyDescent="0.3">
      <c r="A1221" s="9">
        <v>45583</v>
      </c>
      <c r="B1221">
        <v>32</v>
      </c>
      <c r="C1221">
        <v>4673</v>
      </c>
      <c r="D1221">
        <v>3</v>
      </c>
      <c r="E1221">
        <v>0</v>
      </c>
      <c r="F1221">
        <v>65.05</v>
      </c>
      <c r="G1221">
        <v>0</v>
      </c>
      <c r="H1221">
        <v>1</v>
      </c>
      <c r="I1221">
        <v>0</v>
      </c>
      <c r="J1221">
        <v>3909</v>
      </c>
      <c r="K1221">
        <v>57</v>
      </c>
      <c r="L1221">
        <v>55.7</v>
      </c>
    </row>
    <row r="1222" spans="1:12" x14ac:dyDescent="0.3">
      <c r="A1222" s="9">
        <v>45584</v>
      </c>
      <c r="B1222">
        <v>32</v>
      </c>
      <c r="C1222">
        <v>4671</v>
      </c>
      <c r="D1222">
        <v>2</v>
      </c>
      <c r="E1222">
        <v>0</v>
      </c>
      <c r="F1222">
        <v>65.05</v>
      </c>
      <c r="G1222">
        <v>0</v>
      </c>
      <c r="H1222">
        <v>2</v>
      </c>
      <c r="I1222">
        <v>0</v>
      </c>
      <c r="J1222">
        <v>3955</v>
      </c>
      <c r="K1222">
        <v>55</v>
      </c>
      <c r="L1222">
        <v>51.9</v>
      </c>
    </row>
    <row r="1223" spans="1:12" x14ac:dyDescent="0.3">
      <c r="A1223" s="9">
        <v>45585</v>
      </c>
      <c r="B1223">
        <v>32</v>
      </c>
      <c r="C1223">
        <v>4669</v>
      </c>
      <c r="D1223">
        <v>2</v>
      </c>
      <c r="E1223">
        <v>0</v>
      </c>
      <c r="F1223">
        <v>65.05</v>
      </c>
      <c r="G1223">
        <v>0</v>
      </c>
      <c r="H1223">
        <v>1</v>
      </c>
      <c r="I1223">
        <v>0</v>
      </c>
      <c r="J1223">
        <v>3955</v>
      </c>
      <c r="K1223">
        <v>56</v>
      </c>
      <c r="L1223">
        <v>51.6</v>
      </c>
    </row>
    <row r="1224" spans="1:12" x14ac:dyDescent="0.3">
      <c r="A1224" s="9">
        <v>45586</v>
      </c>
      <c r="B1224">
        <v>32</v>
      </c>
      <c r="C1224">
        <v>4669</v>
      </c>
      <c r="D1224">
        <v>0</v>
      </c>
      <c r="E1224">
        <v>0</v>
      </c>
      <c r="F1224">
        <v>63</v>
      </c>
      <c r="G1224">
        <v>0</v>
      </c>
      <c r="H1224">
        <v>1</v>
      </c>
      <c r="I1224">
        <v>0</v>
      </c>
      <c r="J1224">
        <v>3999</v>
      </c>
      <c r="K1224">
        <v>14</v>
      </c>
      <c r="L1224">
        <v>55.3</v>
      </c>
    </row>
    <row r="1225" spans="1:12" x14ac:dyDescent="0.3">
      <c r="A1225" s="9">
        <v>45587</v>
      </c>
      <c r="B1225">
        <v>32</v>
      </c>
      <c r="C1225">
        <v>4666</v>
      </c>
      <c r="D1225">
        <v>3</v>
      </c>
      <c r="E1225">
        <v>0</v>
      </c>
      <c r="F1225">
        <v>63</v>
      </c>
      <c r="G1225">
        <v>0</v>
      </c>
      <c r="H1225">
        <v>1</v>
      </c>
      <c r="I1225">
        <v>0</v>
      </c>
      <c r="J1225">
        <v>3960</v>
      </c>
      <c r="K1225">
        <v>32</v>
      </c>
      <c r="L1225">
        <v>55.7</v>
      </c>
    </row>
    <row r="1226" spans="1:12" x14ac:dyDescent="0.3">
      <c r="A1226" s="9">
        <v>45588</v>
      </c>
      <c r="B1226">
        <v>33</v>
      </c>
      <c r="C1226">
        <v>4663</v>
      </c>
      <c r="D1226">
        <v>3</v>
      </c>
      <c r="E1226">
        <v>0</v>
      </c>
      <c r="F1226">
        <v>63</v>
      </c>
      <c r="G1226">
        <v>0</v>
      </c>
      <c r="H1226">
        <v>2</v>
      </c>
      <c r="I1226">
        <v>0</v>
      </c>
      <c r="J1226">
        <v>3894</v>
      </c>
      <c r="K1226">
        <v>96</v>
      </c>
      <c r="L1226">
        <v>50.5</v>
      </c>
    </row>
    <row r="1227" spans="1:12" x14ac:dyDescent="0.3">
      <c r="A1227" s="9">
        <v>45589</v>
      </c>
      <c r="B1227">
        <v>33</v>
      </c>
      <c r="C1227">
        <v>4662</v>
      </c>
      <c r="D1227">
        <v>1</v>
      </c>
      <c r="E1227">
        <v>0</v>
      </c>
      <c r="F1227">
        <v>63</v>
      </c>
      <c r="G1227">
        <v>0</v>
      </c>
      <c r="H1227">
        <v>1</v>
      </c>
      <c r="I1227">
        <v>0</v>
      </c>
      <c r="J1227">
        <v>3935</v>
      </c>
      <c r="K1227">
        <v>97</v>
      </c>
      <c r="L1227">
        <v>52.2</v>
      </c>
    </row>
    <row r="1228" spans="1:12" x14ac:dyDescent="0.3">
      <c r="A1228" s="9">
        <v>45590</v>
      </c>
      <c r="B1228">
        <v>33</v>
      </c>
      <c r="C1228">
        <v>4660</v>
      </c>
      <c r="D1228">
        <v>2</v>
      </c>
      <c r="E1228">
        <v>0</v>
      </c>
      <c r="F1228">
        <v>63</v>
      </c>
      <c r="G1228">
        <v>0</v>
      </c>
      <c r="H1228">
        <v>1</v>
      </c>
      <c r="I1228">
        <v>0</v>
      </c>
      <c r="J1228">
        <v>3902</v>
      </c>
      <c r="K1228">
        <v>97</v>
      </c>
      <c r="L1228">
        <v>51.3</v>
      </c>
    </row>
    <row r="1229" spans="1:12" x14ac:dyDescent="0.3">
      <c r="A1229" s="9">
        <v>45591</v>
      </c>
      <c r="B1229">
        <v>33</v>
      </c>
      <c r="C1229">
        <v>4659</v>
      </c>
      <c r="D1229">
        <v>1</v>
      </c>
      <c r="E1229">
        <v>0</v>
      </c>
      <c r="F1229">
        <v>63</v>
      </c>
      <c r="G1229">
        <v>0</v>
      </c>
      <c r="H1229">
        <v>1</v>
      </c>
      <c r="I1229">
        <v>0</v>
      </c>
      <c r="J1229">
        <v>3901</v>
      </c>
      <c r="K1229">
        <v>99</v>
      </c>
      <c r="L1229">
        <v>50.8</v>
      </c>
    </row>
    <row r="1230" spans="1:12" x14ac:dyDescent="0.3">
      <c r="A1230" s="9">
        <v>45592</v>
      </c>
      <c r="B1230">
        <v>33</v>
      </c>
      <c r="C1230">
        <v>4659</v>
      </c>
      <c r="D1230">
        <v>0</v>
      </c>
      <c r="E1230">
        <v>0</v>
      </c>
      <c r="F1230">
        <v>63</v>
      </c>
      <c r="G1230">
        <v>0</v>
      </c>
      <c r="H1230">
        <v>1</v>
      </c>
      <c r="I1230">
        <v>0</v>
      </c>
      <c r="J1230">
        <v>3909</v>
      </c>
      <c r="K1230">
        <v>96</v>
      </c>
      <c r="L1230">
        <v>54.2</v>
      </c>
    </row>
    <row r="1231" spans="1:12" x14ac:dyDescent="0.3">
      <c r="A1231" s="9">
        <v>45593</v>
      </c>
      <c r="B1231">
        <v>33</v>
      </c>
      <c r="C1231">
        <v>4656</v>
      </c>
      <c r="D1231">
        <v>3</v>
      </c>
      <c r="E1231">
        <v>0</v>
      </c>
      <c r="F1231">
        <v>63</v>
      </c>
      <c r="G1231">
        <v>0</v>
      </c>
      <c r="H1231">
        <v>1</v>
      </c>
      <c r="I1231">
        <v>0</v>
      </c>
      <c r="J1231">
        <v>3898</v>
      </c>
      <c r="K1231">
        <v>98</v>
      </c>
      <c r="L1231">
        <v>54.7</v>
      </c>
    </row>
    <row r="1232" spans="1:12" x14ac:dyDescent="0.3">
      <c r="A1232" s="9">
        <v>45594</v>
      </c>
      <c r="B1232">
        <v>33</v>
      </c>
      <c r="C1232">
        <v>4653</v>
      </c>
      <c r="D1232">
        <v>3</v>
      </c>
      <c r="E1232">
        <v>0</v>
      </c>
      <c r="F1232">
        <v>63</v>
      </c>
      <c r="G1232">
        <v>0</v>
      </c>
      <c r="H1232">
        <v>2</v>
      </c>
      <c r="I1232">
        <v>0</v>
      </c>
      <c r="J1232">
        <v>3901</v>
      </c>
      <c r="K1232">
        <v>96</v>
      </c>
      <c r="L1232">
        <v>52.2</v>
      </c>
    </row>
    <row r="1233" spans="1:12" x14ac:dyDescent="0.3">
      <c r="A1233" s="9">
        <v>45595</v>
      </c>
      <c r="B1233">
        <v>34</v>
      </c>
      <c r="C1233">
        <v>4652</v>
      </c>
      <c r="D1233">
        <v>1</v>
      </c>
      <c r="E1233">
        <v>0</v>
      </c>
      <c r="F1233">
        <v>63</v>
      </c>
      <c r="G1233">
        <v>0</v>
      </c>
      <c r="H1233">
        <v>1</v>
      </c>
      <c r="I1233">
        <v>0</v>
      </c>
      <c r="J1233">
        <v>3908</v>
      </c>
      <c r="K1233">
        <v>92</v>
      </c>
      <c r="L1233">
        <v>53.9</v>
      </c>
    </row>
    <row r="1234" spans="1:12" x14ac:dyDescent="0.3">
      <c r="A1234" s="9">
        <v>45596</v>
      </c>
      <c r="B1234">
        <v>34</v>
      </c>
      <c r="C1234">
        <v>4652</v>
      </c>
      <c r="D1234">
        <v>0</v>
      </c>
      <c r="E1234">
        <v>0</v>
      </c>
      <c r="F1234">
        <v>63</v>
      </c>
      <c r="G1234">
        <v>0</v>
      </c>
      <c r="H1234">
        <v>1</v>
      </c>
      <c r="I1234">
        <v>0</v>
      </c>
      <c r="J1234">
        <v>3876</v>
      </c>
      <c r="K1234">
        <v>90</v>
      </c>
      <c r="L1234">
        <v>54.9</v>
      </c>
    </row>
    <row r="1235" spans="1:12" x14ac:dyDescent="0.3">
      <c r="A1235" s="9">
        <v>45597</v>
      </c>
      <c r="B1235">
        <v>34</v>
      </c>
      <c r="C1235">
        <v>4650</v>
      </c>
      <c r="D1235">
        <v>2</v>
      </c>
      <c r="E1235">
        <v>0</v>
      </c>
      <c r="F1235">
        <v>63</v>
      </c>
      <c r="G1235">
        <v>0</v>
      </c>
      <c r="H1235">
        <v>1</v>
      </c>
      <c r="I1235">
        <v>0</v>
      </c>
      <c r="J1235">
        <v>3997</v>
      </c>
      <c r="K1235">
        <v>91</v>
      </c>
      <c r="L1235">
        <v>53.7</v>
      </c>
    </row>
    <row r="1236" spans="1:12" x14ac:dyDescent="0.3">
      <c r="A1236" s="9">
        <v>45598</v>
      </c>
      <c r="B1236">
        <v>34</v>
      </c>
      <c r="C1236">
        <v>4647</v>
      </c>
      <c r="D1236">
        <v>3</v>
      </c>
      <c r="E1236">
        <v>0</v>
      </c>
      <c r="F1236">
        <v>63</v>
      </c>
      <c r="G1236">
        <v>0</v>
      </c>
      <c r="H1236">
        <v>2</v>
      </c>
      <c r="I1236">
        <v>0</v>
      </c>
      <c r="J1236">
        <v>3944</v>
      </c>
      <c r="K1236">
        <v>91</v>
      </c>
      <c r="L1236">
        <v>54.9</v>
      </c>
    </row>
    <row r="1237" spans="1:12" x14ac:dyDescent="0.3">
      <c r="A1237" s="9">
        <v>45599</v>
      </c>
      <c r="B1237">
        <v>34</v>
      </c>
      <c r="C1237">
        <v>4644</v>
      </c>
      <c r="D1237">
        <v>3</v>
      </c>
      <c r="E1237">
        <v>0</v>
      </c>
      <c r="F1237">
        <v>63</v>
      </c>
      <c r="G1237">
        <v>0</v>
      </c>
      <c r="H1237">
        <v>1</v>
      </c>
      <c r="I1237">
        <v>0</v>
      </c>
      <c r="J1237">
        <v>3933</v>
      </c>
      <c r="K1237">
        <v>92</v>
      </c>
      <c r="L1237">
        <v>51.8</v>
      </c>
    </row>
    <row r="1238" spans="1:12" x14ac:dyDescent="0.3">
      <c r="A1238" s="9">
        <v>45600</v>
      </c>
      <c r="B1238">
        <v>34</v>
      </c>
      <c r="C1238">
        <v>4642</v>
      </c>
      <c r="D1238">
        <v>2</v>
      </c>
      <c r="E1238">
        <v>0</v>
      </c>
      <c r="F1238">
        <v>63</v>
      </c>
      <c r="G1238">
        <v>0</v>
      </c>
      <c r="H1238">
        <v>2</v>
      </c>
      <c r="I1238">
        <v>0</v>
      </c>
      <c r="J1238">
        <v>3912</v>
      </c>
      <c r="K1238">
        <v>90</v>
      </c>
      <c r="L1238">
        <v>50.6</v>
      </c>
    </row>
    <row r="1239" spans="1:12" x14ac:dyDescent="0.3">
      <c r="A1239" s="9">
        <v>45601</v>
      </c>
      <c r="B1239">
        <v>34</v>
      </c>
      <c r="C1239">
        <v>4641</v>
      </c>
      <c r="D1239">
        <v>1</v>
      </c>
      <c r="E1239">
        <v>0</v>
      </c>
      <c r="F1239">
        <v>63</v>
      </c>
      <c r="G1239">
        <v>0</v>
      </c>
      <c r="H1239">
        <v>1</v>
      </c>
      <c r="I1239">
        <v>0</v>
      </c>
      <c r="J1239">
        <v>3893</v>
      </c>
      <c r="K1239">
        <v>96</v>
      </c>
      <c r="L1239">
        <v>55.7</v>
      </c>
    </row>
    <row r="1240" spans="1:12" x14ac:dyDescent="0.3">
      <c r="A1240" s="9">
        <v>45602</v>
      </c>
      <c r="B1240">
        <v>35</v>
      </c>
      <c r="C1240">
        <v>4640</v>
      </c>
      <c r="D1240">
        <v>1</v>
      </c>
      <c r="E1240">
        <v>0</v>
      </c>
      <c r="F1240">
        <v>63</v>
      </c>
      <c r="G1240">
        <v>0</v>
      </c>
      <c r="H1240">
        <v>1</v>
      </c>
      <c r="I1240">
        <v>0</v>
      </c>
      <c r="J1240">
        <v>3974</v>
      </c>
      <c r="K1240">
        <v>90</v>
      </c>
      <c r="L1240">
        <v>53.8</v>
      </c>
    </row>
    <row r="1241" spans="1:12" x14ac:dyDescent="0.3">
      <c r="A1241" s="9">
        <v>45603</v>
      </c>
      <c r="B1241">
        <v>35</v>
      </c>
      <c r="C1241">
        <v>4639</v>
      </c>
      <c r="D1241">
        <v>1</v>
      </c>
      <c r="E1241">
        <v>0</v>
      </c>
      <c r="F1241">
        <v>64</v>
      </c>
      <c r="G1241">
        <v>0</v>
      </c>
      <c r="H1241">
        <v>2</v>
      </c>
      <c r="I1241">
        <v>0</v>
      </c>
      <c r="J1241">
        <v>3972</v>
      </c>
      <c r="K1241">
        <v>99</v>
      </c>
      <c r="L1241">
        <v>51.1</v>
      </c>
    </row>
    <row r="1242" spans="1:12" x14ac:dyDescent="0.3">
      <c r="A1242" s="9">
        <v>45604</v>
      </c>
      <c r="B1242">
        <v>35</v>
      </c>
      <c r="C1242">
        <v>4638</v>
      </c>
      <c r="D1242">
        <v>1</v>
      </c>
      <c r="E1242">
        <v>0</v>
      </c>
      <c r="F1242">
        <v>64</v>
      </c>
      <c r="G1242">
        <v>0</v>
      </c>
      <c r="H1242">
        <v>1</v>
      </c>
      <c r="I1242">
        <v>0</v>
      </c>
      <c r="J1242">
        <v>3877</v>
      </c>
      <c r="K1242">
        <v>92</v>
      </c>
      <c r="L1242">
        <v>52.9</v>
      </c>
    </row>
    <row r="1243" spans="1:12" x14ac:dyDescent="0.3">
      <c r="A1243" s="9">
        <v>45605</v>
      </c>
      <c r="B1243">
        <v>35</v>
      </c>
      <c r="C1243">
        <v>4635</v>
      </c>
      <c r="D1243">
        <v>3</v>
      </c>
      <c r="E1243">
        <v>0</v>
      </c>
      <c r="F1243">
        <v>64</v>
      </c>
      <c r="G1243">
        <v>0</v>
      </c>
      <c r="H1243">
        <v>2</v>
      </c>
      <c r="I1243">
        <v>0</v>
      </c>
      <c r="J1243">
        <v>3967</v>
      </c>
      <c r="K1243">
        <v>97</v>
      </c>
      <c r="L1243">
        <v>53.2</v>
      </c>
    </row>
    <row r="1244" spans="1:12" x14ac:dyDescent="0.3">
      <c r="A1244" s="9">
        <v>45606</v>
      </c>
      <c r="B1244">
        <v>35</v>
      </c>
      <c r="C1244">
        <v>4633</v>
      </c>
      <c r="D1244">
        <v>2</v>
      </c>
      <c r="E1244">
        <v>0</v>
      </c>
      <c r="F1244">
        <v>64</v>
      </c>
      <c r="G1244">
        <v>0</v>
      </c>
      <c r="H1244">
        <v>1</v>
      </c>
      <c r="I1244">
        <v>0</v>
      </c>
      <c r="J1244">
        <v>3874</v>
      </c>
      <c r="K1244">
        <v>93</v>
      </c>
      <c r="L1244">
        <v>51.1</v>
      </c>
    </row>
    <row r="1245" spans="1:12" x14ac:dyDescent="0.3">
      <c r="A1245" s="9">
        <v>45607</v>
      </c>
      <c r="B1245">
        <v>35</v>
      </c>
      <c r="C1245">
        <v>4630</v>
      </c>
      <c r="D1245">
        <v>3</v>
      </c>
      <c r="E1245">
        <v>0</v>
      </c>
      <c r="F1245">
        <v>64</v>
      </c>
      <c r="G1245">
        <v>0</v>
      </c>
      <c r="H1245">
        <v>1</v>
      </c>
      <c r="I1245">
        <v>0</v>
      </c>
      <c r="J1245">
        <v>3936</v>
      </c>
      <c r="K1245">
        <v>97</v>
      </c>
      <c r="L1245">
        <v>54.1</v>
      </c>
    </row>
    <row r="1246" spans="1:12" x14ac:dyDescent="0.3">
      <c r="A1246" s="9">
        <v>45608</v>
      </c>
      <c r="B1246">
        <v>35</v>
      </c>
      <c r="C1246">
        <v>4627</v>
      </c>
      <c r="D1246">
        <v>3</v>
      </c>
      <c r="E1246">
        <v>0</v>
      </c>
      <c r="F1246">
        <v>64</v>
      </c>
      <c r="G1246">
        <v>0</v>
      </c>
      <c r="H1246">
        <v>1</v>
      </c>
      <c r="I1246">
        <v>0</v>
      </c>
      <c r="J1246">
        <v>3977</v>
      </c>
      <c r="K1246">
        <v>93</v>
      </c>
      <c r="L1246">
        <v>50.5</v>
      </c>
    </row>
    <row r="1247" spans="1:12" x14ac:dyDescent="0.3">
      <c r="A1247" s="9">
        <v>45609</v>
      </c>
      <c r="B1247">
        <v>36</v>
      </c>
      <c r="C1247">
        <v>4627</v>
      </c>
      <c r="D1247">
        <v>0</v>
      </c>
      <c r="E1247">
        <v>0</v>
      </c>
      <c r="F1247">
        <v>64</v>
      </c>
      <c r="G1247">
        <v>0</v>
      </c>
      <c r="H1247">
        <v>2</v>
      </c>
      <c r="I1247">
        <v>0</v>
      </c>
      <c r="J1247">
        <v>3822</v>
      </c>
      <c r="K1247">
        <v>91</v>
      </c>
      <c r="L1247">
        <v>53.6</v>
      </c>
    </row>
    <row r="1248" spans="1:12" x14ac:dyDescent="0.3">
      <c r="A1248" s="9">
        <v>45610</v>
      </c>
      <c r="B1248">
        <v>36</v>
      </c>
      <c r="C1248">
        <v>4627</v>
      </c>
      <c r="D1248">
        <v>0</v>
      </c>
      <c r="E1248">
        <v>0</v>
      </c>
      <c r="F1248">
        <v>64</v>
      </c>
      <c r="G1248">
        <v>0</v>
      </c>
      <c r="H1248">
        <v>2</v>
      </c>
      <c r="I1248">
        <v>0</v>
      </c>
      <c r="J1248">
        <v>3891</v>
      </c>
      <c r="K1248">
        <v>92</v>
      </c>
      <c r="L1248">
        <v>53.7</v>
      </c>
    </row>
    <row r="1249" spans="1:12" x14ac:dyDescent="0.3">
      <c r="A1249" s="9">
        <v>45611</v>
      </c>
      <c r="B1249">
        <v>36</v>
      </c>
      <c r="C1249">
        <v>4624</v>
      </c>
      <c r="D1249">
        <v>3</v>
      </c>
      <c r="E1249">
        <v>0</v>
      </c>
      <c r="F1249">
        <v>64</v>
      </c>
      <c r="G1249">
        <v>0</v>
      </c>
      <c r="H1249">
        <v>1</v>
      </c>
      <c r="I1249">
        <v>0</v>
      </c>
      <c r="J1249">
        <v>3969</v>
      </c>
      <c r="K1249">
        <v>91</v>
      </c>
      <c r="L1249">
        <v>53.5</v>
      </c>
    </row>
    <row r="1250" spans="1:12" x14ac:dyDescent="0.3">
      <c r="A1250" s="9">
        <v>45612</v>
      </c>
      <c r="B1250">
        <v>36</v>
      </c>
      <c r="C1250">
        <v>4624</v>
      </c>
      <c r="D1250">
        <v>0</v>
      </c>
      <c r="E1250">
        <v>0</v>
      </c>
      <c r="F1250">
        <v>64</v>
      </c>
      <c r="G1250">
        <v>0</v>
      </c>
      <c r="H1250">
        <v>1</v>
      </c>
      <c r="I1250">
        <v>0</v>
      </c>
      <c r="J1250">
        <v>3832</v>
      </c>
      <c r="K1250">
        <v>90</v>
      </c>
      <c r="L1250">
        <v>51.5</v>
      </c>
    </row>
    <row r="1251" spans="1:12" x14ac:dyDescent="0.3">
      <c r="A1251" s="9">
        <v>45613</v>
      </c>
      <c r="B1251">
        <v>36</v>
      </c>
      <c r="C1251">
        <v>4622</v>
      </c>
      <c r="D1251">
        <v>2</v>
      </c>
      <c r="E1251">
        <v>0</v>
      </c>
      <c r="F1251">
        <v>64</v>
      </c>
      <c r="G1251">
        <v>0</v>
      </c>
      <c r="H1251">
        <v>1</v>
      </c>
      <c r="I1251">
        <v>0</v>
      </c>
      <c r="J1251">
        <v>3898</v>
      </c>
      <c r="K1251">
        <v>97</v>
      </c>
      <c r="L1251">
        <v>50.9</v>
      </c>
    </row>
    <row r="1252" spans="1:12" x14ac:dyDescent="0.3">
      <c r="A1252" s="9">
        <v>45614</v>
      </c>
      <c r="B1252">
        <v>36</v>
      </c>
      <c r="C1252">
        <v>4620</v>
      </c>
      <c r="D1252">
        <v>2</v>
      </c>
      <c r="E1252">
        <v>0</v>
      </c>
      <c r="F1252">
        <v>64</v>
      </c>
      <c r="G1252">
        <v>0</v>
      </c>
      <c r="H1252">
        <v>1</v>
      </c>
      <c r="I1252">
        <v>0</v>
      </c>
      <c r="J1252">
        <v>3987</v>
      </c>
      <c r="K1252">
        <v>91</v>
      </c>
      <c r="L1252">
        <v>50.3</v>
      </c>
    </row>
    <row r="1253" spans="1:12" x14ac:dyDescent="0.3">
      <c r="A1253" s="9">
        <v>45615</v>
      </c>
      <c r="B1253">
        <v>36</v>
      </c>
      <c r="C1253">
        <v>4618</v>
      </c>
      <c r="D1253">
        <v>2</v>
      </c>
      <c r="E1253">
        <v>0</v>
      </c>
      <c r="F1253">
        <v>64</v>
      </c>
      <c r="G1253">
        <v>0</v>
      </c>
      <c r="H1253">
        <v>2</v>
      </c>
      <c r="I1253">
        <v>0</v>
      </c>
      <c r="J1253">
        <v>3872</v>
      </c>
      <c r="K1253">
        <v>98</v>
      </c>
      <c r="L1253">
        <v>51</v>
      </c>
    </row>
    <row r="1254" spans="1:12" x14ac:dyDescent="0.3">
      <c r="A1254" s="9">
        <v>45616</v>
      </c>
      <c r="B1254">
        <v>37</v>
      </c>
      <c r="C1254">
        <v>4618</v>
      </c>
      <c r="D1254">
        <v>0</v>
      </c>
      <c r="E1254">
        <v>0</v>
      </c>
      <c r="F1254">
        <v>64</v>
      </c>
      <c r="G1254">
        <v>0</v>
      </c>
      <c r="H1254">
        <v>1</v>
      </c>
      <c r="I1254">
        <v>0</v>
      </c>
      <c r="J1254">
        <v>3960</v>
      </c>
      <c r="K1254">
        <v>92</v>
      </c>
      <c r="L1254">
        <v>50.2</v>
      </c>
    </row>
    <row r="1255" spans="1:12" x14ac:dyDescent="0.3">
      <c r="A1255" s="9">
        <v>45617</v>
      </c>
      <c r="B1255">
        <v>37</v>
      </c>
      <c r="C1255">
        <v>4616</v>
      </c>
      <c r="D1255">
        <v>2</v>
      </c>
      <c r="E1255">
        <v>0</v>
      </c>
      <c r="F1255">
        <v>64</v>
      </c>
      <c r="G1255">
        <v>0</v>
      </c>
      <c r="H1255">
        <v>1</v>
      </c>
      <c r="I1255">
        <v>0</v>
      </c>
      <c r="J1255">
        <v>3833</v>
      </c>
      <c r="K1255">
        <v>96</v>
      </c>
      <c r="L1255">
        <v>51.9</v>
      </c>
    </row>
    <row r="1256" spans="1:12" x14ac:dyDescent="0.3">
      <c r="A1256" s="9">
        <v>45618</v>
      </c>
      <c r="B1256">
        <v>37</v>
      </c>
      <c r="C1256">
        <v>4614</v>
      </c>
      <c r="D1256">
        <v>2</v>
      </c>
      <c r="E1256">
        <v>0</v>
      </c>
      <c r="F1256">
        <v>65</v>
      </c>
      <c r="G1256">
        <v>0</v>
      </c>
      <c r="H1256">
        <v>1</v>
      </c>
      <c r="I1256">
        <v>0</v>
      </c>
      <c r="J1256">
        <v>3852</v>
      </c>
      <c r="K1256">
        <v>91</v>
      </c>
      <c r="L1256">
        <v>55.2</v>
      </c>
    </row>
    <row r="1257" spans="1:12" x14ac:dyDescent="0.3">
      <c r="A1257" s="9">
        <v>45619</v>
      </c>
      <c r="B1257">
        <v>37</v>
      </c>
      <c r="C1257">
        <v>4614</v>
      </c>
      <c r="D1257">
        <v>0</v>
      </c>
      <c r="E1257">
        <v>0</v>
      </c>
      <c r="F1257">
        <v>65</v>
      </c>
      <c r="G1257">
        <v>0</v>
      </c>
      <c r="H1257">
        <v>1</v>
      </c>
      <c r="I1257">
        <v>0</v>
      </c>
      <c r="J1257">
        <v>3907</v>
      </c>
      <c r="K1257">
        <v>94</v>
      </c>
      <c r="L1257">
        <v>51.7</v>
      </c>
    </row>
    <row r="1258" spans="1:12" x14ac:dyDescent="0.3">
      <c r="A1258" s="9">
        <v>45620</v>
      </c>
      <c r="B1258">
        <v>37</v>
      </c>
      <c r="C1258">
        <v>4611</v>
      </c>
      <c r="D1258">
        <v>3</v>
      </c>
      <c r="E1258">
        <v>0</v>
      </c>
      <c r="F1258">
        <v>65</v>
      </c>
      <c r="G1258">
        <v>0</v>
      </c>
      <c r="H1258">
        <v>1</v>
      </c>
      <c r="I1258">
        <v>0</v>
      </c>
      <c r="J1258">
        <v>3989</v>
      </c>
      <c r="K1258">
        <v>93</v>
      </c>
      <c r="L1258">
        <v>54.8</v>
      </c>
    </row>
    <row r="1259" spans="1:12" x14ac:dyDescent="0.3">
      <c r="A1259" s="9">
        <v>45621</v>
      </c>
      <c r="B1259">
        <v>37</v>
      </c>
      <c r="C1259">
        <v>4609</v>
      </c>
      <c r="D1259">
        <v>2</v>
      </c>
      <c r="E1259">
        <v>0</v>
      </c>
      <c r="F1259">
        <v>65</v>
      </c>
      <c r="G1259">
        <v>0</v>
      </c>
      <c r="H1259">
        <v>1</v>
      </c>
      <c r="I1259">
        <v>0</v>
      </c>
      <c r="J1259">
        <v>3936</v>
      </c>
      <c r="K1259">
        <v>96</v>
      </c>
      <c r="L1259">
        <v>54.3</v>
      </c>
    </row>
    <row r="1260" spans="1:12" x14ac:dyDescent="0.3">
      <c r="A1260" s="9">
        <v>45622</v>
      </c>
      <c r="B1260">
        <v>37</v>
      </c>
      <c r="C1260">
        <v>4607</v>
      </c>
      <c r="D1260">
        <v>2</v>
      </c>
      <c r="E1260">
        <v>0</v>
      </c>
      <c r="F1260">
        <v>65</v>
      </c>
      <c r="G1260">
        <v>0</v>
      </c>
      <c r="H1260">
        <v>1</v>
      </c>
      <c r="I1260">
        <v>0</v>
      </c>
      <c r="J1260">
        <v>3839</v>
      </c>
      <c r="K1260">
        <v>97</v>
      </c>
      <c r="L1260">
        <v>52.4</v>
      </c>
    </row>
    <row r="1261" spans="1:12" x14ac:dyDescent="0.3">
      <c r="A1261" s="9">
        <v>45623</v>
      </c>
      <c r="B1261">
        <v>38</v>
      </c>
      <c r="C1261">
        <v>4604</v>
      </c>
      <c r="D1261">
        <v>3</v>
      </c>
      <c r="E1261">
        <v>0</v>
      </c>
      <c r="F1261">
        <v>65</v>
      </c>
      <c r="G1261">
        <v>0</v>
      </c>
      <c r="H1261">
        <v>1</v>
      </c>
      <c r="I1261">
        <v>0</v>
      </c>
      <c r="J1261">
        <v>3963</v>
      </c>
      <c r="K1261">
        <v>99</v>
      </c>
      <c r="L1261">
        <v>55</v>
      </c>
    </row>
    <row r="1262" spans="1:12" x14ac:dyDescent="0.3">
      <c r="A1262" s="9">
        <v>45624</v>
      </c>
      <c r="B1262">
        <v>38</v>
      </c>
      <c r="C1262">
        <v>4601</v>
      </c>
      <c r="D1262">
        <v>3</v>
      </c>
      <c r="E1262">
        <v>0</v>
      </c>
      <c r="F1262">
        <v>65</v>
      </c>
      <c r="G1262">
        <v>0</v>
      </c>
      <c r="H1262">
        <v>1</v>
      </c>
      <c r="I1262">
        <v>0</v>
      </c>
      <c r="J1262">
        <v>3964</v>
      </c>
      <c r="K1262">
        <v>99</v>
      </c>
      <c r="L1262">
        <v>52</v>
      </c>
    </row>
    <row r="1263" spans="1:12" x14ac:dyDescent="0.3">
      <c r="A1263" s="9">
        <v>45625</v>
      </c>
      <c r="B1263">
        <v>38</v>
      </c>
      <c r="C1263">
        <v>4600</v>
      </c>
      <c r="D1263">
        <v>1</v>
      </c>
      <c r="E1263">
        <v>0</v>
      </c>
      <c r="F1263">
        <v>65</v>
      </c>
      <c r="G1263">
        <v>0</v>
      </c>
      <c r="H1263">
        <v>1</v>
      </c>
      <c r="I1263">
        <v>0</v>
      </c>
      <c r="J1263">
        <v>3928</v>
      </c>
      <c r="K1263">
        <v>99</v>
      </c>
      <c r="L1263">
        <v>52.8</v>
      </c>
    </row>
    <row r="1264" spans="1:12" x14ac:dyDescent="0.3">
      <c r="A1264" s="9">
        <v>45626</v>
      </c>
      <c r="B1264">
        <v>38</v>
      </c>
      <c r="C1264">
        <v>4599</v>
      </c>
      <c r="D1264">
        <v>1</v>
      </c>
      <c r="E1264">
        <v>0</v>
      </c>
      <c r="F1264">
        <v>65</v>
      </c>
      <c r="G1264">
        <v>0</v>
      </c>
      <c r="H1264">
        <v>2</v>
      </c>
      <c r="I1264">
        <v>0</v>
      </c>
      <c r="J1264">
        <v>3947</v>
      </c>
      <c r="K1264">
        <v>92</v>
      </c>
      <c r="L1264">
        <v>51.2</v>
      </c>
    </row>
    <row r="1265" spans="1:12" x14ac:dyDescent="0.3">
      <c r="A1265" s="9">
        <v>45627</v>
      </c>
      <c r="B1265">
        <v>38</v>
      </c>
      <c r="C1265">
        <v>4597</v>
      </c>
      <c r="D1265">
        <v>2</v>
      </c>
      <c r="E1265">
        <v>0</v>
      </c>
      <c r="F1265">
        <v>65</v>
      </c>
      <c r="G1265">
        <v>0</v>
      </c>
      <c r="H1265">
        <v>1</v>
      </c>
      <c r="I1265">
        <v>0</v>
      </c>
      <c r="J1265">
        <v>3976</v>
      </c>
      <c r="K1265">
        <v>90</v>
      </c>
      <c r="L1265">
        <v>55.1</v>
      </c>
    </row>
    <row r="1266" spans="1:12" x14ac:dyDescent="0.3">
      <c r="A1266" s="9">
        <v>45628</v>
      </c>
      <c r="B1266">
        <v>38</v>
      </c>
      <c r="C1266">
        <v>4594</v>
      </c>
      <c r="D1266">
        <v>3</v>
      </c>
      <c r="E1266">
        <v>0</v>
      </c>
      <c r="F1266">
        <v>65</v>
      </c>
      <c r="G1266">
        <v>0</v>
      </c>
      <c r="H1266">
        <v>1</v>
      </c>
      <c r="I1266">
        <v>0</v>
      </c>
      <c r="J1266">
        <v>3893</v>
      </c>
      <c r="K1266">
        <v>94</v>
      </c>
      <c r="L1266">
        <v>51.5</v>
      </c>
    </row>
    <row r="1267" spans="1:12" x14ac:dyDescent="0.3">
      <c r="A1267" s="9">
        <v>45629</v>
      </c>
      <c r="B1267">
        <v>38</v>
      </c>
      <c r="C1267">
        <v>4592</v>
      </c>
      <c r="D1267">
        <v>2</v>
      </c>
      <c r="E1267">
        <v>0</v>
      </c>
      <c r="F1267">
        <v>65</v>
      </c>
      <c r="G1267">
        <v>0</v>
      </c>
      <c r="H1267">
        <v>1</v>
      </c>
      <c r="I1267">
        <v>0</v>
      </c>
      <c r="J1267">
        <v>3806</v>
      </c>
      <c r="K1267">
        <v>91</v>
      </c>
      <c r="L1267">
        <v>54.6</v>
      </c>
    </row>
    <row r="1268" spans="1:12" x14ac:dyDescent="0.3">
      <c r="A1268" s="9">
        <v>45630</v>
      </c>
      <c r="B1268">
        <v>39</v>
      </c>
      <c r="C1268">
        <v>4592</v>
      </c>
      <c r="D1268">
        <v>0</v>
      </c>
      <c r="E1268">
        <v>0</v>
      </c>
      <c r="F1268">
        <v>65</v>
      </c>
      <c r="G1268">
        <v>0</v>
      </c>
      <c r="H1268">
        <v>1</v>
      </c>
      <c r="I1268">
        <v>0</v>
      </c>
      <c r="J1268">
        <v>3936</v>
      </c>
      <c r="K1268">
        <v>90</v>
      </c>
      <c r="L1268">
        <v>55.5</v>
      </c>
    </row>
    <row r="1269" spans="1:12" x14ac:dyDescent="0.3">
      <c r="A1269" s="9">
        <v>45631</v>
      </c>
      <c r="B1269">
        <v>39</v>
      </c>
      <c r="C1269">
        <v>4592</v>
      </c>
      <c r="D1269">
        <v>0</v>
      </c>
      <c r="E1269">
        <v>0</v>
      </c>
      <c r="F1269">
        <v>65</v>
      </c>
      <c r="G1269">
        <v>0</v>
      </c>
      <c r="H1269">
        <v>1</v>
      </c>
      <c r="I1269">
        <v>0</v>
      </c>
      <c r="J1269">
        <v>3941</v>
      </c>
      <c r="K1269">
        <v>95</v>
      </c>
      <c r="L1269">
        <v>51</v>
      </c>
    </row>
    <row r="1270" spans="1:12" x14ac:dyDescent="0.3">
      <c r="A1270" s="9">
        <v>45632</v>
      </c>
      <c r="B1270">
        <v>39</v>
      </c>
      <c r="C1270">
        <v>4589</v>
      </c>
      <c r="D1270">
        <v>3</v>
      </c>
      <c r="E1270">
        <v>0</v>
      </c>
      <c r="F1270">
        <v>65</v>
      </c>
      <c r="G1270">
        <v>0</v>
      </c>
      <c r="H1270">
        <v>2</v>
      </c>
      <c r="I1270">
        <v>0</v>
      </c>
      <c r="J1270">
        <v>3880</v>
      </c>
      <c r="K1270">
        <v>96</v>
      </c>
      <c r="L1270">
        <v>51</v>
      </c>
    </row>
    <row r="1271" spans="1:12" x14ac:dyDescent="0.3">
      <c r="A1271" s="9">
        <v>45633</v>
      </c>
      <c r="B1271">
        <v>39</v>
      </c>
      <c r="C1271">
        <v>4587</v>
      </c>
      <c r="D1271">
        <v>2</v>
      </c>
      <c r="E1271">
        <v>0</v>
      </c>
      <c r="F1271">
        <v>65</v>
      </c>
      <c r="G1271">
        <v>0</v>
      </c>
      <c r="H1271">
        <v>2</v>
      </c>
      <c r="I1271">
        <v>0</v>
      </c>
      <c r="J1271">
        <v>3898</v>
      </c>
      <c r="K1271">
        <v>98</v>
      </c>
      <c r="L1271">
        <v>52.3</v>
      </c>
    </row>
    <row r="1272" spans="1:12" x14ac:dyDescent="0.3">
      <c r="A1272" s="9">
        <v>45634</v>
      </c>
      <c r="B1272">
        <v>39</v>
      </c>
      <c r="C1272">
        <v>4586</v>
      </c>
      <c r="D1272">
        <v>1</v>
      </c>
      <c r="E1272">
        <v>0</v>
      </c>
      <c r="F1272">
        <v>65</v>
      </c>
      <c r="G1272">
        <v>0</v>
      </c>
      <c r="H1272">
        <v>1</v>
      </c>
      <c r="I1272">
        <v>0</v>
      </c>
      <c r="J1272">
        <v>3957</v>
      </c>
      <c r="K1272">
        <v>92</v>
      </c>
      <c r="L1272">
        <v>55.7</v>
      </c>
    </row>
    <row r="1273" spans="1:12" x14ac:dyDescent="0.3">
      <c r="A1273" s="9">
        <v>45635</v>
      </c>
      <c r="B1273">
        <v>39</v>
      </c>
      <c r="C1273">
        <v>4585</v>
      </c>
      <c r="D1273">
        <v>1</v>
      </c>
      <c r="E1273">
        <v>0</v>
      </c>
      <c r="F1273">
        <v>65</v>
      </c>
      <c r="G1273">
        <v>0</v>
      </c>
      <c r="H1273">
        <v>1</v>
      </c>
      <c r="I1273">
        <v>0</v>
      </c>
      <c r="J1273">
        <v>3998</v>
      </c>
      <c r="K1273">
        <v>94</v>
      </c>
      <c r="L1273">
        <v>52.1</v>
      </c>
    </row>
    <row r="1274" spans="1:12" x14ac:dyDescent="0.3">
      <c r="A1274" s="9">
        <v>45636</v>
      </c>
      <c r="B1274">
        <v>39</v>
      </c>
      <c r="C1274">
        <v>4584</v>
      </c>
      <c r="D1274">
        <v>1</v>
      </c>
      <c r="E1274">
        <v>0</v>
      </c>
      <c r="F1274">
        <v>65</v>
      </c>
      <c r="G1274">
        <v>0</v>
      </c>
      <c r="H1274">
        <v>2</v>
      </c>
      <c r="I1274">
        <v>0</v>
      </c>
      <c r="J1274">
        <v>3972</v>
      </c>
      <c r="K1274">
        <v>90</v>
      </c>
      <c r="L1274">
        <v>50.6</v>
      </c>
    </row>
    <row r="1275" spans="1:12" x14ac:dyDescent="0.3">
      <c r="A1275" s="9">
        <v>45637</v>
      </c>
      <c r="B1275">
        <v>40</v>
      </c>
      <c r="C1275">
        <v>4582</v>
      </c>
      <c r="D1275">
        <v>2</v>
      </c>
      <c r="E1275">
        <v>0</v>
      </c>
      <c r="F1275">
        <v>68</v>
      </c>
      <c r="G1275">
        <v>0</v>
      </c>
      <c r="H1275">
        <v>1</v>
      </c>
      <c r="I1275">
        <v>0</v>
      </c>
      <c r="J1275">
        <v>3816</v>
      </c>
      <c r="K1275">
        <v>96</v>
      </c>
      <c r="L1275">
        <v>55</v>
      </c>
    </row>
    <row r="1276" spans="1:12" x14ac:dyDescent="0.3">
      <c r="A1276" s="9">
        <v>45638</v>
      </c>
      <c r="B1276">
        <v>40</v>
      </c>
      <c r="C1276">
        <v>4580</v>
      </c>
      <c r="D1276">
        <v>2</v>
      </c>
      <c r="E1276">
        <v>0</v>
      </c>
      <c r="F1276">
        <v>79</v>
      </c>
      <c r="G1276">
        <v>0</v>
      </c>
      <c r="H1276">
        <v>2</v>
      </c>
      <c r="I1276">
        <v>0</v>
      </c>
      <c r="J1276">
        <v>3900</v>
      </c>
      <c r="K1276">
        <v>92</v>
      </c>
      <c r="L1276">
        <v>53.2</v>
      </c>
    </row>
    <row r="1277" spans="1:12" x14ac:dyDescent="0.3">
      <c r="A1277" s="9">
        <v>45639</v>
      </c>
      <c r="B1277">
        <v>40</v>
      </c>
      <c r="C1277">
        <v>4579</v>
      </c>
      <c r="D1277">
        <v>1</v>
      </c>
      <c r="E1277">
        <v>0</v>
      </c>
      <c r="F1277">
        <v>79</v>
      </c>
      <c r="G1277">
        <v>0</v>
      </c>
      <c r="H1277">
        <v>1</v>
      </c>
      <c r="I1277">
        <v>0</v>
      </c>
      <c r="J1277">
        <v>3859</v>
      </c>
      <c r="K1277">
        <v>98</v>
      </c>
      <c r="L1277">
        <v>51.1</v>
      </c>
    </row>
    <row r="1278" spans="1:12" x14ac:dyDescent="0.3">
      <c r="A1278" s="9">
        <v>45640</v>
      </c>
      <c r="B1278">
        <v>40</v>
      </c>
      <c r="C1278">
        <v>4579</v>
      </c>
      <c r="D1278">
        <v>0</v>
      </c>
      <c r="E1278">
        <v>0</v>
      </c>
      <c r="F1278">
        <v>79</v>
      </c>
      <c r="G1278">
        <v>0</v>
      </c>
      <c r="H1278">
        <v>2</v>
      </c>
      <c r="I1278">
        <v>0</v>
      </c>
      <c r="J1278">
        <v>3850</v>
      </c>
      <c r="K1278">
        <v>90</v>
      </c>
      <c r="L1278">
        <v>52.6</v>
      </c>
    </row>
    <row r="1279" spans="1:12" x14ac:dyDescent="0.3">
      <c r="A1279" s="9">
        <v>45641</v>
      </c>
      <c r="B1279">
        <v>40</v>
      </c>
      <c r="C1279">
        <v>4578</v>
      </c>
      <c r="D1279">
        <v>1</v>
      </c>
      <c r="E1279">
        <v>0</v>
      </c>
      <c r="F1279">
        <v>79</v>
      </c>
      <c r="G1279">
        <v>0</v>
      </c>
      <c r="H1279">
        <v>1</v>
      </c>
      <c r="I1279">
        <v>0</v>
      </c>
      <c r="J1279">
        <v>3925</v>
      </c>
      <c r="K1279">
        <v>97</v>
      </c>
      <c r="L1279">
        <v>50.5</v>
      </c>
    </row>
    <row r="1280" spans="1:12" x14ac:dyDescent="0.3">
      <c r="A1280" s="9">
        <v>45642</v>
      </c>
      <c r="B1280">
        <v>40</v>
      </c>
      <c r="C1280">
        <v>4577</v>
      </c>
      <c r="D1280">
        <v>1</v>
      </c>
      <c r="E1280">
        <v>0</v>
      </c>
      <c r="F1280">
        <v>79</v>
      </c>
      <c r="G1280">
        <v>0</v>
      </c>
      <c r="H1280">
        <v>1</v>
      </c>
      <c r="I1280">
        <v>0</v>
      </c>
      <c r="J1280">
        <v>3825</v>
      </c>
      <c r="K1280">
        <v>98</v>
      </c>
      <c r="L1280">
        <v>50.2</v>
      </c>
    </row>
    <row r="1281" spans="1:12" x14ac:dyDescent="0.3">
      <c r="A1281" s="9">
        <v>45643</v>
      </c>
      <c r="B1281">
        <v>40</v>
      </c>
      <c r="C1281">
        <v>4577</v>
      </c>
      <c r="D1281">
        <v>0</v>
      </c>
      <c r="E1281">
        <v>0</v>
      </c>
      <c r="F1281">
        <v>79</v>
      </c>
      <c r="G1281">
        <v>0</v>
      </c>
      <c r="H1281">
        <v>1</v>
      </c>
      <c r="I1281">
        <v>0</v>
      </c>
      <c r="J1281">
        <v>3943</v>
      </c>
      <c r="K1281">
        <v>92</v>
      </c>
      <c r="L1281">
        <v>53.4</v>
      </c>
    </row>
    <row r="1282" spans="1:12" x14ac:dyDescent="0.3">
      <c r="A1282" s="9">
        <v>45644</v>
      </c>
      <c r="B1282">
        <v>41</v>
      </c>
      <c r="C1282">
        <v>4575</v>
      </c>
      <c r="D1282">
        <v>2</v>
      </c>
      <c r="E1282">
        <v>0</v>
      </c>
      <c r="F1282">
        <v>79</v>
      </c>
      <c r="G1282">
        <v>0</v>
      </c>
      <c r="H1282">
        <v>1</v>
      </c>
      <c r="I1282">
        <v>0</v>
      </c>
      <c r="J1282">
        <v>3804</v>
      </c>
      <c r="K1282">
        <v>96</v>
      </c>
      <c r="L1282">
        <v>52</v>
      </c>
    </row>
    <row r="1283" spans="1:12" x14ac:dyDescent="0.3">
      <c r="A1283" s="9">
        <v>45645</v>
      </c>
      <c r="B1283">
        <v>41</v>
      </c>
      <c r="C1283">
        <v>4573</v>
      </c>
      <c r="D1283">
        <v>2</v>
      </c>
      <c r="E1283">
        <v>0</v>
      </c>
      <c r="F1283">
        <v>79</v>
      </c>
      <c r="G1283">
        <v>0</v>
      </c>
      <c r="H1283">
        <v>2</v>
      </c>
      <c r="I1283">
        <v>0</v>
      </c>
      <c r="J1283">
        <v>3876</v>
      </c>
      <c r="K1283">
        <v>99</v>
      </c>
      <c r="L1283">
        <v>52.7</v>
      </c>
    </row>
    <row r="1284" spans="1:12" x14ac:dyDescent="0.3">
      <c r="A1284" s="9">
        <v>45646</v>
      </c>
      <c r="B1284">
        <v>41</v>
      </c>
      <c r="C1284">
        <v>4573</v>
      </c>
      <c r="D1284">
        <v>0</v>
      </c>
      <c r="E1284">
        <v>0</v>
      </c>
      <c r="F1284">
        <v>79</v>
      </c>
      <c r="G1284">
        <v>0</v>
      </c>
      <c r="H1284">
        <v>1</v>
      </c>
      <c r="I1284">
        <v>0</v>
      </c>
      <c r="J1284">
        <v>3775</v>
      </c>
      <c r="K1284">
        <v>97</v>
      </c>
      <c r="L1284">
        <v>55.4</v>
      </c>
    </row>
    <row r="1285" spans="1:12" x14ac:dyDescent="0.3">
      <c r="A1285" s="9">
        <v>45647</v>
      </c>
      <c r="B1285">
        <v>41</v>
      </c>
      <c r="C1285">
        <v>4570</v>
      </c>
      <c r="D1285">
        <v>3</v>
      </c>
      <c r="E1285">
        <v>0</v>
      </c>
      <c r="F1285">
        <v>79</v>
      </c>
      <c r="G1285">
        <v>0</v>
      </c>
      <c r="H1285">
        <v>2</v>
      </c>
      <c r="I1285">
        <v>0</v>
      </c>
      <c r="J1285">
        <v>3875</v>
      </c>
      <c r="K1285">
        <v>98</v>
      </c>
      <c r="L1285">
        <v>53.7</v>
      </c>
    </row>
    <row r="1286" spans="1:12" x14ac:dyDescent="0.3">
      <c r="A1286" s="9">
        <v>45648</v>
      </c>
      <c r="B1286">
        <v>41</v>
      </c>
      <c r="C1286">
        <v>4567</v>
      </c>
      <c r="D1286">
        <v>3</v>
      </c>
      <c r="E1286">
        <v>0</v>
      </c>
      <c r="F1286">
        <v>79</v>
      </c>
      <c r="G1286">
        <v>0</v>
      </c>
      <c r="H1286">
        <v>2</v>
      </c>
      <c r="I1286">
        <v>0</v>
      </c>
      <c r="J1286">
        <v>3909</v>
      </c>
      <c r="K1286">
        <v>97</v>
      </c>
      <c r="L1286">
        <v>52.6</v>
      </c>
    </row>
    <row r="1287" spans="1:12" x14ac:dyDescent="0.3">
      <c r="A1287" s="9">
        <v>45649</v>
      </c>
      <c r="B1287">
        <v>41</v>
      </c>
      <c r="C1287">
        <v>4567</v>
      </c>
      <c r="D1287">
        <v>0</v>
      </c>
      <c r="E1287">
        <v>0</v>
      </c>
      <c r="F1287">
        <v>79</v>
      </c>
      <c r="G1287">
        <v>0</v>
      </c>
      <c r="H1287">
        <v>2</v>
      </c>
      <c r="I1287">
        <v>0</v>
      </c>
      <c r="J1287">
        <v>3788</v>
      </c>
      <c r="K1287">
        <v>90</v>
      </c>
      <c r="L1287">
        <v>51.3</v>
      </c>
    </row>
    <row r="1288" spans="1:12" x14ac:dyDescent="0.3">
      <c r="A1288" s="9">
        <v>45650</v>
      </c>
      <c r="B1288">
        <v>41</v>
      </c>
      <c r="C1288">
        <v>4566</v>
      </c>
      <c r="D1288">
        <v>1</v>
      </c>
      <c r="E1288">
        <v>0</v>
      </c>
      <c r="F1288">
        <v>79</v>
      </c>
      <c r="G1288">
        <v>0</v>
      </c>
      <c r="H1288">
        <v>1</v>
      </c>
      <c r="I1288">
        <v>0</v>
      </c>
      <c r="J1288">
        <v>3873</v>
      </c>
      <c r="K1288">
        <v>98</v>
      </c>
      <c r="L1288">
        <v>55.2</v>
      </c>
    </row>
    <row r="1289" spans="1:12" x14ac:dyDescent="0.3">
      <c r="A1289" s="9">
        <v>45651</v>
      </c>
      <c r="B1289">
        <v>42</v>
      </c>
      <c r="C1289">
        <v>4566</v>
      </c>
      <c r="D1289">
        <v>0</v>
      </c>
      <c r="E1289">
        <v>0</v>
      </c>
      <c r="F1289">
        <v>79</v>
      </c>
      <c r="G1289">
        <v>0</v>
      </c>
      <c r="H1289">
        <v>1</v>
      </c>
      <c r="I1289">
        <v>0</v>
      </c>
      <c r="J1289">
        <v>3861</v>
      </c>
      <c r="K1289">
        <v>99</v>
      </c>
      <c r="L1289">
        <v>55.4</v>
      </c>
    </row>
    <row r="1290" spans="1:12" x14ac:dyDescent="0.3">
      <c r="A1290" s="9">
        <v>45652</v>
      </c>
      <c r="B1290">
        <v>42</v>
      </c>
      <c r="C1290">
        <v>4563</v>
      </c>
      <c r="D1290">
        <v>3</v>
      </c>
      <c r="E1290">
        <v>0</v>
      </c>
      <c r="F1290">
        <v>79</v>
      </c>
      <c r="G1290">
        <v>0</v>
      </c>
      <c r="H1290">
        <v>1</v>
      </c>
      <c r="I1290">
        <v>0</v>
      </c>
      <c r="J1290">
        <v>3779</v>
      </c>
      <c r="K1290">
        <v>93</v>
      </c>
      <c r="L1290">
        <v>52.2</v>
      </c>
    </row>
    <row r="1291" spans="1:12" x14ac:dyDescent="0.3">
      <c r="A1291" s="9">
        <v>45653</v>
      </c>
      <c r="B1291">
        <v>42</v>
      </c>
      <c r="C1291">
        <v>4560</v>
      </c>
      <c r="D1291">
        <v>3</v>
      </c>
      <c r="E1291">
        <v>0</v>
      </c>
      <c r="F1291">
        <v>79</v>
      </c>
      <c r="G1291">
        <v>0</v>
      </c>
      <c r="H1291">
        <v>1</v>
      </c>
      <c r="I1291">
        <v>0</v>
      </c>
      <c r="J1291">
        <v>3812</v>
      </c>
      <c r="K1291">
        <v>96</v>
      </c>
      <c r="L1291">
        <v>56</v>
      </c>
    </row>
    <row r="1292" spans="1:12" x14ac:dyDescent="0.3">
      <c r="A1292" s="9">
        <v>45654</v>
      </c>
      <c r="B1292">
        <v>42</v>
      </c>
      <c r="C1292">
        <v>4559</v>
      </c>
      <c r="D1292">
        <v>1</v>
      </c>
      <c r="E1292">
        <v>0</v>
      </c>
      <c r="F1292">
        <v>79</v>
      </c>
      <c r="G1292">
        <v>0</v>
      </c>
      <c r="H1292">
        <v>1</v>
      </c>
      <c r="I1292">
        <v>0</v>
      </c>
      <c r="J1292">
        <v>3841</v>
      </c>
      <c r="K1292">
        <v>99</v>
      </c>
      <c r="L1292">
        <v>52.5</v>
      </c>
    </row>
    <row r="1293" spans="1:12" x14ac:dyDescent="0.3">
      <c r="A1293" s="9">
        <v>45655</v>
      </c>
      <c r="B1293">
        <v>42</v>
      </c>
      <c r="C1293">
        <v>4557</v>
      </c>
      <c r="D1293">
        <v>2</v>
      </c>
      <c r="E1293">
        <v>0</v>
      </c>
      <c r="F1293">
        <v>79</v>
      </c>
      <c r="G1293">
        <v>0</v>
      </c>
      <c r="H1293">
        <v>1</v>
      </c>
      <c r="I1293">
        <v>0</v>
      </c>
      <c r="J1293">
        <v>3961</v>
      </c>
      <c r="K1293">
        <v>91</v>
      </c>
      <c r="L1293">
        <v>53.3</v>
      </c>
    </row>
    <row r="1294" spans="1:12" x14ac:dyDescent="0.3">
      <c r="A1294" s="9">
        <v>45656</v>
      </c>
      <c r="B1294">
        <v>42</v>
      </c>
      <c r="C1294">
        <v>4555</v>
      </c>
      <c r="D1294">
        <v>2</v>
      </c>
      <c r="E1294">
        <v>0</v>
      </c>
      <c r="F1294">
        <v>79</v>
      </c>
      <c r="G1294">
        <v>0</v>
      </c>
      <c r="H1294">
        <v>2</v>
      </c>
      <c r="I1294">
        <v>0</v>
      </c>
      <c r="J1294">
        <v>3727</v>
      </c>
      <c r="K1294">
        <v>99</v>
      </c>
      <c r="L1294">
        <v>54.2</v>
      </c>
    </row>
    <row r="1295" spans="1:12" x14ac:dyDescent="0.3">
      <c r="A1295" s="9">
        <v>45657</v>
      </c>
      <c r="B1295">
        <v>42</v>
      </c>
      <c r="C1295">
        <v>4553</v>
      </c>
      <c r="D1295">
        <v>2</v>
      </c>
      <c r="E1295">
        <v>0</v>
      </c>
      <c r="F1295">
        <v>79</v>
      </c>
      <c r="G1295">
        <v>0</v>
      </c>
      <c r="H1295">
        <v>1</v>
      </c>
      <c r="I1295">
        <v>0</v>
      </c>
      <c r="J1295">
        <v>3736</v>
      </c>
      <c r="K1295">
        <v>95</v>
      </c>
      <c r="L1295">
        <v>51.4</v>
      </c>
    </row>
    <row r="1296" spans="1:12" x14ac:dyDescent="0.3">
      <c r="A1296" s="9">
        <v>45658</v>
      </c>
      <c r="B1296">
        <v>43</v>
      </c>
      <c r="C1296">
        <v>4552</v>
      </c>
      <c r="D1296">
        <v>1</v>
      </c>
      <c r="E1296">
        <v>0</v>
      </c>
      <c r="F1296">
        <v>79</v>
      </c>
      <c r="G1296">
        <v>0</v>
      </c>
      <c r="H1296">
        <v>1</v>
      </c>
      <c r="I1296">
        <v>0</v>
      </c>
      <c r="J1296">
        <v>3893</v>
      </c>
      <c r="K1296">
        <v>99</v>
      </c>
      <c r="L1296">
        <v>55.11</v>
      </c>
    </row>
    <row r="1297" spans="1:12" x14ac:dyDescent="0.3">
      <c r="A1297" s="9">
        <v>45659</v>
      </c>
      <c r="B1297">
        <v>43</v>
      </c>
      <c r="C1297">
        <v>4550</v>
      </c>
      <c r="D1297">
        <v>2</v>
      </c>
      <c r="E1297">
        <v>0</v>
      </c>
      <c r="F1297">
        <v>79</v>
      </c>
      <c r="G1297">
        <v>0</v>
      </c>
      <c r="H1297">
        <v>1</v>
      </c>
      <c r="I1297">
        <v>0</v>
      </c>
      <c r="J1297">
        <v>3793</v>
      </c>
      <c r="K1297">
        <v>94</v>
      </c>
      <c r="L1297">
        <v>51.88</v>
      </c>
    </row>
    <row r="1298" spans="1:12" x14ac:dyDescent="0.3">
      <c r="A1298" s="9">
        <v>45660</v>
      </c>
      <c r="B1298">
        <v>43</v>
      </c>
      <c r="C1298">
        <v>4550</v>
      </c>
      <c r="D1298">
        <v>0</v>
      </c>
      <c r="E1298">
        <v>0</v>
      </c>
      <c r="F1298">
        <v>79</v>
      </c>
      <c r="G1298">
        <v>0</v>
      </c>
      <c r="H1298">
        <v>1</v>
      </c>
      <c r="I1298">
        <v>0</v>
      </c>
      <c r="J1298">
        <v>3899</v>
      </c>
      <c r="K1298">
        <v>98</v>
      </c>
      <c r="L1298">
        <v>55.41</v>
      </c>
    </row>
    <row r="1299" spans="1:12" x14ac:dyDescent="0.3">
      <c r="A1299" s="9">
        <v>45661</v>
      </c>
      <c r="B1299">
        <v>43</v>
      </c>
      <c r="C1299">
        <v>4548</v>
      </c>
      <c r="D1299">
        <v>2</v>
      </c>
      <c r="E1299">
        <v>0</v>
      </c>
      <c r="F1299">
        <v>79</v>
      </c>
      <c r="G1299">
        <v>0</v>
      </c>
      <c r="H1299">
        <v>1</v>
      </c>
      <c r="I1299">
        <v>0</v>
      </c>
      <c r="J1299">
        <v>3787</v>
      </c>
      <c r="K1299">
        <v>97</v>
      </c>
      <c r="L1299">
        <v>53.83</v>
      </c>
    </row>
    <row r="1300" spans="1:12" x14ac:dyDescent="0.3">
      <c r="A1300" s="9">
        <v>45662</v>
      </c>
      <c r="B1300">
        <v>43</v>
      </c>
      <c r="C1300">
        <v>4546</v>
      </c>
      <c r="D1300">
        <v>2</v>
      </c>
      <c r="E1300">
        <v>0</v>
      </c>
      <c r="F1300">
        <v>79</v>
      </c>
      <c r="G1300">
        <v>0</v>
      </c>
      <c r="H1300">
        <v>2</v>
      </c>
      <c r="I1300">
        <v>0</v>
      </c>
      <c r="J1300">
        <v>3829</v>
      </c>
      <c r="K1300">
        <v>94</v>
      </c>
      <c r="L1300">
        <v>54.63</v>
      </c>
    </row>
    <row r="1301" spans="1:12" x14ac:dyDescent="0.3">
      <c r="A1301" s="9">
        <v>45663</v>
      </c>
      <c r="B1301">
        <v>43</v>
      </c>
      <c r="C1301">
        <v>4544</v>
      </c>
      <c r="D1301">
        <v>2</v>
      </c>
      <c r="E1301">
        <v>0</v>
      </c>
      <c r="F1301">
        <v>79</v>
      </c>
      <c r="G1301">
        <v>0</v>
      </c>
      <c r="H1301">
        <v>1</v>
      </c>
      <c r="I1301">
        <v>0</v>
      </c>
      <c r="J1301">
        <v>3810</v>
      </c>
      <c r="K1301">
        <v>95</v>
      </c>
      <c r="L1301">
        <v>50.83</v>
      </c>
    </row>
    <row r="1302" spans="1:12" x14ac:dyDescent="0.3">
      <c r="A1302" s="9">
        <v>45664</v>
      </c>
      <c r="B1302">
        <v>43</v>
      </c>
      <c r="C1302">
        <v>4543</v>
      </c>
      <c r="D1302">
        <v>1</v>
      </c>
      <c r="E1302">
        <v>0</v>
      </c>
      <c r="F1302">
        <v>79</v>
      </c>
      <c r="G1302">
        <v>0</v>
      </c>
      <c r="H1302">
        <v>1</v>
      </c>
      <c r="I1302">
        <v>0</v>
      </c>
      <c r="J1302">
        <v>3763</v>
      </c>
      <c r="K1302">
        <v>91</v>
      </c>
      <c r="L1302">
        <v>52.03</v>
      </c>
    </row>
    <row r="1303" spans="1:12" x14ac:dyDescent="0.3">
      <c r="A1303" s="9">
        <v>45665</v>
      </c>
      <c r="B1303">
        <v>44</v>
      </c>
      <c r="C1303">
        <v>4543</v>
      </c>
      <c r="D1303">
        <v>0</v>
      </c>
      <c r="E1303">
        <v>0</v>
      </c>
      <c r="F1303">
        <v>79</v>
      </c>
      <c r="G1303">
        <v>0</v>
      </c>
      <c r="H1303">
        <v>2</v>
      </c>
      <c r="I1303">
        <v>0</v>
      </c>
      <c r="J1303">
        <v>3946</v>
      </c>
      <c r="K1303">
        <v>96</v>
      </c>
      <c r="L1303">
        <v>53.19</v>
      </c>
    </row>
    <row r="1304" spans="1:12" x14ac:dyDescent="0.3">
      <c r="A1304" s="9">
        <v>45666</v>
      </c>
      <c r="B1304">
        <v>44</v>
      </c>
      <c r="C1304">
        <v>4542</v>
      </c>
      <c r="D1304">
        <v>1</v>
      </c>
      <c r="E1304">
        <v>0</v>
      </c>
      <c r="F1304">
        <v>79</v>
      </c>
      <c r="G1304">
        <v>0</v>
      </c>
      <c r="H1304">
        <v>1</v>
      </c>
      <c r="I1304">
        <v>0</v>
      </c>
      <c r="J1304">
        <v>3779</v>
      </c>
      <c r="K1304">
        <v>91</v>
      </c>
      <c r="L1304">
        <v>51.14</v>
      </c>
    </row>
    <row r="1305" spans="1:12" x14ac:dyDescent="0.3">
      <c r="A1305" s="9">
        <v>45667</v>
      </c>
      <c r="B1305">
        <v>44</v>
      </c>
      <c r="C1305">
        <v>4539</v>
      </c>
      <c r="D1305">
        <v>3</v>
      </c>
      <c r="E1305">
        <v>0</v>
      </c>
      <c r="F1305">
        <v>79</v>
      </c>
      <c r="G1305">
        <v>0</v>
      </c>
      <c r="H1305">
        <v>1</v>
      </c>
      <c r="I1305">
        <v>0</v>
      </c>
      <c r="J1305">
        <v>3713</v>
      </c>
      <c r="K1305">
        <v>96</v>
      </c>
      <c r="L1305">
        <v>54.16</v>
      </c>
    </row>
    <row r="1306" spans="1:12" x14ac:dyDescent="0.3">
      <c r="A1306" s="9">
        <v>45668</v>
      </c>
      <c r="B1306">
        <v>44</v>
      </c>
      <c r="C1306">
        <v>4536</v>
      </c>
      <c r="D1306">
        <v>3</v>
      </c>
      <c r="E1306">
        <v>0</v>
      </c>
      <c r="F1306">
        <v>79</v>
      </c>
      <c r="G1306">
        <v>0</v>
      </c>
      <c r="H1306">
        <v>2</v>
      </c>
      <c r="I1306">
        <v>0</v>
      </c>
      <c r="J1306">
        <v>3843</v>
      </c>
      <c r="K1306">
        <v>98</v>
      </c>
      <c r="L1306">
        <v>55.71</v>
      </c>
    </row>
    <row r="1307" spans="1:12" x14ac:dyDescent="0.3">
      <c r="A1307" s="9">
        <v>45669</v>
      </c>
      <c r="B1307">
        <v>44</v>
      </c>
      <c r="C1307">
        <v>4533</v>
      </c>
      <c r="D1307">
        <v>3</v>
      </c>
      <c r="E1307">
        <v>0</v>
      </c>
      <c r="F1307">
        <v>79</v>
      </c>
      <c r="G1307">
        <v>0</v>
      </c>
      <c r="H1307">
        <v>1</v>
      </c>
      <c r="I1307">
        <v>0</v>
      </c>
      <c r="J1307">
        <v>3699</v>
      </c>
      <c r="K1307">
        <v>96</v>
      </c>
      <c r="L1307">
        <v>51</v>
      </c>
    </row>
    <row r="1308" spans="1:12" x14ac:dyDescent="0.3">
      <c r="A1308" s="9">
        <v>45670</v>
      </c>
      <c r="B1308">
        <v>44</v>
      </c>
      <c r="C1308">
        <v>4532</v>
      </c>
      <c r="D1308">
        <v>1</v>
      </c>
      <c r="E1308">
        <v>0</v>
      </c>
      <c r="F1308">
        <v>79</v>
      </c>
      <c r="G1308">
        <v>0</v>
      </c>
      <c r="H1308">
        <v>2</v>
      </c>
      <c r="I1308">
        <v>0</v>
      </c>
      <c r="J1308">
        <v>3670</v>
      </c>
      <c r="K1308">
        <v>93</v>
      </c>
      <c r="L1308">
        <v>53.44</v>
      </c>
    </row>
    <row r="1309" spans="1:12" x14ac:dyDescent="0.3">
      <c r="A1309" s="9">
        <v>45671</v>
      </c>
      <c r="B1309">
        <v>44</v>
      </c>
      <c r="C1309">
        <v>4531</v>
      </c>
      <c r="D1309">
        <v>1</v>
      </c>
      <c r="E1309">
        <v>0</v>
      </c>
      <c r="F1309">
        <v>79</v>
      </c>
      <c r="G1309">
        <v>0</v>
      </c>
      <c r="H1309">
        <v>1</v>
      </c>
      <c r="I1309">
        <v>0</v>
      </c>
      <c r="J1309">
        <v>3675</v>
      </c>
      <c r="K1309">
        <v>98</v>
      </c>
      <c r="L1309">
        <v>52.98</v>
      </c>
    </row>
    <row r="1310" spans="1:12" x14ac:dyDescent="0.3">
      <c r="A1310" s="9">
        <v>45672</v>
      </c>
      <c r="B1310">
        <v>45</v>
      </c>
      <c r="C1310">
        <v>4530</v>
      </c>
      <c r="D1310">
        <v>1</v>
      </c>
      <c r="E1310">
        <v>0</v>
      </c>
      <c r="F1310">
        <v>79</v>
      </c>
      <c r="G1310">
        <v>0</v>
      </c>
      <c r="H1310">
        <v>2</v>
      </c>
      <c r="I1310">
        <v>0</v>
      </c>
      <c r="J1310">
        <v>3860</v>
      </c>
      <c r="K1310">
        <v>98</v>
      </c>
      <c r="L1310">
        <v>55.63</v>
      </c>
    </row>
    <row r="1311" spans="1:12" x14ac:dyDescent="0.3">
      <c r="A1311" s="9">
        <v>45673</v>
      </c>
      <c r="B1311">
        <v>45</v>
      </c>
      <c r="C1311">
        <v>4529</v>
      </c>
      <c r="D1311">
        <v>1</v>
      </c>
      <c r="E1311">
        <v>0</v>
      </c>
      <c r="F1311">
        <v>79</v>
      </c>
      <c r="G1311">
        <v>0</v>
      </c>
      <c r="H1311">
        <v>1</v>
      </c>
      <c r="I1311">
        <v>0</v>
      </c>
      <c r="J1311">
        <v>3988</v>
      </c>
      <c r="K1311">
        <v>97</v>
      </c>
      <c r="L1311">
        <v>55.13</v>
      </c>
    </row>
    <row r="1312" spans="1:12" x14ac:dyDescent="0.3">
      <c r="A1312" s="9">
        <v>45674</v>
      </c>
      <c r="B1312">
        <v>45</v>
      </c>
      <c r="C1312">
        <v>4527</v>
      </c>
      <c r="D1312">
        <v>2</v>
      </c>
      <c r="E1312">
        <v>0</v>
      </c>
      <c r="F1312">
        <v>79</v>
      </c>
      <c r="G1312">
        <v>0</v>
      </c>
      <c r="H1312">
        <v>1</v>
      </c>
      <c r="I1312">
        <v>0</v>
      </c>
      <c r="J1312">
        <v>3890</v>
      </c>
      <c r="K1312">
        <v>94</v>
      </c>
      <c r="L1312">
        <v>55.23</v>
      </c>
    </row>
    <row r="1313" spans="1:12" x14ac:dyDescent="0.3">
      <c r="A1313" s="9">
        <v>45675</v>
      </c>
      <c r="B1313">
        <v>45</v>
      </c>
      <c r="C1313">
        <v>4527</v>
      </c>
      <c r="D1313">
        <v>0</v>
      </c>
      <c r="E1313">
        <v>0</v>
      </c>
      <c r="F1313">
        <v>79</v>
      </c>
      <c r="G1313">
        <v>0</v>
      </c>
      <c r="H1313">
        <v>2</v>
      </c>
      <c r="I1313">
        <v>0</v>
      </c>
      <c r="J1313">
        <v>3728</v>
      </c>
      <c r="K1313">
        <v>98</v>
      </c>
      <c r="L1313">
        <v>55.73</v>
      </c>
    </row>
    <row r="1314" spans="1:12" x14ac:dyDescent="0.3">
      <c r="A1314" s="9">
        <v>45676</v>
      </c>
      <c r="B1314">
        <v>45</v>
      </c>
      <c r="C1314">
        <v>4524</v>
      </c>
      <c r="D1314">
        <v>3</v>
      </c>
      <c r="E1314">
        <v>0</v>
      </c>
      <c r="F1314">
        <v>79</v>
      </c>
      <c r="G1314">
        <v>0</v>
      </c>
      <c r="H1314">
        <v>1</v>
      </c>
      <c r="I1314">
        <v>0</v>
      </c>
      <c r="J1314">
        <v>3660</v>
      </c>
      <c r="K1314">
        <v>96</v>
      </c>
      <c r="L1314">
        <v>55.93</v>
      </c>
    </row>
    <row r="1315" spans="1:12" x14ac:dyDescent="0.3">
      <c r="A1315" s="9">
        <v>45677</v>
      </c>
      <c r="B1315">
        <v>45</v>
      </c>
      <c r="C1315">
        <v>4523</v>
      </c>
      <c r="D1315">
        <v>1</v>
      </c>
      <c r="E1315">
        <v>0</v>
      </c>
      <c r="F1315">
        <v>79</v>
      </c>
      <c r="G1315">
        <v>0</v>
      </c>
      <c r="H1315">
        <v>2</v>
      </c>
      <c r="I1315">
        <v>0</v>
      </c>
      <c r="J1315">
        <v>3854</v>
      </c>
      <c r="K1315">
        <v>91</v>
      </c>
      <c r="L1315">
        <v>55.83</v>
      </c>
    </row>
    <row r="1316" spans="1:12" x14ac:dyDescent="0.3">
      <c r="A1316" s="9">
        <v>45678</v>
      </c>
      <c r="B1316">
        <v>45</v>
      </c>
      <c r="C1316">
        <v>4520</v>
      </c>
      <c r="D1316">
        <v>3</v>
      </c>
      <c r="E1316">
        <v>0</v>
      </c>
      <c r="F1316">
        <v>79</v>
      </c>
      <c r="G1316">
        <v>0</v>
      </c>
      <c r="H1316">
        <v>1</v>
      </c>
      <c r="I1316">
        <v>0</v>
      </c>
      <c r="J1316">
        <v>3690</v>
      </c>
      <c r="K1316">
        <v>96</v>
      </c>
      <c r="L1316">
        <v>55.63</v>
      </c>
    </row>
    <row r="1317" spans="1:12" x14ac:dyDescent="0.3">
      <c r="A1317" s="9">
        <v>45679</v>
      </c>
      <c r="B1317">
        <v>46</v>
      </c>
      <c r="C1317">
        <v>4520</v>
      </c>
      <c r="D1317">
        <v>0</v>
      </c>
      <c r="E1317">
        <v>0</v>
      </c>
      <c r="F1317">
        <v>83</v>
      </c>
      <c r="G1317">
        <v>0</v>
      </c>
      <c r="H1317">
        <v>1</v>
      </c>
      <c r="I1317">
        <v>0</v>
      </c>
      <c r="J1317">
        <v>3999</v>
      </c>
      <c r="K1317">
        <v>99</v>
      </c>
      <c r="L1317">
        <v>55.13</v>
      </c>
    </row>
    <row r="1318" spans="1:12" x14ac:dyDescent="0.3">
      <c r="A1318" s="9">
        <v>45680</v>
      </c>
      <c r="B1318">
        <v>46</v>
      </c>
      <c r="C1318">
        <v>4519</v>
      </c>
      <c r="D1318">
        <v>1</v>
      </c>
      <c r="E1318">
        <v>0</v>
      </c>
      <c r="F1318">
        <v>83</v>
      </c>
      <c r="G1318">
        <v>0</v>
      </c>
      <c r="H1318">
        <v>2</v>
      </c>
      <c r="I1318">
        <v>0</v>
      </c>
      <c r="J1318">
        <v>3644</v>
      </c>
      <c r="K1318">
        <v>92</v>
      </c>
      <c r="L1318">
        <v>55.44</v>
      </c>
    </row>
    <row r="1319" spans="1:12" x14ac:dyDescent="0.3">
      <c r="A1319" s="9">
        <v>45681</v>
      </c>
      <c r="B1319">
        <v>46</v>
      </c>
      <c r="C1319">
        <v>4517</v>
      </c>
      <c r="D1319">
        <v>2</v>
      </c>
      <c r="E1319">
        <v>0</v>
      </c>
      <c r="F1319">
        <v>83</v>
      </c>
      <c r="G1319">
        <v>0</v>
      </c>
      <c r="H1319">
        <v>2</v>
      </c>
      <c r="I1319">
        <v>0</v>
      </c>
      <c r="J1319">
        <v>3958</v>
      </c>
      <c r="K1319">
        <v>92</v>
      </c>
      <c r="L1319">
        <v>55.92</v>
      </c>
    </row>
    <row r="1320" spans="1:12" x14ac:dyDescent="0.3">
      <c r="A1320" s="9">
        <v>45682</v>
      </c>
      <c r="B1320">
        <v>46</v>
      </c>
      <c r="C1320">
        <v>4517</v>
      </c>
      <c r="D1320">
        <v>0</v>
      </c>
      <c r="E1320">
        <v>0</v>
      </c>
      <c r="F1320">
        <v>83</v>
      </c>
      <c r="G1320">
        <v>0</v>
      </c>
      <c r="H1320">
        <v>1</v>
      </c>
      <c r="I1320">
        <v>0</v>
      </c>
      <c r="J1320">
        <v>3668</v>
      </c>
      <c r="K1320">
        <v>92</v>
      </c>
      <c r="L1320">
        <v>55.78</v>
      </c>
    </row>
    <row r="1321" spans="1:12" x14ac:dyDescent="0.3">
      <c r="A1321" s="9">
        <v>45683</v>
      </c>
      <c r="B1321">
        <v>46</v>
      </c>
      <c r="C1321">
        <v>4515</v>
      </c>
      <c r="D1321">
        <v>2</v>
      </c>
      <c r="E1321">
        <v>0</v>
      </c>
      <c r="F1321">
        <v>83</v>
      </c>
      <c r="G1321">
        <v>0</v>
      </c>
      <c r="H1321">
        <v>1</v>
      </c>
      <c r="I1321">
        <v>0</v>
      </c>
      <c r="J1321">
        <v>3665</v>
      </c>
      <c r="K1321">
        <v>94</v>
      </c>
      <c r="L1321">
        <v>55.45</v>
      </c>
    </row>
    <row r="1322" spans="1:12" x14ac:dyDescent="0.3">
      <c r="A1322" s="9">
        <v>45684</v>
      </c>
      <c r="B1322">
        <v>46</v>
      </c>
      <c r="C1322">
        <v>4512</v>
      </c>
      <c r="D1322">
        <v>3</v>
      </c>
      <c r="E1322">
        <v>0</v>
      </c>
      <c r="F1322">
        <v>83</v>
      </c>
      <c r="G1322">
        <v>0</v>
      </c>
      <c r="H1322">
        <v>1</v>
      </c>
      <c r="I1322">
        <v>0</v>
      </c>
      <c r="J1322">
        <v>3811</v>
      </c>
      <c r="K1322">
        <v>93</v>
      </c>
      <c r="L1322">
        <v>55.14</v>
      </c>
    </row>
    <row r="1323" spans="1:12" x14ac:dyDescent="0.3">
      <c r="A1323" s="9">
        <v>45685</v>
      </c>
      <c r="B1323">
        <v>46</v>
      </c>
      <c r="C1323">
        <v>4512</v>
      </c>
      <c r="D1323">
        <v>0</v>
      </c>
      <c r="E1323">
        <v>0</v>
      </c>
      <c r="F1323">
        <v>83</v>
      </c>
      <c r="G1323">
        <v>0</v>
      </c>
      <c r="H1323">
        <v>1</v>
      </c>
      <c r="I1323">
        <v>0</v>
      </c>
      <c r="J1323">
        <v>3706</v>
      </c>
      <c r="K1323">
        <v>98</v>
      </c>
      <c r="L1323">
        <v>55.12</v>
      </c>
    </row>
    <row r="1324" spans="1:12" x14ac:dyDescent="0.3">
      <c r="A1324" s="9">
        <v>45686</v>
      </c>
      <c r="B1324">
        <v>47</v>
      </c>
      <c r="C1324">
        <v>4510</v>
      </c>
      <c r="D1324">
        <v>2</v>
      </c>
      <c r="E1324">
        <v>0</v>
      </c>
      <c r="F1324">
        <v>83</v>
      </c>
      <c r="G1324">
        <v>0</v>
      </c>
      <c r="H1324">
        <v>2</v>
      </c>
      <c r="I1324">
        <v>0</v>
      </c>
      <c r="J1324">
        <v>3743</v>
      </c>
      <c r="K1324">
        <v>94</v>
      </c>
      <c r="L1324">
        <v>55.3</v>
      </c>
    </row>
    <row r="1325" spans="1:12" x14ac:dyDescent="0.3">
      <c r="A1325" s="9">
        <v>45687</v>
      </c>
      <c r="B1325">
        <v>47</v>
      </c>
      <c r="C1325">
        <v>4508</v>
      </c>
      <c r="D1325">
        <v>2</v>
      </c>
      <c r="E1325">
        <v>0</v>
      </c>
      <c r="F1325">
        <v>83</v>
      </c>
      <c r="G1325">
        <v>0</v>
      </c>
      <c r="H1325">
        <v>1</v>
      </c>
      <c r="I1325">
        <v>0</v>
      </c>
      <c r="J1325">
        <v>3632</v>
      </c>
      <c r="K1325">
        <v>92</v>
      </c>
      <c r="L1325">
        <v>56.03</v>
      </c>
    </row>
    <row r="1326" spans="1:12" x14ac:dyDescent="0.3">
      <c r="A1326" s="9">
        <v>45688</v>
      </c>
      <c r="B1326">
        <v>47</v>
      </c>
      <c r="C1326">
        <v>4508</v>
      </c>
      <c r="D1326">
        <v>0</v>
      </c>
      <c r="E1326">
        <v>0</v>
      </c>
      <c r="F1326">
        <v>83</v>
      </c>
      <c r="G1326">
        <v>0</v>
      </c>
      <c r="H1326">
        <v>1</v>
      </c>
      <c r="I1326">
        <v>0</v>
      </c>
      <c r="J1326">
        <v>3769</v>
      </c>
      <c r="K1326">
        <v>90</v>
      </c>
      <c r="L1326">
        <v>55.78</v>
      </c>
    </row>
    <row r="1327" spans="1:12" x14ac:dyDescent="0.3">
      <c r="A1327" s="9">
        <v>45689</v>
      </c>
      <c r="B1327">
        <v>47</v>
      </c>
      <c r="C1327">
        <v>4507</v>
      </c>
      <c r="D1327">
        <v>1</v>
      </c>
      <c r="E1327">
        <v>0</v>
      </c>
      <c r="F1327">
        <v>83</v>
      </c>
      <c r="G1327">
        <v>0</v>
      </c>
      <c r="H1327">
        <v>2</v>
      </c>
      <c r="I1327">
        <v>0</v>
      </c>
      <c r="J1327">
        <v>3676</v>
      </c>
      <c r="K1327">
        <v>97</v>
      </c>
      <c r="L1327">
        <v>55.66</v>
      </c>
    </row>
    <row r="1328" spans="1:12" x14ac:dyDescent="0.3">
      <c r="A1328" s="9">
        <v>45690</v>
      </c>
      <c r="B1328">
        <v>47</v>
      </c>
      <c r="C1328">
        <v>4507</v>
      </c>
      <c r="D1328">
        <v>0</v>
      </c>
      <c r="E1328">
        <v>0</v>
      </c>
      <c r="F1328">
        <v>83</v>
      </c>
      <c r="G1328">
        <v>0</v>
      </c>
      <c r="H1328">
        <v>1</v>
      </c>
      <c r="I1328">
        <v>0</v>
      </c>
      <c r="J1328">
        <v>3912</v>
      </c>
      <c r="K1328">
        <v>91</v>
      </c>
      <c r="L1328">
        <v>55</v>
      </c>
    </row>
    <row r="1329" spans="1:12" x14ac:dyDescent="0.3">
      <c r="A1329" s="9">
        <v>45691</v>
      </c>
      <c r="B1329">
        <v>47</v>
      </c>
      <c r="C1329">
        <v>4505</v>
      </c>
      <c r="D1329">
        <v>2</v>
      </c>
      <c r="E1329">
        <v>0</v>
      </c>
      <c r="F1329">
        <v>83</v>
      </c>
      <c r="G1329">
        <v>0</v>
      </c>
      <c r="H1329">
        <v>2</v>
      </c>
      <c r="I1329">
        <v>0</v>
      </c>
      <c r="J1329">
        <v>3947</v>
      </c>
      <c r="K1329">
        <v>95</v>
      </c>
      <c r="L1329">
        <v>55.74</v>
      </c>
    </row>
    <row r="1330" spans="1:12" x14ac:dyDescent="0.3">
      <c r="A1330" s="9">
        <v>45692</v>
      </c>
      <c r="B1330">
        <v>47</v>
      </c>
      <c r="C1330">
        <v>4503</v>
      </c>
      <c r="D1330">
        <v>2</v>
      </c>
      <c r="E1330">
        <v>0</v>
      </c>
      <c r="F1330">
        <v>83</v>
      </c>
      <c r="G1330">
        <v>0</v>
      </c>
      <c r="H1330">
        <v>1</v>
      </c>
      <c r="I1330">
        <v>0</v>
      </c>
      <c r="J1330">
        <v>3648</v>
      </c>
      <c r="K1330">
        <v>99</v>
      </c>
      <c r="L1330">
        <v>55.65</v>
      </c>
    </row>
    <row r="1331" spans="1:12" x14ac:dyDescent="0.3">
      <c r="A1331" s="9">
        <v>45693</v>
      </c>
      <c r="B1331">
        <v>48</v>
      </c>
      <c r="C1331">
        <v>4500</v>
      </c>
      <c r="D1331">
        <v>3</v>
      </c>
      <c r="E1331">
        <v>0</v>
      </c>
      <c r="F1331">
        <v>83</v>
      </c>
      <c r="G1331">
        <v>0</v>
      </c>
      <c r="H1331">
        <v>2</v>
      </c>
      <c r="I1331">
        <v>0</v>
      </c>
      <c r="J1331">
        <v>3764</v>
      </c>
      <c r="K1331">
        <v>75</v>
      </c>
      <c r="L1331">
        <v>55.11</v>
      </c>
    </row>
    <row r="1332" spans="1:12" x14ac:dyDescent="0.3">
      <c r="A1332" s="9">
        <v>45694</v>
      </c>
      <c r="B1332">
        <v>48</v>
      </c>
      <c r="C1332">
        <v>4498</v>
      </c>
      <c r="D1332">
        <v>2</v>
      </c>
      <c r="E1332">
        <v>0</v>
      </c>
      <c r="F1332">
        <v>83</v>
      </c>
      <c r="G1332">
        <v>0</v>
      </c>
      <c r="H1332">
        <v>2</v>
      </c>
      <c r="I1332">
        <v>0</v>
      </c>
      <c r="J1332">
        <v>3832</v>
      </c>
      <c r="K1332">
        <v>76</v>
      </c>
      <c r="L1332">
        <v>55.29</v>
      </c>
    </row>
    <row r="1333" spans="1:12" x14ac:dyDescent="0.3">
      <c r="A1333" s="9">
        <v>45695</v>
      </c>
      <c r="B1333">
        <v>48</v>
      </c>
      <c r="C1333">
        <v>4496</v>
      </c>
      <c r="D1333">
        <v>2</v>
      </c>
      <c r="E1333">
        <v>0</v>
      </c>
      <c r="F1333">
        <v>83</v>
      </c>
      <c r="G1333">
        <v>0</v>
      </c>
      <c r="H1333">
        <v>2</v>
      </c>
      <c r="I1333">
        <v>0</v>
      </c>
      <c r="J1333">
        <v>3759</v>
      </c>
      <c r="K1333">
        <v>78</v>
      </c>
      <c r="L1333">
        <v>55.25</v>
      </c>
    </row>
    <row r="1334" spans="1:12" x14ac:dyDescent="0.3">
      <c r="A1334" s="9">
        <v>45696</v>
      </c>
      <c r="B1334">
        <v>48</v>
      </c>
      <c r="C1334">
        <v>4494</v>
      </c>
      <c r="D1334">
        <v>2</v>
      </c>
      <c r="E1334">
        <v>0</v>
      </c>
      <c r="F1334">
        <v>83</v>
      </c>
      <c r="G1334">
        <v>0</v>
      </c>
      <c r="H1334">
        <v>1</v>
      </c>
      <c r="I1334">
        <v>0</v>
      </c>
      <c r="J1334">
        <v>3961</v>
      </c>
      <c r="K1334">
        <v>70</v>
      </c>
      <c r="L1334">
        <v>55.41</v>
      </c>
    </row>
    <row r="1335" spans="1:12" x14ac:dyDescent="0.3">
      <c r="A1335" s="9">
        <v>45697</v>
      </c>
      <c r="B1335">
        <v>48</v>
      </c>
      <c r="C1335">
        <v>4492</v>
      </c>
      <c r="D1335">
        <v>2</v>
      </c>
      <c r="E1335">
        <v>0</v>
      </c>
      <c r="F1335">
        <v>83</v>
      </c>
      <c r="G1335">
        <v>0</v>
      </c>
      <c r="H1335">
        <v>1</v>
      </c>
      <c r="I1335">
        <v>0</v>
      </c>
      <c r="J1335">
        <v>3823</v>
      </c>
      <c r="K1335">
        <v>72</v>
      </c>
      <c r="L1335">
        <v>55.23</v>
      </c>
    </row>
    <row r="1336" spans="1:12" x14ac:dyDescent="0.3">
      <c r="A1336" s="9">
        <v>45698</v>
      </c>
      <c r="B1336">
        <v>48</v>
      </c>
      <c r="C1336">
        <v>4492</v>
      </c>
      <c r="D1336">
        <v>0</v>
      </c>
      <c r="E1336">
        <v>0</v>
      </c>
      <c r="F1336">
        <v>83</v>
      </c>
      <c r="G1336">
        <v>0</v>
      </c>
      <c r="H1336">
        <v>1</v>
      </c>
      <c r="I1336">
        <v>0</v>
      </c>
      <c r="J1336">
        <v>3876</v>
      </c>
      <c r="K1336">
        <v>79</v>
      </c>
      <c r="L1336">
        <v>55</v>
      </c>
    </row>
    <row r="1337" spans="1:12" x14ac:dyDescent="0.3">
      <c r="A1337" s="9">
        <v>45699</v>
      </c>
      <c r="B1337">
        <v>48</v>
      </c>
      <c r="C1337">
        <v>4491</v>
      </c>
      <c r="D1337">
        <v>1</v>
      </c>
      <c r="E1337">
        <v>0</v>
      </c>
      <c r="F1337">
        <v>83</v>
      </c>
      <c r="G1337">
        <v>0</v>
      </c>
      <c r="H1337">
        <v>1</v>
      </c>
      <c r="I1337">
        <v>0</v>
      </c>
      <c r="J1337">
        <v>3732</v>
      </c>
      <c r="K1337">
        <v>76</v>
      </c>
      <c r="L1337">
        <v>55.77</v>
      </c>
    </row>
    <row r="1338" spans="1:12" x14ac:dyDescent="0.3">
      <c r="A1338" s="9">
        <v>45700</v>
      </c>
      <c r="B1338">
        <v>49</v>
      </c>
      <c r="C1338">
        <v>4488</v>
      </c>
      <c r="D1338">
        <v>3</v>
      </c>
      <c r="E1338">
        <v>0</v>
      </c>
      <c r="F1338">
        <v>83</v>
      </c>
      <c r="G1338">
        <v>0</v>
      </c>
      <c r="H1338">
        <v>1</v>
      </c>
      <c r="I1338">
        <v>0</v>
      </c>
      <c r="J1338">
        <v>3737</v>
      </c>
      <c r="K1338">
        <v>76</v>
      </c>
      <c r="L1338">
        <v>55.71</v>
      </c>
    </row>
    <row r="1339" spans="1:12" x14ac:dyDescent="0.3">
      <c r="A1339" s="9">
        <v>45701</v>
      </c>
      <c r="B1339">
        <v>49</v>
      </c>
      <c r="C1339">
        <v>4488</v>
      </c>
      <c r="D1339">
        <v>0</v>
      </c>
      <c r="E1339">
        <v>0</v>
      </c>
      <c r="F1339">
        <v>83</v>
      </c>
      <c r="G1339">
        <v>0</v>
      </c>
      <c r="H1339">
        <v>1</v>
      </c>
      <c r="I1339">
        <v>0</v>
      </c>
      <c r="J1339">
        <v>3363</v>
      </c>
      <c r="K1339">
        <v>73</v>
      </c>
      <c r="L1339">
        <v>55</v>
      </c>
    </row>
    <row r="1340" spans="1:12" x14ac:dyDescent="0.3">
      <c r="A1340" s="9">
        <v>45702</v>
      </c>
      <c r="B1340">
        <v>49</v>
      </c>
      <c r="C1340">
        <v>4487</v>
      </c>
      <c r="D1340">
        <v>1</v>
      </c>
      <c r="E1340">
        <v>0</v>
      </c>
      <c r="F1340">
        <v>83</v>
      </c>
      <c r="G1340">
        <v>0</v>
      </c>
      <c r="H1340">
        <v>1</v>
      </c>
      <c r="I1340">
        <v>0</v>
      </c>
      <c r="J1340">
        <v>3044</v>
      </c>
      <c r="K1340">
        <v>75</v>
      </c>
      <c r="L1340">
        <v>55.31</v>
      </c>
    </row>
    <row r="1341" spans="1:12" x14ac:dyDescent="0.3">
      <c r="A1341" s="9">
        <v>45703</v>
      </c>
      <c r="B1341">
        <v>49</v>
      </c>
      <c r="C1341">
        <v>4484</v>
      </c>
      <c r="D1341">
        <v>3</v>
      </c>
      <c r="E1341">
        <v>0</v>
      </c>
      <c r="F1341">
        <v>83</v>
      </c>
      <c r="G1341">
        <v>0</v>
      </c>
      <c r="H1341">
        <v>2</v>
      </c>
      <c r="I1341">
        <v>0</v>
      </c>
      <c r="J1341">
        <v>3663</v>
      </c>
      <c r="K1341">
        <v>73</v>
      </c>
      <c r="L1341">
        <v>55.43</v>
      </c>
    </row>
    <row r="1342" spans="1:12" x14ac:dyDescent="0.3">
      <c r="A1342" s="9">
        <v>45704</v>
      </c>
      <c r="B1342">
        <v>49</v>
      </c>
      <c r="C1342">
        <v>4481</v>
      </c>
      <c r="D1342">
        <v>3</v>
      </c>
      <c r="E1342">
        <v>0</v>
      </c>
      <c r="F1342">
        <v>83</v>
      </c>
      <c r="G1342">
        <v>0</v>
      </c>
      <c r="H1342">
        <v>2</v>
      </c>
      <c r="I1342">
        <v>0</v>
      </c>
      <c r="J1342">
        <v>3691</v>
      </c>
      <c r="K1342">
        <v>79</v>
      </c>
      <c r="L1342">
        <v>55.08</v>
      </c>
    </row>
    <row r="1343" spans="1:12" x14ac:dyDescent="0.3">
      <c r="A1343" s="9">
        <v>45705</v>
      </c>
      <c r="B1343">
        <v>49</v>
      </c>
      <c r="C1343">
        <v>4478</v>
      </c>
      <c r="D1343">
        <v>3</v>
      </c>
      <c r="E1343">
        <v>0</v>
      </c>
      <c r="F1343">
        <v>83</v>
      </c>
      <c r="G1343">
        <v>0</v>
      </c>
      <c r="H1343">
        <v>2</v>
      </c>
      <c r="I1343">
        <v>0</v>
      </c>
      <c r="J1343">
        <v>3185</v>
      </c>
      <c r="K1343">
        <v>72</v>
      </c>
      <c r="L1343">
        <v>55.09</v>
      </c>
    </row>
    <row r="1344" spans="1:12" x14ac:dyDescent="0.3">
      <c r="A1344" s="9">
        <v>45706</v>
      </c>
      <c r="B1344">
        <v>49</v>
      </c>
      <c r="C1344">
        <v>4478</v>
      </c>
      <c r="D1344">
        <v>0</v>
      </c>
      <c r="E1344">
        <v>0</v>
      </c>
      <c r="F1344">
        <v>83</v>
      </c>
      <c r="G1344">
        <v>0</v>
      </c>
      <c r="H1344">
        <v>2</v>
      </c>
      <c r="I1344">
        <v>0</v>
      </c>
      <c r="J1344">
        <v>3524</v>
      </c>
      <c r="K1344">
        <v>70</v>
      </c>
      <c r="L1344">
        <v>55.13</v>
      </c>
    </row>
    <row r="1345" spans="1:12" x14ac:dyDescent="0.3">
      <c r="A1345" s="9">
        <v>45707</v>
      </c>
      <c r="B1345">
        <v>50</v>
      </c>
      <c r="C1345">
        <v>4476</v>
      </c>
      <c r="D1345">
        <v>2</v>
      </c>
      <c r="E1345">
        <v>0</v>
      </c>
      <c r="F1345">
        <v>83</v>
      </c>
      <c r="G1345">
        <v>0</v>
      </c>
      <c r="H1345">
        <v>1</v>
      </c>
      <c r="I1345">
        <v>0</v>
      </c>
      <c r="J1345">
        <v>3157</v>
      </c>
      <c r="K1345">
        <v>71</v>
      </c>
      <c r="L1345">
        <v>55.14</v>
      </c>
    </row>
    <row r="1346" spans="1:12" x14ac:dyDescent="0.3">
      <c r="A1346" s="9">
        <v>45708</v>
      </c>
      <c r="B1346">
        <v>50</v>
      </c>
      <c r="C1346">
        <v>4474</v>
      </c>
      <c r="D1346">
        <v>2</v>
      </c>
      <c r="E1346">
        <v>0</v>
      </c>
      <c r="F1346">
        <v>81</v>
      </c>
      <c r="G1346">
        <v>0</v>
      </c>
      <c r="H1346">
        <v>1</v>
      </c>
      <c r="I1346">
        <v>0</v>
      </c>
      <c r="J1346">
        <v>3695</v>
      </c>
      <c r="K1346">
        <v>79</v>
      </c>
      <c r="L1346">
        <v>55.75</v>
      </c>
    </row>
    <row r="1347" spans="1:12" x14ac:dyDescent="0.3">
      <c r="A1347" s="9">
        <v>45709</v>
      </c>
      <c r="B1347">
        <v>50</v>
      </c>
      <c r="C1347">
        <v>4473</v>
      </c>
      <c r="D1347">
        <v>1</v>
      </c>
      <c r="E1347">
        <v>0</v>
      </c>
      <c r="F1347">
        <v>84</v>
      </c>
      <c r="G1347">
        <v>0</v>
      </c>
      <c r="H1347">
        <v>1</v>
      </c>
      <c r="I1347">
        <v>0</v>
      </c>
      <c r="J1347">
        <v>3681</v>
      </c>
      <c r="K1347">
        <v>76</v>
      </c>
      <c r="L1347">
        <v>54.9</v>
      </c>
    </row>
    <row r="1348" spans="1:12" x14ac:dyDescent="0.3">
      <c r="A1348" s="9">
        <v>45710</v>
      </c>
      <c r="B1348">
        <v>50</v>
      </c>
      <c r="C1348">
        <v>4471</v>
      </c>
      <c r="D1348">
        <v>2</v>
      </c>
      <c r="E1348">
        <v>0</v>
      </c>
      <c r="F1348">
        <v>88</v>
      </c>
      <c r="G1348">
        <v>0</v>
      </c>
      <c r="H1348">
        <v>1</v>
      </c>
      <c r="I1348">
        <v>0</v>
      </c>
      <c r="J1348">
        <v>3895</v>
      </c>
      <c r="K1348">
        <v>79</v>
      </c>
      <c r="L1348">
        <v>55.63</v>
      </c>
    </row>
    <row r="1349" spans="1:12" x14ac:dyDescent="0.3">
      <c r="A1349" s="9">
        <v>45711</v>
      </c>
      <c r="B1349">
        <v>50</v>
      </c>
      <c r="C1349">
        <v>4471</v>
      </c>
      <c r="D1349">
        <v>0</v>
      </c>
      <c r="E1349">
        <v>0</v>
      </c>
      <c r="F1349">
        <v>88</v>
      </c>
      <c r="G1349">
        <v>0</v>
      </c>
      <c r="H1349">
        <v>1</v>
      </c>
      <c r="I1349">
        <v>0</v>
      </c>
      <c r="J1349">
        <v>3736</v>
      </c>
      <c r="K1349">
        <v>73</v>
      </c>
      <c r="L1349">
        <v>55.71</v>
      </c>
    </row>
    <row r="1350" spans="1:12" x14ac:dyDescent="0.3">
      <c r="A1350" s="9">
        <v>45712</v>
      </c>
      <c r="B1350">
        <v>50</v>
      </c>
      <c r="C1350">
        <v>4471</v>
      </c>
      <c r="D1350">
        <v>0</v>
      </c>
      <c r="E1350">
        <v>0</v>
      </c>
      <c r="F1350">
        <v>88</v>
      </c>
      <c r="G1350">
        <v>0</v>
      </c>
      <c r="H1350">
        <v>2</v>
      </c>
      <c r="I1350">
        <v>0</v>
      </c>
      <c r="J1350">
        <v>3676</v>
      </c>
      <c r="K1350">
        <v>78</v>
      </c>
      <c r="L1350">
        <v>55.51</v>
      </c>
    </row>
    <row r="1351" spans="1:12" x14ac:dyDescent="0.3">
      <c r="A1351" s="9">
        <v>45713</v>
      </c>
      <c r="B1351">
        <v>50</v>
      </c>
      <c r="C1351">
        <v>4468</v>
      </c>
      <c r="D1351">
        <v>3</v>
      </c>
      <c r="E1351">
        <v>0</v>
      </c>
      <c r="F1351">
        <v>92</v>
      </c>
      <c r="G1351">
        <v>0</v>
      </c>
      <c r="H1351">
        <v>1</v>
      </c>
      <c r="I1351">
        <v>0</v>
      </c>
      <c r="J1351">
        <v>3422</v>
      </c>
      <c r="K1351">
        <v>76</v>
      </c>
      <c r="L1351">
        <v>55.79</v>
      </c>
    </row>
    <row r="1352" spans="1:12" x14ac:dyDescent="0.3">
      <c r="A1352" s="9">
        <v>45714</v>
      </c>
      <c r="B1352">
        <v>51</v>
      </c>
      <c r="C1352">
        <v>4468</v>
      </c>
      <c r="D1352">
        <v>0</v>
      </c>
      <c r="E1352">
        <v>0</v>
      </c>
      <c r="F1352">
        <v>100</v>
      </c>
      <c r="G1352">
        <v>0</v>
      </c>
      <c r="H1352">
        <v>1</v>
      </c>
      <c r="I1352">
        <v>0</v>
      </c>
      <c r="J1352">
        <v>3797</v>
      </c>
      <c r="K1352">
        <v>72</v>
      </c>
      <c r="L1352">
        <v>55.45</v>
      </c>
    </row>
    <row r="1353" spans="1:12" x14ac:dyDescent="0.3">
      <c r="A1353" s="9">
        <v>45715</v>
      </c>
      <c r="B1353">
        <v>51</v>
      </c>
      <c r="C1353">
        <v>4465</v>
      </c>
      <c r="D1353">
        <v>3</v>
      </c>
      <c r="E1353">
        <v>0</v>
      </c>
      <c r="F1353">
        <v>110</v>
      </c>
      <c r="G1353">
        <v>0</v>
      </c>
      <c r="H1353">
        <v>1</v>
      </c>
      <c r="I1353">
        <v>0</v>
      </c>
      <c r="J1353">
        <v>3749</v>
      </c>
      <c r="K1353">
        <v>71</v>
      </c>
      <c r="L1353">
        <v>55.36</v>
      </c>
    </row>
    <row r="1354" spans="1:12" x14ac:dyDescent="0.3">
      <c r="A1354" s="9">
        <v>45716</v>
      </c>
      <c r="B1354">
        <v>51</v>
      </c>
      <c r="C1354">
        <v>4462</v>
      </c>
      <c r="D1354">
        <v>3</v>
      </c>
      <c r="E1354">
        <v>0</v>
      </c>
      <c r="F1354">
        <v>110</v>
      </c>
      <c r="G1354">
        <v>0</v>
      </c>
      <c r="H1354">
        <v>1</v>
      </c>
      <c r="I1354">
        <v>0</v>
      </c>
      <c r="J1354">
        <v>3326</v>
      </c>
      <c r="K1354">
        <v>75</v>
      </c>
      <c r="L1354">
        <v>55.03</v>
      </c>
    </row>
    <row r="1355" spans="1:12" x14ac:dyDescent="0.3">
      <c r="A1355" s="9">
        <v>45717</v>
      </c>
      <c r="B1355">
        <v>51</v>
      </c>
      <c r="C1355">
        <v>4462</v>
      </c>
      <c r="D1355">
        <v>0</v>
      </c>
      <c r="E1355">
        <v>0</v>
      </c>
      <c r="F1355">
        <v>110</v>
      </c>
      <c r="G1355">
        <v>0</v>
      </c>
      <c r="H1355">
        <v>2</v>
      </c>
      <c r="I1355">
        <v>0</v>
      </c>
      <c r="J1355">
        <v>3208</v>
      </c>
      <c r="K1355">
        <v>75</v>
      </c>
      <c r="L1355">
        <v>55.46</v>
      </c>
    </row>
    <row r="1356" spans="1:12" x14ac:dyDescent="0.3">
      <c r="A1356" s="9">
        <v>45718</v>
      </c>
      <c r="B1356">
        <v>51</v>
      </c>
      <c r="C1356">
        <v>4462</v>
      </c>
      <c r="D1356">
        <v>0</v>
      </c>
      <c r="E1356">
        <v>0</v>
      </c>
      <c r="F1356">
        <v>110</v>
      </c>
      <c r="G1356">
        <v>0</v>
      </c>
      <c r="H1356">
        <v>1</v>
      </c>
      <c r="I1356">
        <v>0</v>
      </c>
      <c r="J1356">
        <v>3556</v>
      </c>
      <c r="K1356">
        <v>77</v>
      </c>
      <c r="L1356">
        <v>55.18</v>
      </c>
    </row>
    <row r="1357" spans="1:12" x14ac:dyDescent="0.3">
      <c r="A1357" s="9">
        <v>45719</v>
      </c>
      <c r="B1357">
        <v>51</v>
      </c>
      <c r="C1357">
        <v>4460</v>
      </c>
      <c r="D1357">
        <v>2</v>
      </c>
      <c r="E1357">
        <v>0</v>
      </c>
      <c r="F1357">
        <v>110</v>
      </c>
      <c r="G1357">
        <v>0</v>
      </c>
      <c r="H1357">
        <v>1</v>
      </c>
      <c r="I1357">
        <v>0</v>
      </c>
      <c r="J1357">
        <v>3964</v>
      </c>
      <c r="K1357">
        <v>74</v>
      </c>
      <c r="L1357">
        <v>55.73</v>
      </c>
    </row>
    <row r="1358" spans="1:12" x14ac:dyDescent="0.3">
      <c r="A1358" s="9">
        <v>45720</v>
      </c>
      <c r="B1358">
        <v>51</v>
      </c>
      <c r="C1358">
        <v>4460</v>
      </c>
      <c r="D1358">
        <v>0</v>
      </c>
      <c r="E1358">
        <v>0</v>
      </c>
      <c r="F1358">
        <v>110</v>
      </c>
      <c r="G1358">
        <v>0</v>
      </c>
      <c r="H1358">
        <v>1</v>
      </c>
      <c r="I1358">
        <v>0</v>
      </c>
      <c r="J1358">
        <v>3841</v>
      </c>
      <c r="K1358">
        <v>76</v>
      </c>
      <c r="L1358">
        <v>55.91</v>
      </c>
    </row>
    <row r="1359" spans="1:12" x14ac:dyDescent="0.3">
      <c r="A1359" s="9">
        <v>45721</v>
      </c>
      <c r="B1359">
        <v>52</v>
      </c>
      <c r="C1359">
        <v>4459</v>
      </c>
      <c r="D1359">
        <v>1</v>
      </c>
      <c r="E1359">
        <v>0</v>
      </c>
      <c r="F1359">
        <v>110</v>
      </c>
      <c r="G1359">
        <v>0</v>
      </c>
      <c r="H1359">
        <v>1</v>
      </c>
      <c r="I1359">
        <v>0</v>
      </c>
      <c r="J1359">
        <v>3471</v>
      </c>
      <c r="K1359">
        <v>74</v>
      </c>
      <c r="L1359">
        <v>55.14</v>
      </c>
    </row>
    <row r="1360" spans="1:12" x14ac:dyDescent="0.3">
      <c r="A1360" s="9">
        <v>45722</v>
      </c>
      <c r="B1360">
        <v>52</v>
      </c>
      <c r="C1360">
        <v>4459</v>
      </c>
      <c r="D1360">
        <v>0</v>
      </c>
      <c r="E1360">
        <v>0</v>
      </c>
      <c r="F1360">
        <v>110</v>
      </c>
      <c r="G1360">
        <v>0</v>
      </c>
      <c r="H1360">
        <v>2</v>
      </c>
      <c r="I1360">
        <v>0</v>
      </c>
      <c r="J1360">
        <v>3875</v>
      </c>
      <c r="K1360">
        <v>74</v>
      </c>
      <c r="L1360">
        <v>55.09</v>
      </c>
    </row>
    <row r="1361" spans="1:12" x14ac:dyDescent="0.3">
      <c r="A1361" s="9">
        <v>45723</v>
      </c>
      <c r="B1361">
        <v>52</v>
      </c>
      <c r="C1361">
        <v>4458</v>
      </c>
      <c r="D1361">
        <v>1</v>
      </c>
      <c r="E1361">
        <v>0</v>
      </c>
      <c r="F1361">
        <v>110</v>
      </c>
      <c r="G1361">
        <v>0</v>
      </c>
      <c r="H1361">
        <v>1</v>
      </c>
      <c r="I1361">
        <v>0</v>
      </c>
      <c r="J1361">
        <v>3110</v>
      </c>
      <c r="K1361">
        <v>70</v>
      </c>
      <c r="L1361">
        <v>55.37</v>
      </c>
    </row>
    <row r="1362" spans="1:12" x14ac:dyDescent="0.3">
      <c r="A1362" s="9">
        <v>45724</v>
      </c>
      <c r="B1362">
        <v>52</v>
      </c>
      <c r="C1362">
        <v>4456</v>
      </c>
      <c r="D1362">
        <v>2</v>
      </c>
      <c r="E1362">
        <v>0</v>
      </c>
      <c r="F1362">
        <v>110</v>
      </c>
      <c r="G1362">
        <v>0</v>
      </c>
      <c r="H1362">
        <v>1</v>
      </c>
      <c r="I1362">
        <v>0</v>
      </c>
      <c r="J1362">
        <v>3471</v>
      </c>
      <c r="K1362">
        <v>76</v>
      </c>
      <c r="L1362">
        <v>55.58</v>
      </c>
    </row>
    <row r="1363" spans="1:12" x14ac:dyDescent="0.3">
      <c r="A1363" s="9">
        <v>45725</v>
      </c>
      <c r="B1363">
        <v>52</v>
      </c>
      <c r="C1363">
        <v>4455</v>
      </c>
      <c r="D1363">
        <v>1</v>
      </c>
      <c r="E1363">
        <v>0</v>
      </c>
      <c r="F1363">
        <v>110</v>
      </c>
      <c r="G1363">
        <v>0</v>
      </c>
      <c r="H1363">
        <v>1</v>
      </c>
      <c r="I1363">
        <v>0</v>
      </c>
      <c r="J1363">
        <v>3541</v>
      </c>
      <c r="K1363">
        <v>77</v>
      </c>
      <c r="L1363">
        <v>55.17</v>
      </c>
    </row>
    <row r="1364" spans="1:12" x14ac:dyDescent="0.3">
      <c r="A1364" s="9">
        <v>45726</v>
      </c>
      <c r="B1364">
        <v>52</v>
      </c>
      <c r="C1364">
        <v>4454</v>
      </c>
      <c r="D1364">
        <v>1</v>
      </c>
      <c r="E1364">
        <v>0</v>
      </c>
      <c r="F1364">
        <v>110</v>
      </c>
      <c r="G1364">
        <v>0</v>
      </c>
      <c r="H1364">
        <v>2</v>
      </c>
      <c r="I1364">
        <v>0</v>
      </c>
      <c r="J1364">
        <v>3404</v>
      </c>
      <c r="K1364">
        <v>74</v>
      </c>
      <c r="L1364">
        <v>55.46</v>
      </c>
    </row>
    <row r="1365" spans="1:12" x14ac:dyDescent="0.3">
      <c r="A1365" s="9">
        <v>45727</v>
      </c>
      <c r="B1365">
        <v>52</v>
      </c>
      <c r="C1365">
        <v>4454</v>
      </c>
      <c r="D1365">
        <v>0</v>
      </c>
      <c r="E1365">
        <v>0</v>
      </c>
      <c r="F1365">
        <v>115</v>
      </c>
      <c r="G1365">
        <v>0</v>
      </c>
      <c r="H1365">
        <v>1</v>
      </c>
      <c r="I1365">
        <v>0</v>
      </c>
      <c r="J1365">
        <v>3049</v>
      </c>
      <c r="K1365">
        <v>71</v>
      </c>
      <c r="L1365">
        <v>55.7</v>
      </c>
    </row>
    <row r="1366" spans="1:12" x14ac:dyDescent="0.3">
      <c r="A1366" s="9">
        <v>45728</v>
      </c>
      <c r="B1366">
        <v>53</v>
      </c>
      <c r="C1366">
        <v>4453</v>
      </c>
      <c r="D1366">
        <v>1</v>
      </c>
      <c r="E1366">
        <v>0</v>
      </c>
      <c r="F1366">
        <v>115</v>
      </c>
      <c r="G1366">
        <v>0</v>
      </c>
      <c r="H1366">
        <v>1</v>
      </c>
      <c r="I1366">
        <v>0</v>
      </c>
      <c r="J1366">
        <v>3723</v>
      </c>
      <c r="K1366">
        <v>79</v>
      </c>
      <c r="L1366">
        <v>55.33</v>
      </c>
    </row>
    <row r="1367" spans="1:12" x14ac:dyDescent="0.3">
      <c r="A1367" s="9">
        <v>45729</v>
      </c>
      <c r="B1367">
        <v>53</v>
      </c>
      <c r="C1367">
        <v>4453</v>
      </c>
      <c r="D1367">
        <v>0</v>
      </c>
      <c r="E1367">
        <v>0</v>
      </c>
      <c r="F1367">
        <v>115</v>
      </c>
      <c r="G1367">
        <v>0</v>
      </c>
      <c r="H1367">
        <v>1</v>
      </c>
      <c r="I1367">
        <v>0</v>
      </c>
      <c r="J1367">
        <v>3728</v>
      </c>
      <c r="K1367">
        <v>77</v>
      </c>
      <c r="L1367">
        <v>55.4</v>
      </c>
    </row>
    <row r="1368" spans="1:12" x14ac:dyDescent="0.3">
      <c r="A1368" s="9">
        <v>45730</v>
      </c>
      <c r="B1368">
        <v>53</v>
      </c>
      <c r="C1368">
        <v>4453</v>
      </c>
      <c r="D1368">
        <v>0</v>
      </c>
      <c r="E1368">
        <v>0</v>
      </c>
      <c r="F1368">
        <v>115</v>
      </c>
      <c r="G1368">
        <v>0</v>
      </c>
      <c r="H1368">
        <v>1</v>
      </c>
      <c r="I1368">
        <v>0</v>
      </c>
      <c r="J1368">
        <v>3906</v>
      </c>
      <c r="K1368">
        <v>73</v>
      </c>
      <c r="L1368">
        <v>55</v>
      </c>
    </row>
    <row r="1369" spans="1:12" x14ac:dyDescent="0.3">
      <c r="A1369" s="9">
        <v>45731</v>
      </c>
      <c r="B1369">
        <v>53</v>
      </c>
      <c r="C1369">
        <v>4453</v>
      </c>
      <c r="D1369">
        <v>0</v>
      </c>
      <c r="E1369">
        <v>0</v>
      </c>
      <c r="F1369">
        <v>115</v>
      </c>
      <c r="G1369">
        <v>0</v>
      </c>
      <c r="H1369">
        <v>1</v>
      </c>
      <c r="I1369">
        <v>0</v>
      </c>
      <c r="J1369">
        <v>3678</v>
      </c>
      <c r="K1369">
        <v>78</v>
      </c>
      <c r="L1369">
        <v>55.2</v>
      </c>
    </row>
    <row r="1370" spans="1:12" x14ac:dyDescent="0.3">
      <c r="A1370" s="9">
        <v>45732</v>
      </c>
      <c r="B1370">
        <v>53</v>
      </c>
      <c r="C1370">
        <v>4452</v>
      </c>
      <c r="D1370">
        <v>1</v>
      </c>
      <c r="E1370">
        <v>0</v>
      </c>
      <c r="F1370">
        <v>125</v>
      </c>
      <c r="G1370">
        <v>0</v>
      </c>
      <c r="H1370">
        <v>1</v>
      </c>
      <c r="I1370">
        <v>0</v>
      </c>
      <c r="J1370">
        <v>3301</v>
      </c>
      <c r="K1370">
        <v>79</v>
      </c>
      <c r="L1370">
        <v>55.61</v>
      </c>
    </row>
    <row r="1371" spans="1:12" x14ac:dyDescent="0.3">
      <c r="A1371" s="9">
        <v>45733</v>
      </c>
      <c r="B1371">
        <v>53</v>
      </c>
      <c r="C1371">
        <v>4452</v>
      </c>
      <c r="D1371">
        <v>0</v>
      </c>
      <c r="E1371">
        <v>0</v>
      </c>
      <c r="F1371">
        <v>115</v>
      </c>
      <c r="G1371">
        <v>0</v>
      </c>
      <c r="H1371">
        <v>1</v>
      </c>
      <c r="I1371">
        <v>0</v>
      </c>
      <c r="J1371">
        <v>3946</v>
      </c>
      <c r="K1371">
        <v>79</v>
      </c>
      <c r="L1371">
        <v>55.47</v>
      </c>
    </row>
    <row r="1372" spans="1:12" x14ac:dyDescent="0.3">
      <c r="A1372" s="9">
        <v>45734</v>
      </c>
      <c r="B1372">
        <v>53</v>
      </c>
      <c r="C1372">
        <v>4449</v>
      </c>
      <c r="D1372">
        <v>3</v>
      </c>
      <c r="E1372">
        <v>0</v>
      </c>
      <c r="F1372">
        <v>115</v>
      </c>
      <c r="G1372">
        <v>0</v>
      </c>
      <c r="H1372">
        <v>1</v>
      </c>
      <c r="I1372">
        <v>0</v>
      </c>
      <c r="J1372">
        <v>3952</v>
      </c>
      <c r="K1372">
        <v>72</v>
      </c>
      <c r="L1372">
        <v>55.31</v>
      </c>
    </row>
    <row r="1373" spans="1:12" x14ac:dyDescent="0.3">
      <c r="A1373" s="9">
        <v>45735</v>
      </c>
      <c r="B1373">
        <v>54</v>
      </c>
      <c r="C1373">
        <v>4446</v>
      </c>
      <c r="D1373">
        <v>3</v>
      </c>
      <c r="E1373">
        <v>0</v>
      </c>
      <c r="F1373">
        <v>115</v>
      </c>
      <c r="G1373">
        <v>0</v>
      </c>
      <c r="H1373">
        <v>2</v>
      </c>
      <c r="I1373">
        <v>0</v>
      </c>
      <c r="J1373">
        <v>3515</v>
      </c>
      <c r="K1373">
        <v>72</v>
      </c>
      <c r="L1373">
        <v>55.44</v>
      </c>
    </row>
    <row r="1374" spans="1:12" x14ac:dyDescent="0.3">
      <c r="A1374" s="9">
        <v>45736</v>
      </c>
      <c r="B1374">
        <v>54</v>
      </c>
      <c r="C1374">
        <v>4444</v>
      </c>
      <c r="D1374">
        <v>2</v>
      </c>
      <c r="E1374">
        <v>0</v>
      </c>
      <c r="F1374">
        <v>120</v>
      </c>
      <c r="G1374">
        <v>0</v>
      </c>
      <c r="H1374">
        <v>1</v>
      </c>
      <c r="I1374">
        <v>0</v>
      </c>
      <c r="J1374">
        <v>3697</v>
      </c>
      <c r="K1374">
        <v>70</v>
      </c>
      <c r="L1374">
        <v>55.83</v>
      </c>
    </row>
    <row r="1375" spans="1:12" x14ac:dyDescent="0.3">
      <c r="A1375" s="9">
        <v>45737</v>
      </c>
      <c r="B1375">
        <v>54</v>
      </c>
      <c r="C1375">
        <v>4444</v>
      </c>
      <c r="D1375">
        <v>0</v>
      </c>
      <c r="E1375">
        <v>0</v>
      </c>
      <c r="F1375">
        <v>115</v>
      </c>
      <c r="G1375">
        <v>0</v>
      </c>
      <c r="H1375">
        <v>2</v>
      </c>
      <c r="I1375">
        <v>0</v>
      </c>
      <c r="J1375">
        <v>3717</v>
      </c>
      <c r="K1375">
        <v>79</v>
      </c>
      <c r="L1375">
        <v>55.79</v>
      </c>
    </row>
    <row r="1376" spans="1:12" x14ac:dyDescent="0.3">
      <c r="A1376" s="9">
        <v>45738</v>
      </c>
      <c r="B1376">
        <v>54</v>
      </c>
      <c r="C1376">
        <v>4444</v>
      </c>
      <c r="D1376">
        <v>0</v>
      </c>
      <c r="E1376">
        <v>0</v>
      </c>
      <c r="F1376">
        <v>115</v>
      </c>
      <c r="G1376">
        <v>0</v>
      </c>
      <c r="H1376">
        <v>1</v>
      </c>
      <c r="I1376">
        <v>0</v>
      </c>
      <c r="J1376">
        <v>3165</v>
      </c>
      <c r="K1376">
        <v>75</v>
      </c>
      <c r="L1376">
        <v>55.66</v>
      </c>
    </row>
    <row r="1377" spans="1:12" x14ac:dyDescent="0.3">
      <c r="A1377" s="9">
        <v>45739</v>
      </c>
      <c r="B1377">
        <v>54</v>
      </c>
      <c r="C1377">
        <v>4443</v>
      </c>
      <c r="D1377">
        <v>1</v>
      </c>
      <c r="E1377">
        <v>0</v>
      </c>
      <c r="F1377">
        <v>115</v>
      </c>
      <c r="G1377">
        <v>0</v>
      </c>
      <c r="H1377">
        <v>2</v>
      </c>
      <c r="I1377">
        <v>0</v>
      </c>
      <c r="J1377">
        <v>3265</v>
      </c>
      <c r="K1377">
        <v>75</v>
      </c>
      <c r="L1377">
        <v>55.27</v>
      </c>
    </row>
    <row r="1378" spans="1:12" x14ac:dyDescent="0.3">
      <c r="A1378" s="9">
        <v>45740</v>
      </c>
      <c r="B1378">
        <v>54</v>
      </c>
      <c r="C1378">
        <v>4441</v>
      </c>
      <c r="D1378">
        <v>2</v>
      </c>
      <c r="E1378">
        <v>0</v>
      </c>
      <c r="F1378">
        <v>120</v>
      </c>
      <c r="G1378">
        <v>0</v>
      </c>
      <c r="H1378">
        <v>2</v>
      </c>
      <c r="I1378">
        <v>0</v>
      </c>
      <c r="J1378">
        <v>3182</v>
      </c>
      <c r="K1378">
        <v>71</v>
      </c>
      <c r="L1378">
        <v>55.22</v>
      </c>
    </row>
    <row r="1379" spans="1:12" x14ac:dyDescent="0.3">
      <c r="A1379" s="9">
        <v>45741</v>
      </c>
      <c r="B1379">
        <v>54</v>
      </c>
      <c r="C1379">
        <v>4440</v>
      </c>
      <c r="D1379">
        <v>1</v>
      </c>
      <c r="E1379">
        <v>0</v>
      </c>
      <c r="F1379">
        <v>120</v>
      </c>
      <c r="G1379">
        <v>0</v>
      </c>
      <c r="H1379">
        <v>2</v>
      </c>
      <c r="I1379">
        <v>0</v>
      </c>
      <c r="J1379">
        <v>3960</v>
      </c>
      <c r="K1379">
        <v>72</v>
      </c>
      <c r="L1379">
        <v>55.15</v>
      </c>
    </row>
    <row r="1380" spans="1:12" x14ac:dyDescent="0.3">
      <c r="A1380" s="9">
        <v>45742</v>
      </c>
      <c r="B1380">
        <v>55</v>
      </c>
      <c r="C1380">
        <v>4437</v>
      </c>
      <c r="D1380">
        <v>3</v>
      </c>
      <c r="E1380">
        <v>0</v>
      </c>
      <c r="F1380">
        <v>120</v>
      </c>
      <c r="G1380">
        <v>0</v>
      </c>
      <c r="H1380">
        <v>1</v>
      </c>
      <c r="I1380">
        <v>0</v>
      </c>
      <c r="J1380">
        <v>3045</v>
      </c>
      <c r="K1380">
        <v>75</v>
      </c>
      <c r="L1380">
        <v>55.93</v>
      </c>
    </row>
    <row r="1381" spans="1:12" x14ac:dyDescent="0.3">
      <c r="A1381" s="9">
        <v>45743</v>
      </c>
      <c r="B1381">
        <v>55</v>
      </c>
      <c r="C1381">
        <v>4435</v>
      </c>
      <c r="D1381">
        <v>2</v>
      </c>
      <c r="E1381">
        <v>0</v>
      </c>
      <c r="F1381">
        <v>120</v>
      </c>
      <c r="G1381">
        <v>0</v>
      </c>
      <c r="H1381">
        <v>2</v>
      </c>
      <c r="I1381">
        <v>0</v>
      </c>
      <c r="J1381">
        <v>3231</v>
      </c>
      <c r="K1381">
        <v>73</v>
      </c>
      <c r="L1381">
        <v>55</v>
      </c>
    </row>
    <row r="1382" spans="1:12" x14ac:dyDescent="0.3">
      <c r="A1382" s="9">
        <v>45744</v>
      </c>
      <c r="B1382">
        <v>55</v>
      </c>
      <c r="C1382">
        <v>4434</v>
      </c>
      <c r="D1382">
        <v>1</v>
      </c>
      <c r="E1382">
        <v>0</v>
      </c>
      <c r="F1382">
        <v>122</v>
      </c>
      <c r="G1382">
        <v>0</v>
      </c>
      <c r="H1382">
        <v>1</v>
      </c>
      <c r="I1382">
        <v>0</v>
      </c>
      <c r="J1382">
        <v>3792</v>
      </c>
      <c r="K1382">
        <v>77</v>
      </c>
      <c r="L1382">
        <v>55.47</v>
      </c>
    </row>
    <row r="1383" spans="1:12" x14ac:dyDescent="0.3">
      <c r="A1383" s="9">
        <v>45745</v>
      </c>
      <c r="B1383">
        <v>55</v>
      </c>
      <c r="C1383">
        <v>4433</v>
      </c>
      <c r="D1383">
        <v>1</v>
      </c>
      <c r="E1383">
        <v>0</v>
      </c>
      <c r="F1383">
        <v>122</v>
      </c>
      <c r="G1383">
        <v>0</v>
      </c>
      <c r="H1383">
        <v>2</v>
      </c>
      <c r="I1383">
        <v>0</v>
      </c>
      <c r="J1383">
        <v>3393</v>
      </c>
      <c r="K1383">
        <v>72</v>
      </c>
      <c r="L1383">
        <v>55.31</v>
      </c>
    </row>
    <row r="1384" spans="1:12" x14ac:dyDescent="0.3">
      <c r="A1384" s="9">
        <v>45746</v>
      </c>
      <c r="B1384">
        <v>55</v>
      </c>
      <c r="C1384">
        <v>4430</v>
      </c>
      <c r="D1384">
        <v>3</v>
      </c>
      <c r="E1384">
        <v>0</v>
      </c>
      <c r="F1384">
        <v>122</v>
      </c>
      <c r="G1384">
        <v>0</v>
      </c>
      <c r="H1384">
        <v>1</v>
      </c>
      <c r="I1384">
        <v>0</v>
      </c>
      <c r="J1384">
        <v>3978</v>
      </c>
      <c r="K1384">
        <v>70</v>
      </c>
      <c r="L1384">
        <v>55.3</v>
      </c>
    </row>
    <row r="1385" spans="1:12" x14ac:dyDescent="0.3">
      <c r="A1385" s="9">
        <v>45747</v>
      </c>
      <c r="B1385">
        <v>55</v>
      </c>
      <c r="C1385">
        <v>4430</v>
      </c>
      <c r="D1385">
        <v>0</v>
      </c>
      <c r="E1385">
        <v>0</v>
      </c>
      <c r="F1385">
        <v>122</v>
      </c>
      <c r="G1385">
        <v>0</v>
      </c>
      <c r="H1385">
        <v>2</v>
      </c>
      <c r="I1385">
        <v>0</v>
      </c>
      <c r="J1385">
        <v>3678</v>
      </c>
      <c r="K1385">
        <v>77</v>
      </c>
      <c r="L1385">
        <v>55.39</v>
      </c>
    </row>
    <row r="1386" spans="1:12" x14ac:dyDescent="0.3">
      <c r="A1386" s="9">
        <v>45748</v>
      </c>
      <c r="B1386">
        <v>55</v>
      </c>
      <c r="C1386">
        <v>4427</v>
      </c>
      <c r="D1386">
        <v>3</v>
      </c>
      <c r="E1386">
        <v>0</v>
      </c>
      <c r="F1386">
        <v>122</v>
      </c>
      <c r="G1386">
        <v>0</v>
      </c>
      <c r="H1386">
        <v>1</v>
      </c>
      <c r="I1386">
        <v>0</v>
      </c>
      <c r="J1386">
        <v>3115</v>
      </c>
      <c r="K1386">
        <v>78</v>
      </c>
      <c r="L1386">
        <v>54.98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FC1F-97B4-4B33-B749-BFC44F958B37}">
  <dimension ref="A1:M51"/>
  <sheetViews>
    <sheetView zoomScale="98" workbookViewId="0">
      <selection activeCell="E7" sqref="E7"/>
    </sheetView>
  </sheetViews>
  <sheetFormatPr defaultRowHeight="14.4" x14ac:dyDescent="0.3"/>
  <cols>
    <col min="1" max="1" width="11.6640625" style="6" customWidth="1"/>
    <col min="2" max="2" width="11.33203125" style="6" customWidth="1"/>
    <col min="3" max="3" width="11.109375" style="14" customWidth="1"/>
    <col min="4" max="4" width="13.21875" style="6" customWidth="1"/>
    <col min="5" max="5" width="13.109375" style="6" customWidth="1"/>
    <col min="6" max="6" width="18.44140625" style="6" customWidth="1"/>
    <col min="7" max="7" width="12.21875" customWidth="1"/>
    <col min="8" max="9" width="20.88671875" customWidth="1"/>
    <col min="10" max="10" width="18.88671875" customWidth="1"/>
    <col min="12" max="12" width="14.88671875" customWidth="1"/>
    <col min="13" max="13" width="21.109375" style="6" customWidth="1"/>
  </cols>
  <sheetData>
    <row r="1" spans="1:13" ht="43.2" x14ac:dyDescent="0.3">
      <c r="A1" s="6" t="s">
        <v>17</v>
      </c>
      <c r="B1" s="6" t="s">
        <v>18</v>
      </c>
      <c r="C1" s="14" t="s">
        <v>46</v>
      </c>
      <c r="D1" s="7" t="s">
        <v>47</v>
      </c>
      <c r="E1" s="7" t="s">
        <v>33</v>
      </c>
      <c r="F1" s="7" t="s">
        <v>34</v>
      </c>
      <c r="G1" s="7" t="s">
        <v>49</v>
      </c>
      <c r="H1" s="7" t="s">
        <v>50</v>
      </c>
      <c r="I1" s="7" t="s">
        <v>51</v>
      </c>
      <c r="L1" s="7" t="s">
        <v>35</v>
      </c>
      <c r="M1"/>
    </row>
    <row r="2" spans="1:13" ht="16.2" customHeight="1" x14ac:dyDescent="0.3">
      <c r="A2" s="19"/>
      <c r="B2" s="19" t="s">
        <v>21</v>
      </c>
      <c r="C2" s="20">
        <v>14.37</v>
      </c>
      <c r="D2" s="21">
        <v>13.97</v>
      </c>
      <c r="E2" s="20">
        <f>(price_table[[#This Row],[ White Egg Price]]-3)</f>
        <v>10.97</v>
      </c>
      <c r="F2" s="20">
        <v>170.54</v>
      </c>
      <c r="G2" s="20">
        <v>107.5</v>
      </c>
      <c r="H2" s="20">
        <v>92.55</v>
      </c>
      <c r="I2" s="20">
        <v>86.56</v>
      </c>
      <c r="L2" s="20" t="s">
        <v>36</v>
      </c>
      <c r="M2"/>
    </row>
    <row r="3" spans="1:13" x14ac:dyDescent="0.3">
      <c r="A3" s="19">
        <v>2021</v>
      </c>
      <c r="B3" s="19" t="s">
        <v>22</v>
      </c>
      <c r="C3" s="20">
        <v>15.42</v>
      </c>
      <c r="D3" s="22">
        <v>14.92</v>
      </c>
      <c r="E3" s="22">
        <f>(price_table[[#This Row],[ White Egg Price]]-3)</f>
        <v>11.92</v>
      </c>
      <c r="F3" s="22">
        <v>163.27000000000001</v>
      </c>
      <c r="G3" s="22">
        <v>103.97</v>
      </c>
      <c r="H3" s="22">
        <v>90.06</v>
      </c>
      <c r="I3" s="22">
        <v>82.61</v>
      </c>
      <c r="L3" s="22" t="s">
        <v>37</v>
      </c>
      <c r="M3"/>
    </row>
    <row r="4" spans="1:13" x14ac:dyDescent="0.3">
      <c r="A4" s="19"/>
      <c r="B4" s="19" t="s">
        <v>23</v>
      </c>
      <c r="C4" s="20">
        <v>14.8</v>
      </c>
      <c r="D4" s="22">
        <v>13.67</v>
      </c>
      <c r="E4" s="22">
        <f>(price_table[[#This Row],[ White Egg Price]]-3)</f>
        <v>10.67</v>
      </c>
      <c r="F4" s="22">
        <v>159.79</v>
      </c>
      <c r="G4" s="22">
        <v>111.47</v>
      </c>
      <c r="H4" s="22">
        <v>98.42</v>
      </c>
      <c r="I4" s="22">
        <v>89.98</v>
      </c>
      <c r="L4" s="22"/>
      <c r="M4"/>
    </row>
    <row r="5" spans="1:13" x14ac:dyDescent="0.3">
      <c r="A5" s="19"/>
      <c r="B5" s="19" t="s">
        <v>24</v>
      </c>
      <c r="C5" s="20">
        <v>15.58</v>
      </c>
      <c r="D5" s="29">
        <v>14.58</v>
      </c>
      <c r="E5" s="22">
        <f>(price_table[[#This Row],[ White Egg Price]]-3)</f>
        <v>11.58</v>
      </c>
      <c r="F5" s="22">
        <v>110</v>
      </c>
      <c r="G5" s="22">
        <v>130.6</v>
      </c>
      <c r="H5" s="22">
        <v>111.8</v>
      </c>
      <c r="I5" s="22">
        <v>105.5</v>
      </c>
      <c r="L5" s="22"/>
      <c r="M5"/>
    </row>
    <row r="6" spans="1:13" x14ac:dyDescent="0.3">
      <c r="A6" s="19"/>
      <c r="B6" s="19" t="s">
        <v>25</v>
      </c>
      <c r="C6" s="20">
        <v>16.399999999999999</v>
      </c>
      <c r="D6" s="22">
        <v>15.76</v>
      </c>
      <c r="E6" s="22">
        <f>(price_table[[#This Row],[ White Egg Price]]-3)</f>
        <v>12.76</v>
      </c>
      <c r="F6" s="22">
        <v>100.5</v>
      </c>
      <c r="G6" s="22">
        <v>130.6</v>
      </c>
      <c r="H6" s="22">
        <v>111.8</v>
      </c>
      <c r="I6" s="22">
        <v>105.5</v>
      </c>
      <c r="L6" s="22" t="s">
        <v>38</v>
      </c>
      <c r="M6"/>
    </row>
    <row r="7" spans="1:13" x14ac:dyDescent="0.3">
      <c r="A7" s="19"/>
      <c r="B7" s="19" t="s">
        <v>26</v>
      </c>
      <c r="C7" s="20">
        <v>17.5</v>
      </c>
      <c r="D7" s="22">
        <v>16.649999999999999</v>
      </c>
      <c r="E7" s="22">
        <f>(price_table[[#This Row],[ White Egg Price]]-3)</f>
        <v>13.649999999999999</v>
      </c>
      <c r="F7" s="22">
        <v>102.5</v>
      </c>
      <c r="G7" s="22">
        <v>130.6</v>
      </c>
      <c r="H7" s="22">
        <v>111.8</v>
      </c>
      <c r="I7" s="22">
        <v>105.5</v>
      </c>
      <c r="L7" s="29" t="s">
        <v>39</v>
      </c>
      <c r="M7"/>
    </row>
    <row r="8" spans="1:13" x14ac:dyDescent="0.3">
      <c r="A8" s="19"/>
      <c r="B8" s="19" t="s">
        <v>27</v>
      </c>
      <c r="C8" s="20">
        <v>19.25</v>
      </c>
      <c r="D8" s="22">
        <v>18.25</v>
      </c>
      <c r="E8" s="22">
        <f>(price_table[[#This Row],[ White Egg Price]]-3)</f>
        <v>15.25</v>
      </c>
      <c r="F8" s="22">
        <v>132.5</v>
      </c>
      <c r="G8" s="22">
        <v>130.6</v>
      </c>
      <c r="H8" s="22">
        <v>113.9</v>
      </c>
      <c r="I8" s="22">
        <v>107.11</v>
      </c>
      <c r="L8" s="22" t="s">
        <v>40</v>
      </c>
      <c r="M8"/>
    </row>
    <row r="9" spans="1:13" x14ac:dyDescent="0.3">
      <c r="A9" s="19"/>
      <c r="B9" s="19" t="s">
        <v>28</v>
      </c>
      <c r="C9" s="20">
        <v>18.5</v>
      </c>
      <c r="D9" s="22">
        <v>17.5</v>
      </c>
      <c r="E9" s="22">
        <f>(price_table[[#This Row],[ White Egg Price]]-3)</f>
        <v>14.5</v>
      </c>
      <c r="F9" s="22">
        <v>102.4</v>
      </c>
      <c r="G9" s="22">
        <v>132.81</v>
      </c>
      <c r="H9" s="22">
        <v>113.9</v>
      </c>
      <c r="I9" s="22">
        <v>107.11</v>
      </c>
      <c r="L9" s="22" t="s">
        <v>41</v>
      </c>
      <c r="M9"/>
    </row>
    <row r="10" spans="1:13" x14ac:dyDescent="0.3">
      <c r="A10" s="19"/>
      <c r="B10" s="19" t="s">
        <v>29</v>
      </c>
      <c r="C10" s="20">
        <v>18.5</v>
      </c>
      <c r="D10" s="22">
        <v>17</v>
      </c>
      <c r="E10" s="22">
        <f>(price_table[[#This Row],[ White Egg Price]]-3)</f>
        <v>14</v>
      </c>
      <c r="F10" s="22">
        <v>95.85</v>
      </c>
      <c r="G10" s="22">
        <v>141.04</v>
      </c>
      <c r="H10" s="22">
        <v>123.36</v>
      </c>
      <c r="I10" s="22">
        <v>114.8</v>
      </c>
      <c r="L10" s="22" t="s">
        <v>42</v>
      </c>
      <c r="M10"/>
    </row>
    <row r="11" spans="1:13" x14ac:dyDescent="0.3">
      <c r="A11" s="19"/>
      <c r="B11" s="19" t="s">
        <v>30</v>
      </c>
      <c r="C11" s="20">
        <v>18</v>
      </c>
      <c r="D11" s="22">
        <v>17</v>
      </c>
      <c r="E11" s="22">
        <f>(price_table[[#This Row],[ White Egg Price]]-3)</f>
        <v>14</v>
      </c>
      <c r="F11" s="22">
        <v>94.25</v>
      </c>
      <c r="G11" s="22">
        <v>141.04</v>
      </c>
      <c r="H11" s="22">
        <v>123.37</v>
      </c>
      <c r="I11" s="22">
        <v>114.8</v>
      </c>
      <c r="L11" s="22" t="s">
        <v>43</v>
      </c>
      <c r="M11"/>
    </row>
    <row r="12" spans="1:13" x14ac:dyDescent="0.3">
      <c r="A12" s="19"/>
      <c r="B12" s="19" t="s">
        <v>31</v>
      </c>
      <c r="C12" s="20">
        <v>20.75</v>
      </c>
      <c r="D12" s="22">
        <v>19.02</v>
      </c>
      <c r="E12" s="22">
        <f>(price_table[[#This Row],[ White Egg Price]]-3)</f>
        <v>16.02</v>
      </c>
      <c r="F12" s="22">
        <v>96.33</v>
      </c>
      <c r="G12" s="22">
        <v>146.12</v>
      </c>
      <c r="H12" s="22">
        <v>126.13</v>
      </c>
      <c r="I12" s="22">
        <v>117.69</v>
      </c>
      <c r="L12" s="22" t="s">
        <v>44</v>
      </c>
      <c r="M12"/>
    </row>
    <row r="13" spans="1:13" x14ac:dyDescent="0.3">
      <c r="A13" s="19"/>
      <c r="B13" s="19" t="s">
        <v>32</v>
      </c>
      <c r="C13" s="20">
        <v>25</v>
      </c>
      <c r="D13" s="22">
        <v>23.5</v>
      </c>
      <c r="E13" s="22">
        <f>(price_table[[#This Row],[ White Egg Price]]-3)</f>
        <v>20.5</v>
      </c>
      <c r="F13" s="22">
        <v>95</v>
      </c>
      <c r="G13" s="22">
        <v>137.22</v>
      </c>
      <c r="H13" s="22">
        <v>124.88</v>
      </c>
      <c r="I13" s="22">
        <v>117.1</v>
      </c>
      <c r="L13" s="22" t="s">
        <v>45</v>
      </c>
      <c r="M13"/>
    </row>
    <row r="14" spans="1:13" x14ac:dyDescent="0.3">
      <c r="A14" s="18">
        <v>2022</v>
      </c>
      <c r="B14" s="18" t="s">
        <v>21</v>
      </c>
      <c r="C14" s="15">
        <v>21.5</v>
      </c>
      <c r="D14" s="17">
        <v>20.38</v>
      </c>
      <c r="E14" s="17">
        <f>(price_table[[#This Row],[ White Egg Price]]-3)</f>
        <v>17.38</v>
      </c>
      <c r="F14" s="17">
        <v>60</v>
      </c>
      <c r="G14" s="17">
        <v>146.74</v>
      </c>
      <c r="H14" s="17">
        <v>124.2</v>
      </c>
      <c r="I14" s="17">
        <v>116.23</v>
      </c>
      <c r="L14" s="17"/>
      <c r="M14"/>
    </row>
    <row r="15" spans="1:13" x14ac:dyDescent="0.3">
      <c r="B15" s="6" t="s">
        <v>22</v>
      </c>
      <c r="C15" s="14">
        <v>18.63</v>
      </c>
      <c r="D15" s="16">
        <v>17.25</v>
      </c>
      <c r="E15" s="16">
        <f>(price_table[[#This Row],[ White Egg Price]]-3)</f>
        <v>14.25</v>
      </c>
      <c r="F15" s="16">
        <v>82.33</v>
      </c>
      <c r="G15" s="16">
        <v>155.77000000000001</v>
      </c>
      <c r="H15" s="16">
        <v>134.88</v>
      </c>
      <c r="I15" s="16">
        <v>125.08</v>
      </c>
      <c r="L15" s="16" t="s">
        <v>48</v>
      </c>
      <c r="M15"/>
    </row>
    <row r="16" spans="1:13" x14ac:dyDescent="0.3">
      <c r="B16" s="6" t="s">
        <v>23</v>
      </c>
      <c r="C16" s="14">
        <f>(C15+C17)/2</f>
        <v>23.189999999999998</v>
      </c>
      <c r="D16" s="16">
        <f>(D15+D17)/2</f>
        <v>21.689999999999998</v>
      </c>
      <c r="E16" s="16">
        <f>(price_table[[#This Row],[ White Egg Price]]-3)</f>
        <v>18.689999999999998</v>
      </c>
      <c r="F16" s="16">
        <f>(F15+F17)/2</f>
        <v>87.594999999999999</v>
      </c>
      <c r="G16" s="16">
        <f>(G15+G17)/2</f>
        <v>185.88499999999999</v>
      </c>
      <c r="H16" s="16">
        <f>(H15+H17)/2</f>
        <v>160.77499999999998</v>
      </c>
      <c r="I16" s="16">
        <f>(I15+I17)/2</f>
        <v>145.66499999999999</v>
      </c>
      <c r="L16" s="16"/>
      <c r="M16"/>
    </row>
    <row r="17" spans="1:13" x14ac:dyDescent="0.3">
      <c r="B17" s="6" t="s">
        <v>24</v>
      </c>
      <c r="C17" s="14">
        <v>27.75</v>
      </c>
      <c r="D17" s="16">
        <v>26.13</v>
      </c>
      <c r="E17" s="16">
        <f>(price_table[[#This Row],[ White Egg Price]]-3)</f>
        <v>23.13</v>
      </c>
      <c r="F17" s="16">
        <v>92.86</v>
      </c>
      <c r="G17" s="16">
        <v>216</v>
      </c>
      <c r="H17" s="16">
        <v>186.67</v>
      </c>
      <c r="I17" s="16">
        <v>166.25</v>
      </c>
      <c r="L17" s="16" t="s">
        <v>52</v>
      </c>
      <c r="M17"/>
    </row>
    <row r="18" spans="1:13" x14ac:dyDescent="0.3">
      <c r="B18" s="6" t="s">
        <v>25</v>
      </c>
      <c r="C18" s="14">
        <f>(C17+C19)/2</f>
        <v>36.125</v>
      </c>
      <c r="D18" s="16">
        <f>(D19+D20)/2</f>
        <v>47.125</v>
      </c>
      <c r="E18" s="16">
        <f>(price_table[[#This Row],[ White Egg Price]]-3)</f>
        <v>44.125</v>
      </c>
      <c r="F18" s="16">
        <v>131.37</v>
      </c>
      <c r="G18" s="16">
        <v>305.17</v>
      </c>
      <c r="H18" s="16">
        <v>266.17</v>
      </c>
      <c r="I18" s="16">
        <v>264.5</v>
      </c>
      <c r="L18" s="16" t="s">
        <v>53</v>
      </c>
      <c r="M18"/>
    </row>
    <row r="19" spans="1:13" x14ac:dyDescent="0.3">
      <c r="B19" s="6" t="s">
        <v>26</v>
      </c>
      <c r="C19" s="14">
        <v>44.5</v>
      </c>
      <c r="D19" s="16">
        <v>44.25</v>
      </c>
      <c r="E19" s="16">
        <f>(price_table[[#This Row],[ White Egg Price]]-3)</f>
        <v>41.25</v>
      </c>
      <c r="F19" s="16">
        <v>160</v>
      </c>
      <c r="G19" s="16">
        <v>318.98</v>
      </c>
      <c r="H19" s="16">
        <v>269.61</v>
      </c>
      <c r="I19" s="16">
        <v>273.25</v>
      </c>
      <c r="L19" s="16" t="s">
        <v>54</v>
      </c>
      <c r="M19"/>
    </row>
    <row r="20" spans="1:13" x14ac:dyDescent="0.3">
      <c r="B20" s="6" t="s">
        <v>27</v>
      </c>
      <c r="C20" s="14">
        <v>52</v>
      </c>
      <c r="D20" s="16">
        <v>50</v>
      </c>
      <c r="E20" s="16">
        <f>(price_table[[#This Row],[ White Egg Price]]-3)</f>
        <v>47</v>
      </c>
      <c r="F20" s="16">
        <v>165</v>
      </c>
      <c r="G20" s="16">
        <v>310.52</v>
      </c>
      <c r="H20" s="16">
        <v>274.52</v>
      </c>
      <c r="I20" s="16">
        <v>273.56</v>
      </c>
      <c r="L20" s="16" t="s">
        <v>55</v>
      </c>
      <c r="M20"/>
    </row>
    <row r="21" spans="1:13" x14ac:dyDescent="0.3">
      <c r="B21" s="6" t="s">
        <v>28</v>
      </c>
      <c r="C21" s="14">
        <v>55.25</v>
      </c>
      <c r="D21" s="16">
        <v>53.88</v>
      </c>
      <c r="E21" s="16">
        <f>(price_table[[#This Row],[ White Egg Price]]-3)</f>
        <v>50.88</v>
      </c>
      <c r="F21" s="16">
        <v>325</v>
      </c>
      <c r="G21" s="16">
        <v>310.52</v>
      </c>
      <c r="H21" s="16">
        <v>274.52</v>
      </c>
      <c r="I21" s="16">
        <v>273.56</v>
      </c>
      <c r="L21" s="16" t="s">
        <v>56</v>
      </c>
      <c r="M21"/>
    </row>
    <row r="22" spans="1:13" x14ac:dyDescent="0.3">
      <c r="B22" s="6" t="s">
        <v>29</v>
      </c>
      <c r="C22" s="14">
        <v>49.33</v>
      </c>
      <c r="D22" s="16">
        <v>48</v>
      </c>
      <c r="E22" s="16">
        <f>(price_table[[#This Row],[ White Egg Price]]-3)</f>
        <v>45</v>
      </c>
      <c r="F22" s="16">
        <v>350</v>
      </c>
      <c r="G22" s="16">
        <v>341.02</v>
      </c>
      <c r="H22" s="16">
        <v>270.57</v>
      </c>
      <c r="I22" s="16">
        <v>245.59</v>
      </c>
      <c r="L22" s="16"/>
      <c r="M22"/>
    </row>
    <row r="23" spans="1:13" x14ac:dyDescent="0.3">
      <c r="B23" s="6" t="s">
        <v>30</v>
      </c>
      <c r="C23" s="14">
        <v>50</v>
      </c>
      <c r="D23" s="16">
        <v>50</v>
      </c>
      <c r="E23" s="16">
        <f>(price_table[[#This Row],[ White Egg Price]]-3)</f>
        <v>47</v>
      </c>
      <c r="F23" s="16">
        <v>365</v>
      </c>
      <c r="G23" s="16">
        <v>330.78</v>
      </c>
      <c r="H23" s="16">
        <v>257.93</v>
      </c>
      <c r="I23" s="16">
        <v>233.86</v>
      </c>
      <c r="L23" s="16" t="s">
        <v>57</v>
      </c>
      <c r="M23"/>
    </row>
    <row r="24" spans="1:13" x14ac:dyDescent="0.3">
      <c r="B24" s="6" t="s">
        <v>31</v>
      </c>
      <c r="C24" s="14">
        <v>50</v>
      </c>
      <c r="D24" s="16">
        <v>50</v>
      </c>
      <c r="E24" s="16">
        <f>(price_table[[#This Row],[ White Egg Price]]-3)</f>
        <v>47</v>
      </c>
      <c r="F24" s="16">
        <v>380.04</v>
      </c>
      <c r="G24" s="16">
        <v>330.67</v>
      </c>
      <c r="H24" s="16">
        <v>243.67</v>
      </c>
      <c r="I24" s="16">
        <v>221.08</v>
      </c>
      <c r="L24" s="16" t="s">
        <v>58</v>
      </c>
      <c r="M24"/>
    </row>
    <row r="25" spans="1:13" x14ac:dyDescent="0.3">
      <c r="B25" s="6" t="s">
        <v>32</v>
      </c>
      <c r="C25" s="14">
        <v>70</v>
      </c>
      <c r="D25" s="16">
        <v>50</v>
      </c>
      <c r="E25" s="16">
        <f>(price_table[[#This Row],[ White Egg Price]]-3)</f>
        <v>47</v>
      </c>
      <c r="F25" s="16">
        <v>425</v>
      </c>
      <c r="G25" s="16">
        <v>290.67</v>
      </c>
      <c r="H25" s="16">
        <v>238</v>
      </c>
      <c r="I25" s="16">
        <v>227.71</v>
      </c>
      <c r="L25" s="16" t="s">
        <v>59</v>
      </c>
      <c r="M25"/>
    </row>
    <row r="26" spans="1:13" x14ac:dyDescent="0.3">
      <c r="A26" s="19">
        <v>2023</v>
      </c>
      <c r="B26" s="19" t="s">
        <v>21</v>
      </c>
      <c r="C26" s="20">
        <v>56.25</v>
      </c>
      <c r="D26" s="22">
        <v>53.5</v>
      </c>
      <c r="E26" s="22">
        <f>(price_table[[#This Row],[ White Egg Price]]-3)</f>
        <v>50.5</v>
      </c>
      <c r="F26" s="22">
        <v>388.3</v>
      </c>
      <c r="G26" s="22">
        <v>283.63</v>
      </c>
      <c r="H26" s="22">
        <v>237.33</v>
      </c>
      <c r="I26" s="22">
        <v>230.21</v>
      </c>
      <c r="L26" s="22" t="s">
        <v>60</v>
      </c>
      <c r="M26"/>
    </row>
    <row r="27" spans="1:13" x14ac:dyDescent="0.3">
      <c r="A27" s="19"/>
      <c r="B27" s="19" t="s">
        <v>22</v>
      </c>
      <c r="C27" s="20">
        <v>46</v>
      </c>
      <c r="D27" s="22">
        <v>44</v>
      </c>
      <c r="E27" s="22">
        <f>(price_table[[#This Row],[ White Egg Price]]-3)</f>
        <v>41</v>
      </c>
      <c r="F27" s="22">
        <v>409.46</v>
      </c>
      <c r="G27" s="22">
        <v>284.20999999999998</v>
      </c>
      <c r="H27" s="22">
        <v>227.61</v>
      </c>
      <c r="I27" s="22">
        <v>210.37</v>
      </c>
      <c r="L27" s="22" t="s">
        <v>61</v>
      </c>
      <c r="M27"/>
    </row>
    <row r="28" spans="1:13" x14ac:dyDescent="0.3">
      <c r="A28" s="19"/>
      <c r="B28" s="19" t="s">
        <v>23</v>
      </c>
      <c r="C28" s="20">
        <v>46</v>
      </c>
      <c r="D28" s="22">
        <v>44</v>
      </c>
      <c r="E28" s="22">
        <f>(price_table[[#This Row],[ White Egg Price]]-3)</f>
        <v>41</v>
      </c>
      <c r="F28" s="22">
        <v>419.75</v>
      </c>
      <c r="G28" s="22">
        <v>275.83</v>
      </c>
      <c r="H28" s="22">
        <v>226.01</v>
      </c>
      <c r="I28" s="22">
        <v>210.37</v>
      </c>
      <c r="L28" s="22" t="s">
        <v>62</v>
      </c>
      <c r="M28"/>
    </row>
    <row r="29" spans="1:13" x14ac:dyDescent="0.3">
      <c r="A29" s="19"/>
      <c r="B29" s="19" t="s">
        <v>24</v>
      </c>
      <c r="C29" s="20">
        <v>46</v>
      </c>
      <c r="D29" s="22">
        <v>44</v>
      </c>
      <c r="E29" s="22">
        <f>(price_table[[#This Row],[ White Egg Price]]-3)</f>
        <v>41</v>
      </c>
      <c r="F29" s="22">
        <v>421</v>
      </c>
      <c r="G29" s="22">
        <v>275.83</v>
      </c>
      <c r="H29" s="22">
        <v>224.96</v>
      </c>
      <c r="I29" s="22">
        <v>209.32</v>
      </c>
      <c r="L29" s="22" t="s">
        <v>59</v>
      </c>
      <c r="M29"/>
    </row>
    <row r="30" spans="1:13" x14ac:dyDescent="0.3">
      <c r="A30" s="19"/>
      <c r="B30" s="19" t="s">
        <v>25</v>
      </c>
      <c r="C30" s="20">
        <v>46</v>
      </c>
      <c r="D30" s="22">
        <v>44</v>
      </c>
      <c r="E30" s="22">
        <f>(price_table[[#This Row],[ White Egg Price]]-3)</f>
        <v>41</v>
      </c>
      <c r="F30" s="22">
        <v>442.22</v>
      </c>
      <c r="G30" s="22">
        <v>268.39</v>
      </c>
      <c r="H30" s="22">
        <v>216.75</v>
      </c>
      <c r="I30" s="22">
        <v>204.29</v>
      </c>
      <c r="L30" s="22" t="s">
        <v>63</v>
      </c>
      <c r="M30"/>
    </row>
    <row r="31" spans="1:13" x14ac:dyDescent="0.3">
      <c r="A31" s="19"/>
      <c r="B31" s="19" t="s">
        <v>26</v>
      </c>
      <c r="C31" s="20">
        <v>46</v>
      </c>
      <c r="D31" s="22">
        <v>44</v>
      </c>
      <c r="E31" s="22">
        <f>(price_table[[#This Row],[ White Egg Price]]-3)</f>
        <v>41</v>
      </c>
      <c r="F31" s="22">
        <v>444.88</v>
      </c>
      <c r="G31" s="22">
        <v>254.16</v>
      </c>
      <c r="H31" s="22">
        <v>202.37</v>
      </c>
      <c r="I31" s="22">
        <v>187.51</v>
      </c>
      <c r="L31" s="22" t="s">
        <v>63</v>
      </c>
      <c r="M31"/>
    </row>
    <row r="32" spans="1:13" x14ac:dyDescent="0.3">
      <c r="A32" s="19"/>
      <c r="B32" s="19" t="s">
        <v>27</v>
      </c>
      <c r="C32" s="20">
        <v>46</v>
      </c>
      <c r="D32" s="22">
        <v>44</v>
      </c>
      <c r="E32" s="22">
        <f>(price_table[[#This Row],[ White Egg Price]]-3)</f>
        <v>41</v>
      </c>
      <c r="F32" s="22">
        <v>534.58000000000004</v>
      </c>
      <c r="G32" s="22">
        <v>253.84</v>
      </c>
      <c r="H32" s="22">
        <v>202.12</v>
      </c>
      <c r="I32" s="22">
        <v>187.27</v>
      </c>
      <c r="L32" s="22" t="s">
        <v>64</v>
      </c>
      <c r="M32"/>
    </row>
    <row r="33" spans="1:13" x14ac:dyDescent="0.3">
      <c r="A33" s="19"/>
      <c r="B33" s="19" t="s">
        <v>28</v>
      </c>
      <c r="C33" s="20">
        <v>50</v>
      </c>
      <c r="D33" s="22">
        <v>47.25</v>
      </c>
      <c r="E33" s="22">
        <f>(price_table[[#This Row],[ White Egg Price]]-3)</f>
        <v>44.25</v>
      </c>
      <c r="F33" s="22">
        <v>522</v>
      </c>
      <c r="G33" s="22">
        <v>242.76</v>
      </c>
      <c r="H33" s="22">
        <v>189.99</v>
      </c>
      <c r="I33" s="22">
        <v>178.62</v>
      </c>
      <c r="L33" s="22" t="s">
        <v>65</v>
      </c>
      <c r="M33"/>
    </row>
    <row r="34" spans="1:13" x14ac:dyDescent="0.3">
      <c r="A34" s="19"/>
      <c r="B34" s="19" t="s">
        <v>29</v>
      </c>
      <c r="C34" s="20">
        <v>46</v>
      </c>
      <c r="D34" s="22">
        <v>43.17</v>
      </c>
      <c r="E34" s="22">
        <f>(price_table[[#This Row],[ White Egg Price]]-3)</f>
        <v>40.17</v>
      </c>
      <c r="F34" s="22">
        <v>567</v>
      </c>
      <c r="G34" s="22">
        <v>239.88</v>
      </c>
      <c r="H34" s="22">
        <v>188.93</v>
      </c>
      <c r="I34" s="22">
        <v>176.55</v>
      </c>
      <c r="L34" s="22" t="s">
        <v>66</v>
      </c>
      <c r="M34"/>
    </row>
    <row r="35" spans="1:13" x14ac:dyDescent="0.3">
      <c r="A35" s="19"/>
      <c r="B35" s="19" t="s">
        <v>30</v>
      </c>
      <c r="C35" s="20">
        <v>47.25</v>
      </c>
      <c r="D35" s="22">
        <v>42.5</v>
      </c>
      <c r="E35" s="22">
        <f>(price_table[[#This Row],[ White Egg Price]]-3)</f>
        <v>39.5</v>
      </c>
      <c r="F35" s="22">
        <v>547.83000000000004</v>
      </c>
      <c r="G35" s="22">
        <v>238.37</v>
      </c>
      <c r="H35" s="22">
        <v>186.96</v>
      </c>
      <c r="I35" s="22">
        <v>174.37</v>
      </c>
      <c r="L35" s="22" t="s">
        <v>67</v>
      </c>
      <c r="M35"/>
    </row>
    <row r="36" spans="1:13" x14ac:dyDescent="0.3">
      <c r="A36" s="19"/>
      <c r="B36" s="19" t="s">
        <v>31</v>
      </c>
      <c r="C36" s="20">
        <v>45</v>
      </c>
      <c r="D36" s="22">
        <v>41.88</v>
      </c>
      <c r="E36" s="22">
        <f>(price_table[[#This Row],[ White Egg Price]]-3)</f>
        <v>38.880000000000003</v>
      </c>
      <c r="F36" s="22">
        <v>547.83000000000004</v>
      </c>
      <c r="G36" s="22">
        <v>238.19</v>
      </c>
      <c r="H36" s="22">
        <v>187.26</v>
      </c>
      <c r="I36" s="22">
        <v>174.67</v>
      </c>
      <c r="L36" s="22" t="s">
        <v>68</v>
      </c>
      <c r="M36"/>
    </row>
    <row r="37" spans="1:13" x14ac:dyDescent="0.3">
      <c r="A37" s="19"/>
      <c r="B37" s="19" t="s">
        <v>32</v>
      </c>
      <c r="C37" s="20">
        <v>59.13</v>
      </c>
      <c r="D37" s="22">
        <v>55.5</v>
      </c>
      <c r="E37" s="22">
        <f>(price_table[[#This Row],[ White Egg Price]]-3)</f>
        <v>52.5</v>
      </c>
      <c r="F37" s="22">
        <v>549</v>
      </c>
      <c r="G37" s="22">
        <v>238.04</v>
      </c>
      <c r="H37" s="22">
        <v>187.19</v>
      </c>
      <c r="I37" s="22">
        <v>174.6</v>
      </c>
      <c r="L37" s="22" t="s">
        <v>69</v>
      </c>
      <c r="M37"/>
    </row>
    <row r="38" spans="1:13" x14ac:dyDescent="0.3">
      <c r="A38" s="18">
        <v>2024</v>
      </c>
      <c r="B38" s="18" t="s">
        <v>21</v>
      </c>
      <c r="C38" s="15">
        <v>52.75</v>
      </c>
      <c r="D38" s="17">
        <v>50.88</v>
      </c>
      <c r="E38" s="17">
        <f>(price_table[[#This Row],[ White Egg Price]]-3)</f>
        <v>47.88</v>
      </c>
      <c r="F38" s="17">
        <v>541.16999999999996</v>
      </c>
      <c r="G38" s="17">
        <v>238.09</v>
      </c>
      <c r="H38" s="17">
        <v>188.91</v>
      </c>
      <c r="I38" s="17">
        <v>174.64</v>
      </c>
      <c r="L38" s="17" t="s">
        <v>70</v>
      </c>
      <c r="M38"/>
    </row>
    <row r="39" spans="1:13" x14ac:dyDescent="0.3">
      <c r="B39" s="6" t="s">
        <v>22</v>
      </c>
      <c r="C39" s="14">
        <v>61.25</v>
      </c>
      <c r="D39" s="16">
        <v>59.38</v>
      </c>
      <c r="E39" s="16">
        <f>(price_table[[#This Row],[ White Egg Price]]-3)</f>
        <v>56.38</v>
      </c>
      <c r="F39" s="16">
        <v>535</v>
      </c>
      <c r="G39" s="16">
        <v>238.09</v>
      </c>
      <c r="H39" s="16">
        <v>188.91</v>
      </c>
      <c r="I39" s="16">
        <v>174.64</v>
      </c>
      <c r="L39" s="16" t="s">
        <v>71</v>
      </c>
      <c r="M39"/>
    </row>
    <row r="40" spans="1:13" x14ac:dyDescent="0.3">
      <c r="B40" s="6" t="s">
        <v>23</v>
      </c>
      <c r="C40" s="14">
        <v>55.05</v>
      </c>
      <c r="D40" s="16">
        <v>47.79</v>
      </c>
      <c r="E40" s="16">
        <f>(price_table[[#This Row],[ White Egg Price]]-3)</f>
        <v>44.79</v>
      </c>
      <c r="F40" s="16">
        <v>528.33000000000004</v>
      </c>
      <c r="G40" s="16">
        <v>233.84</v>
      </c>
      <c r="H40" s="16">
        <v>185.16</v>
      </c>
      <c r="I40" s="16">
        <v>172.08</v>
      </c>
      <c r="L40" s="16" t="s">
        <v>72</v>
      </c>
      <c r="M40"/>
    </row>
    <row r="41" spans="1:13" x14ac:dyDescent="0.3">
      <c r="B41" s="6" t="s">
        <v>24</v>
      </c>
      <c r="C41" s="14">
        <v>49</v>
      </c>
      <c r="D41" s="16">
        <v>47.5</v>
      </c>
      <c r="E41" s="16">
        <f>(price_table[[#This Row],[ White Egg Price]]-3)</f>
        <v>44.5</v>
      </c>
      <c r="F41" s="16">
        <v>528.33000000000004</v>
      </c>
      <c r="G41" s="16">
        <v>233.65</v>
      </c>
      <c r="H41" s="16">
        <v>185.01</v>
      </c>
      <c r="I41" s="16">
        <v>171.94</v>
      </c>
      <c r="L41" s="16" t="s">
        <v>72</v>
      </c>
      <c r="M41"/>
    </row>
    <row r="42" spans="1:13" x14ac:dyDescent="0.3">
      <c r="B42" s="6" t="s">
        <v>25</v>
      </c>
      <c r="C42" s="14">
        <f>(C41+C43)/2</f>
        <v>49.594999999999999</v>
      </c>
      <c r="D42" s="16">
        <f>(D41+D43)/2</f>
        <v>47.814999999999998</v>
      </c>
      <c r="E42" s="16">
        <f>(price_table[[#This Row],[ White Egg Price]]-3)</f>
        <v>44.814999999999998</v>
      </c>
      <c r="F42" s="16">
        <f>(F41+F43)/2</f>
        <v>522.5</v>
      </c>
      <c r="G42" s="16">
        <f>(G41+G43)/2</f>
        <v>233.89</v>
      </c>
      <c r="H42" s="16">
        <f>(H41+H43)/2</f>
        <v>185.19</v>
      </c>
      <c r="I42" s="16">
        <f>(I43+I41)/2</f>
        <v>171.55</v>
      </c>
      <c r="L42" s="16"/>
      <c r="M42"/>
    </row>
    <row r="43" spans="1:13" x14ac:dyDescent="0.3">
      <c r="B43" s="6" t="s">
        <v>26</v>
      </c>
      <c r="C43" s="14">
        <v>50.19</v>
      </c>
      <c r="D43" s="16">
        <v>48.13</v>
      </c>
      <c r="E43" s="16">
        <f>(price_table[[#This Row],[ White Egg Price]]-3)</f>
        <v>45.13</v>
      </c>
      <c r="F43" s="16">
        <v>516.66999999999996</v>
      </c>
      <c r="G43" s="16">
        <v>234.13</v>
      </c>
      <c r="H43" s="16">
        <v>185.37</v>
      </c>
      <c r="I43" s="16">
        <v>171.16</v>
      </c>
      <c r="L43" s="16" t="s">
        <v>73</v>
      </c>
      <c r="M43"/>
    </row>
    <row r="44" spans="1:13" x14ac:dyDescent="0.3">
      <c r="B44" s="6" t="s">
        <v>27</v>
      </c>
      <c r="C44" s="14">
        <v>49.13</v>
      </c>
      <c r="D44" s="16">
        <v>48.7</v>
      </c>
      <c r="E44" s="16">
        <f>(price_table[[#This Row],[ White Egg Price]]-3)</f>
        <v>45.7</v>
      </c>
      <c r="F44" s="16">
        <v>497.5</v>
      </c>
      <c r="G44" s="16">
        <v>232</v>
      </c>
      <c r="H44" s="16">
        <v>183.72</v>
      </c>
      <c r="I44" s="16">
        <v>169.7</v>
      </c>
      <c r="L44" s="16" t="s">
        <v>74</v>
      </c>
      <c r="M44"/>
    </row>
    <row r="45" spans="1:13" x14ac:dyDescent="0.3">
      <c r="B45" s="6" t="s">
        <v>28</v>
      </c>
      <c r="C45" s="14">
        <f>(C44+C46)/2</f>
        <v>49.564999999999998</v>
      </c>
      <c r="D45" s="16">
        <f>(D44+D46)/2</f>
        <v>47.120000000000005</v>
      </c>
      <c r="E45" s="16">
        <f>(price_table[[#This Row],[ White Egg Price]]-3)</f>
        <v>44.120000000000005</v>
      </c>
      <c r="F45" s="16">
        <f>(F44+F46)/2</f>
        <v>496.875</v>
      </c>
      <c r="G45" s="16">
        <f>(G44+G46)/2</f>
        <v>231.79000000000002</v>
      </c>
      <c r="H45" s="16">
        <f>(H44+H46)/2</f>
        <v>183.32</v>
      </c>
      <c r="I45" s="16">
        <f>(I46+I44)/2</f>
        <v>168.82499999999999</v>
      </c>
      <c r="L45" s="16"/>
      <c r="M45"/>
    </row>
    <row r="46" spans="1:13" x14ac:dyDescent="0.3">
      <c r="B46" s="6" t="s">
        <v>29</v>
      </c>
      <c r="C46" s="14">
        <v>50</v>
      </c>
      <c r="D46" s="16">
        <v>45.54</v>
      </c>
      <c r="E46" s="16">
        <f>(price_table[[#This Row],[ White Egg Price]]-3)</f>
        <v>42.54</v>
      </c>
      <c r="F46" s="16">
        <v>496.25</v>
      </c>
      <c r="G46" s="16">
        <v>231.58</v>
      </c>
      <c r="H46" s="16">
        <v>182.92</v>
      </c>
      <c r="I46" s="16">
        <v>167.95</v>
      </c>
      <c r="L46" s="16" t="s">
        <v>75</v>
      </c>
      <c r="M46"/>
    </row>
    <row r="47" spans="1:13" x14ac:dyDescent="0.3">
      <c r="B47" s="6" t="s">
        <v>30</v>
      </c>
      <c r="C47" s="14">
        <v>43.29</v>
      </c>
      <c r="D47" s="16">
        <v>42.24</v>
      </c>
      <c r="E47" s="16">
        <f>(price_table[[#This Row],[ White Egg Price]]-3)</f>
        <v>39.24</v>
      </c>
      <c r="F47" s="16">
        <v>486.67</v>
      </c>
      <c r="G47" s="16">
        <v>228.29</v>
      </c>
      <c r="H47" s="16">
        <v>181.45</v>
      </c>
      <c r="I47" s="16">
        <v>166.67</v>
      </c>
      <c r="L47" s="16" t="s">
        <v>76</v>
      </c>
      <c r="M47"/>
    </row>
    <row r="48" spans="1:13" x14ac:dyDescent="0.3">
      <c r="B48" s="6" t="s">
        <v>31</v>
      </c>
      <c r="C48" s="14">
        <v>41.25</v>
      </c>
      <c r="D48" s="16">
        <v>39.630000000000003</v>
      </c>
      <c r="E48" s="16">
        <f>(price_table[[#This Row],[ White Egg Price]]-3)</f>
        <v>36.630000000000003</v>
      </c>
      <c r="F48" s="16">
        <v>482.14</v>
      </c>
      <c r="G48" s="16">
        <v>228.53</v>
      </c>
      <c r="H48" s="16">
        <v>181.03</v>
      </c>
      <c r="I48" s="16">
        <v>166.25</v>
      </c>
      <c r="L48" s="16" t="s">
        <v>76</v>
      </c>
      <c r="M48"/>
    </row>
    <row r="49" spans="1:13" x14ac:dyDescent="0.3">
      <c r="B49" s="6" t="s">
        <v>32</v>
      </c>
      <c r="C49" s="14">
        <v>38.479999999999997</v>
      </c>
      <c r="D49" s="16">
        <v>38.31</v>
      </c>
      <c r="E49" s="16">
        <f>(price_table[[#This Row],[ White Egg Price]]-3)</f>
        <v>35.31</v>
      </c>
      <c r="F49" s="16">
        <v>393.33</v>
      </c>
      <c r="G49" s="16">
        <v>228.35</v>
      </c>
      <c r="H49" s="16">
        <v>180.25</v>
      </c>
      <c r="I49" s="16">
        <v>166.11</v>
      </c>
      <c r="L49" s="16" t="s">
        <v>77</v>
      </c>
      <c r="M49"/>
    </row>
    <row r="50" spans="1:13" x14ac:dyDescent="0.3">
      <c r="A50" s="19">
        <v>2025</v>
      </c>
      <c r="B50" s="19" t="s">
        <v>21</v>
      </c>
      <c r="C50" s="20">
        <v>35.69</v>
      </c>
      <c r="D50" s="22">
        <v>33.56</v>
      </c>
      <c r="E50" s="22">
        <f>(price_table[[#This Row],[ White Egg Price]]-3)</f>
        <v>30.560000000000002</v>
      </c>
      <c r="F50" s="22">
        <v>321.88</v>
      </c>
      <c r="G50" s="22">
        <v>228.35</v>
      </c>
      <c r="H50" s="22">
        <v>180.25</v>
      </c>
      <c r="I50" s="22">
        <v>169.5</v>
      </c>
      <c r="L50" s="22" t="s">
        <v>78</v>
      </c>
      <c r="M50"/>
    </row>
    <row r="51" spans="1:13" x14ac:dyDescent="0.3">
      <c r="A51" s="19"/>
      <c r="B51" s="19" t="s">
        <v>22</v>
      </c>
      <c r="C51" s="20">
        <v>33.44</v>
      </c>
      <c r="D51" s="22">
        <v>31.34</v>
      </c>
      <c r="E51" s="22">
        <f>(price_table[[#This Row],[ White Egg Price]]-3)</f>
        <v>28.34</v>
      </c>
      <c r="F51" s="22">
        <v>293.75</v>
      </c>
      <c r="G51" s="22">
        <v>227.63</v>
      </c>
      <c r="H51" s="22">
        <v>180.25</v>
      </c>
      <c r="I51" s="22">
        <v>169.5</v>
      </c>
      <c r="L51" s="22" t="s">
        <v>79</v>
      </c>
      <c r="M51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078D-8B8C-43DE-88E9-110BD3002FCD}">
  <dimension ref="A1:D645"/>
  <sheetViews>
    <sheetView workbookViewId="0">
      <selection activeCell="D10" sqref="D10"/>
    </sheetView>
  </sheetViews>
  <sheetFormatPr defaultRowHeight="14.4" x14ac:dyDescent="0.3"/>
  <cols>
    <col min="1" max="1" width="12.109375" style="25" customWidth="1"/>
    <col min="2" max="2" width="15.44140625" style="6" customWidth="1"/>
    <col min="3" max="3" width="12.33203125" style="6" customWidth="1"/>
    <col min="4" max="4" width="15.88671875" style="6" customWidth="1"/>
    <col min="5" max="5" width="13.88671875" customWidth="1"/>
    <col min="6" max="6" width="15" bestFit="1" customWidth="1"/>
  </cols>
  <sheetData>
    <row r="1" spans="1:4" x14ac:dyDescent="0.3">
      <c r="A1" s="25" t="s">
        <v>93</v>
      </c>
      <c r="B1" s="6" t="s">
        <v>94</v>
      </c>
      <c r="C1" s="6" t="s">
        <v>95</v>
      </c>
      <c r="D1" s="6" t="s">
        <v>96</v>
      </c>
    </row>
    <row r="2" spans="1:4" x14ac:dyDescent="0.3">
      <c r="A2" s="26">
        <v>45104</v>
      </c>
      <c r="B2" s="6">
        <v>320</v>
      </c>
      <c r="C2" s="6">
        <v>330</v>
      </c>
      <c r="D2" s="6">
        <f>(Table5[[#This Row],[From (Rs)]]+Table5[[#This Row],[To(Rs)]])/2</f>
        <v>325</v>
      </c>
    </row>
    <row r="3" spans="1:4" x14ac:dyDescent="0.3">
      <c r="A3" s="26">
        <v>45105</v>
      </c>
      <c r="B3" s="6">
        <v>240</v>
      </c>
      <c r="C3" s="6">
        <v>250</v>
      </c>
      <c r="D3" s="6">
        <f>(Table5[[#This Row],[From (Rs)]]+Table5[[#This Row],[To(Rs)]])/2</f>
        <v>245</v>
      </c>
    </row>
    <row r="4" spans="1:4" x14ac:dyDescent="0.3">
      <c r="A4" s="26">
        <v>45106</v>
      </c>
      <c r="B4" s="6">
        <v>300</v>
      </c>
      <c r="C4" s="6">
        <v>310</v>
      </c>
      <c r="D4" s="6">
        <f>(Table5[[#This Row],[From (Rs)]]+Table5[[#This Row],[To(Rs)]])/2</f>
        <v>305</v>
      </c>
    </row>
    <row r="5" spans="1:4" x14ac:dyDescent="0.3">
      <c r="A5" s="26">
        <v>45107</v>
      </c>
      <c r="B5" s="6">
        <v>240</v>
      </c>
      <c r="C5" s="6">
        <v>250</v>
      </c>
      <c r="D5" s="6">
        <f>(Table5[[#This Row],[From (Rs)]]+Table5[[#This Row],[To(Rs)]])/2</f>
        <v>245</v>
      </c>
    </row>
    <row r="6" spans="1:4" x14ac:dyDescent="0.3">
      <c r="A6" s="26">
        <v>45108</v>
      </c>
      <c r="B6" s="6">
        <v>260</v>
      </c>
      <c r="C6" s="6">
        <v>270</v>
      </c>
      <c r="D6" s="6">
        <f>(Table5[[#This Row],[From (Rs)]]+Table5[[#This Row],[To(Rs)]])/2</f>
        <v>265</v>
      </c>
    </row>
    <row r="7" spans="1:4" x14ac:dyDescent="0.3">
      <c r="A7" s="26">
        <v>45109</v>
      </c>
      <c r="B7" s="6">
        <v>240</v>
      </c>
      <c r="C7" s="6">
        <v>260</v>
      </c>
      <c r="D7" s="6">
        <f>(Table5[[#This Row],[From (Rs)]]+Table5[[#This Row],[To(Rs)]])/2</f>
        <v>250</v>
      </c>
    </row>
    <row r="8" spans="1:4" x14ac:dyDescent="0.3">
      <c r="A8" s="26">
        <v>45110</v>
      </c>
      <c r="B8" s="6">
        <v>240</v>
      </c>
      <c r="C8" s="6">
        <v>320</v>
      </c>
      <c r="D8" s="6">
        <f>(Table5[[#This Row],[From (Rs)]]+Table5[[#This Row],[To(Rs)]])/2</f>
        <v>280</v>
      </c>
    </row>
    <row r="9" spans="1:4" x14ac:dyDescent="0.3">
      <c r="A9" s="26">
        <v>45111</v>
      </c>
      <c r="B9" s="6">
        <v>300</v>
      </c>
      <c r="C9" s="6">
        <v>310</v>
      </c>
      <c r="D9" s="6">
        <f>(Table5[[#This Row],[From (Rs)]]+Table5[[#This Row],[To(Rs)]])/2</f>
        <v>305</v>
      </c>
    </row>
    <row r="10" spans="1:4" x14ac:dyDescent="0.3">
      <c r="A10" s="26">
        <v>45112</v>
      </c>
      <c r="B10" s="6">
        <v>300</v>
      </c>
      <c r="C10" s="6">
        <v>310</v>
      </c>
      <c r="D10" s="6">
        <f>(Table5[[#This Row],[From (Rs)]]+Table5[[#This Row],[To(Rs)]])/2</f>
        <v>305</v>
      </c>
    </row>
    <row r="11" spans="1:4" x14ac:dyDescent="0.3">
      <c r="A11" s="26">
        <v>45113</v>
      </c>
      <c r="B11" s="6">
        <v>240</v>
      </c>
      <c r="C11" s="6">
        <v>260</v>
      </c>
      <c r="D11" s="6">
        <f>(Table5[[#This Row],[From (Rs)]]+Table5[[#This Row],[To(Rs)]])/2</f>
        <v>250</v>
      </c>
    </row>
    <row r="12" spans="1:4" x14ac:dyDescent="0.3">
      <c r="A12" s="26">
        <v>45114</v>
      </c>
      <c r="B12" s="6">
        <v>400</v>
      </c>
      <c r="C12" s="6">
        <v>420</v>
      </c>
      <c r="D12" s="6">
        <f>(Table5[[#This Row],[From (Rs)]]+Table5[[#This Row],[To(Rs)]])/2</f>
        <v>410</v>
      </c>
    </row>
    <row r="13" spans="1:4" x14ac:dyDescent="0.3">
      <c r="A13" s="26">
        <v>45115</v>
      </c>
      <c r="B13" s="6">
        <v>320</v>
      </c>
      <c r="C13" s="6">
        <v>330</v>
      </c>
      <c r="D13" s="6">
        <f>(Table5[[#This Row],[From (Rs)]]+Table5[[#This Row],[To(Rs)]])/2</f>
        <v>325</v>
      </c>
    </row>
    <row r="14" spans="1:4" x14ac:dyDescent="0.3">
      <c r="A14" s="26">
        <v>45116</v>
      </c>
      <c r="B14" s="6">
        <v>320</v>
      </c>
      <c r="C14" s="6">
        <v>330</v>
      </c>
      <c r="D14" s="6">
        <f>(Table5[[#This Row],[From (Rs)]]+Table5[[#This Row],[To(Rs)]])/2</f>
        <v>325</v>
      </c>
    </row>
    <row r="15" spans="1:4" x14ac:dyDescent="0.3">
      <c r="A15" s="26">
        <v>45117</v>
      </c>
      <c r="B15" s="6">
        <v>250</v>
      </c>
      <c r="C15" s="6">
        <v>250</v>
      </c>
      <c r="D15" s="6">
        <f>(Table5[[#This Row],[From (Rs)]]+Table5[[#This Row],[To(Rs)]])/2</f>
        <v>250</v>
      </c>
    </row>
    <row r="16" spans="1:4" x14ac:dyDescent="0.3">
      <c r="A16" s="26">
        <v>45118</v>
      </c>
      <c r="B16" s="6">
        <v>270</v>
      </c>
      <c r="C16" s="6">
        <v>320</v>
      </c>
      <c r="D16" s="6">
        <f>(Table5[[#This Row],[From (Rs)]]+Table5[[#This Row],[To(Rs)]])/2</f>
        <v>295</v>
      </c>
    </row>
    <row r="17" spans="1:4" x14ac:dyDescent="0.3">
      <c r="A17" s="26">
        <v>45119</v>
      </c>
      <c r="B17" s="6">
        <v>270</v>
      </c>
      <c r="C17" s="6">
        <v>280</v>
      </c>
      <c r="D17" s="6">
        <f>(Table5[[#This Row],[From (Rs)]]+Table5[[#This Row],[To(Rs)]])/2</f>
        <v>275</v>
      </c>
    </row>
    <row r="18" spans="1:4" x14ac:dyDescent="0.3">
      <c r="A18" s="26">
        <v>45120</v>
      </c>
      <c r="B18" s="6">
        <v>330</v>
      </c>
      <c r="C18" s="6">
        <v>340</v>
      </c>
      <c r="D18" s="6">
        <f>(Table5[[#This Row],[From (Rs)]]+Table5[[#This Row],[To(Rs)]])/2</f>
        <v>335</v>
      </c>
    </row>
    <row r="19" spans="1:4" x14ac:dyDescent="0.3">
      <c r="A19" s="26">
        <v>45121</v>
      </c>
      <c r="B19" s="6">
        <v>270</v>
      </c>
      <c r="C19" s="6">
        <v>270</v>
      </c>
      <c r="D19" s="6">
        <f>(Table5[[#This Row],[From (Rs)]]+Table5[[#This Row],[To(Rs)]])/2</f>
        <v>270</v>
      </c>
    </row>
    <row r="20" spans="1:4" x14ac:dyDescent="0.3">
      <c r="A20" s="26">
        <v>45122</v>
      </c>
      <c r="B20" s="6">
        <v>310</v>
      </c>
      <c r="C20" s="6">
        <v>320</v>
      </c>
      <c r="D20" s="6">
        <f>(Table5[[#This Row],[From (Rs)]]+Table5[[#This Row],[To(Rs)]])/2</f>
        <v>315</v>
      </c>
    </row>
    <row r="21" spans="1:4" x14ac:dyDescent="0.3">
      <c r="A21" s="26">
        <v>45124</v>
      </c>
      <c r="B21" s="6">
        <v>290</v>
      </c>
      <c r="C21" s="6">
        <v>300</v>
      </c>
      <c r="D21" s="6">
        <f>(Table5[[#This Row],[From (Rs)]]+Table5[[#This Row],[To(Rs)]])/2</f>
        <v>295</v>
      </c>
    </row>
    <row r="22" spans="1:4" x14ac:dyDescent="0.3">
      <c r="A22" s="26">
        <v>45125</v>
      </c>
      <c r="B22" s="6">
        <v>350</v>
      </c>
      <c r="C22" s="6">
        <v>350</v>
      </c>
      <c r="D22" s="6">
        <f>(Table5[[#This Row],[From (Rs)]]+Table5[[#This Row],[To(Rs)]])/2</f>
        <v>350</v>
      </c>
    </row>
    <row r="23" spans="1:4" x14ac:dyDescent="0.3">
      <c r="A23" s="26">
        <v>45126</v>
      </c>
      <c r="B23" s="6">
        <v>270</v>
      </c>
      <c r="C23" s="6">
        <v>280</v>
      </c>
      <c r="D23" s="6">
        <f>(Table5[[#This Row],[From (Rs)]]+Table5[[#This Row],[To(Rs)]])/2</f>
        <v>275</v>
      </c>
    </row>
    <row r="24" spans="1:4" x14ac:dyDescent="0.3">
      <c r="A24" s="26">
        <v>45127</v>
      </c>
      <c r="B24" s="6">
        <v>270</v>
      </c>
      <c r="C24" s="6">
        <v>280</v>
      </c>
      <c r="D24" s="6">
        <f>(Table5[[#This Row],[From (Rs)]]+Table5[[#This Row],[To(Rs)]])/2</f>
        <v>275</v>
      </c>
    </row>
    <row r="25" spans="1:4" x14ac:dyDescent="0.3">
      <c r="A25" s="26">
        <v>45128</v>
      </c>
      <c r="B25" s="6">
        <v>330</v>
      </c>
      <c r="C25" s="6">
        <v>340</v>
      </c>
      <c r="D25" s="6">
        <f>(Table5[[#This Row],[From (Rs)]]+Table5[[#This Row],[To(Rs)]])/2</f>
        <v>335</v>
      </c>
    </row>
    <row r="26" spans="1:4" x14ac:dyDescent="0.3">
      <c r="A26" s="26">
        <v>45129</v>
      </c>
      <c r="B26" s="6">
        <v>250</v>
      </c>
      <c r="C26" s="6">
        <v>260</v>
      </c>
      <c r="D26" s="6">
        <f>(Table5[[#This Row],[From (Rs)]]+Table5[[#This Row],[To(Rs)]])/2</f>
        <v>255</v>
      </c>
    </row>
    <row r="27" spans="1:4" x14ac:dyDescent="0.3">
      <c r="A27" s="26">
        <v>45130</v>
      </c>
      <c r="B27" s="6">
        <v>270</v>
      </c>
      <c r="C27" s="6">
        <v>280</v>
      </c>
      <c r="D27" s="6">
        <f>(Table5[[#This Row],[From (Rs)]]+Table5[[#This Row],[To(Rs)]])/2</f>
        <v>275</v>
      </c>
    </row>
    <row r="28" spans="1:4" x14ac:dyDescent="0.3">
      <c r="A28" s="26">
        <v>45131</v>
      </c>
      <c r="B28" s="6">
        <v>290</v>
      </c>
      <c r="C28" s="6">
        <v>300</v>
      </c>
      <c r="D28" s="6">
        <f>(Table5[[#This Row],[From (Rs)]]+Table5[[#This Row],[To(Rs)]])/2</f>
        <v>295</v>
      </c>
    </row>
    <row r="29" spans="1:4" x14ac:dyDescent="0.3">
      <c r="A29" s="26">
        <v>45132</v>
      </c>
      <c r="B29" s="6">
        <v>310</v>
      </c>
      <c r="C29" s="6">
        <v>320</v>
      </c>
      <c r="D29" s="6">
        <f>(Table5[[#This Row],[From (Rs)]]+Table5[[#This Row],[To(Rs)]])/2</f>
        <v>315</v>
      </c>
    </row>
    <row r="30" spans="1:4" x14ac:dyDescent="0.3">
      <c r="A30" s="26">
        <v>45133</v>
      </c>
      <c r="B30" s="6">
        <v>250</v>
      </c>
      <c r="C30" s="6">
        <v>320</v>
      </c>
      <c r="D30" s="6">
        <f>(Table5[[#This Row],[From (Rs)]]+Table5[[#This Row],[To(Rs)]])/2</f>
        <v>285</v>
      </c>
    </row>
    <row r="31" spans="1:4" x14ac:dyDescent="0.3">
      <c r="A31" s="26">
        <v>45134</v>
      </c>
      <c r="B31" s="6">
        <v>250</v>
      </c>
      <c r="C31" s="6">
        <v>260</v>
      </c>
      <c r="D31" s="6">
        <f>(Table5[[#This Row],[From (Rs)]]+Table5[[#This Row],[To(Rs)]])/2</f>
        <v>255</v>
      </c>
    </row>
    <row r="32" spans="1:4" x14ac:dyDescent="0.3">
      <c r="A32" s="26">
        <v>45135</v>
      </c>
      <c r="B32" s="6">
        <v>330</v>
      </c>
      <c r="C32" s="6">
        <v>350</v>
      </c>
      <c r="D32" s="6">
        <f>(Table5[[#This Row],[From (Rs)]]+Table5[[#This Row],[To(Rs)]])/2</f>
        <v>340</v>
      </c>
    </row>
    <row r="33" spans="1:4" x14ac:dyDescent="0.3">
      <c r="A33" s="26">
        <v>45136</v>
      </c>
      <c r="B33" s="6">
        <v>370</v>
      </c>
      <c r="C33" s="6">
        <v>390</v>
      </c>
      <c r="D33" s="6">
        <f>(Table5[[#This Row],[From (Rs)]]+Table5[[#This Row],[To(Rs)]])/2</f>
        <v>380</v>
      </c>
    </row>
    <row r="34" spans="1:4" x14ac:dyDescent="0.3">
      <c r="A34" s="26">
        <v>45137</v>
      </c>
      <c r="B34" s="6">
        <v>330</v>
      </c>
      <c r="C34" s="6">
        <v>340</v>
      </c>
      <c r="D34" s="6">
        <f>(Table5[[#This Row],[From (Rs)]]+Table5[[#This Row],[To(Rs)]])/2</f>
        <v>335</v>
      </c>
    </row>
    <row r="35" spans="1:4" x14ac:dyDescent="0.3">
      <c r="A35" s="26">
        <v>45138</v>
      </c>
      <c r="B35" s="6">
        <v>320</v>
      </c>
      <c r="C35" s="6">
        <v>330</v>
      </c>
      <c r="D35" s="6">
        <f>(Table5[[#This Row],[From (Rs)]]+Table5[[#This Row],[To(Rs)]])/2</f>
        <v>325</v>
      </c>
    </row>
    <row r="36" spans="1:4" x14ac:dyDescent="0.3">
      <c r="A36" s="26">
        <v>45139</v>
      </c>
      <c r="B36" s="6">
        <v>300</v>
      </c>
      <c r="C36" s="6">
        <v>300</v>
      </c>
      <c r="D36" s="6">
        <f>(Table5[[#This Row],[From (Rs)]]+Table5[[#This Row],[To(Rs)]])/2</f>
        <v>300</v>
      </c>
    </row>
    <row r="37" spans="1:4" x14ac:dyDescent="0.3">
      <c r="A37" s="26">
        <v>45140</v>
      </c>
      <c r="B37" s="6">
        <v>260</v>
      </c>
      <c r="C37" s="6">
        <v>260</v>
      </c>
      <c r="D37" s="6">
        <f>(Table5[[#This Row],[From (Rs)]]+Table5[[#This Row],[To(Rs)]])/2</f>
        <v>260</v>
      </c>
    </row>
    <row r="38" spans="1:4" x14ac:dyDescent="0.3">
      <c r="A38" s="26">
        <v>45141</v>
      </c>
      <c r="B38" s="6">
        <v>340</v>
      </c>
      <c r="C38" s="6">
        <v>340</v>
      </c>
      <c r="D38" s="6">
        <f>(Table5[[#This Row],[From (Rs)]]+Table5[[#This Row],[To(Rs)]])/2</f>
        <v>340</v>
      </c>
    </row>
    <row r="39" spans="1:4" x14ac:dyDescent="0.3">
      <c r="A39" s="26">
        <v>45142</v>
      </c>
      <c r="B39" s="6">
        <v>340</v>
      </c>
      <c r="C39" s="6">
        <v>340</v>
      </c>
      <c r="D39" s="6">
        <f>(Table5[[#This Row],[From (Rs)]]+Table5[[#This Row],[To(Rs)]])/2</f>
        <v>340</v>
      </c>
    </row>
    <row r="40" spans="1:4" x14ac:dyDescent="0.3">
      <c r="A40" s="26">
        <v>45143</v>
      </c>
      <c r="B40" s="6">
        <v>320</v>
      </c>
      <c r="C40" s="6">
        <v>330</v>
      </c>
      <c r="D40" s="6">
        <f>(Table5[[#This Row],[From (Rs)]]+Table5[[#This Row],[To(Rs)]])/2</f>
        <v>325</v>
      </c>
    </row>
    <row r="41" spans="1:4" x14ac:dyDescent="0.3">
      <c r="A41" s="26">
        <v>45144</v>
      </c>
      <c r="B41" s="6">
        <v>340</v>
      </c>
      <c r="C41" s="6">
        <v>340</v>
      </c>
      <c r="D41" s="6">
        <f>(Table5[[#This Row],[From (Rs)]]+Table5[[#This Row],[To(Rs)]])/2</f>
        <v>340</v>
      </c>
    </row>
    <row r="42" spans="1:4" x14ac:dyDescent="0.3">
      <c r="A42" s="26">
        <v>45145</v>
      </c>
      <c r="B42" s="6">
        <v>260</v>
      </c>
      <c r="C42" s="6">
        <v>270</v>
      </c>
      <c r="D42" s="6">
        <f>(Table5[[#This Row],[From (Rs)]]+Table5[[#This Row],[To(Rs)]])/2</f>
        <v>265</v>
      </c>
    </row>
    <row r="43" spans="1:4" x14ac:dyDescent="0.3">
      <c r="A43" s="26">
        <v>45146</v>
      </c>
      <c r="B43" s="6">
        <v>260</v>
      </c>
      <c r="C43" s="6">
        <v>260</v>
      </c>
      <c r="D43" s="6">
        <f>(Table5[[#This Row],[From (Rs)]]+Table5[[#This Row],[To(Rs)]])/2</f>
        <v>260</v>
      </c>
    </row>
    <row r="44" spans="1:4" x14ac:dyDescent="0.3">
      <c r="A44" s="26">
        <v>45147</v>
      </c>
      <c r="B44" s="6">
        <v>340</v>
      </c>
      <c r="C44" s="6">
        <v>350</v>
      </c>
      <c r="D44" s="6">
        <f>(Table5[[#This Row],[From (Rs)]]+Table5[[#This Row],[To(Rs)]])/2</f>
        <v>345</v>
      </c>
    </row>
    <row r="45" spans="1:4" x14ac:dyDescent="0.3">
      <c r="A45" s="26">
        <v>45148</v>
      </c>
      <c r="B45" s="6">
        <v>280</v>
      </c>
      <c r="C45" s="6">
        <v>320</v>
      </c>
      <c r="D45" s="6">
        <f>(Table5[[#This Row],[From (Rs)]]+Table5[[#This Row],[To(Rs)]])/2</f>
        <v>300</v>
      </c>
    </row>
    <row r="46" spans="1:4" x14ac:dyDescent="0.3">
      <c r="A46" s="26">
        <v>45149</v>
      </c>
      <c r="B46" s="6">
        <v>280</v>
      </c>
      <c r="C46" s="6">
        <v>290</v>
      </c>
      <c r="D46" s="6">
        <f>(Table5[[#This Row],[From (Rs)]]+Table5[[#This Row],[To(Rs)]])/2</f>
        <v>285</v>
      </c>
    </row>
    <row r="47" spans="1:4" x14ac:dyDescent="0.3">
      <c r="A47" s="26">
        <v>45150</v>
      </c>
      <c r="B47" s="6">
        <v>340</v>
      </c>
      <c r="C47" s="6">
        <v>350</v>
      </c>
      <c r="D47" s="6">
        <f>(Table5[[#This Row],[From (Rs)]]+Table5[[#This Row],[To(Rs)]])/2</f>
        <v>345</v>
      </c>
    </row>
    <row r="48" spans="1:4" x14ac:dyDescent="0.3">
      <c r="A48" s="26">
        <v>45152</v>
      </c>
      <c r="B48" s="6">
        <v>300</v>
      </c>
      <c r="C48" s="6">
        <v>310</v>
      </c>
      <c r="D48" s="6">
        <f>(Table5[[#This Row],[From (Rs)]]+Table5[[#This Row],[To(Rs)]])/2</f>
        <v>305</v>
      </c>
    </row>
    <row r="49" spans="1:4" x14ac:dyDescent="0.3">
      <c r="A49" s="26">
        <v>45153</v>
      </c>
      <c r="B49" s="6">
        <v>340</v>
      </c>
      <c r="C49" s="6">
        <v>350</v>
      </c>
      <c r="D49" s="6">
        <f>(Table5[[#This Row],[From (Rs)]]+Table5[[#This Row],[To(Rs)]])/2</f>
        <v>345</v>
      </c>
    </row>
    <row r="50" spans="1:4" x14ac:dyDescent="0.3">
      <c r="A50" s="26">
        <v>45154</v>
      </c>
      <c r="B50" s="6">
        <v>280</v>
      </c>
      <c r="C50" s="6">
        <v>290</v>
      </c>
      <c r="D50" s="6">
        <f>(Table5[[#This Row],[From (Rs)]]+Table5[[#This Row],[To(Rs)]])/2</f>
        <v>285</v>
      </c>
    </row>
    <row r="51" spans="1:4" x14ac:dyDescent="0.3">
      <c r="A51" s="26">
        <v>45155</v>
      </c>
      <c r="B51" s="6">
        <v>280</v>
      </c>
      <c r="C51" s="6">
        <v>290</v>
      </c>
      <c r="D51" s="6">
        <f>(Table5[[#This Row],[From (Rs)]]+Table5[[#This Row],[To(Rs)]])/2</f>
        <v>285</v>
      </c>
    </row>
    <row r="52" spans="1:4" x14ac:dyDescent="0.3">
      <c r="A52" s="26">
        <v>45156</v>
      </c>
      <c r="B52" s="6">
        <v>340</v>
      </c>
      <c r="C52" s="6">
        <v>350</v>
      </c>
      <c r="D52" s="6">
        <f>(Table5[[#This Row],[From (Rs)]]+Table5[[#This Row],[To(Rs)]])/2</f>
        <v>345</v>
      </c>
    </row>
    <row r="53" spans="1:4" x14ac:dyDescent="0.3">
      <c r="A53" s="26">
        <v>45157</v>
      </c>
      <c r="B53" s="6">
        <v>300</v>
      </c>
      <c r="C53" s="6">
        <v>320</v>
      </c>
      <c r="D53" s="6">
        <f>(Table5[[#This Row],[From (Rs)]]+Table5[[#This Row],[To(Rs)]])/2</f>
        <v>310</v>
      </c>
    </row>
    <row r="54" spans="1:4" x14ac:dyDescent="0.3">
      <c r="A54" s="26">
        <v>45158</v>
      </c>
      <c r="B54" s="6">
        <v>260</v>
      </c>
      <c r="C54" s="6">
        <v>280</v>
      </c>
      <c r="D54" s="6">
        <f>(Table5[[#This Row],[From (Rs)]]+Table5[[#This Row],[To(Rs)]])/2</f>
        <v>270</v>
      </c>
    </row>
    <row r="55" spans="1:4" x14ac:dyDescent="0.3">
      <c r="A55" s="26">
        <v>45159</v>
      </c>
      <c r="B55" s="6">
        <v>280</v>
      </c>
      <c r="C55" s="6">
        <v>300</v>
      </c>
      <c r="D55" s="6">
        <f>(Table5[[#This Row],[From (Rs)]]+Table5[[#This Row],[To(Rs)]])/2</f>
        <v>290</v>
      </c>
    </row>
    <row r="56" spans="1:4" x14ac:dyDescent="0.3">
      <c r="A56" s="26">
        <v>45160</v>
      </c>
      <c r="B56" s="6">
        <v>280</v>
      </c>
      <c r="C56" s="6">
        <v>300</v>
      </c>
      <c r="D56" s="6">
        <f>(Table5[[#This Row],[From (Rs)]]+Table5[[#This Row],[To(Rs)]])/2</f>
        <v>290</v>
      </c>
    </row>
    <row r="57" spans="1:4" x14ac:dyDescent="0.3">
      <c r="A57" s="26">
        <v>45161</v>
      </c>
      <c r="B57" s="6">
        <v>340</v>
      </c>
      <c r="C57" s="6">
        <v>350</v>
      </c>
      <c r="D57" s="6">
        <f>(Table5[[#This Row],[From (Rs)]]+Table5[[#This Row],[To(Rs)]])/2</f>
        <v>345</v>
      </c>
    </row>
    <row r="58" spans="1:4" x14ac:dyDescent="0.3">
      <c r="A58" s="26">
        <v>45162</v>
      </c>
      <c r="B58" s="6">
        <v>300</v>
      </c>
      <c r="C58" s="6">
        <v>310</v>
      </c>
      <c r="D58" s="6">
        <f>(Table5[[#This Row],[From (Rs)]]+Table5[[#This Row],[To(Rs)]])/2</f>
        <v>305</v>
      </c>
    </row>
    <row r="59" spans="1:4" x14ac:dyDescent="0.3">
      <c r="A59" s="26">
        <v>45163</v>
      </c>
      <c r="B59" s="6">
        <v>280</v>
      </c>
      <c r="C59" s="6">
        <v>300</v>
      </c>
      <c r="D59" s="6">
        <f>(Table5[[#This Row],[From (Rs)]]+Table5[[#This Row],[To(Rs)]])/2</f>
        <v>290</v>
      </c>
    </row>
    <row r="60" spans="1:4" x14ac:dyDescent="0.3">
      <c r="A60" s="26">
        <v>45164</v>
      </c>
      <c r="B60" s="6">
        <v>350</v>
      </c>
      <c r="C60" s="6">
        <v>350</v>
      </c>
      <c r="D60" s="6">
        <f>(Table5[[#This Row],[From (Rs)]]+Table5[[#This Row],[To(Rs)]])/2</f>
        <v>350</v>
      </c>
    </row>
    <row r="61" spans="1:4" x14ac:dyDescent="0.3">
      <c r="A61" s="26">
        <v>45165</v>
      </c>
      <c r="B61" s="6">
        <v>330</v>
      </c>
      <c r="C61" s="6">
        <v>330</v>
      </c>
      <c r="D61" s="6">
        <f>(Table5[[#This Row],[From (Rs)]]+Table5[[#This Row],[To(Rs)]])/2</f>
        <v>330</v>
      </c>
    </row>
    <row r="62" spans="1:4" x14ac:dyDescent="0.3">
      <c r="A62" s="26">
        <v>45166</v>
      </c>
      <c r="B62" s="6">
        <v>330</v>
      </c>
      <c r="C62" s="6">
        <v>330</v>
      </c>
      <c r="D62" s="6">
        <f>(Table5[[#This Row],[From (Rs)]]+Table5[[#This Row],[To(Rs)]])/2</f>
        <v>330</v>
      </c>
    </row>
    <row r="63" spans="1:4" x14ac:dyDescent="0.3">
      <c r="A63" s="26">
        <v>45167</v>
      </c>
      <c r="B63" s="6">
        <v>270</v>
      </c>
      <c r="C63" s="6">
        <v>280</v>
      </c>
      <c r="D63" s="6">
        <f>(Table5[[#This Row],[From (Rs)]]+Table5[[#This Row],[To(Rs)]])/2</f>
        <v>275</v>
      </c>
    </row>
    <row r="64" spans="1:4" x14ac:dyDescent="0.3">
      <c r="A64" s="26">
        <v>45168</v>
      </c>
      <c r="B64" s="6">
        <v>350</v>
      </c>
      <c r="C64" s="6">
        <v>400</v>
      </c>
      <c r="D64" s="6">
        <f>(Table5[[#This Row],[From (Rs)]]+Table5[[#This Row],[To(Rs)]])/2</f>
        <v>375</v>
      </c>
    </row>
    <row r="65" spans="1:4" x14ac:dyDescent="0.3">
      <c r="A65" s="26">
        <v>45169</v>
      </c>
      <c r="B65" s="6">
        <v>270</v>
      </c>
      <c r="C65" s="6">
        <v>270</v>
      </c>
      <c r="D65" s="6">
        <f>(Table5[[#This Row],[From (Rs)]]+Table5[[#This Row],[To(Rs)]])/2</f>
        <v>270</v>
      </c>
    </row>
    <row r="66" spans="1:4" x14ac:dyDescent="0.3">
      <c r="A66" s="26">
        <v>45170</v>
      </c>
      <c r="B66" s="6">
        <v>270</v>
      </c>
      <c r="C66" s="6">
        <v>280</v>
      </c>
      <c r="D66" s="6">
        <f>(Table5[[#This Row],[From (Rs)]]+Table5[[#This Row],[To(Rs)]])/2</f>
        <v>275</v>
      </c>
    </row>
    <row r="67" spans="1:4" x14ac:dyDescent="0.3">
      <c r="A67" s="26">
        <v>45172</v>
      </c>
      <c r="B67" s="6">
        <v>270</v>
      </c>
      <c r="C67" s="6">
        <v>280</v>
      </c>
      <c r="D67" s="6">
        <f>(Table5[[#This Row],[From (Rs)]]+Table5[[#This Row],[To(Rs)]])/2</f>
        <v>275</v>
      </c>
    </row>
    <row r="68" spans="1:4" x14ac:dyDescent="0.3">
      <c r="A68" s="26">
        <v>45173</v>
      </c>
      <c r="B68" s="6">
        <v>270</v>
      </c>
      <c r="C68" s="6">
        <v>280</v>
      </c>
      <c r="D68" s="6">
        <f>(Table5[[#This Row],[From (Rs)]]+Table5[[#This Row],[To(Rs)]])/2</f>
        <v>275</v>
      </c>
    </row>
    <row r="69" spans="1:4" x14ac:dyDescent="0.3">
      <c r="A69" s="26">
        <v>45174</v>
      </c>
      <c r="B69" s="6">
        <v>390</v>
      </c>
      <c r="C69" s="6">
        <v>400</v>
      </c>
      <c r="D69" s="6">
        <f>(Table5[[#This Row],[From (Rs)]]+Table5[[#This Row],[To(Rs)]])/2</f>
        <v>395</v>
      </c>
    </row>
    <row r="70" spans="1:4" x14ac:dyDescent="0.3">
      <c r="A70" s="26">
        <v>45175</v>
      </c>
      <c r="B70" s="6">
        <v>350</v>
      </c>
      <c r="C70" s="6">
        <v>360</v>
      </c>
      <c r="D70" s="6">
        <f>(Table5[[#This Row],[From (Rs)]]+Table5[[#This Row],[To(Rs)]])/2</f>
        <v>355</v>
      </c>
    </row>
    <row r="71" spans="1:4" x14ac:dyDescent="0.3">
      <c r="A71" s="26">
        <v>45176</v>
      </c>
      <c r="B71" s="6">
        <v>350</v>
      </c>
      <c r="C71" s="6">
        <v>410</v>
      </c>
      <c r="D71" s="6">
        <f>(Table5[[#This Row],[From (Rs)]]+Table5[[#This Row],[To(Rs)]])/2</f>
        <v>380</v>
      </c>
    </row>
    <row r="72" spans="1:4" x14ac:dyDescent="0.3">
      <c r="A72" s="26">
        <v>45177</v>
      </c>
      <c r="B72" s="6">
        <v>330</v>
      </c>
      <c r="C72" s="6">
        <v>340</v>
      </c>
      <c r="D72" s="6">
        <f>(Table5[[#This Row],[From (Rs)]]+Table5[[#This Row],[To(Rs)]])/2</f>
        <v>335</v>
      </c>
    </row>
    <row r="73" spans="1:4" x14ac:dyDescent="0.3">
      <c r="A73" s="26">
        <v>45178</v>
      </c>
      <c r="B73" s="6">
        <v>330</v>
      </c>
      <c r="C73" s="6">
        <v>350</v>
      </c>
      <c r="D73" s="6">
        <f>(Table5[[#This Row],[From (Rs)]]+Table5[[#This Row],[To(Rs)]])/2</f>
        <v>340</v>
      </c>
    </row>
    <row r="74" spans="1:4" x14ac:dyDescent="0.3">
      <c r="A74" s="26">
        <v>45179</v>
      </c>
      <c r="B74" s="6">
        <v>310</v>
      </c>
      <c r="C74" s="6">
        <v>320</v>
      </c>
      <c r="D74" s="6">
        <f>(Table5[[#This Row],[From (Rs)]]+Table5[[#This Row],[To(Rs)]])/2</f>
        <v>315</v>
      </c>
    </row>
    <row r="75" spans="1:4" x14ac:dyDescent="0.3">
      <c r="A75" s="26">
        <v>45181</v>
      </c>
      <c r="B75" s="6">
        <v>330</v>
      </c>
      <c r="C75" s="6">
        <v>340</v>
      </c>
      <c r="D75" s="6">
        <f>(Table5[[#This Row],[From (Rs)]]+Table5[[#This Row],[To(Rs)]])/2</f>
        <v>335</v>
      </c>
    </row>
    <row r="76" spans="1:4" x14ac:dyDescent="0.3">
      <c r="A76" s="26">
        <v>45182</v>
      </c>
      <c r="B76" s="6">
        <v>330</v>
      </c>
      <c r="C76" s="6">
        <v>350</v>
      </c>
      <c r="D76" s="6">
        <f>(Table5[[#This Row],[From (Rs)]]+Table5[[#This Row],[To(Rs)]])/2</f>
        <v>340</v>
      </c>
    </row>
    <row r="77" spans="1:4" x14ac:dyDescent="0.3">
      <c r="A77" s="26">
        <v>45183</v>
      </c>
      <c r="B77" s="6">
        <v>330</v>
      </c>
      <c r="C77" s="6">
        <v>340</v>
      </c>
      <c r="D77" s="6">
        <f>(Table5[[#This Row],[From (Rs)]]+Table5[[#This Row],[To(Rs)]])/2</f>
        <v>335</v>
      </c>
    </row>
    <row r="78" spans="1:4" x14ac:dyDescent="0.3">
      <c r="A78" s="26">
        <v>45184</v>
      </c>
      <c r="B78" s="6">
        <v>290</v>
      </c>
      <c r="C78" s="6">
        <v>300</v>
      </c>
      <c r="D78" s="6">
        <f>(Table5[[#This Row],[From (Rs)]]+Table5[[#This Row],[To(Rs)]])/2</f>
        <v>295</v>
      </c>
    </row>
    <row r="79" spans="1:4" x14ac:dyDescent="0.3">
      <c r="A79" s="26">
        <v>45185</v>
      </c>
      <c r="B79" s="6">
        <v>360</v>
      </c>
      <c r="C79" s="6">
        <v>370</v>
      </c>
      <c r="D79" s="6">
        <f>(Table5[[#This Row],[From (Rs)]]+Table5[[#This Row],[To(Rs)]])/2</f>
        <v>365</v>
      </c>
    </row>
    <row r="80" spans="1:4" x14ac:dyDescent="0.3">
      <c r="A80" s="26">
        <v>45186</v>
      </c>
      <c r="B80" s="6">
        <v>320</v>
      </c>
      <c r="C80" s="6">
        <v>400</v>
      </c>
      <c r="D80" s="6">
        <f>(Table5[[#This Row],[From (Rs)]]+Table5[[#This Row],[To(Rs)]])/2</f>
        <v>360</v>
      </c>
    </row>
    <row r="81" spans="1:4" x14ac:dyDescent="0.3">
      <c r="A81" s="26">
        <v>45187</v>
      </c>
      <c r="B81" s="6">
        <v>380</v>
      </c>
      <c r="C81" s="6">
        <v>380</v>
      </c>
      <c r="D81" s="6">
        <f>(Table5[[#This Row],[From (Rs)]]+Table5[[#This Row],[To(Rs)]])/2</f>
        <v>380</v>
      </c>
    </row>
    <row r="82" spans="1:4" x14ac:dyDescent="0.3">
      <c r="A82" s="26">
        <v>45188</v>
      </c>
      <c r="B82" s="6">
        <v>320</v>
      </c>
      <c r="C82" s="6">
        <v>320</v>
      </c>
      <c r="D82" s="6">
        <f>(Table5[[#This Row],[From (Rs)]]+Table5[[#This Row],[To(Rs)]])/2</f>
        <v>320</v>
      </c>
    </row>
    <row r="83" spans="1:4" x14ac:dyDescent="0.3">
      <c r="A83" s="26">
        <v>45189</v>
      </c>
      <c r="B83" s="6">
        <v>300</v>
      </c>
      <c r="C83" s="6">
        <v>310</v>
      </c>
      <c r="D83" s="6">
        <f>(Table5[[#This Row],[From (Rs)]]+Table5[[#This Row],[To(Rs)]])/2</f>
        <v>305</v>
      </c>
    </row>
    <row r="84" spans="1:4" x14ac:dyDescent="0.3">
      <c r="A84" s="26">
        <v>45191</v>
      </c>
      <c r="B84" s="6">
        <v>300</v>
      </c>
      <c r="C84" s="6">
        <v>310</v>
      </c>
      <c r="D84" s="6">
        <f>(Table5[[#This Row],[From (Rs)]]+Table5[[#This Row],[To(Rs)]])/2</f>
        <v>305</v>
      </c>
    </row>
    <row r="85" spans="1:4" x14ac:dyDescent="0.3">
      <c r="A85" s="26">
        <v>45192</v>
      </c>
      <c r="B85" s="6">
        <v>280</v>
      </c>
      <c r="C85" s="6">
        <v>290</v>
      </c>
      <c r="D85" s="6">
        <f>(Table5[[#This Row],[From (Rs)]]+Table5[[#This Row],[To(Rs)]])/2</f>
        <v>285</v>
      </c>
    </row>
    <row r="86" spans="1:4" x14ac:dyDescent="0.3">
      <c r="A86" s="26">
        <v>45193</v>
      </c>
      <c r="B86" s="6">
        <v>360</v>
      </c>
      <c r="C86" s="6">
        <v>370</v>
      </c>
      <c r="D86" s="6">
        <f>(Table5[[#This Row],[From (Rs)]]+Table5[[#This Row],[To(Rs)]])/2</f>
        <v>365</v>
      </c>
    </row>
    <row r="87" spans="1:4" x14ac:dyDescent="0.3">
      <c r="A87" s="26">
        <v>45194</v>
      </c>
      <c r="B87" s="6">
        <v>340</v>
      </c>
      <c r="C87" s="6">
        <v>350</v>
      </c>
      <c r="D87" s="6">
        <f>(Table5[[#This Row],[From (Rs)]]+Table5[[#This Row],[To(Rs)]])/2</f>
        <v>345</v>
      </c>
    </row>
    <row r="88" spans="1:4" x14ac:dyDescent="0.3">
      <c r="A88" s="26">
        <v>45195</v>
      </c>
      <c r="B88" s="6">
        <v>360</v>
      </c>
      <c r="C88" s="6">
        <v>370</v>
      </c>
      <c r="D88" s="6">
        <f>(Table5[[#This Row],[From (Rs)]]+Table5[[#This Row],[To(Rs)]])/2</f>
        <v>365</v>
      </c>
    </row>
    <row r="89" spans="1:4" x14ac:dyDescent="0.3">
      <c r="A89" s="26">
        <v>45196</v>
      </c>
      <c r="B89" s="6">
        <v>360</v>
      </c>
      <c r="C89" s="6">
        <v>420</v>
      </c>
      <c r="D89" s="6">
        <f>(Table5[[#This Row],[From (Rs)]]+Table5[[#This Row],[To(Rs)]])/2</f>
        <v>390</v>
      </c>
    </row>
    <row r="90" spans="1:4" x14ac:dyDescent="0.3">
      <c r="A90" s="26">
        <v>45197</v>
      </c>
      <c r="B90" s="6">
        <v>300</v>
      </c>
      <c r="C90" s="6">
        <v>310</v>
      </c>
      <c r="D90" s="6">
        <f>(Table5[[#This Row],[From (Rs)]]+Table5[[#This Row],[To(Rs)]])/2</f>
        <v>305</v>
      </c>
    </row>
    <row r="91" spans="1:4" x14ac:dyDescent="0.3">
      <c r="A91" s="26">
        <v>45198</v>
      </c>
      <c r="B91" s="6">
        <v>360</v>
      </c>
      <c r="C91" s="6">
        <v>370</v>
      </c>
      <c r="D91" s="6">
        <f>(Table5[[#This Row],[From (Rs)]]+Table5[[#This Row],[To(Rs)]])/2</f>
        <v>365</v>
      </c>
    </row>
    <row r="92" spans="1:4" x14ac:dyDescent="0.3">
      <c r="A92" s="26">
        <v>45199</v>
      </c>
      <c r="B92" s="6">
        <v>340</v>
      </c>
      <c r="C92" s="6">
        <v>350</v>
      </c>
      <c r="D92" s="6">
        <f>(Table5[[#This Row],[From (Rs)]]+Table5[[#This Row],[To(Rs)]])/2</f>
        <v>345</v>
      </c>
    </row>
    <row r="93" spans="1:4" x14ac:dyDescent="0.3">
      <c r="A93" s="26">
        <v>45200</v>
      </c>
      <c r="B93" s="6">
        <v>280</v>
      </c>
      <c r="C93" s="6">
        <v>290</v>
      </c>
      <c r="D93" s="6">
        <f>(Table5[[#This Row],[From (Rs)]]+Table5[[#This Row],[To(Rs)]])/2</f>
        <v>285</v>
      </c>
    </row>
    <row r="94" spans="1:4" x14ac:dyDescent="0.3">
      <c r="A94" s="26">
        <v>45201</v>
      </c>
      <c r="B94" s="6">
        <v>340</v>
      </c>
      <c r="C94" s="6">
        <v>350</v>
      </c>
      <c r="D94" s="6">
        <f>(Table5[[#This Row],[From (Rs)]]+Table5[[#This Row],[To(Rs)]])/2</f>
        <v>345</v>
      </c>
    </row>
    <row r="95" spans="1:4" x14ac:dyDescent="0.3">
      <c r="A95" s="26">
        <v>45202</v>
      </c>
      <c r="B95" s="6">
        <v>360</v>
      </c>
      <c r="C95" s="6">
        <v>380</v>
      </c>
      <c r="D95" s="6">
        <f>(Table5[[#This Row],[From (Rs)]]+Table5[[#This Row],[To(Rs)]])/2</f>
        <v>370</v>
      </c>
    </row>
    <row r="96" spans="1:4" x14ac:dyDescent="0.3">
      <c r="A96" s="26">
        <v>45203</v>
      </c>
      <c r="B96" s="6">
        <v>360</v>
      </c>
      <c r="C96" s="6">
        <v>370</v>
      </c>
      <c r="D96" s="6">
        <f>(Table5[[#This Row],[From (Rs)]]+Table5[[#This Row],[To(Rs)]])/2</f>
        <v>365</v>
      </c>
    </row>
    <row r="97" spans="1:4" x14ac:dyDescent="0.3">
      <c r="A97" s="26">
        <v>45204</v>
      </c>
      <c r="B97" s="6">
        <v>400</v>
      </c>
      <c r="C97" s="6">
        <v>420</v>
      </c>
      <c r="D97" s="6">
        <f>(Table5[[#This Row],[From (Rs)]]+Table5[[#This Row],[To(Rs)]])/2</f>
        <v>410</v>
      </c>
    </row>
    <row r="98" spans="1:4" x14ac:dyDescent="0.3">
      <c r="A98" s="26">
        <v>45205</v>
      </c>
      <c r="B98" s="6">
        <v>340</v>
      </c>
      <c r="C98" s="6">
        <v>350</v>
      </c>
      <c r="D98" s="6">
        <f>(Table5[[#This Row],[From (Rs)]]+Table5[[#This Row],[To(Rs)]])/2</f>
        <v>345</v>
      </c>
    </row>
    <row r="99" spans="1:4" x14ac:dyDescent="0.3">
      <c r="A99" s="26">
        <v>45206</v>
      </c>
      <c r="B99" s="6">
        <v>280</v>
      </c>
      <c r="C99" s="6">
        <v>300</v>
      </c>
      <c r="D99" s="6">
        <f>(Table5[[#This Row],[From (Rs)]]+Table5[[#This Row],[To(Rs)]])/2</f>
        <v>290</v>
      </c>
    </row>
    <row r="100" spans="1:4" x14ac:dyDescent="0.3">
      <c r="A100" s="26">
        <v>45207</v>
      </c>
      <c r="B100" s="6">
        <v>360</v>
      </c>
      <c r="C100" s="6">
        <v>370</v>
      </c>
      <c r="D100" s="6">
        <f>(Table5[[#This Row],[From (Rs)]]+Table5[[#This Row],[To(Rs)]])/2</f>
        <v>365</v>
      </c>
    </row>
    <row r="101" spans="1:4" x14ac:dyDescent="0.3">
      <c r="A101" s="26">
        <v>45208</v>
      </c>
      <c r="B101" s="6">
        <v>360</v>
      </c>
      <c r="C101" s="6">
        <v>370</v>
      </c>
      <c r="D101" s="6">
        <f>(Table5[[#This Row],[From (Rs)]]+Table5[[#This Row],[To(Rs)]])/2</f>
        <v>365</v>
      </c>
    </row>
    <row r="102" spans="1:4" x14ac:dyDescent="0.3">
      <c r="A102" s="26">
        <v>45209</v>
      </c>
      <c r="B102" s="6">
        <v>280</v>
      </c>
      <c r="C102" s="6">
        <v>320</v>
      </c>
      <c r="D102" s="6">
        <f>(Table5[[#This Row],[From (Rs)]]+Table5[[#This Row],[To(Rs)]])/2</f>
        <v>300</v>
      </c>
    </row>
    <row r="103" spans="1:4" x14ac:dyDescent="0.3">
      <c r="A103" s="26">
        <v>45210</v>
      </c>
      <c r="B103" s="6">
        <v>300</v>
      </c>
      <c r="C103" s="6">
        <v>310</v>
      </c>
      <c r="D103" s="6">
        <f>(Table5[[#This Row],[From (Rs)]]+Table5[[#This Row],[To(Rs)]])/2</f>
        <v>305</v>
      </c>
    </row>
    <row r="104" spans="1:4" x14ac:dyDescent="0.3">
      <c r="A104" s="26">
        <v>45211</v>
      </c>
      <c r="B104" s="6">
        <v>370</v>
      </c>
      <c r="C104" s="6">
        <v>380</v>
      </c>
      <c r="D104" s="6">
        <f>(Table5[[#This Row],[From (Rs)]]+Table5[[#This Row],[To(Rs)]])/2</f>
        <v>375</v>
      </c>
    </row>
    <row r="105" spans="1:4" x14ac:dyDescent="0.3">
      <c r="A105" s="26">
        <v>45212</v>
      </c>
      <c r="B105" s="6">
        <v>350</v>
      </c>
      <c r="C105" s="6">
        <v>350</v>
      </c>
      <c r="D105" s="6">
        <f>(Table5[[#This Row],[From (Rs)]]+Table5[[#This Row],[To(Rs)]])/2</f>
        <v>350</v>
      </c>
    </row>
    <row r="106" spans="1:4" x14ac:dyDescent="0.3">
      <c r="A106" s="26">
        <v>45213</v>
      </c>
      <c r="B106" s="6">
        <v>330</v>
      </c>
      <c r="C106" s="6">
        <v>340</v>
      </c>
      <c r="D106" s="6">
        <f>(Table5[[#This Row],[From (Rs)]]+Table5[[#This Row],[To(Rs)]])/2</f>
        <v>335</v>
      </c>
    </row>
    <row r="107" spans="1:4" x14ac:dyDescent="0.3">
      <c r="A107" s="26">
        <v>45214</v>
      </c>
      <c r="B107" s="6">
        <v>350</v>
      </c>
      <c r="C107" s="6">
        <v>360</v>
      </c>
      <c r="D107" s="6">
        <f>(Table5[[#This Row],[From (Rs)]]+Table5[[#This Row],[To(Rs)]])/2</f>
        <v>355</v>
      </c>
    </row>
    <row r="108" spans="1:4" x14ac:dyDescent="0.3">
      <c r="A108" s="26">
        <v>45215</v>
      </c>
      <c r="B108" s="6">
        <v>330</v>
      </c>
      <c r="C108" s="6">
        <v>350</v>
      </c>
      <c r="D108" s="6">
        <f>(Table5[[#This Row],[From (Rs)]]+Table5[[#This Row],[To(Rs)]])/2</f>
        <v>340</v>
      </c>
    </row>
    <row r="109" spans="1:4" x14ac:dyDescent="0.3">
      <c r="A109" s="26">
        <v>45216</v>
      </c>
      <c r="B109" s="6">
        <v>350</v>
      </c>
      <c r="C109" s="6">
        <v>470</v>
      </c>
      <c r="D109" s="6">
        <f>(Table5[[#This Row],[From (Rs)]]+Table5[[#This Row],[To(Rs)]])/2</f>
        <v>410</v>
      </c>
    </row>
    <row r="110" spans="1:4" x14ac:dyDescent="0.3">
      <c r="A110" s="26">
        <v>45218</v>
      </c>
      <c r="B110" s="6">
        <v>310</v>
      </c>
      <c r="C110" s="6">
        <v>320</v>
      </c>
      <c r="D110" s="6">
        <f>(Table5[[#This Row],[From (Rs)]]+Table5[[#This Row],[To(Rs)]])/2</f>
        <v>315</v>
      </c>
    </row>
    <row r="111" spans="1:4" x14ac:dyDescent="0.3">
      <c r="A111" s="26">
        <v>45219</v>
      </c>
      <c r="B111" s="6">
        <v>250</v>
      </c>
      <c r="C111" s="6">
        <v>320</v>
      </c>
      <c r="D111" s="6">
        <f>(Table5[[#This Row],[From (Rs)]]+Table5[[#This Row],[To(Rs)]])/2</f>
        <v>285</v>
      </c>
    </row>
    <row r="112" spans="1:4" x14ac:dyDescent="0.3">
      <c r="A112" s="26">
        <v>45221</v>
      </c>
      <c r="B112" s="6">
        <v>330</v>
      </c>
      <c r="C112" s="6">
        <v>340</v>
      </c>
      <c r="D112" s="6">
        <f>(Table5[[#This Row],[From (Rs)]]+Table5[[#This Row],[To(Rs)]])/2</f>
        <v>335</v>
      </c>
    </row>
    <row r="113" spans="1:4" x14ac:dyDescent="0.3">
      <c r="A113" s="26">
        <v>45222</v>
      </c>
      <c r="B113" s="6">
        <v>290</v>
      </c>
      <c r="C113" s="6">
        <v>300</v>
      </c>
      <c r="D113" s="6">
        <f>(Table5[[#This Row],[From (Rs)]]+Table5[[#This Row],[To(Rs)]])/2</f>
        <v>295</v>
      </c>
    </row>
    <row r="114" spans="1:4" x14ac:dyDescent="0.3">
      <c r="A114" s="26">
        <v>45223</v>
      </c>
      <c r="B114" s="6">
        <v>290</v>
      </c>
      <c r="C114" s="6">
        <v>350</v>
      </c>
      <c r="D114" s="6">
        <f>(Table5[[#This Row],[From (Rs)]]+Table5[[#This Row],[To(Rs)]])/2</f>
        <v>320</v>
      </c>
    </row>
    <row r="115" spans="1:4" x14ac:dyDescent="0.3">
      <c r="A115" s="26">
        <v>45227</v>
      </c>
      <c r="B115" s="6">
        <v>330</v>
      </c>
      <c r="C115" s="6">
        <v>340</v>
      </c>
      <c r="D115" s="6">
        <f>(Table5[[#This Row],[From (Rs)]]+Table5[[#This Row],[To(Rs)]])/2</f>
        <v>335</v>
      </c>
    </row>
    <row r="116" spans="1:4" x14ac:dyDescent="0.3">
      <c r="A116" s="26">
        <v>45228</v>
      </c>
      <c r="B116" s="6">
        <v>370</v>
      </c>
      <c r="C116" s="6">
        <v>450</v>
      </c>
      <c r="D116" s="6">
        <f>(Table5[[#This Row],[From (Rs)]]+Table5[[#This Row],[To(Rs)]])/2</f>
        <v>410</v>
      </c>
    </row>
    <row r="117" spans="1:4" x14ac:dyDescent="0.3">
      <c r="A117" s="26">
        <v>45229</v>
      </c>
      <c r="B117" s="6">
        <v>370</v>
      </c>
      <c r="C117" s="6">
        <v>380</v>
      </c>
      <c r="D117" s="6">
        <f>(Table5[[#This Row],[From (Rs)]]+Table5[[#This Row],[To(Rs)]])/2</f>
        <v>375</v>
      </c>
    </row>
    <row r="118" spans="1:4" x14ac:dyDescent="0.3">
      <c r="A118" s="26">
        <v>45230</v>
      </c>
      <c r="B118" s="6">
        <v>370</v>
      </c>
      <c r="C118" s="6">
        <v>400</v>
      </c>
      <c r="D118" s="6">
        <f>(Table5[[#This Row],[From (Rs)]]+Table5[[#This Row],[To(Rs)]])/2</f>
        <v>385</v>
      </c>
    </row>
    <row r="119" spans="1:4" x14ac:dyDescent="0.3">
      <c r="A119" s="26">
        <v>45231</v>
      </c>
      <c r="B119" s="6">
        <v>330</v>
      </c>
      <c r="C119" s="6">
        <v>340</v>
      </c>
      <c r="D119" s="6">
        <f>(Table5[[#This Row],[From (Rs)]]+Table5[[#This Row],[To(Rs)]])/2</f>
        <v>335</v>
      </c>
    </row>
    <row r="120" spans="1:4" x14ac:dyDescent="0.3">
      <c r="A120" s="26">
        <v>45232</v>
      </c>
      <c r="B120" s="6">
        <v>250</v>
      </c>
      <c r="C120" s="6">
        <v>360</v>
      </c>
      <c r="D120" s="6">
        <f>(Table5[[#This Row],[From (Rs)]]+Table5[[#This Row],[To(Rs)]])/2</f>
        <v>305</v>
      </c>
    </row>
    <row r="121" spans="1:4" x14ac:dyDescent="0.3">
      <c r="A121" s="26">
        <v>45233</v>
      </c>
      <c r="B121" s="6">
        <v>360</v>
      </c>
      <c r="C121" s="6">
        <v>480</v>
      </c>
      <c r="D121" s="6">
        <f>(Table5[[#This Row],[From (Rs)]]+Table5[[#This Row],[To(Rs)]])/2</f>
        <v>420</v>
      </c>
    </row>
    <row r="122" spans="1:4" x14ac:dyDescent="0.3">
      <c r="A122" s="26">
        <v>45234</v>
      </c>
      <c r="B122" s="6">
        <v>340</v>
      </c>
      <c r="C122" s="6">
        <v>340</v>
      </c>
      <c r="D122" s="6">
        <f>(Table5[[#This Row],[From (Rs)]]+Table5[[#This Row],[To(Rs)]])/2</f>
        <v>340</v>
      </c>
    </row>
    <row r="123" spans="1:4" x14ac:dyDescent="0.3">
      <c r="A123" s="26">
        <v>45235</v>
      </c>
      <c r="B123" s="6">
        <v>320</v>
      </c>
      <c r="C123" s="6">
        <v>330</v>
      </c>
      <c r="D123" s="6">
        <f>(Table5[[#This Row],[From (Rs)]]+Table5[[#This Row],[To(Rs)]])/2</f>
        <v>325</v>
      </c>
    </row>
    <row r="124" spans="1:4" x14ac:dyDescent="0.3">
      <c r="A124" s="26">
        <v>45236</v>
      </c>
      <c r="B124" s="6">
        <v>300</v>
      </c>
      <c r="C124" s="6">
        <v>370</v>
      </c>
      <c r="D124" s="6">
        <f>(Table5[[#This Row],[From (Rs)]]+Table5[[#This Row],[To(Rs)]])/2</f>
        <v>335</v>
      </c>
    </row>
    <row r="125" spans="1:4" x14ac:dyDescent="0.3">
      <c r="A125" s="26">
        <v>45237</v>
      </c>
      <c r="B125" s="6">
        <v>300</v>
      </c>
      <c r="C125" s="6">
        <v>320</v>
      </c>
      <c r="D125" s="6">
        <f>(Table5[[#This Row],[From (Rs)]]+Table5[[#This Row],[To(Rs)]])/2</f>
        <v>310</v>
      </c>
    </row>
    <row r="126" spans="1:4" x14ac:dyDescent="0.3">
      <c r="A126" s="26">
        <v>45238</v>
      </c>
      <c r="B126" s="6">
        <v>320</v>
      </c>
      <c r="C126" s="6">
        <v>320</v>
      </c>
      <c r="D126" s="6">
        <f>(Table5[[#This Row],[From (Rs)]]+Table5[[#This Row],[To(Rs)]])/2</f>
        <v>320</v>
      </c>
    </row>
    <row r="127" spans="1:4" x14ac:dyDescent="0.3">
      <c r="A127" s="26">
        <v>45239</v>
      </c>
      <c r="B127" s="6">
        <v>340</v>
      </c>
      <c r="C127" s="6">
        <v>340</v>
      </c>
      <c r="D127" s="6">
        <f>(Table5[[#This Row],[From (Rs)]]+Table5[[#This Row],[To(Rs)]])/2</f>
        <v>340</v>
      </c>
    </row>
    <row r="128" spans="1:4" x14ac:dyDescent="0.3">
      <c r="A128" s="26">
        <v>45240</v>
      </c>
      <c r="B128" s="6">
        <v>380</v>
      </c>
      <c r="C128" s="6">
        <v>400</v>
      </c>
      <c r="D128" s="6">
        <f>(Table5[[#This Row],[From (Rs)]]+Table5[[#This Row],[To(Rs)]])/2</f>
        <v>390</v>
      </c>
    </row>
    <row r="129" spans="1:4" x14ac:dyDescent="0.3">
      <c r="A129" s="26">
        <v>45241</v>
      </c>
      <c r="B129" s="6">
        <v>380</v>
      </c>
      <c r="C129" s="6">
        <v>400</v>
      </c>
      <c r="D129" s="6">
        <f>(Table5[[#This Row],[From (Rs)]]+Table5[[#This Row],[To(Rs)]])/2</f>
        <v>390</v>
      </c>
    </row>
    <row r="130" spans="1:4" x14ac:dyDescent="0.3">
      <c r="A130" s="26">
        <v>45242</v>
      </c>
      <c r="B130" s="6">
        <v>300</v>
      </c>
      <c r="C130" s="6">
        <v>300</v>
      </c>
      <c r="D130" s="6">
        <f>(Table5[[#This Row],[From (Rs)]]+Table5[[#This Row],[To(Rs)]])/2</f>
        <v>300</v>
      </c>
    </row>
    <row r="131" spans="1:4" x14ac:dyDescent="0.3">
      <c r="A131" s="26">
        <v>45243</v>
      </c>
      <c r="B131" s="6">
        <v>300</v>
      </c>
      <c r="C131" s="6">
        <v>310</v>
      </c>
      <c r="D131" s="6">
        <f>(Table5[[#This Row],[From (Rs)]]+Table5[[#This Row],[To(Rs)]])/2</f>
        <v>305</v>
      </c>
    </row>
    <row r="132" spans="1:4" x14ac:dyDescent="0.3">
      <c r="A132" s="26">
        <v>45244</v>
      </c>
      <c r="B132" s="6">
        <v>340</v>
      </c>
      <c r="C132" s="6">
        <v>350</v>
      </c>
      <c r="D132" s="6">
        <f>(Table5[[#This Row],[From (Rs)]]+Table5[[#This Row],[To(Rs)]])/2</f>
        <v>345</v>
      </c>
    </row>
    <row r="133" spans="1:4" x14ac:dyDescent="0.3">
      <c r="A133" s="26">
        <v>45245</v>
      </c>
      <c r="B133" s="6">
        <v>320</v>
      </c>
      <c r="C133" s="6">
        <v>330</v>
      </c>
      <c r="D133" s="6">
        <f>(Table5[[#This Row],[From (Rs)]]+Table5[[#This Row],[To(Rs)]])/2</f>
        <v>325</v>
      </c>
    </row>
    <row r="134" spans="1:4" x14ac:dyDescent="0.3">
      <c r="A134" s="26">
        <v>45246</v>
      </c>
      <c r="B134" s="6">
        <v>340</v>
      </c>
      <c r="C134" s="6">
        <v>350</v>
      </c>
      <c r="D134" s="6">
        <f>(Table5[[#This Row],[From (Rs)]]+Table5[[#This Row],[To(Rs)]])/2</f>
        <v>345</v>
      </c>
    </row>
    <row r="135" spans="1:4" x14ac:dyDescent="0.3">
      <c r="A135" s="26">
        <v>45247</v>
      </c>
      <c r="B135" s="6">
        <v>300</v>
      </c>
      <c r="C135" s="6">
        <v>310</v>
      </c>
      <c r="D135" s="6">
        <f>(Table5[[#This Row],[From (Rs)]]+Table5[[#This Row],[To(Rs)]])/2</f>
        <v>305</v>
      </c>
    </row>
    <row r="136" spans="1:4" x14ac:dyDescent="0.3">
      <c r="A136" s="26">
        <v>45248</v>
      </c>
      <c r="B136" s="6">
        <v>380</v>
      </c>
      <c r="C136" s="6">
        <v>390</v>
      </c>
      <c r="D136" s="6">
        <f>(Table5[[#This Row],[From (Rs)]]+Table5[[#This Row],[To(Rs)]])/2</f>
        <v>385</v>
      </c>
    </row>
    <row r="137" spans="1:4" x14ac:dyDescent="0.3">
      <c r="A137" s="26">
        <v>45249</v>
      </c>
      <c r="B137" s="6">
        <v>300</v>
      </c>
      <c r="C137" s="6">
        <v>310</v>
      </c>
      <c r="D137" s="6">
        <f>(Table5[[#This Row],[From (Rs)]]+Table5[[#This Row],[To(Rs)]])/2</f>
        <v>305</v>
      </c>
    </row>
    <row r="138" spans="1:4" x14ac:dyDescent="0.3">
      <c r="A138" s="26">
        <v>45250</v>
      </c>
      <c r="B138" s="6">
        <v>420</v>
      </c>
      <c r="C138" s="6">
        <v>430</v>
      </c>
      <c r="D138" s="6">
        <f>(Table5[[#This Row],[From (Rs)]]+Table5[[#This Row],[To(Rs)]])/2</f>
        <v>425</v>
      </c>
    </row>
    <row r="139" spans="1:4" x14ac:dyDescent="0.3">
      <c r="A139" s="26">
        <v>45251</v>
      </c>
      <c r="B139" s="6">
        <v>320</v>
      </c>
      <c r="C139" s="6">
        <v>340</v>
      </c>
      <c r="D139" s="6">
        <f>(Table5[[#This Row],[From (Rs)]]+Table5[[#This Row],[To(Rs)]])/2</f>
        <v>330</v>
      </c>
    </row>
    <row r="140" spans="1:4" x14ac:dyDescent="0.3">
      <c r="A140" s="26">
        <v>45252</v>
      </c>
      <c r="B140" s="6">
        <v>380</v>
      </c>
      <c r="C140" s="6">
        <v>390</v>
      </c>
      <c r="D140" s="6">
        <f>(Table5[[#This Row],[From (Rs)]]+Table5[[#This Row],[To(Rs)]])/2</f>
        <v>385</v>
      </c>
    </row>
    <row r="141" spans="1:4" x14ac:dyDescent="0.3">
      <c r="A141" s="26">
        <v>45253</v>
      </c>
      <c r="B141" s="6">
        <v>440</v>
      </c>
      <c r="C141" s="6">
        <v>470</v>
      </c>
      <c r="D141" s="6">
        <f>(Table5[[#This Row],[From (Rs)]]+Table5[[#This Row],[To(Rs)]])/2</f>
        <v>455</v>
      </c>
    </row>
    <row r="142" spans="1:4" x14ac:dyDescent="0.3">
      <c r="A142" s="26">
        <v>45254</v>
      </c>
      <c r="B142" s="6">
        <v>380</v>
      </c>
      <c r="C142" s="6">
        <v>400</v>
      </c>
      <c r="D142" s="6">
        <f>(Table5[[#This Row],[From (Rs)]]+Table5[[#This Row],[To(Rs)]])/2</f>
        <v>390</v>
      </c>
    </row>
    <row r="143" spans="1:4" x14ac:dyDescent="0.3">
      <c r="A143" s="26">
        <v>45255</v>
      </c>
      <c r="B143" s="6">
        <v>380</v>
      </c>
      <c r="C143" s="6">
        <v>400</v>
      </c>
      <c r="D143" s="6">
        <f>(Table5[[#This Row],[From (Rs)]]+Table5[[#This Row],[To(Rs)]])/2</f>
        <v>390</v>
      </c>
    </row>
    <row r="144" spans="1:4" x14ac:dyDescent="0.3">
      <c r="A144" s="26">
        <v>45256</v>
      </c>
      <c r="B144" s="6">
        <v>360</v>
      </c>
      <c r="C144" s="6">
        <v>380</v>
      </c>
      <c r="D144" s="6">
        <f>(Table5[[#This Row],[From (Rs)]]+Table5[[#This Row],[To(Rs)]])/2</f>
        <v>370</v>
      </c>
    </row>
    <row r="145" spans="1:4" x14ac:dyDescent="0.3">
      <c r="A145" s="26">
        <v>45257</v>
      </c>
      <c r="B145" s="6">
        <v>320</v>
      </c>
      <c r="C145" s="6">
        <v>340</v>
      </c>
      <c r="D145" s="6">
        <f>(Table5[[#This Row],[From (Rs)]]+Table5[[#This Row],[To(Rs)]])/2</f>
        <v>330</v>
      </c>
    </row>
    <row r="146" spans="1:4" x14ac:dyDescent="0.3">
      <c r="A146" s="26">
        <v>45258</v>
      </c>
      <c r="B146" s="6">
        <v>370</v>
      </c>
      <c r="C146" s="6">
        <v>380</v>
      </c>
      <c r="D146" s="6">
        <f>(Table5[[#This Row],[From (Rs)]]+Table5[[#This Row],[To(Rs)]])/2</f>
        <v>375</v>
      </c>
    </row>
    <row r="147" spans="1:4" x14ac:dyDescent="0.3">
      <c r="A147" s="26">
        <v>45259</v>
      </c>
      <c r="B147" s="6">
        <v>330</v>
      </c>
      <c r="C147" s="6">
        <v>340</v>
      </c>
      <c r="D147" s="6">
        <f>(Table5[[#This Row],[From (Rs)]]+Table5[[#This Row],[To(Rs)]])/2</f>
        <v>335</v>
      </c>
    </row>
    <row r="148" spans="1:4" x14ac:dyDescent="0.3">
      <c r="A148" s="26">
        <v>45263</v>
      </c>
      <c r="B148" s="6">
        <v>330</v>
      </c>
      <c r="C148" s="6">
        <v>340</v>
      </c>
      <c r="D148" s="6">
        <f>(Table5[[#This Row],[From (Rs)]]+Table5[[#This Row],[To(Rs)]])/2</f>
        <v>335</v>
      </c>
    </row>
    <row r="149" spans="1:4" x14ac:dyDescent="0.3">
      <c r="A149" s="26">
        <v>45264</v>
      </c>
      <c r="B149" s="6">
        <v>330</v>
      </c>
      <c r="C149" s="6">
        <v>330</v>
      </c>
      <c r="D149" s="6">
        <f>(Table5[[#This Row],[From (Rs)]]+Table5[[#This Row],[To(Rs)]])/2</f>
        <v>330</v>
      </c>
    </row>
    <row r="150" spans="1:4" x14ac:dyDescent="0.3">
      <c r="A150" s="26">
        <v>45265</v>
      </c>
      <c r="B150" s="6">
        <v>350</v>
      </c>
      <c r="C150" s="6">
        <v>350</v>
      </c>
      <c r="D150" s="6">
        <f>(Table5[[#This Row],[From (Rs)]]+Table5[[#This Row],[To(Rs)]])/2</f>
        <v>350</v>
      </c>
    </row>
    <row r="151" spans="1:4" x14ac:dyDescent="0.3">
      <c r="A151" s="26">
        <v>45266</v>
      </c>
      <c r="B151" s="6">
        <v>350</v>
      </c>
      <c r="C151" s="6">
        <v>360</v>
      </c>
      <c r="D151" s="6">
        <f>(Table5[[#This Row],[From (Rs)]]+Table5[[#This Row],[To(Rs)]])/2</f>
        <v>355</v>
      </c>
    </row>
    <row r="152" spans="1:4" x14ac:dyDescent="0.3">
      <c r="A152" s="26">
        <v>45267</v>
      </c>
      <c r="B152" s="6">
        <v>390</v>
      </c>
      <c r="C152" s="6">
        <v>400</v>
      </c>
      <c r="D152" s="6">
        <f>(Table5[[#This Row],[From (Rs)]]+Table5[[#This Row],[To(Rs)]])/2</f>
        <v>395</v>
      </c>
    </row>
    <row r="153" spans="1:4" x14ac:dyDescent="0.3">
      <c r="A153" s="26">
        <v>45268</v>
      </c>
      <c r="B153" s="6">
        <v>330</v>
      </c>
      <c r="C153" s="6">
        <v>340</v>
      </c>
      <c r="D153" s="6">
        <f>(Table5[[#This Row],[From (Rs)]]+Table5[[#This Row],[To(Rs)]])/2</f>
        <v>335</v>
      </c>
    </row>
    <row r="154" spans="1:4" x14ac:dyDescent="0.3">
      <c r="A154" s="26">
        <v>45269</v>
      </c>
      <c r="B154" s="6">
        <v>310</v>
      </c>
      <c r="C154" s="6">
        <v>320</v>
      </c>
      <c r="D154" s="6">
        <f>(Table5[[#This Row],[From (Rs)]]+Table5[[#This Row],[To(Rs)]])/2</f>
        <v>315</v>
      </c>
    </row>
    <row r="155" spans="1:4" x14ac:dyDescent="0.3">
      <c r="A155" s="26">
        <v>45270</v>
      </c>
      <c r="B155" s="6">
        <v>350</v>
      </c>
      <c r="C155" s="6">
        <v>360</v>
      </c>
      <c r="D155" s="6">
        <f>(Table5[[#This Row],[From (Rs)]]+Table5[[#This Row],[To(Rs)]])/2</f>
        <v>355</v>
      </c>
    </row>
    <row r="156" spans="1:4" x14ac:dyDescent="0.3">
      <c r="A156" s="26">
        <v>45271</v>
      </c>
      <c r="B156" s="6">
        <v>390</v>
      </c>
      <c r="C156" s="6">
        <v>400</v>
      </c>
      <c r="D156" s="6">
        <f>(Table5[[#This Row],[From (Rs)]]+Table5[[#This Row],[To(Rs)]])/2</f>
        <v>395</v>
      </c>
    </row>
    <row r="157" spans="1:4" x14ac:dyDescent="0.3">
      <c r="A157" s="26">
        <v>45272</v>
      </c>
      <c r="B157" s="6">
        <v>330</v>
      </c>
      <c r="C157" s="6">
        <v>340</v>
      </c>
      <c r="D157" s="6">
        <f>(Table5[[#This Row],[From (Rs)]]+Table5[[#This Row],[To(Rs)]])/2</f>
        <v>335</v>
      </c>
    </row>
    <row r="158" spans="1:4" x14ac:dyDescent="0.3">
      <c r="A158" s="26">
        <v>45273</v>
      </c>
      <c r="B158" s="6">
        <v>370</v>
      </c>
      <c r="C158" s="6">
        <v>380</v>
      </c>
      <c r="D158" s="6">
        <f>(Table5[[#This Row],[From (Rs)]]+Table5[[#This Row],[To(Rs)]])/2</f>
        <v>375</v>
      </c>
    </row>
    <row r="159" spans="1:4" x14ac:dyDescent="0.3">
      <c r="A159" s="26">
        <v>45274</v>
      </c>
      <c r="B159" s="6">
        <v>370</v>
      </c>
      <c r="C159" s="6">
        <v>380</v>
      </c>
      <c r="D159" s="6">
        <f>(Table5[[#This Row],[From (Rs)]]+Table5[[#This Row],[To(Rs)]])/2</f>
        <v>375</v>
      </c>
    </row>
    <row r="160" spans="1:4" x14ac:dyDescent="0.3">
      <c r="A160" s="26">
        <v>45275</v>
      </c>
      <c r="B160" s="6">
        <v>310</v>
      </c>
      <c r="C160" s="6">
        <v>320</v>
      </c>
      <c r="D160" s="6">
        <f>(Table5[[#This Row],[From (Rs)]]+Table5[[#This Row],[To(Rs)]])/2</f>
        <v>315</v>
      </c>
    </row>
    <row r="161" spans="1:4" x14ac:dyDescent="0.3">
      <c r="A161" s="26">
        <v>45276</v>
      </c>
      <c r="B161" s="6">
        <v>330</v>
      </c>
      <c r="C161" s="6">
        <v>340</v>
      </c>
      <c r="D161" s="6">
        <f>(Table5[[#This Row],[From (Rs)]]+Table5[[#This Row],[To(Rs)]])/2</f>
        <v>335</v>
      </c>
    </row>
    <row r="162" spans="1:4" x14ac:dyDescent="0.3">
      <c r="A162" s="26">
        <v>45277</v>
      </c>
      <c r="B162" s="6">
        <v>310</v>
      </c>
      <c r="C162" s="6">
        <v>330</v>
      </c>
      <c r="D162" s="6">
        <f>(Table5[[#This Row],[From (Rs)]]+Table5[[#This Row],[To(Rs)]])/2</f>
        <v>320</v>
      </c>
    </row>
    <row r="163" spans="1:4" x14ac:dyDescent="0.3">
      <c r="A163" s="26">
        <v>45278</v>
      </c>
      <c r="B163" s="6">
        <v>310</v>
      </c>
      <c r="C163" s="6">
        <v>330</v>
      </c>
      <c r="D163" s="6">
        <f>(Table5[[#This Row],[From (Rs)]]+Table5[[#This Row],[To(Rs)]])/2</f>
        <v>320</v>
      </c>
    </row>
    <row r="164" spans="1:4" x14ac:dyDescent="0.3">
      <c r="A164" s="26">
        <v>45279</v>
      </c>
      <c r="B164" s="6">
        <v>320</v>
      </c>
      <c r="C164" s="6">
        <v>320</v>
      </c>
      <c r="D164" s="6">
        <f>(Table5[[#This Row],[From (Rs)]]+Table5[[#This Row],[To(Rs)]])/2</f>
        <v>320</v>
      </c>
    </row>
    <row r="165" spans="1:4" x14ac:dyDescent="0.3">
      <c r="A165" s="26">
        <v>45280</v>
      </c>
      <c r="B165" s="6">
        <v>320</v>
      </c>
      <c r="C165" s="6">
        <v>320</v>
      </c>
      <c r="D165" s="6">
        <f>(Table5[[#This Row],[From (Rs)]]+Table5[[#This Row],[To(Rs)]])/2</f>
        <v>320</v>
      </c>
    </row>
    <row r="166" spans="1:4" x14ac:dyDescent="0.3">
      <c r="A166" s="26">
        <v>45281</v>
      </c>
      <c r="B166" s="6">
        <v>400</v>
      </c>
      <c r="C166" s="6">
        <v>400</v>
      </c>
      <c r="D166" s="6">
        <f>(Table5[[#This Row],[From (Rs)]]+Table5[[#This Row],[To(Rs)]])/2</f>
        <v>400</v>
      </c>
    </row>
    <row r="167" spans="1:4" x14ac:dyDescent="0.3">
      <c r="A167" s="26">
        <v>45282</v>
      </c>
      <c r="B167" s="6">
        <v>400</v>
      </c>
      <c r="C167" s="6">
        <v>410</v>
      </c>
      <c r="D167" s="6">
        <f>(Table5[[#This Row],[From (Rs)]]+Table5[[#This Row],[To(Rs)]])/2</f>
        <v>405</v>
      </c>
    </row>
    <row r="168" spans="1:4" x14ac:dyDescent="0.3">
      <c r="A168" s="26">
        <v>45283</v>
      </c>
      <c r="B168" s="6">
        <v>360</v>
      </c>
      <c r="C168" s="6">
        <v>370</v>
      </c>
      <c r="D168" s="6">
        <f>(Table5[[#This Row],[From (Rs)]]+Table5[[#This Row],[To(Rs)]])/2</f>
        <v>365</v>
      </c>
    </row>
    <row r="169" spans="1:4" x14ac:dyDescent="0.3">
      <c r="A169" s="26">
        <v>45284</v>
      </c>
      <c r="B169" s="6">
        <v>320</v>
      </c>
      <c r="C169" s="6">
        <v>330</v>
      </c>
      <c r="D169" s="6">
        <f>(Table5[[#This Row],[From (Rs)]]+Table5[[#This Row],[To(Rs)]])/2</f>
        <v>325</v>
      </c>
    </row>
    <row r="170" spans="1:4" x14ac:dyDescent="0.3">
      <c r="A170" s="26">
        <v>45285</v>
      </c>
      <c r="B170" s="6">
        <v>340</v>
      </c>
      <c r="C170" s="6">
        <v>350</v>
      </c>
      <c r="D170" s="6">
        <f>(Table5[[#This Row],[From (Rs)]]+Table5[[#This Row],[To(Rs)]])/2</f>
        <v>345</v>
      </c>
    </row>
    <row r="171" spans="1:4" x14ac:dyDescent="0.3">
      <c r="A171" s="26">
        <v>45286</v>
      </c>
      <c r="B171" s="6">
        <v>380</v>
      </c>
      <c r="C171" s="6">
        <v>390</v>
      </c>
      <c r="D171" s="6">
        <f>(Table5[[#This Row],[From (Rs)]]+Table5[[#This Row],[To(Rs)]])/2</f>
        <v>385</v>
      </c>
    </row>
    <row r="172" spans="1:4" x14ac:dyDescent="0.3">
      <c r="A172" s="26">
        <v>45287</v>
      </c>
      <c r="B172" s="6">
        <v>340</v>
      </c>
      <c r="C172" s="6">
        <v>340</v>
      </c>
      <c r="D172" s="6">
        <f>(Table5[[#This Row],[From (Rs)]]+Table5[[#This Row],[To(Rs)]])/2</f>
        <v>340</v>
      </c>
    </row>
    <row r="173" spans="1:4" x14ac:dyDescent="0.3">
      <c r="A173" s="26">
        <v>45288</v>
      </c>
      <c r="B173" s="6">
        <v>380</v>
      </c>
      <c r="C173" s="6">
        <v>390</v>
      </c>
      <c r="D173" s="6">
        <f>(Table5[[#This Row],[From (Rs)]]+Table5[[#This Row],[To(Rs)]])/2</f>
        <v>385</v>
      </c>
    </row>
    <row r="174" spans="1:4" x14ac:dyDescent="0.3">
      <c r="A174" s="26">
        <v>45289</v>
      </c>
      <c r="B174" s="6">
        <v>380</v>
      </c>
      <c r="C174" s="6">
        <v>380</v>
      </c>
      <c r="D174" s="6">
        <f>(Table5[[#This Row],[From (Rs)]]+Table5[[#This Row],[To(Rs)]])/2</f>
        <v>380</v>
      </c>
    </row>
    <row r="175" spans="1:4" x14ac:dyDescent="0.3">
      <c r="A175" s="26">
        <v>45290</v>
      </c>
      <c r="B175" s="6">
        <v>450</v>
      </c>
      <c r="C175" s="6">
        <v>450</v>
      </c>
      <c r="D175" s="6">
        <f>(Table5[[#This Row],[From (Rs)]]+Table5[[#This Row],[To(Rs)]])/2</f>
        <v>450</v>
      </c>
    </row>
    <row r="176" spans="1:4" x14ac:dyDescent="0.3">
      <c r="A176" s="26">
        <v>45291</v>
      </c>
      <c r="B176" s="6">
        <v>360</v>
      </c>
      <c r="C176" s="6">
        <v>370</v>
      </c>
      <c r="D176" s="6">
        <f>(Table5[[#This Row],[From (Rs)]]+Table5[[#This Row],[To(Rs)]])/2</f>
        <v>365</v>
      </c>
    </row>
    <row r="177" spans="1:4" x14ac:dyDescent="0.3">
      <c r="A177" s="26">
        <v>45292</v>
      </c>
      <c r="B177" s="6">
        <v>330</v>
      </c>
      <c r="C177" s="6">
        <v>350</v>
      </c>
      <c r="D177" s="6">
        <f>(Table5[[#This Row],[From (Rs)]]+Table5[[#This Row],[To(Rs)]])/2</f>
        <v>340</v>
      </c>
    </row>
    <row r="178" spans="1:4" x14ac:dyDescent="0.3">
      <c r="A178" s="26">
        <v>45294</v>
      </c>
      <c r="B178" s="6">
        <v>300</v>
      </c>
      <c r="C178" s="6">
        <v>340</v>
      </c>
      <c r="D178" s="6">
        <f>(Table5[[#This Row],[From (Rs)]]+Table5[[#This Row],[To(Rs)]])/2</f>
        <v>320</v>
      </c>
    </row>
    <row r="179" spans="1:4" x14ac:dyDescent="0.3">
      <c r="A179" s="26">
        <v>45295</v>
      </c>
      <c r="B179" s="6">
        <v>340</v>
      </c>
      <c r="C179" s="6">
        <v>370</v>
      </c>
      <c r="D179" s="6">
        <f>(Table5[[#This Row],[From (Rs)]]+Table5[[#This Row],[To(Rs)]])/2</f>
        <v>355</v>
      </c>
    </row>
    <row r="180" spans="1:4" x14ac:dyDescent="0.3">
      <c r="A180" s="26">
        <v>45296</v>
      </c>
      <c r="B180" s="6">
        <v>310</v>
      </c>
      <c r="C180" s="6">
        <v>450</v>
      </c>
      <c r="D180" s="6">
        <f>(Table5[[#This Row],[From (Rs)]]+Table5[[#This Row],[To(Rs)]])/2</f>
        <v>380</v>
      </c>
    </row>
    <row r="181" spans="1:4" x14ac:dyDescent="0.3">
      <c r="A181" s="26">
        <v>45297</v>
      </c>
      <c r="B181" s="6">
        <v>310</v>
      </c>
      <c r="C181" s="6">
        <v>430</v>
      </c>
      <c r="D181" s="6">
        <f>(Table5[[#This Row],[From (Rs)]]+Table5[[#This Row],[To(Rs)]])/2</f>
        <v>370</v>
      </c>
    </row>
    <row r="182" spans="1:4" x14ac:dyDescent="0.3">
      <c r="A182" s="26">
        <v>45298</v>
      </c>
      <c r="B182" s="6">
        <v>330</v>
      </c>
      <c r="C182" s="6">
        <v>380</v>
      </c>
      <c r="D182" s="6">
        <f>(Table5[[#This Row],[From (Rs)]]+Table5[[#This Row],[To(Rs)]])/2</f>
        <v>355</v>
      </c>
    </row>
    <row r="183" spans="1:4" x14ac:dyDescent="0.3">
      <c r="A183" s="26">
        <v>45299</v>
      </c>
      <c r="B183" s="6">
        <v>320</v>
      </c>
      <c r="C183" s="6">
        <v>370</v>
      </c>
      <c r="D183" s="6">
        <f>(Table5[[#This Row],[From (Rs)]]+Table5[[#This Row],[To(Rs)]])/2</f>
        <v>345</v>
      </c>
    </row>
    <row r="184" spans="1:4" x14ac:dyDescent="0.3">
      <c r="A184" s="26">
        <v>45300</v>
      </c>
      <c r="B184" s="6">
        <v>300</v>
      </c>
      <c r="C184" s="6">
        <v>330</v>
      </c>
      <c r="D184" s="6">
        <f>(Table5[[#This Row],[From (Rs)]]+Table5[[#This Row],[To(Rs)]])/2</f>
        <v>315</v>
      </c>
    </row>
    <row r="185" spans="1:4" x14ac:dyDescent="0.3">
      <c r="A185" s="26">
        <v>45301</v>
      </c>
      <c r="B185" s="6">
        <v>330</v>
      </c>
      <c r="C185" s="6">
        <v>370</v>
      </c>
      <c r="D185" s="6">
        <f>(Table5[[#This Row],[From (Rs)]]+Table5[[#This Row],[To(Rs)]])/2</f>
        <v>350</v>
      </c>
    </row>
    <row r="186" spans="1:4" x14ac:dyDescent="0.3">
      <c r="A186" s="26">
        <v>45302</v>
      </c>
      <c r="B186" s="6">
        <v>300</v>
      </c>
      <c r="C186" s="6">
        <v>340</v>
      </c>
      <c r="D186" s="6">
        <f>(Table5[[#This Row],[From (Rs)]]+Table5[[#This Row],[To(Rs)]])/2</f>
        <v>320</v>
      </c>
    </row>
    <row r="187" spans="1:4" x14ac:dyDescent="0.3">
      <c r="A187" s="26">
        <v>45303</v>
      </c>
      <c r="B187" s="6">
        <v>320</v>
      </c>
      <c r="C187" s="6">
        <v>350</v>
      </c>
      <c r="D187" s="6">
        <f>(Table5[[#This Row],[From (Rs)]]+Table5[[#This Row],[To(Rs)]])/2</f>
        <v>335</v>
      </c>
    </row>
    <row r="188" spans="1:4" x14ac:dyDescent="0.3">
      <c r="A188" s="26">
        <v>45304</v>
      </c>
      <c r="B188" s="6">
        <v>300</v>
      </c>
      <c r="C188" s="6">
        <v>330</v>
      </c>
      <c r="D188" s="6">
        <f>(Table5[[#This Row],[From (Rs)]]+Table5[[#This Row],[To(Rs)]])/2</f>
        <v>315</v>
      </c>
    </row>
    <row r="189" spans="1:4" x14ac:dyDescent="0.3">
      <c r="A189" s="26">
        <v>45305</v>
      </c>
      <c r="B189" s="6">
        <v>330</v>
      </c>
      <c r="C189" s="6">
        <v>380</v>
      </c>
      <c r="D189" s="6">
        <f>(Table5[[#This Row],[From (Rs)]]+Table5[[#This Row],[To(Rs)]])/2</f>
        <v>355</v>
      </c>
    </row>
    <row r="190" spans="1:4" x14ac:dyDescent="0.3">
      <c r="A190" s="26">
        <v>45306</v>
      </c>
      <c r="B190" s="6">
        <v>340</v>
      </c>
      <c r="C190" s="6">
        <v>380</v>
      </c>
      <c r="D190" s="6">
        <f>(Table5[[#This Row],[From (Rs)]]+Table5[[#This Row],[To(Rs)]])/2</f>
        <v>360</v>
      </c>
    </row>
    <row r="191" spans="1:4" x14ac:dyDescent="0.3">
      <c r="A191" s="26">
        <v>45307</v>
      </c>
      <c r="B191" s="6">
        <v>310</v>
      </c>
      <c r="C191" s="6">
        <v>440</v>
      </c>
      <c r="D191" s="6">
        <f>(Table5[[#This Row],[From (Rs)]]+Table5[[#This Row],[To(Rs)]])/2</f>
        <v>375</v>
      </c>
    </row>
    <row r="192" spans="1:4" x14ac:dyDescent="0.3">
      <c r="A192" s="26">
        <v>45308</v>
      </c>
      <c r="B192" s="6">
        <v>340</v>
      </c>
      <c r="C192" s="6">
        <v>370</v>
      </c>
      <c r="D192" s="6">
        <f>(Table5[[#This Row],[From (Rs)]]+Table5[[#This Row],[To(Rs)]])/2</f>
        <v>355</v>
      </c>
    </row>
    <row r="193" spans="1:4" x14ac:dyDescent="0.3">
      <c r="A193" s="26">
        <v>45309</v>
      </c>
      <c r="B193" s="6">
        <v>330</v>
      </c>
      <c r="C193" s="6">
        <v>360</v>
      </c>
      <c r="D193" s="6">
        <f>(Table5[[#This Row],[From (Rs)]]+Table5[[#This Row],[To(Rs)]])/2</f>
        <v>345</v>
      </c>
    </row>
    <row r="194" spans="1:4" x14ac:dyDescent="0.3">
      <c r="A194" s="26">
        <v>45310</v>
      </c>
      <c r="B194" s="6">
        <v>330</v>
      </c>
      <c r="C194" s="6">
        <v>350</v>
      </c>
      <c r="D194" s="6">
        <f>(Table5[[#This Row],[From (Rs)]]+Table5[[#This Row],[To(Rs)]])/2</f>
        <v>340</v>
      </c>
    </row>
    <row r="195" spans="1:4" x14ac:dyDescent="0.3">
      <c r="A195" s="26">
        <v>45311</v>
      </c>
      <c r="B195" s="6">
        <v>340</v>
      </c>
      <c r="C195" s="6">
        <v>370</v>
      </c>
      <c r="D195" s="6">
        <f>(Table5[[#This Row],[From (Rs)]]+Table5[[#This Row],[To(Rs)]])/2</f>
        <v>355</v>
      </c>
    </row>
    <row r="196" spans="1:4" x14ac:dyDescent="0.3">
      <c r="A196" s="26">
        <v>45312</v>
      </c>
      <c r="B196" s="6">
        <v>320</v>
      </c>
      <c r="C196" s="6">
        <v>360</v>
      </c>
      <c r="D196" s="6">
        <f>(Table5[[#This Row],[From (Rs)]]+Table5[[#This Row],[To(Rs)]])/2</f>
        <v>340</v>
      </c>
    </row>
    <row r="197" spans="1:4" x14ac:dyDescent="0.3">
      <c r="A197" s="26">
        <v>45313</v>
      </c>
      <c r="B197" s="6">
        <v>310</v>
      </c>
      <c r="C197" s="6">
        <v>350</v>
      </c>
      <c r="D197" s="6">
        <f>(Table5[[#This Row],[From (Rs)]]+Table5[[#This Row],[To(Rs)]])/2</f>
        <v>330</v>
      </c>
    </row>
    <row r="198" spans="1:4" x14ac:dyDescent="0.3">
      <c r="A198" s="26">
        <v>45314</v>
      </c>
      <c r="B198" s="6">
        <v>320</v>
      </c>
      <c r="C198" s="6">
        <v>370</v>
      </c>
      <c r="D198" s="6">
        <f>(Table5[[#This Row],[From (Rs)]]+Table5[[#This Row],[To(Rs)]])/2</f>
        <v>345</v>
      </c>
    </row>
    <row r="199" spans="1:4" x14ac:dyDescent="0.3">
      <c r="A199" s="26">
        <v>45315</v>
      </c>
      <c r="B199" s="6">
        <v>300</v>
      </c>
      <c r="C199" s="6">
        <v>430</v>
      </c>
      <c r="D199" s="6">
        <f>(Table5[[#This Row],[From (Rs)]]+Table5[[#This Row],[To(Rs)]])/2</f>
        <v>365</v>
      </c>
    </row>
    <row r="200" spans="1:4" x14ac:dyDescent="0.3">
      <c r="A200" s="26">
        <v>45316</v>
      </c>
      <c r="B200" s="6">
        <v>310</v>
      </c>
      <c r="C200" s="6">
        <v>350</v>
      </c>
      <c r="D200" s="6">
        <f>(Table5[[#This Row],[From (Rs)]]+Table5[[#This Row],[To(Rs)]])/2</f>
        <v>330</v>
      </c>
    </row>
    <row r="201" spans="1:4" x14ac:dyDescent="0.3">
      <c r="A201" s="26">
        <v>45317</v>
      </c>
      <c r="B201" s="6">
        <v>340</v>
      </c>
      <c r="C201" s="6">
        <v>480</v>
      </c>
      <c r="D201" s="6">
        <f>(Table5[[#This Row],[From (Rs)]]+Table5[[#This Row],[To(Rs)]])/2</f>
        <v>410</v>
      </c>
    </row>
    <row r="202" spans="1:4" x14ac:dyDescent="0.3">
      <c r="A202" s="26">
        <v>45318</v>
      </c>
      <c r="B202" s="6">
        <v>340</v>
      </c>
      <c r="C202" s="6">
        <v>480</v>
      </c>
      <c r="D202" s="6">
        <f>(Table5[[#This Row],[From (Rs)]]+Table5[[#This Row],[To(Rs)]])/2</f>
        <v>410</v>
      </c>
    </row>
    <row r="203" spans="1:4" x14ac:dyDescent="0.3">
      <c r="A203" s="26">
        <v>45319</v>
      </c>
      <c r="B203" s="6">
        <v>330</v>
      </c>
      <c r="C203" s="6">
        <v>370</v>
      </c>
      <c r="D203" s="6">
        <f>(Table5[[#This Row],[From (Rs)]]+Table5[[#This Row],[To(Rs)]])/2</f>
        <v>350</v>
      </c>
    </row>
    <row r="204" spans="1:4" x14ac:dyDescent="0.3">
      <c r="A204" s="26">
        <v>45320</v>
      </c>
      <c r="B204" s="6">
        <v>320</v>
      </c>
      <c r="C204" s="6">
        <v>360</v>
      </c>
      <c r="D204" s="6">
        <f>(Table5[[#This Row],[From (Rs)]]+Table5[[#This Row],[To(Rs)]])/2</f>
        <v>340</v>
      </c>
    </row>
    <row r="205" spans="1:4" x14ac:dyDescent="0.3">
      <c r="A205" s="26">
        <v>45321</v>
      </c>
      <c r="B205" s="6">
        <v>300</v>
      </c>
      <c r="C205" s="6">
        <v>330</v>
      </c>
      <c r="D205" s="6">
        <f>(Table5[[#This Row],[From (Rs)]]+Table5[[#This Row],[To(Rs)]])/2</f>
        <v>315</v>
      </c>
    </row>
    <row r="206" spans="1:4" x14ac:dyDescent="0.3">
      <c r="A206" s="26">
        <v>45322</v>
      </c>
      <c r="B206" s="6">
        <v>340</v>
      </c>
      <c r="C206" s="6">
        <v>470</v>
      </c>
      <c r="D206" s="6">
        <f>(Table5[[#This Row],[From (Rs)]]+Table5[[#This Row],[To(Rs)]])/2</f>
        <v>405</v>
      </c>
    </row>
    <row r="207" spans="1:4" x14ac:dyDescent="0.3">
      <c r="A207" s="26">
        <v>45323</v>
      </c>
      <c r="B207" s="6">
        <v>320</v>
      </c>
      <c r="C207" s="6">
        <v>450</v>
      </c>
      <c r="D207" s="6">
        <f>(Table5[[#This Row],[From (Rs)]]+Table5[[#This Row],[To(Rs)]])/2</f>
        <v>385</v>
      </c>
    </row>
    <row r="208" spans="1:4" x14ac:dyDescent="0.3">
      <c r="A208" s="26">
        <v>45324</v>
      </c>
      <c r="B208" s="6">
        <v>340</v>
      </c>
      <c r="C208" s="6">
        <v>480</v>
      </c>
      <c r="D208" s="6">
        <f>(Table5[[#This Row],[From (Rs)]]+Table5[[#This Row],[To(Rs)]])/2</f>
        <v>410</v>
      </c>
    </row>
    <row r="209" spans="1:4" x14ac:dyDescent="0.3">
      <c r="A209" s="26">
        <v>45325</v>
      </c>
      <c r="B209" s="6">
        <v>320</v>
      </c>
      <c r="C209" s="6">
        <v>450</v>
      </c>
      <c r="D209" s="6">
        <f>(Table5[[#This Row],[From (Rs)]]+Table5[[#This Row],[To(Rs)]])/2</f>
        <v>385</v>
      </c>
    </row>
    <row r="210" spans="1:4" x14ac:dyDescent="0.3">
      <c r="A210" s="26">
        <v>45326</v>
      </c>
      <c r="B210" s="6">
        <v>310</v>
      </c>
      <c r="C210" s="6">
        <v>360</v>
      </c>
      <c r="D210" s="6">
        <f>(Table5[[#This Row],[From (Rs)]]+Table5[[#This Row],[To(Rs)]])/2</f>
        <v>335</v>
      </c>
    </row>
    <row r="211" spans="1:4" x14ac:dyDescent="0.3">
      <c r="A211" s="26">
        <v>45327</v>
      </c>
      <c r="B211" s="6">
        <v>300</v>
      </c>
      <c r="C211" s="6">
        <v>440</v>
      </c>
      <c r="D211" s="6">
        <f>(Table5[[#This Row],[From (Rs)]]+Table5[[#This Row],[To(Rs)]])/2</f>
        <v>370</v>
      </c>
    </row>
    <row r="212" spans="1:4" x14ac:dyDescent="0.3">
      <c r="A212" s="26">
        <v>45328</v>
      </c>
      <c r="B212" s="6">
        <v>340</v>
      </c>
      <c r="C212" s="6">
        <v>380</v>
      </c>
      <c r="D212" s="6">
        <f>(Table5[[#This Row],[From (Rs)]]+Table5[[#This Row],[To(Rs)]])/2</f>
        <v>360</v>
      </c>
    </row>
    <row r="213" spans="1:4" x14ac:dyDescent="0.3">
      <c r="A213" s="26">
        <v>45329</v>
      </c>
      <c r="B213" s="6">
        <v>320</v>
      </c>
      <c r="C213" s="6">
        <v>340</v>
      </c>
      <c r="D213" s="6">
        <f>(Table5[[#This Row],[From (Rs)]]+Table5[[#This Row],[To(Rs)]])/2</f>
        <v>330</v>
      </c>
    </row>
    <row r="214" spans="1:4" x14ac:dyDescent="0.3">
      <c r="A214" s="26">
        <v>45330</v>
      </c>
      <c r="B214" s="6">
        <v>340</v>
      </c>
      <c r="C214" s="6">
        <v>360</v>
      </c>
      <c r="D214" s="6">
        <f>(Table5[[#This Row],[From (Rs)]]+Table5[[#This Row],[To(Rs)]])/2</f>
        <v>350</v>
      </c>
    </row>
    <row r="215" spans="1:4" x14ac:dyDescent="0.3">
      <c r="A215" s="26">
        <v>45331</v>
      </c>
      <c r="B215" s="6">
        <v>300</v>
      </c>
      <c r="C215" s="6">
        <v>350</v>
      </c>
      <c r="D215" s="6">
        <f>(Table5[[#This Row],[From (Rs)]]+Table5[[#This Row],[To(Rs)]])/2</f>
        <v>325</v>
      </c>
    </row>
    <row r="216" spans="1:4" x14ac:dyDescent="0.3">
      <c r="A216" s="26">
        <v>45332</v>
      </c>
      <c r="B216" s="6">
        <v>310</v>
      </c>
      <c r="C216" s="6">
        <v>440</v>
      </c>
      <c r="D216" s="6">
        <f>(Table5[[#This Row],[From (Rs)]]+Table5[[#This Row],[To(Rs)]])/2</f>
        <v>375</v>
      </c>
    </row>
    <row r="217" spans="1:4" x14ac:dyDescent="0.3">
      <c r="A217" s="26">
        <v>45333</v>
      </c>
      <c r="B217" s="6">
        <v>280</v>
      </c>
      <c r="C217" s="6">
        <v>350</v>
      </c>
      <c r="D217" s="6">
        <f>(Table5[[#This Row],[From (Rs)]]+Table5[[#This Row],[To(Rs)]])/2</f>
        <v>315</v>
      </c>
    </row>
    <row r="218" spans="1:4" x14ac:dyDescent="0.3">
      <c r="A218" s="26">
        <v>45334</v>
      </c>
      <c r="B218" s="6">
        <v>300</v>
      </c>
      <c r="C218" s="6">
        <v>440</v>
      </c>
      <c r="D218" s="6">
        <f>(Table5[[#This Row],[From (Rs)]]+Table5[[#This Row],[To(Rs)]])/2</f>
        <v>370</v>
      </c>
    </row>
    <row r="219" spans="1:4" x14ac:dyDescent="0.3">
      <c r="A219" s="26">
        <v>45335</v>
      </c>
      <c r="B219" s="6">
        <v>310</v>
      </c>
      <c r="C219" s="6">
        <v>440</v>
      </c>
      <c r="D219" s="6">
        <f>(Table5[[#This Row],[From (Rs)]]+Table5[[#This Row],[To(Rs)]])/2</f>
        <v>375</v>
      </c>
    </row>
    <row r="220" spans="1:4" x14ac:dyDescent="0.3">
      <c r="A220" s="26">
        <v>45336</v>
      </c>
      <c r="B220" s="6">
        <v>300</v>
      </c>
      <c r="C220" s="6">
        <v>330</v>
      </c>
      <c r="D220" s="6">
        <f>(Table5[[#This Row],[From (Rs)]]+Table5[[#This Row],[To(Rs)]])/2</f>
        <v>315</v>
      </c>
    </row>
    <row r="221" spans="1:4" x14ac:dyDescent="0.3">
      <c r="A221" s="26">
        <v>45337</v>
      </c>
      <c r="B221" s="6">
        <v>330</v>
      </c>
      <c r="C221" s="6">
        <v>470</v>
      </c>
      <c r="D221" s="6">
        <f>(Table5[[#This Row],[From (Rs)]]+Table5[[#This Row],[To(Rs)]])/2</f>
        <v>400</v>
      </c>
    </row>
    <row r="222" spans="1:4" x14ac:dyDescent="0.3">
      <c r="A222" s="26">
        <v>45338</v>
      </c>
      <c r="B222" s="6">
        <v>330</v>
      </c>
      <c r="C222" s="6">
        <v>380</v>
      </c>
      <c r="D222" s="6">
        <f>(Table5[[#This Row],[From (Rs)]]+Table5[[#This Row],[To(Rs)]])/2</f>
        <v>355</v>
      </c>
    </row>
    <row r="223" spans="1:4" x14ac:dyDescent="0.3">
      <c r="A223" s="26">
        <v>45339</v>
      </c>
      <c r="B223" s="6">
        <v>320</v>
      </c>
      <c r="C223" s="6">
        <v>340</v>
      </c>
      <c r="D223" s="6">
        <f>(Table5[[#This Row],[From (Rs)]]+Table5[[#This Row],[To(Rs)]])/2</f>
        <v>330</v>
      </c>
    </row>
    <row r="224" spans="1:4" x14ac:dyDescent="0.3">
      <c r="A224" s="26">
        <v>45340</v>
      </c>
      <c r="B224" s="6">
        <v>300</v>
      </c>
      <c r="C224" s="6">
        <v>430</v>
      </c>
      <c r="D224" s="6">
        <f>(Table5[[#This Row],[From (Rs)]]+Table5[[#This Row],[To(Rs)]])/2</f>
        <v>365</v>
      </c>
    </row>
    <row r="225" spans="1:4" x14ac:dyDescent="0.3">
      <c r="A225" s="26">
        <v>45341</v>
      </c>
      <c r="B225" s="6">
        <v>330</v>
      </c>
      <c r="C225" s="6">
        <v>470</v>
      </c>
      <c r="D225" s="6">
        <f>(Table5[[#This Row],[From (Rs)]]+Table5[[#This Row],[To(Rs)]])/2</f>
        <v>400</v>
      </c>
    </row>
    <row r="226" spans="1:4" x14ac:dyDescent="0.3">
      <c r="A226" s="26">
        <v>45342</v>
      </c>
      <c r="B226" s="6">
        <v>340</v>
      </c>
      <c r="C226" s="6">
        <v>460</v>
      </c>
      <c r="D226" s="6">
        <f>(Table5[[#This Row],[From (Rs)]]+Table5[[#This Row],[To(Rs)]])/2</f>
        <v>400</v>
      </c>
    </row>
    <row r="227" spans="1:4" x14ac:dyDescent="0.3">
      <c r="A227" s="26">
        <v>45343</v>
      </c>
      <c r="B227" s="6">
        <v>300</v>
      </c>
      <c r="C227" s="6">
        <v>330</v>
      </c>
      <c r="D227" s="6">
        <f>(Table5[[#This Row],[From (Rs)]]+Table5[[#This Row],[To(Rs)]])/2</f>
        <v>315</v>
      </c>
    </row>
    <row r="228" spans="1:4" x14ac:dyDescent="0.3">
      <c r="A228" s="26">
        <v>45344</v>
      </c>
      <c r="B228" s="6">
        <v>310</v>
      </c>
      <c r="C228" s="6">
        <v>340</v>
      </c>
      <c r="D228" s="6">
        <f>(Table5[[#This Row],[From (Rs)]]+Table5[[#This Row],[To(Rs)]])/2</f>
        <v>325</v>
      </c>
    </row>
    <row r="229" spans="1:4" x14ac:dyDescent="0.3">
      <c r="A229" s="26">
        <v>45345</v>
      </c>
      <c r="B229" s="6">
        <v>330</v>
      </c>
      <c r="C229" s="6">
        <v>360</v>
      </c>
      <c r="D229" s="6">
        <f>(Table5[[#This Row],[From (Rs)]]+Table5[[#This Row],[To(Rs)]])/2</f>
        <v>345</v>
      </c>
    </row>
    <row r="230" spans="1:4" x14ac:dyDescent="0.3">
      <c r="A230" s="26">
        <v>45346</v>
      </c>
      <c r="B230" s="6">
        <v>310</v>
      </c>
      <c r="C230" s="6">
        <v>430</v>
      </c>
      <c r="D230" s="6">
        <f>(Table5[[#This Row],[From (Rs)]]+Table5[[#This Row],[To(Rs)]])/2</f>
        <v>370</v>
      </c>
    </row>
    <row r="231" spans="1:4" x14ac:dyDescent="0.3">
      <c r="A231" s="26">
        <v>45347</v>
      </c>
      <c r="B231" s="6">
        <v>310</v>
      </c>
      <c r="C231" s="6">
        <v>430</v>
      </c>
      <c r="D231" s="6">
        <f>(Table5[[#This Row],[From (Rs)]]+Table5[[#This Row],[To(Rs)]])/2</f>
        <v>370</v>
      </c>
    </row>
    <row r="232" spans="1:4" x14ac:dyDescent="0.3">
      <c r="A232" s="26">
        <v>45348</v>
      </c>
      <c r="B232" s="6">
        <v>340</v>
      </c>
      <c r="C232" s="6">
        <v>480</v>
      </c>
      <c r="D232" s="6">
        <f>(Table5[[#This Row],[From (Rs)]]+Table5[[#This Row],[To(Rs)]])/2</f>
        <v>410</v>
      </c>
    </row>
    <row r="233" spans="1:4" x14ac:dyDescent="0.3">
      <c r="A233" s="26">
        <v>45349</v>
      </c>
      <c r="B233" s="6">
        <v>330</v>
      </c>
      <c r="C233" s="6">
        <v>360</v>
      </c>
      <c r="D233" s="6">
        <f>(Table5[[#This Row],[From (Rs)]]+Table5[[#This Row],[To(Rs)]])/2</f>
        <v>345</v>
      </c>
    </row>
    <row r="234" spans="1:4" x14ac:dyDescent="0.3">
      <c r="A234" s="26">
        <v>45350</v>
      </c>
      <c r="B234" s="6">
        <v>300</v>
      </c>
      <c r="C234" s="6">
        <v>330</v>
      </c>
      <c r="D234" s="6">
        <f>(Table5[[#This Row],[From (Rs)]]+Table5[[#This Row],[To(Rs)]])/2</f>
        <v>315</v>
      </c>
    </row>
    <row r="235" spans="1:4" x14ac:dyDescent="0.3">
      <c r="A235" s="26">
        <v>45351</v>
      </c>
      <c r="B235" s="6">
        <v>310</v>
      </c>
      <c r="C235" s="6">
        <v>340</v>
      </c>
      <c r="D235" s="6">
        <f>(Table5[[#This Row],[From (Rs)]]+Table5[[#This Row],[To(Rs)]])/2</f>
        <v>325</v>
      </c>
    </row>
    <row r="236" spans="1:4" x14ac:dyDescent="0.3">
      <c r="A236" s="26">
        <v>45352</v>
      </c>
      <c r="B236" s="6">
        <v>330</v>
      </c>
      <c r="C236" s="6">
        <v>370</v>
      </c>
      <c r="D236" s="6">
        <f>(Table5[[#This Row],[From (Rs)]]+Table5[[#This Row],[To(Rs)]])/2</f>
        <v>350</v>
      </c>
    </row>
    <row r="237" spans="1:4" x14ac:dyDescent="0.3">
      <c r="A237" s="26">
        <v>45353</v>
      </c>
      <c r="B237" s="6">
        <v>300</v>
      </c>
      <c r="C237" s="6">
        <v>350</v>
      </c>
      <c r="D237" s="6">
        <f>(Table5[[#This Row],[From (Rs)]]+Table5[[#This Row],[To(Rs)]])/2</f>
        <v>325</v>
      </c>
    </row>
    <row r="238" spans="1:4" x14ac:dyDescent="0.3">
      <c r="A238" s="26">
        <v>45354</v>
      </c>
      <c r="B238" s="6">
        <v>330</v>
      </c>
      <c r="C238" s="6">
        <v>370</v>
      </c>
      <c r="D238" s="6">
        <f>(Table5[[#This Row],[From (Rs)]]+Table5[[#This Row],[To(Rs)]])/2</f>
        <v>350</v>
      </c>
    </row>
    <row r="239" spans="1:4" x14ac:dyDescent="0.3">
      <c r="A239" s="26">
        <v>45355</v>
      </c>
      <c r="B239" s="6">
        <v>330</v>
      </c>
      <c r="C239" s="6">
        <v>370</v>
      </c>
      <c r="D239" s="6">
        <f>(Table5[[#This Row],[From (Rs)]]+Table5[[#This Row],[To(Rs)]])/2</f>
        <v>350</v>
      </c>
    </row>
    <row r="240" spans="1:4" x14ac:dyDescent="0.3">
      <c r="A240" s="26">
        <v>45356</v>
      </c>
      <c r="B240" s="6">
        <v>320</v>
      </c>
      <c r="C240" s="6">
        <v>340</v>
      </c>
      <c r="D240" s="6">
        <f>(Table5[[#This Row],[From (Rs)]]+Table5[[#This Row],[To(Rs)]])/2</f>
        <v>330</v>
      </c>
    </row>
    <row r="241" spans="1:4" x14ac:dyDescent="0.3">
      <c r="A241" s="26">
        <v>45357</v>
      </c>
      <c r="B241" s="6">
        <v>330</v>
      </c>
      <c r="C241" s="6">
        <v>380</v>
      </c>
      <c r="D241" s="6">
        <f>(Table5[[#This Row],[From (Rs)]]+Table5[[#This Row],[To(Rs)]])/2</f>
        <v>355</v>
      </c>
    </row>
    <row r="242" spans="1:4" x14ac:dyDescent="0.3">
      <c r="A242" s="26">
        <v>45358</v>
      </c>
      <c r="B242" s="6">
        <v>340</v>
      </c>
      <c r="C242" s="6">
        <v>390</v>
      </c>
      <c r="D242" s="6">
        <f>(Table5[[#This Row],[From (Rs)]]+Table5[[#This Row],[To(Rs)]])/2</f>
        <v>365</v>
      </c>
    </row>
    <row r="243" spans="1:4" x14ac:dyDescent="0.3">
      <c r="A243" s="26">
        <v>45359</v>
      </c>
      <c r="B243" s="6">
        <v>310</v>
      </c>
      <c r="C243" s="6">
        <v>430</v>
      </c>
      <c r="D243" s="6">
        <f>(Table5[[#This Row],[From (Rs)]]+Table5[[#This Row],[To(Rs)]])/2</f>
        <v>370</v>
      </c>
    </row>
    <row r="244" spans="1:4" x14ac:dyDescent="0.3">
      <c r="A244" s="26">
        <v>45360</v>
      </c>
      <c r="B244" s="6">
        <v>320</v>
      </c>
      <c r="C244" s="6">
        <v>450</v>
      </c>
      <c r="D244" s="6">
        <f>(Table5[[#This Row],[From (Rs)]]+Table5[[#This Row],[To(Rs)]])/2</f>
        <v>385</v>
      </c>
    </row>
    <row r="245" spans="1:4" x14ac:dyDescent="0.3">
      <c r="A245" s="26">
        <v>45361</v>
      </c>
      <c r="B245" s="6">
        <v>330</v>
      </c>
      <c r="C245" s="6">
        <v>460</v>
      </c>
      <c r="D245" s="6">
        <f>(Table5[[#This Row],[From (Rs)]]+Table5[[#This Row],[To(Rs)]])/2</f>
        <v>395</v>
      </c>
    </row>
    <row r="246" spans="1:4" x14ac:dyDescent="0.3">
      <c r="A246" s="26">
        <v>45362</v>
      </c>
      <c r="B246" s="6">
        <v>330</v>
      </c>
      <c r="C246" s="6">
        <v>460</v>
      </c>
      <c r="D246" s="6">
        <f>(Table5[[#This Row],[From (Rs)]]+Table5[[#This Row],[To(Rs)]])/2</f>
        <v>395</v>
      </c>
    </row>
    <row r="247" spans="1:4" x14ac:dyDescent="0.3">
      <c r="A247" s="26">
        <v>45363</v>
      </c>
      <c r="B247" s="6">
        <v>320</v>
      </c>
      <c r="C247" s="6">
        <v>440</v>
      </c>
      <c r="D247" s="6">
        <f>(Table5[[#This Row],[From (Rs)]]+Table5[[#This Row],[To(Rs)]])/2</f>
        <v>380</v>
      </c>
    </row>
    <row r="248" spans="1:4" x14ac:dyDescent="0.3">
      <c r="A248" s="26">
        <v>45364</v>
      </c>
      <c r="B248" s="6">
        <v>300</v>
      </c>
      <c r="C248" s="6">
        <v>330</v>
      </c>
      <c r="D248" s="6">
        <f>(Table5[[#This Row],[From (Rs)]]+Table5[[#This Row],[To(Rs)]])/2</f>
        <v>315</v>
      </c>
    </row>
    <row r="249" spans="1:4" x14ac:dyDescent="0.3">
      <c r="A249" s="26">
        <v>45365</v>
      </c>
      <c r="B249" s="6">
        <v>320</v>
      </c>
      <c r="C249" s="6">
        <v>370</v>
      </c>
      <c r="D249" s="6">
        <f>(Table5[[#This Row],[From (Rs)]]+Table5[[#This Row],[To(Rs)]])/2</f>
        <v>345</v>
      </c>
    </row>
    <row r="250" spans="1:4" x14ac:dyDescent="0.3">
      <c r="A250" s="26">
        <v>45366</v>
      </c>
      <c r="B250" s="6">
        <v>330</v>
      </c>
      <c r="C250" s="6">
        <v>360</v>
      </c>
      <c r="D250" s="6">
        <f>(Table5[[#This Row],[From (Rs)]]+Table5[[#This Row],[To(Rs)]])/2</f>
        <v>345</v>
      </c>
    </row>
    <row r="251" spans="1:4" x14ac:dyDescent="0.3">
      <c r="A251" s="26">
        <v>45367</v>
      </c>
      <c r="B251" s="6">
        <v>330</v>
      </c>
      <c r="C251" s="6">
        <v>350</v>
      </c>
      <c r="D251" s="6">
        <f>(Table5[[#This Row],[From (Rs)]]+Table5[[#This Row],[To(Rs)]])/2</f>
        <v>340</v>
      </c>
    </row>
    <row r="252" spans="1:4" x14ac:dyDescent="0.3">
      <c r="A252" s="26">
        <v>45368</v>
      </c>
      <c r="B252" s="6">
        <v>300</v>
      </c>
      <c r="C252" s="6">
        <v>350</v>
      </c>
      <c r="D252" s="6">
        <f>(Table5[[#This Row],[From (Rs)]]+Table5[[#This Row],[To(Rs)]])/2</f>
        <v>325</v>
      </c>
    </row>
    <row r="253" spans="1:4" x14ac:dyDescent="0.3">
      <c r="A253" s="26">
        <v>45369</v>
      </c>
      <c r="B253" s="6">
        <v>320</v>
      </c>
      <c r="C253" s="6">
        <v>350</v>
      </c>
      <c r="D253" s="6">
        <f>(Table5[[#This Row],[From (Rs)]]+Table5[[#This Row],[To(Rs)]])/2</f>
        <v>335</v>
      </c>
    </row>
    <row r="254" spans="1:4" x14ac:dyDescent="0.3">
      <c r="A254" s="26">
        <v>45370</v>
      </c>
      <c r="B254" s="6">
        <v>310</v>
      </c>
      <c r="C254" s="6">
        <v>450</v>
      </c>
      <c r="D254" s="6">
        <f>(Table5[[#This Row],[From (Rs)]]+Table5[[#This Row],[To(Rs)]])/2</f>
        <v>380</v>
      </c>
    </row>
    <row r="255" spans="1:4" x14ac:dyDescent="0.3">
      <c r="A255" s="26">
        <v>45371</v>
      </c>
      <c r="B255" s="6">
        <v>310</v>
      </c>
      <c r="C255" s="6">
        <v>360</v>
      </c>
      <c r="D255" s="6">
        <f>(Table5[[#This Row],[From (Rs)]]+Table5[[#This Row],[To(Rs)]])/2</f>
        <v>335</v>
      </c>
    </row>
    <row r="256" spans="1:4" x14ac:dyDescent="0.3">
      <c r="A256" s="26">
        <v>45372</v>
      </c>
      <c r="B256" s="6">
        <v>330</v>
      </c>
      <c r="C256" s="6">
        <v>360</v>
      </c>
      <c r="D256" s="6">
        <f>(Table5[[#This Row],[From (Rs)]]+Table5[[#This Row],[To(Rs)]])/2</f>
        <v>345</v>
      </c>
    </row>
    <row r="257" spans="1:4" x14ac:dyDescent="0.3">
      <c r="A257" s="26">
        <v>45373</v>
      </c>
      <c r="B257" s="6">
        <v>300</v>
      </c>
      <c r="C257" s="6">
        <v>330</v>
      </c>
      <c r="D257" s="6">
        <f>(Table5[[#This Row],[From (Rs)]]+Table5[[#This Row],[To(Rs)]])/2</f>
        <v>315</v>
      </c>
    </row>
    <row r="258" spans="1:4" x14ac:dyDescent="0.3">
      <c r="A258" s="26">
        <v>45374</v>
      </c>
      <c r="B258" s="6">
        <v>320</v>
      </c>
      <c r="C258" s="6">
        <v>370</v>
      </c>
      <c r="D258" s="6">
        <f>(Table5[[#This Row],[From (Rs)]]+Table5[[#This Row],[To(Rs)]])/2</f>
        <v>345</v>
      </c>
    </row>
    <row r="259" spans="1:4" x14ac:dyDescent="0.3">
      <c r="A259" s="26">
        <v>45375</v>
      </c>
      <c r="B259" s="6">
        <v>340</v>
      </c>
      <c r="C259" s="6">
        <v>370</v>
      </c>
      <c r="D259" s="6">
        <f>(Table5[[#This Row],[From (Rs)]]+Table5[[#This Row],[To(Rs)]])/2</f>
        <v>355</v>
      </c>
    </row>
    <row r="260" spans="1:4" x14ac:dyDescent="0.3">
      <c r="A260" s="26">
        <v>45382</v>
      </c>
      <c r="B260" s="6">
        <v>320</v>
      </c>
      <c r="C260" s="6">
        <v>460</v>
      </c>
      <c r="D260" s="6">
        <f>(Table5[[#This Row],[From (Rs)]]+Table5[[#This Row],[To(Rs)]])/2</f>
        <v>390</v>
      </c>
    </row>
    <row r="261" spans="1:4" x14ac:dyDescent="0.3">
      <c r="A261" s="26">
        <v>45383</v>
      </c>
      <c r="B261" s="6">
        <v>310</v>
      </c>
      <c r="C261" s="6">
        <v>330</v>
      </c>
      <c r="D261" s="6">
        <f>(Table5[[#This Row],[From (Rs)]]+Table5[[#This Row],[To(Rs)]])/2</f>
        <v>320</v>
      </c>
    </row>
    <row r="262" spans="1:4" x14ac:dyDescent="0.3">
      <c r="A262" s="26">
        <v>45384</v>
      </c>
      <c r="B262" s="6">
        <v>340</v>
      </c>
      <c r="C262" s="6">
        <v>370</v>
      </c>
      <c r="D262" s="6">
        <f>(Table5[[#This Row],[From (Rs)]]+Table5[[#This Row],[To(Rs)]])/2</f>
        <v>355</v>
      </c>
    </row>
    <row r="263" spans="1:4" x14ac:dyDescent="0.3">
      <c r="A263" s="26">
        <v>45385</v>
      </c>
      <c r="B263" s="6">
        <v>330</v>
      </c>
      <c r="C263" s="6">
        <v>470</v>
      </c>
      <c r="D263" s="6">
        <f>(Table5[[#This Row],[From (Rs)]]+Table5[[#This Row],[To(Rs)]])/2</f>
        <v>400</v>
      </c>
    </row>
    <row r="264" spans="1:4" x14ac:dyDescent="0.3">
      <c r="A264" s="26">
        <v>45386</v>
      </c>
      <c r="B264" s="6">
        <v>310</v>
      </c>
      <c r="C264" s="6">
        <v>340</v>
      </c>
      <c r="D264" s="6">
        <f>(Table5[[#This Row],[From (Rs)]]+Table5[[#This Row],[To(Rs)]])/2</f>
        <v>325</v>
      </c>
    </row>
    <row r="265" spans="1:4" x14ac:dyDescent="0.3">
      <c r="A265" s="26">
        <v>45387</v>
      </c>
      <c r="B265" s="6">
        <v>300</v>
      </c>
      <c r="C265" s="6">
        <v>430</v>
      </c>
      <c r="D265" s="6">
        <f>(Table5[[#This Row],[From (Rs)]]+Table5[[#This Row],[To(Rs)]])/2</f>
        <v>365</v>
      </c>
    </row>
    <row r="266" spans="1:4" x14ac:dyDescent="0.3">
      <c r="A266" s="26">
        <v>45388</v>
      </c>
      <c r="B266" s="6">
        <v>330</v>
      </c>
      <c r="C266" s="6">
        <v>470</v>
      </c>
      <c r="D266" s="6">
        <f>(Table5[[#This Row],[From (Rs)]]+Table5[[#This Row],[To(Rs)]])/2</f>
        <v>400</v>
      </c>
    </row>
    <row r="267" spans="1:4" x14ac:dyDescent="0.3">
      <c r="A267" s="26">
        <v>45389</v>
      </c>
      <c r="B267" s="6">
        <v>330</v>
      </c>
      <c r="C267" s="6">
        <v>470</v>
      </c>
      <c r="D267" s="6">
        <f>(Table5[[#This Row],[From (Rs)]]+Table5[[#This Row],[To(Rs)]])/2</f>
        <v>400</v>
      </c>
    </row>
    <row r="268" spans="1:4" x14ac:dyDescent="0.3">
      <c r="A268" s="26">
        <v>45390</v>
      </c>
      <c r="B268" s="6">
        <v>320</v>
      </c>
      <c r="C268" s="6">
        <v>370</v>
      </c>
      <c r="D268" s="6">
        <f>(Table5[[#This Row],[From (Rs)]]+Table5[[#This Row],[To(Rs)]])/2</f>
        <v>345</v>
      </c>
    </row>
    <row r="269" spans="1:4" x14ac:dyDescent="0.3">
      <c r="A269" s="26">
        <v>45391</v>
      </c>
      <c r="B269" s="6">
        <v>300</v>
      </c>
      <c r="C269" s="6">
        <v>440</v>
      </c>
      <c r="D269" s="6">
        <f>(Table5[[#This Row],[From (Rs)]]+Table5[[#This Row],[To(Rs)]])/2</f>
        <v>370</v>
      </c>
    </row>
    <row r="270" spans="1:4" x14ac:dyDescent="0.3">
      <c r="A270" s="26">
        <v>45392</v>
      </c>
      <c r="B270" s="6">
        <v>340</v>
      </c>
      <c r="C270" s="6">
        <v>480</v>
      </c>
      <c r="D270" s="6">
        <f>(Table5[[#This Row],[From (Rs)]]+Table5[[#This Row],[To(Rs)]])/2</f>
        <v>410</v>
      </c>
    </row>
    <row r="271" spans="1:4" x14ac:dyDescent="0.3">
      <c r="A271" s="26">
        <v>45393</v>
      </c>
      <c r="B271" s="6">
        <v>320</v>
      </c>
      <c r="C271" s="6">
        <v>360</v>
      </c>
      <c r="D271" s="6">
        <f>(Table5[[#This Row],[From (Rs)]]+Table5[[#This Row],[To(Rs)]])/2</f>
        <v>340</v>
      </c>
    </row>
    <row r="272" spans="1:4" x14ac:dyDescent="0.3">
      <c r="A272" s="26">
        <v>45394</v>
      </c>
      <c r="B272" s="6">
        <v>320</v>
      </c>
      <c r="C272" s="6">
        <v>350</v>
      </c>
      <c r="D272" s="6">
        <f>(Table5[[#This Row],[From (Rs)]]+Table5[[#This Row],[To(Rs)]])/2</f>
        <v>335</v>
      </c>
    </row>
    <row r="273" spans="1:4" x14ac:dyDescent="0.3">
      <c r="A273" s="26">
        <v>45395</v>
      </c>
      <c r="B273" s="6">
        <v>310</v>
      </c>
      <c r="C273" s="6">
        <v>340</v>
      </c>
      <c r="D273" s="6">
        <f>(Table5[[#This Row],[From (Rs)]]+Table5[[#This Row],[To(Rs)]])/2</f>
        <v>325</v>
      </c>
    </row>
    <row r="274" spans="1:4" x14ac:dyDescent="0.3">
      <c r="A274" s="26">
        <v>45396</v>
      </c>
      <c r="B274" s="6">
        <v>300</v>
      </c>
      <c r="C274" s="6">
        <v>430</v>
      </c>
      <c r="D274" s="6">
        <f>(Table5[[#This Row],[From (Rs)]]+Table5[[#This Row],[To(Rs)]])/2</f>
        <v>365</v>
      </c>
    </row>
    <row r="275" spans="1:4" x14ac:dyDescent="0.3">
      <c r="A275" s="26">
        <v>45397</v>
      </c>
      <c r="B275" s="6">
        <v>310</v>
      </c>
      <c r="C275" s="6">
        <v>340</v>
      </c>
      <c r="D275" s="6">
        <f>(Table5[[#This Row],[From (Rs)]]+Table5[[#This Row],[To(Rs)]])/2</f>
        <v>325</v>
      </c>
    </row>
    <row r="276" spans="1:4" x14ac:dyDescent="0.3">
      <c r="A276" s="26">
        <v>45398</v>
      </c>
      <c r="B276" s="6">
        <v>330</v>
      </c>
      <c r="C276" s="6">
        <v>460</v>
      </c>
      <c r="D276" s="6">
        <f>(Table5[[#This Row],[From (Rs)]]+Table5[[#This Row],[To(Rs)]])/2</f>
        <v>395</v>
      </c>
    </row>
    <row r="277" spans="1:4" x14ac:dyDescent="0.3">
      <c r="A277" s="26">
        <v>45399</v>
      </c>
      <c r="B277" s="6">
        <v>330</v>
      </c>
      <c r="C277" s="6">
        <v>380</v>
      </c>
      <c r="D277" s="6">
        <f>(Table5[[#This Row],[From (Rs)]]+Table5[[#This Row],[To(Rs)]])/2</f>
        <v>355</v>
      </c>
    </row>
    <row r="278" spans="1:4" x14ac:dyDescent="0.3">
      <c r="A278" s="26">
        <v>45400</v>
      </c>
      <c r="B278" s="6">
        <v>330</v>
      </c>
      <c r="C278" s="6">
        <v>460</v>
      </c>
      <c r="D278" s="6">
        <f>(Table5[[#This Row],[From (Rs)]]+Table5[[#This Row],[To(Rs)]])/2</f>
        <v>395</v>
      </c>
    </row>
    <row r="279" spans="1:4" x14ac:dyDescent="0.3">
      <c r="A279" s="26">
        <v>45401</v>
      </c>
      <c r="B279" s="6">
        <v>320</v>
      </c>
      <c r="C279" s="6">
        <v>370</v>
      </c>
      <c r="D279" s="6">
        <f>(Table5[[#This Row],[From (Rs)]]+Table5[[#This Row],[To(Rs)]])/2</f>
        <v>345</v>
      </c>
    </row>
    <row r="280" spans="1:4" x14ac:dyDescent="0.3">
      <c r="A280" s="26">
        <v>45402</v>
      </c>
      <c r="B280" s="6">
        <v>330</v>
      </c>
      <c r="C280" s="6">
        <v>470</v>
      </c>
      <c r="D280" s="6">
        <f>(Table5[[#This Row],[From (Rs)]]+Table5[[#This Row],[To(Rs)]])/2</f>
        <v>400</v>
      </c>
    </row>
    <row r="281" spans="1:4" x14ac:dyDescent="0.3">
      <c r="A281" s="26">
        <v>45403</v>
      </c>
      <c r="B281" s="6">
        <v>300</v>
      </c>
      <c r="C281" s="6">
        <v>440</v>
      </c>
      <c r="D281" s="6">
        <f>(Table5[[#This Row],[From (Rs)]]+Table5[[#This Row],[To(Rs)]])/2</f>
        <v>370</v>
      </c>
    </row>
    <row r="282" spans="1:4" x14ac:dyDescent="0.3">
      <c r="A282" s="26">
        <v>45404</v>
      </c>
      <c r="B282" s="6">
        <v>340</v>
      </c>
      <c r="C282" s="6">
        <v>370</v>
      </c>
      <c r="D282" s="6">
        <f>(Table5[[#This Row],[From (Rs)]]+Table5[[#This Row],[To(Rs)]])/2</f>
        <v>355</v>
      </c>
    </row>
    <row r="283" spans="1:4" x14ac:dyDescent="0.3">
      <c r="A283" s="26">
        <v>45405</v>
      </c>
      <c r="B283" s="6">
        <v>330</v>
      </c>
      <c r="C283" s="6">
        <v>360</v>
      </c>
      <c r="D283" s="6">
        <f>(Table5[[#This Row],[From (Rs)]]+Table5[[#This Row],[To(Rs)]])/2</f>
        <v>345</v>
      </c>
    </row>
    <row r="284" spans="1:4" x14ac:dyDescent="0.3">
      <c r="A284" s="26">
        <v>45406</v>
      </c>
      <c r="B284" s="6">
        <v>330</v>
      </c>
      <c r="C284" s="6">
        <v>380</v>
      </c>
      <c r="D284" s="6">
        <f>(Table5[[#This Row],[From (Rs)]]+Table5[[#This Row],[To(Rs)]])/2</f>
        <v>355</v>
      </c>
    </row>
    <row r="285" spans="1:4" x14ac:dyDescent="0.3">
      <c r="A285" s="26">
        <v>45407</v>
      </c>
      <c r="B285" s="6">
        <v>310</v>
      </c>
      <c r="C285" s="6">
        <v>360</v>
      </c>
      <c r="D285" s="6">
        <f>(Table5[[#This Row],[From (Rs)]]+Table5[[#This Row],[To(Rs)]])/2</f>
        <v>335</v>
      </c>
    </row>
    <row r="286" spans="1:4" x14ac:dyDescent="0.3">
      <c r="A286" s="26">
        <v>45408</v>
      </c>
      <c r="B286" s="6">
        <v>340</v>
      </c>
      <c r="C286" s="6">
        <v>380</v>
      </c>
      <c r="D286" s="6">
        <f>(Table5[[#This Row],[From (Rs)]]+Table5[[#This Row],[To(Rs)]])/2</f>
        <v>360</v>
      </c>
    </row>
    <row r="287" spans="1:4" x14ac:dyDescent="0.3">
      <c r="A287" s="26">
        <v>45409</v>
      </c>
      <c r="B287" s="6">
        <v>300</v>
      </c>
      <c r="C287" s="6">
        <v>320</v>
      </c>
      <c r="D287" s="6">
        <f>(Table5[[#This Row],[From (Rs)]]+Table5[[#This Row],[To(Rs)]])/2</f>
        <v>310</v>
      </c>
    </row>
    <row r="288" spans="1:4" x14ac:dyDescent="0.3">
      <c r="A288" s="26">
        <v>45410</v>
      </c>
      <c r="B288" s="6">
        <v>330</v>
      </c>
      <c r="C288" s="6">
        <v>360</v>
      </c>
      <c r="D288" s="6">
        <f>(Table5[[#This Row],[From (Rs)]]+Table5[[#This Row],[To(Rs)]])/2</f>
        <v>345</v>
      </c>
    </row>
    <row r="289" spans="1:4" x14ac:dyDescent="0.3">
      <c r="A289" s="26">
        <v>45411</v>
      </c>
      <c r="B289" s="6">
        <v>330</v>
      </c>
      <c r="C289" s="6">
        <v>380</v>
      </c>
      <c r="D289" s="6">
        <f>(Table5[[#This Row],[From (Rs)]]+Table5[[#This Row],[To(Rs)]])/2</f>
        <v>355</v>
      </c>
    </row>
    <row r="290" spans="1:4" x14ac:dyDescent="0.3">
      <c r="A290" s="26">
        <v>45412</v>
      </c>
      <c r="B290" s="6">
        <v>320</v>
      </c>
      <c r="C290" s="6">
        <v>350</v>
      </c>
      <c r="D290" s="6">
        <f>(Table5[[#This Row],[From (Rs)]]+Table5[[#This Row],[To(Rs)]])/2</f>
        <v>335</v>
      </c>
    </row>
    <row r="291" spans="1:4" x14ac:dyDescent="0.3">
      <c r="A291" s="26">
        <v>45413</v>
      </c>
      <c r="B291" s="6">
        <v>300</v>
      </c>
      <c r="C291" s="6">
        <v>330</v>
      </c>
      <c r="D291" s="6">
        <f>(Table5[[#This Row],[From (Rs)]]+Table5[[#This Row],[To(Rs)]])/2</f>
        <v>315</v>
      </c>
    </row>
    <row r="292" spans="1:4" x14ac:dyDescent="0.3">
      <c r="A292" s="26">
        <v>45414</v>
      </c>
      <c r="B292" s="6">
        <v>340</v>
      </c>
      <c r="C292" s="6">
        <v>470</v>
      </c>
      <c r="D292" s="6">
        <f>(Table5[[#This Row],[From (Rs)]]+Table5[[#This Row],[To(Rs)]])/2</f>
        <v>405</v>
      </c>
    </row>
    <row r="293" spans="1:4" x14ac:dyDescent="0.3">
      <c r="A293" s="26">
        <v>45415</v>
      </c>
      <c r="B293" s="6">
        <v>340</v>
      </c>
      <c r="C293" s="6">
        <v>390</v>
      </c>
      <c r="D293" s="6">
        <f>(Table5[[#This Row],[From (Rs)]]+Table5[[#This Row],[To(Rs)]])/2</f>
        <v>365</v>
      </c>
    </row>
    <row r="294" spans="1:4" x14ac:dyDescent="0.3">
      <c r="A294" s="26">
        <v>45416</v>
      </c>
      <c r="B294" s="6">
        <v>330</v>
      </c>
      <c r="C294" s="6">
        <v>360</v>
      </c>
      <c r="D294" s="6">
        <f>(Table5[[#This Row],[From (Rs)]]+Table5[[#This Row],[To(Rs)]])/2</f>
        <v>345</v>
      </c>
    </row>
    <row r="295" spans="1:4" x14ac:dyDescent="0.3">
      <c r="A295" s="26">
        <v>45418</v>
      </c>
      <c r="B295" s="6">
        <v>320</v>
      </c>
      <c r="C295" s="6">
        <v>350</v>
      </c>
      <c r="D295" s="6">
        <f>(Table5[[#This Row],[From (Rs)]]+Table5[[#This Row],[To(Rs)]])/2</f>
        <v>335</v>
      </c>
    </row>
    <row r="296" spans="1:4" x14ac:dyDescent="0.3">
      <c r="A296" s="26">
        <v>45419</v>
      </c>
      <c r="B296" s="6">
        <v>320</v>
      </c>
      <c r="C296" s="6">
        <v>360</v>
      </c>
      <c r="D296" s="6">
        <f>(Table5[[#This Row],[From (Rs)]]+Table5[[#This Row],[To(Rs)]])/2</f>
        <v>340</v>
      </c>
    </row>
    <row r="297" spans="1:4" x14ac:dyDescent="0.3">
      <c r="A297" s="26">
        <v>45420</v>
      </c>
      <c r="B297" s="6">
        <v>340</v>
      </c>
      <c r="C297" s="6">
        <v>360</v>
      </c>
      <c r="D297" s="6">
        <f>(Table5[[#This Row],[From (Rs)]]+Table5[[#This Row],[To(Rs)]])/2</f>
        <v>350</v>
      </c>
    </row>
    <row r="298" spans="1:4" x14ac:dyDescent="0.3">
      <c r="A298" s="26">
        <v>45421</v>
      </c>
      <c r="B298" s="6">
        <v>300</v>
      </c>
      <c r="C298" s="6">
        <v>350</v>
      </c>
      <c r="D298" s="6">
        <f>(Table5[[#This Row],[From (Rs)]]+Table5[[#This Row],[To(Rs)]])/2</f>
        <v>325</v>
      </c>
    </row>
    <row r="299" spans="1:4" x14ac:dyDescent="0.3">
      <c r="A299" s="26">
        <v>45422</v>
      </c>
      <c r="B299" s="6">
        <v>300</v>
      </c>
      <c r="C299" s="6">
        <v>350</v>
      </c>
      <c r="D299" s="6">
        <f>(Table5[[#This Row],[From (Rs)]]+Table5[[#This Row],[To(Rs)]])/2</f>
        <v>325</v>
      </c>
    </row>
    <row r="300" spans="1:4" x14ac:dyDescent="0.3">
      <c r="A300" s="26">
        <v>45423</v>
      </c>
      <c r="B300" s="6">
        <v>300</v>
      </c>
      <c r="C300" s="6">
        <v>430</v>
      </c>
      <c r="D300" s="6">
        <f>(Table5[[#This Row],[From (Rs)]]+Table5[[#This Row],[To(Rs)]])/2</f>
        <v>365</v>
      </c>
    </row>
    <row r="301" spans="1:4" x14ac:dyDescent="0.3">
      <c r="A301" s="26">
        <v>45424</v>
      </c>
      <c r="B301" s="6">
        <v>340</v>
      </c>
      <c r="C301" s="6">
        <v>370</v>
      </c>
      <c r="D301" s="6">
        <f>(Table5[[#This Row],[From (Rs)]]+Table5[[#This Row],[To(Rs)]])/2</f>
        <v>355</v>
      </c>
    </row>
    <row r="302" spans="1:4" x14ac:dyDescent="0.3">
      <c r="A302" s="26">
        <v>45425</v>
      </c>
      <c r="B302" s="6">
        <v>340</v>
      </c>
      <c r="C302" s="6">
        <v>370</v>
      </c>
      <c r="D302" s="6">
        <f>(Table5[[#This Row],[From (Rs)]]+Table5[[#This Row],[To(Rs)]])/2</f>
        <v>355</v>
      </c>
    </row>
    <row r="303" spans="1:4" x14ac:dyDescent="0.3">
      <c r="A303" s="26">
        <v>45426</v>
      </c>
      <c r="B303" s="6">
        <v>340</v>
      </c>
      <c r="C303" s="6">
        <v>470</v>
      </c>
      <c r="D303" s="6">
        <f>(Table5[[#This Row],[From (Rs)]]+Table5[[#This Row],[To(Rs)]])/2</f>
        <v>405</v>
      </c>
    </row>
    <row r="304" spans="1:4" x14ac:dyDescent="0.3">
      <c r="A304" s="26">
        <v>45427</v>
      </c>
      <c r="B304" s="6">
        <v>310</v>
      </c>
      <c r="C304" s="6">
        <v>450</v>
      </c>
      <c r="D304" s="6">
        <f>(Table5[[#This Row],[From (Rs)]]+Table5[[#This Row],[To(Rs)]])/2</f>
        <v>380</v>
      </c>
    </row>
    <row r="305" spans="1:4" x14ac:dyDescent="0.3">
      <c r="A305" s="26">
        <v>45428</v>
      </c>
      <c r="B305" s="6">
        <v>300</v>
      </c>
      <c r="C305" s="6">
        <v>430</v>
      </c>
      <c r="D305" s="6">
        <f>(Table5[[#This Row],[From (Rs)]]+Table5[[#This Row],[To(Rs)]])/2</f>
        <v>365</v>
      </c>
    </row>
    <row r="306" spans="1:4" x14ac:dyDescent="0.3">
      <c r="A306" s="26">
        <v>45429</v>
      </c>
      <c r="B306" s="6">
        <v>300</v>
      </c>
      <c r="C306" s="6">
        <v>320</v>
      </c>
      <c r="D306" s="6">
        <f>(Table5[[#This Row],[From (Rs)]]+Table5[[#This Row],[To(Rs)]])/2</f>
        <v>310</v>
      </c>
    </row>
    <row r="307" spans="1:4" x14ac:dyDescent="0.3">
      <c r="A307" s="26">
        <v>45430</v>
      </c>
      <c r="B307" s="6">
        <v>310</v>
      </c>
      <c r="C307" s="6">
        <v>430</v>
      </c>
      <c r="D307" s="6">
        <f>(Table5[[#This Row],[From (Rs)]]+Table5[[#This Row],[To(Rs)]])/2</f>
        <v>370</v>
      </c>
    </row>
    <row r="308" spans="1:4" x14ac:dyDescent="0.3">
      <c r="A308" s="26">
        <v>45431</v>
      </c>
      <c r="B308" s="6">
        <v>320</v>
      </c>
      <c r="C308" s="6">
        <v>370</v>
      </c>
      <c r="D308" s="6">
        <f>(Table5[[#This Row],[From (Rs)]]+Table5[[#This Row],[To(Rs)]])/2</f>
        <v>345</v>
      </c>
    </row>
    <row r="309" spans="1:4" x14ac:dyDescent="0.3">
      <c r="A309" s="26">
        <v>45432</v>
      </c>
      <c r="B309" s="6">
        <v>310</v>
      </c>
      <c r="C309" s="6">
        <v>440</v>
      </c>
      <c r="D309" s="6">
        <f>(Table5[[#This Row],[From (Rs)]]+Table5[[#This Row],[To(Rs)]])/2</f>
        <v>375</v>
      </c>
    </row>
    <row r="310" spans="1:4" x14ac:dyDescent="0.3">
      <c r="A310" s="26">
        <v>45433</v>
      </c>
      <c r="B310" s="6">
        <v>340</v>
      </c>
      <c r="C310" s="6">
        <v>470</v>
      </c>
      <c r="D310" s="6">
        <f>(Table5[[#This Row],[From (Rs)]]+Table5[[#This Row],[To(Rs)]])/2</f>
        <v>405</v>
      </c>
    </row>
    <row r="311" spans="1:4" x14ac:dyDescent="0.3">
      <c r="A311" s="26">
        <v>45434</v>
      </c>
      <c r="B311" s="6">
        <v>300</v>
      </c>
      <c r="C311" s="6">
        <v>350</v>
      </c>
      <c r="D311" s="6">
        <f>(Table5[[#This Row],[From (Rs)]]+Table5[[#This Row],[To(Rs)]])/2</f>
        <v>325</v>
      </c>
    </row>
    <row r="312" spans="1:4" x14ac:dyDescent="0.3">
      <c r="A312" s="26">
        <v>45435</v>
      </c>
      <c r="B312" s="6">
        <v>310</v>
      </c>
      <c r="C312" s="6">
        <v>340</v>
      </c>
      <c r="D312" s="6">
        <f>(Table5[[#This Row],[From (Rs)]]+Table5[[#This Row],[To(Rs)]])/2</f>
        <v>325</v>
      </c>
    </row>
    <row r="313" spans="1:4" x14ac:dyDescent="0.3">
      <c r="A313" s="26">
        <v>45436</v>
      </c>
      <c r="B313" s="6">
        <v>310</v>
      </c>
      <c r="C313" s="6">
        <v>340</v>
      </c>
      <c r="D313" s="6">
        <f>(Table5[[#This Row],[From (Rs)]]+Table5[[#This Row],[To(Rs)]])/2</f>
        <v>325</v>
      </c>
    </row>
    <row r="314" spans="1:4" x14ac:dyDescent="0.3">
      <c r="A314" s="26">
        <v>45437</v>
      </c>
      <c r="B314" s="6">
        <v>320</v>
      </c>
      <c r="C314" s="6">
        <v>450</v>
      </c>
      <c r="D314" s="6">
        <f>(Table5[[#This Row],[From (Rs)]]+Table5[[#This Row],[To(Rs)]])/2</f>
        <v>385</v>
      </c>
    </row>
    <row r="315" spans="1:4" x14ac:dyDescent="0.3">
      <c r="A315" s="26">
        <v>45438</v>
      </c>
      <c r="B315" s="6">
        <v>310</v>
      </c>
      <c r="C315" s="6">
        <v>440</v>
      </c>
      <c r="D315" s="6">
        <f>(Table5[[#This Row],[From (Rs)]]+Table5[[#This Row],[To(Rs)]])/2</f>
        <v>375</v>
      </c>
    </row>
    <row r="316" spans="1:4" x14ac:dyDescent="0.3">
      <c r="A316" s="26">
        <v>45439</v>
      </c>
      <c r="B316" s="6">
        <v>300</v>
      </c>
      <c r="C316" s="6">
        <v>330</v>
      </c>
      <c r="D316" s="6">
        <f>(Table5[[#This Row],[From (Rs)]]+Table5[[#This Row],[To(Rs)]])/2</f>
        <v>315</v>
      </c>
    </row>
    <row r="317" spans="1:4" x14ac:dyDescent="0.3">
      <c r="A317" s="26">
        <v>45440</v>
      </c>
      <c r="B317" s="6">
        <v>310</v>
      </c>
      <c r="C317" s="6">
        <v>340</v>
      </c>
      <c r="D317" s="6">
        <f>(Table5[[#This Row],[From (Rs)]]+Table5[[#This Row],[To(Rs)]])/2</f>
        <v>325</v>
      </c>
    </row>
    <row r="318" spans="1:4" x14ac:dyDescent="0.3">
      <c r="A318" s="26">
        <v>45441</v>
      </c>
      <c r="B318" s="6">
        <v>320</v>
      </c>
      <c r="C318" s="6">
        <v>460</v>
      </c>
      <c r="D318" s="6">
        <f>(Table5[[#This Row],[From (Rs)]]+Table5[[#This Row],[To(Rs)]])/2</f>
        <v>390</v>
      </c>
    </row>
    <row r="319" spans="1:4" x14ac:dyDescent="0.3">
      <c r="A319" s="26">
        <v>45442</v>
      </c>
      <c r="B319" s="6">
        <v>310</v>
      </c>
      <c r="C319" s="6">
        <v>350</v>
      </c>
      <c r="D319" s="6">
        <f>(Table5[[#This Row],[From (Rs)]]+Table5[[#This Row],[To(Rs)]])/2</f>
        <v>330</v>
      </c>
    </row>
    <row r="320" spans="1:4" x14ac:dyDescent="0.3">
      <c r="A320" s="26">
        <v>45443</v>
      </c>
      <c r="B320" s="6">
        <v>330</v>
      </c>
      <c r="C320" s="6">
        <v>360</v>
      </c>
      <c r="D320" s="6">
        <f>(Table5[[#This Row],[From (Rs)]]+Table5[[#This Row],[To(Rs)]])/2</f>
        <v>345</v>
      </c>
    </row>
    <row r="321" spans="1:4" x14ac:dyDescent="0.3">
      <c r="A321" s="26">
        <v>45444</v>
      </c>
      <c r="B321" s="6">
        <v>320</v>
      </c>
      <c r="C321" s="6">
        <v>350</v>
      </c>
      <c r="D321" s="6">
        <f>(Table5[[#This Row],[From (Rs)]]+Table5[[#This Row],[To(Rs)]])/2</f>
        <v>335</v>
      </c>
    </row>
    <row r="322" spans="1:4" x14ac:dyDescent="0.3">
      <c r="A322" s="26">
        <v>45445</v>
      </c>
      <c r="B322" s="6">
        <v>300</v>
      </c>
      <c r="C322" s="6">
        <v>330</v>
      </c>
      <c r="D322" s="6">
        <f>(Table5[[#This Row],[From (Rs)]]+Table5[[#This Row],[To(Rs)]])/2</f>
        <v>315</v>
      </c>
    </row>
    <row r="323" spans="1:4" x14ac:dyDescent="0.3">
      <c r="A323" s="26">
        <v>45446</v>
      </c>
      <c r="B323" s="6">
        <v>320</v>
      </c>
      <c r="C323" s="6">
        <v>450</v>
      </c>
      <c r="D323" s="6">
        <f>(Table5[[#This Row],[From (Rs)]]+Table5[[#This Row],[To(Rs)]])/2</f>
        <v>385</v>
      </c>
    </row>
    <row r="324" spans="1:4" x14ac:dyDescent="0.3">
      <c r="A324" s="26">
        <v>45447</v>
      </c>
      <c r="B324" s="6">
        <v>310</v>
      </c>
      <c r="C324" s="6">
        <v>450</v>
      </c>
      <c r="D324" s="6">
        <f>(Table5[[#This Row],[From (Rs)]]+Table5[[#This Row],[To(Rs)]])/2</f>
        <v>380</v>
      </c>
    </row>
    <row r="325" spans="1:4" x14ac:dyDescent="0.3">
      <c r="A325" s="26">
        <v>45448</v>
      </c>
      <c r="B325" s="6">
        <v>320</v>
      </c>
      <c r="C325" s="6">
        <v>450</v>
      </c>
      <c r="D325" s="6">
        <f>(Table5[[#This Row],[From (Rs)]]+Table5[[#This Row],[To(Rs)]])/2</f>
        <v>385</v>
      </c>
    </row>
    <row r="326" spans="1:4" x14ac:dyDescent="0.3">
      <c r="A326" s="26">
        <v>45449</v>
      </c>
      <c r="B326" s="6">
        <v>410</v>
      </c>
      <c r="C326" s="6">
        <v>450</v>
      </c>
      <c r="D326" s="6">
        <f>(Table5[[#This Row],[From (Rs)]]+Table5[[#This Row],[To(Rs)]])/2</f>
        <v>430</v>
      </c>
    </row>
    <row r="327" spans="1:4" x14ac:dyDescent="0.3">
      <c r="A327" s="26">
        <v>45450</v>
      </c>
      <c r="B327" s="6">
        <v>340</v>
      </c>
      <c r="C327" s="6">
        <v>370</v>
      </c>
      <c r="D327" s="6">
        <f>(Table5[[#This Row],[From (Rs)]]+Table5[[#This Row],[To(Rs)]])/2</f>
        <v>355</v>
      </c>
    </row>
    <row r="328" spans="1:4" x14ac:dyDescent="0.3">
      <c r="A328" s="26">
        <v>45451</v>
      </c>
      <c r="B328" s="6">
        <v>310</v>
      </c>
      <c r="C328" s="6">
        <v>360</v>
      </c>
      <c r="D328" s="6">
        <f>(Table5[[#This Row],[From (Rs)]]+Table5[[#This Row],[To(Rs)]])/2</f>
        <v>335</v>
      </c>
    </row>
    <row r="329" spans="1:4" x14ac:dyDescent="0.3">
      <c r="A329" s="26">
        <v>45452</v>
      </c>
      <c r="B329" s="6">
        <v>310</v>
      </c>
      <c r="C329" s="6">
        <v>360</v>
      </c>
      <c r="D329" s="6">
        <f>(Table5[[#This Row],[From (Rs)]]+Table5[[#This Row],[To(Rs)]])/2</f>
        <v>335</v>
      </c>
    </row>
    <row r="330" spans="1:4" x14ac:dyDescent="0.3">
      <c r="A330" s="26">
        <v>45453</v>
      </c>
      <c r="B330" s="6">
        <v>330</v>
      </c>
      <c r="C330" s="6">
        <v>350</v>
      </c>
      <c r="D330" s="6">
        <f>(Table5[[#This Row],[From (Rs)]]+Table5[[#This Row],[To(Rs)]])/2</f>
        <v>340</v>
      </c>
    </row>
    <row r="331" spans="1:4" x14ac:dyDescent="0.3">
      <c r="A331" s="26">
        <v>45454</v>
      </c>
      <c r="B331" s="6">
        <v>300</v>
      </c>
      <c r="C331" s="6">
        <v>330</v>
      </c>
      <c r="D331" s="6">
        <f>(Table5[[#This Row],[From (Rs)]]+Table5[[#This Row],[To(Rs)]])/2</f>
        <v>315</v>
      </c>
    </row>
    <row r="332" spans="1:4" x14ac:dyDescent="0.3">
      <c r="A332" s="26">
        <v>45455</v>
      </c>
      <c r="B332" s="6">
        <v>320</v>
      </c>
      <c r="C332" s="6">
        <v>350</v>
      </c>
      <c r="D332" s="6">
        <f>(Table5[[#This Row],[From (Rs)]]+Table5[[#This Row],[To(Rs)]])/2</f>
        <v>335</v>
      </c>
    </row>
    <row r="333" spans="1:4" x14ac:dyDescent="0.3">
      <c r="A333" s="26">
        <v>45456</v>
      </c>
      <c r="B333" s="6">
        <v>300</v>
      </c>
      <c r="C333" s="6">
        <v>320</v>
      </c>
      <c r="D333" s="6">
        <f>(Table5[[#This Row],[From (Rs)]]+Table5[[#This Row],[To(Rs)]])/2</f>
        <v>310</v>
      </c>
    </row>
    <row r="334" spans="1:4" x14ac:dyDescent="0.3">
      <c r="A334" s="26">
        <v>45457</v>
      </c>
      <c r="B334" s="6">
        <v>340</v>
      </c>
      <c r="C334" s="6">
        <v>370</v>
      </c>
      <c r="D334" s="6">
        <f>(Table5[[#This Row],[From (Rs)]]+Table5[[#This Row],[To(Rs)]])/2</f>
        <v>355</v>
      </c>
    </row>
    <row r="335" spans="1:4" x14ac:dyDescent="0.3">
      <c r="A335" s="26">
        <v>45458</v>
      </c>
      <c r="B335" s="6">
        <v>340</v>
      </c>
      <c r="C335" s="6">
        <v>390</v>
      </c>
      <c r="D335" s="6">
        <f>(Table5[[#This Row],[From (Rs)]]+Table5[[#This Row],[To(Rs)]])/2</f>
        <v>365</v>
      </c>
    </row>
    <row r="336" spans="1:4" x14ac:dyDescent="0.3">
      <c r="A336" s="26">
        <v>45459</v>
      </c>
      <c r="B336" s="6">
        <v>300</v>
      </c>
      <c r="C336" s="6">
        <v>320</v>
      </c>
      <c r="D336" s="6">
        <f>(Table5[[#This Row],[From (Rs)]]+Table5[[#This Row],[To(Rs)]])/2</f>
        <v>310</v>
      </c>
    </row>
    <row r="337" spans="1:4" x14ac:dyDescent="0.3">
      <c r="A337" s="26">
        <v>45460</v>
      </c>
      <c r="B337" s="6">
        <v>310</v>
      </c>
      <c r="C337" s="6">
        <v>360</v>
      </c>
      <c r="D337" s="6">
        <f>(Table5[[#This Row],[From (Rs)]]+Table5[[#This Row],[To(Rs)]])/2</f>
        <v>335</v>
      </c>
    </row>
    <row r="338" spans="1:4" x14ac:dyDescent="0.3">
      <c r="A338" s="26">
        <v>45461</v>
      </c>
      <c r="B338" s="6">
        <v>320</v>
      </c>
      <c r="C338" s="6">
        <v>370</v>
      </c>
      <c r="D338" s="6">
        <f>(Table5[[#This Row],[From (Rs)]]+Table5[[#This Row],[To(Rs)]])/2</f>
        <v>345</v>
      </c>
    </row>
    <row r="339" spans="1:4" x14ac:dyDescent="0.3">
      <c r="A339" s="26">
        <v>45462</v>
      </c>
      <c r="B339" s="6">
        <v>300</v>
      </c>
      <c r="C339" s="6">
        <v>330</v>
      </c>
      <c r="D339" s="6">
        <f>(Table5[[#This Row],[From (Rs)]]+Table5[[#This Row],[To(Rs)]])/2</f>
        <v>315</v>
      </c>
    </row>
    <row r="340" spans="1:4" x14ac:dyDescent="0.3">
      <c r="A340" s="26">
        <v>45463</v>
      </c>
      <c r="B340" s="6">
        <v>420</v>
      </c>
      <c r="C340" s="6">
        <v>500</v>
      </c>
      <c r="D340" s="6">
        <f>(Table5[[#This Row],[From (Rs)]]+Table5[[#This Row],[To(Rs)]])/2</f>
        <v>460</v>
      </c>
    </row>
    <row r="341" spans="1:4" x14ac:dyDescent="0.3">
      <c r="A341" s="26">
        <v>45464</v>
      </c>
      <c r="B341" s="6">
        <v>330</v>
      </c>
      <c r="C341" s="6">
        <v>380</v>
      </c>
      <c r="D341" s="6">
        <f>(Table5[[#This Row],[From (Rs)]]+Table5[[#This Row],[To(Rs)]])/2</f>
        <v>355</v>
      </c>
    </row>
    <row r="342" spans="1:4" x14ac:dyDescent="0.3">
      <c r="A342" s="26">
        <v>45465</v>
      </c>
      <c r="B342" s="6">
        <v>310</v>
      </c>
      <c r="C342" s="6">
        <v>440</v>
      </c>
      <c r="D342" s="6">
        <f>(Table5[[#This Row],[From (Rs)]]+Table5[[#This Row],[To(Rs)]])/2</f>
        <v>375</v>
      </c>
    </row>
    <row r="343" spans="1:4" x14ac:dyDescent="0.3">
      <c r="A343" s="26">
        <v>45467</v>
      </c>
      <c r="B343" s="6">
        <v>300</v>
      </c>
      <c r="C343" s="6">
        <v>330</v>
      </c>
      <c r="D343" s="6">
        <f>(Table5[[#This Row],[From (Rs)]]+Table5[[#This Row],[To(Rs)]])/2</f>
        <v>315</v>
      </c>
    </row>
    <row r="344" spans="1:4" x14ac:dyDescent="0.3">
      <c r="A344" s="26">
        <v>45468</v>
      </c>
      <c r="B344" s="6">
        <v>340</v>
      </c>
      <c r="C344" s="6">
        <v>470</v>
      </c>
      <c r="D344" s="6">
        <f>(Table5[[#This Row],[From (Rs)]]+Table5[[#This Row],[To(Rs)]])/2</f>
        <v>405</v>
      </c>
    </row>
    <row r="345" spans="1:4" x14ac:dyDescent="0.3">
      <c r="A345" s="26">
        <v>45469</v>
      </c>
      <c r="B345" s="6">
        <v>340</v>
      </c>
      <c r="C345" s="6">
        <v>380</v>
      </c>
      <c r="D345" s="6">
        <f>(Table5[[#This Row],[From (Rs)]]+Table5[[#This Row],[To(Rs)]])/2</f>
        <v>360</v>
      </c>
    </row>
    <row r="346" spans="1:4" x14ac:dyDescent="0.3">
      <c r="A346" s="26">
        <v>45470</v>
      </c>
      <c r="B346" s="6">
        <v>350</v>
      </c>
      <c r="C346" s="6">
        <v>370</v>
      </c>
      <c r="D346" s="6">
        <f>(Table5[[#This Row],[From (Rs)]]+Table5[[#This Row],[To(Rs)]])/2</f>
        <v>360</v>
      </c>
    </row>
    <row r="347" spans="1:4" x14ac:dyDescent="0.3">
      <c r="A347" s="26">
        <v>45471</v>
      </c>
      <c r="B347" s="6">
        <v>320</v>
      </c>
      <c r="C347" s="6">
        <v>440</v>
      </c>
      <c r="D347" s="6">
        <f>(Table5[[#This Row],[From (Rs)]]+Table5[[#This Row],[To(Rs)]])/2</f>
        <v>380</v>
      </c>
    </row>
    <row r="348" spans="1:4" x14ac:dyDescent="0.3">
      <c r="A348" s="26">
        <v>45472</v>
      </c>
      <c r="B348" s="6">
        <v>350</v>
      </c>
      <c r="C348" s="6">
        <v>370</v>
      </c>
      <c r="D348" s="6">
        <f>(Table5[[#This Row],[From (Rs)]]+Table5[[#This Row],[To(Rs)]])/2</f>
        <v>360</v>
      </c>
    </row>
    <row r="349" spans="1:4" x14ac:dyDescent="0.3">
      <c r="A349" s="26">
        <v>45473</v>
      </c>
      <c r="B349" s="6">
        <v>350</v>
      </c>
      <c r="C349" s="6">
        <v>470</v>
      </c>
      <c r="D349" s="6">
        <f>(Table5[[#This Row],[From (Rs)]]+Table5[[#This Row],[To(Rs)]])/2</f>
        <v>410</v>
      </c>
    </row>
    <row r="350" spans="1:4" x14ac:dyDescent="0.3">
      <c r="A350" s="26">
        <v>45476</v>
      </c>
      <c r="B350" s="6">
        <v>340</v>
      </c>
      <c r="C350" s="6">
        <v>460</v>
      </c>
      <c r="D350" s="6">
        <f>(Table5[[#This Row],[From (Rs)]]+Table5[[#This Row],[To(Rs)]])/2</f>
        <v>400</v>
      </c>
    </row>
    <row r="351" spans="1:4" x14ac:dyDescent="0.3">
      <c r="A351" s="26">
        <v>45477</v>
      </c>
      <c r="B351" s="6">
        <v>330</v>
      </c>
      <c r="C351" s="6">
        <v>450</v>
      </c>
      <c r="D351" s="6">
        <f>(Table5[[#This Row],[From (Rs)]]+Table5[[#This Row],[To(Rs)]])/2</f>
        <v>390</v>
      </c>
    </row>
    <row r="352" spans="1:4" x14ac:dyDescent="0.3">
      <c r="A352" s="26">
        <v>45478</v>
      </c>
      <c r="B352" s="6">
        <v>320</v>
      </c>
      <c r="C352" s="6">
        <v>340</v>
      </c>
      <c r="D352" s="6">
        <f>(Table5[[#This Row],[From (Rs)]]+Table5[[#This Row],[To(Rs)]])/2</f>
        <v>330</v>
      </c>
    </row>
    <row r="353" spans="1:4" x14ac:dyDescent="0.3">
      <c r="A353" s="26">
        <v>45479</v>
      </c>
      <c r="B353" s="6">
        <v>330</v>
      </c>
      <c r="C353" s="6">
        <v>450</v>
      </c>
      <c r="D353" s="6">
        <f>(Table5[[#This Row],[From (Rs)]]+Table5[[#This Row],[To(Rs)]])/2</f>
        <v>390</v>
      </c>
    </row>
    <row r="354" spans="1:4" x14ac:dyDescent="0.3">
      <c r="A354" s="26">
        <v>45480</v>
      </c>
      <c r="B354" s="6">
        <v>390</v>
      </c>
      <c r="C354" s="6">
        <v>500</v>
      </c>
      <c r="D354" s="6">
        <f>(Table5[[#This Row],[From (Rs)]]+Table5[[#This Row],[To(Rs)]])/2</f>
        <v>445</v>
      </c>
    </row>
    <row r="355" spans="1:4" x14ac:dyDescent="0.3">
      <c r="A355" s="26">
        <v>45481</v>
      </c>
      <c r="B355" s="6">
        <v>350</v>
      </c>
      <c r="C355" s="6">
        <v>480</v>
      </c>
      <c r="D355" s="6">
        <f>(Table5[[#This Row],[From (Rs)]]+Table5[[#This Row],[To(Rs)]])/2</f>
        <v>415</v>
      </c>
    </row>
    <row r="356" spans="1:4" x14ac:dyDescent="0.3">
      <c r="A356" s="26">
        <v>45482</v>
      </c>
      <c r="B356" s="6">
        <v>340</v>
      </c>
      <c r="C356" s="6">
        <v>380</v>
      </c>
      <c r="D356" s="6">
        <f>(Table5[[#This Row],[From (Rs)]]+Table5[[#This Row],[To(Rs)]])/2</f>
        <v>360</v>
      </c>
    </row>
    <row r="357" spans="1:4" x14ac:dyDescent="0.3">
      <c r="A357" s="26">
        <v>45483</v>
      </c>
      <c r="B357" s="6">
        <v>340</v>
      </c>
      <c r="C357" s="6">
        <v>360</v>
      </c>
      <c r="D357" s="6">
        <f>(Table5[[#This Row],[From (Rs)]]+Table5[[#This Row],[To(Rs)]])/2</f>
        <v>350</v>
      </c>
    </row>
    <row r="358" spans="1:4" x14ac:dyDescent="0.3">
      <c r="A358" s="26">
        <v>45484</v>
      </c>
      <c r="B358" s="6">
        <v>350</v>
      </c>
      <c r="C358" s="6">
        <v>470</v>
      </c>
      <c r="D358" s="6">
        <f>(Table5[[#This Row],[From (Rs)]]+Table5[[#This Row],[To(Rs)]])/2</f>
        <v>410</v>
      </c>
    </row>
    <row r="359" spans="1:4" x14ac:dyDescent="0.3">
      <c r="A359" s="26">
        <v>45485</v>
      </c>
      <c r="B359" s="6">
        <v>320</v>
      </c>
      <c r="C359" s="6">
        <v>450</v>
      </c>
      <c r="D359" s="6">
        <f>(Table5[[#This Row],[From (Rs)]]+Table5[[#This Row],[To(Rs)]])/2</f>
        <v>385</v>
      </c>
    </row>
    <row r="360" spans="1:4" x14ac:dyDescent="0.3">
      <c r="A360" s="26">
        <v>45486</v>
      </c>
      <c r="B360" s="6">
        <v>400</v>
      </c>
      <c r="C360" s="6">
        <v>450</v>
      </c>
      <c r="D360" s="6">
        <f>(Table5[[#This Row],[From (Rs)]]+Table5[[#This Row],[To(Rs)]])/2</f>
        <v>425</v>
      </c>
    </row>
    <row r="361" spans="1:4" x14ac:dyDescent="0.3">
      <c r="A361" s="26">
        <v>45487</v>
      </c>
      <c r="B361" s="6">
        <v>310</v>
      </c>
      <c r="C361" s="6">
        <v>350</v>
      </c>
      <c r="D361" s="6">
        <f>(Table5[[#This Row],[From (Rs)]]+Table5[[#This Row],[To(Rs)]])/2</f>
        <v>330</v>
      </c>
    </row>
    <row r="362" spans="1:4" x14ac:dyDescent="0.3">
      <c r="A362" s="26">
        <v>45488</v>
      </c>
      <c r="B362" s="6">
        <v>350</v>
      </c>
      <c r="C362" s="6">
        <v>370</v>
      </c>
      <c r="D362" s="6">
        <f>(Table5[[#This Row],[From (Rs)]]+Table5[[#This Row],[To(Rs)]])/2</f>
        <v>360</v>
      </c>
    </row>
    <row r="363" spans="1:4" x14ac:dyDescent="0.3">
      <c r="A363" s="26">
        <v>45489</v>
      </c>
      <c r="B363" s="6">
        <v>340</v>
      </c>
      <c r="C363" s="6">
        <v>380</v>
      </c>
      <c r="D363" s="6">
        <f>(Table5[[#This Row],[From (Rs)]]+Table5[[#This Row],[To(Rs)]])/2</f>
        <v>360</v>
      </c>
    </row>
    <row r="364" spans="1:4" x14ac:dyDescent="0.3">
      <c r="A364" s="26">
        <v>45490</v>
      </c>
      <c r="B364" s="6">
        <v>395</v>
      </c>
      <c r="C364" s="6">
        <v>450</v>
      </c>
      <c r="D364" s="6">
        <f>(Table5[[#This Row],[From (Rs)]]+Table5[[#This Row],[To(Rs)]])/2</f>
        <v>422.5</v>
      </c>
    </row>
    <row r="365" spans="1:4" x14ac:dyDescent="0.3">
      <c r="A365" s="26">
        <v>45491</v>
      </c>
      <c r="B365" s="6">
        <v>340</v>
      </c>
      <c r="C365" s="6">
        <v>360</v>
      </c>
      <c r="D365" s="6">
        <f>(Table5[[#This Row],[From (Rs)]]+Table5[[#This Row],[To(Rs)]])/2</f>
        <v>350</v>
      </c>
    </row>
    <row r="366" spans="1:4" x14ac:dyDescent="0.3">
      <c r="A366" s="26">
        <v>45492</v>
      </c>
      <c r="B366" s="6">
        <v>320</v>
      </c>
      <c r="C366" s="6">
        <v>360</v>
      </c>
      <c r="D366" s="6">
        <f>(Table5[[#This Row],[From (Rs)]]+Table5[[#This Row],[To(Rs)]])/2</f>
        <v>340</v>
      </c>
    </row>
    <row r="367" spans="1:4" x14ac:dyDescent="0.3">
      <c r="A367" s="26">
        <v>45493</v>
      </c>
      <c r="B367" s="6">
        <v>310</v>
      </c>
      <c r="C367" s="6">
        <v>360</v>
      </c>
      <c r="D367" s="6">
        <f>(Table5[[#This Row],[From (Rs)]]+Table5[[#This Row],[To(Rs)]])/2</f>
        <v>335</v>
      </c>
    </row>
    <row r="368" spans="1:4" x14ac:dyDescent="0.3">
      <c r="A368" s="26">
        <v>45494</v>
      </c>
      <c r="B368" s="6">
        <v>340</v>
      </c>
      <c r="C368" s="6">
        <v>360</v>
      </c>
      <c r="D368" s="6">
        <f>(Table5[[#This Row],[From (Rs)]]+Table5[[#This Row],[To(Rs)]])/2</f>
        <v>350</v>
      </c>
    </row>
    <row r="369" spans="1:4" x14ac:dyDescent="0.3">
      <c r="A369" s="26">
        <v>45495</v>
      </c>
      <c r="B369" s="6">
        <v>350</v>
      </c>
      <c r="C369" s="6">
        <v>370</v>
      </c>
      <c r="D369" s="6">
        <f>(Table5[[#This Row],[From (Rs)]]+Table5[[#This Row],[To(Rs)]])/2</f>
        <v>360</v>
      </c>
    </row>
    <row r="370" spans="1:4" x14ac:dyDescent="0.3">
      <c r="A370" s="26">
        <v>45496</v>
      </c>
      <c r="B370" s="6">
        <v>350</v>
      </c>
      <c r="C370" s="6">
        <v>390</v>
      </c>
      <c r="D370" s="6">
        <f>(Table5[[#This Row],[From (Rs)]]+Table5[[#This Row],[To(Rs)]])/2</f>
        <v>370</v>
      </c>
    </row>
    <row r="371" spans="1:4" x14ac:dyDescent="0.3">
      <c r="A371" s="26">
        <v>45497</v>
      </c>
      <c r="B371" s="6">
        <v>320</v>
      </c>
      <c r="C371" s="6">
        <v>360</v>
      </c>
      <c r="D371" s="6">
        <f>(Table5[[#This Row],[From (Rs)]]+Table5[[#This Row],[To(Rs)]])/2</f>
        <v>340</v>
      </c>
    </row>
    <row r="372" spans="1:4" x14ac:dyDescent="0.3">
      <c r="A372" s="26">
        <v>45498</v>
      </c>
      <c r="B372" s="6">
        <v>400</v>
      </c>
      <c r="C372" s="6">
        <v>430</v>
      </c>
      <c r="D372" s="6">
        <f>(Table5[[#This Row],[From (Rs)]]+Table5[[#This Row],[To(Rs)]])/2</f>
        <v>415</v>
      </c>
    </row>
    <row r="373" spans="1:4" x14ac:dyDescent="0.3">
      <c r="A373" s="26">
        <v>45499</v>
      </c>
      <c r="B373" s="6">
        <v>310</v>
      </c>
      <c r="C373" s="6">
        <v>350</v>
      </c>
      <c r="D373" s="6">
        <f>(Table5[[#This Row],[From (Rs)]]+Table5[[#This Row],[To(Rs)]])/2</f>
        <v>330</v>
      </c>
    </row>
    <row r="374" spans="1:4" x14ac:dyDescent="0.3">
      <c r="A374" s="26">
        <v>45500</v>
      </c>
      <c r="B374" s="6">
        <v>330</v>
      </c>
      <c r="C374" s="6">
        <v>370</v>
      </c>
      <c r="D374" s="6">
        <f>(Table5[[#This Row],[From (Rs)]]+Table5[[#This Row],[To(Rs)]])/2</f>
        <v>350</v>
      </c>
    </row>
    <row r="375" spans="1:4" x14ac:dyDescent="0.3">
      <c r="A375" s="26">
        <v>45501</v>
      </c>
      <c r="B375" s="6">
        <v>310</v>
      </c>
      <c r="C375" s="6">
        <v>440</v>
      </c>
      <c r="D375" s="6">
        <f>(Table5[[#This Row],[From (Rs)]]+Table5[[#This Row],[To(Rs)]])/2</f>
        <v>375</v>
      </c>
    </row>
    <row r="376" spans="1:4" x14ac:dyDescent="0.3">
      <c r="A376" s="26">
        <v>45502</v>
      </c>
      <c r="B376" s="6">
        <v>320</v>
      </c>
      <c r="C376" s="6">
        <v>360</v>
      </c>
      <c r="D376" s="6">
        <f>(Table5[[#This Row],[From (Rs)]]+Table5[[#This Row],[To(Rs)]])/2</f>
        <v>340</v>
      </c>
    </row>
    <row r="377" spans="1:4" x14ac:dyDescent="0.3">
      <c r="A377" s="26">
        <v>45503</v>
      </c>
      <c r="B377" s="6">
        <v>310</v>
      </c>
      <c r="C377" s="6">
        <v>330</v>
      </c>
      <c r="D377" s="6">
        <f>(Table5[[#This Row],[From (Rs)]]+Table5[[#This Row],[To(Rs)]])/2</f>
        <v>320</v>
      </c>
    </row>
    <row r="378" spans="1:4" x14ac:dyDescent="0.3">
      <c r="A378" s="26">
        <v>45504</v>
      </c>
      <c r="B378" s="6">
        <v>330</v>
      </c>
      <c r="C378" s="6">
        <v>450</v>
      </c>
      <c r="D378" s="6">
        <f>(Table5[[#This Row],[From (Rs)]]+Table5[[#This Row],[To(Rs)]])/2</f>
        <v>390</v>
      </c>
    </row>
    <row r="379" spans="1:4" x14ac:dyDescent="0.3">
      <c r="A379" s="26">
        <v>45505</v>
      </c>
      <c r="B379" s="6">
        <v>340</v>
      </c>
      <c r="C379" s="6">
        <v>380</v>
      </c>
      <c r="D379" s="6">
        <f>(Table5[[#This Row],[From (Rs)]]+Table5[[#This Row],[To(Rs)]])/2</f>
        <v>360</v>
      </c>
    </row>
    <row r="380" spans="1:4" x14ac:dyDescent="0.3">
      <c r="A380" s="26">
        <v>45507</v>
      </c>
      <c r="B380" s="6">
        <v>310</v>
      </c>
      <c r="C380" s="6">
        <v>440</v>
      </c>
      <c r="D380" s="6">
        <f>(Table5[[#This Row],[From (Rs)]]+Table5[[#This Row],[To(Rs)]])/2</f>
        <v>375</v>
      </c>
    </row>
    <row r="381" spans="1:4" x14ac:dyDescent="0.3">
      <c r="A381" s="26">
        <v>45508</v>
      </c>
      <c r="B381" s="6">
        <v>450</v>
      </c>
      <c r="C381" s="6">
        <v>560</v>
      </c>
      <c r="D381" s="6">
        <f>(Table5[[#This Row],[From (Rs)]]+Table5[[#This Row],[To(Rs)]])/2</f>
        <v>505</v>
      </c>
    </row>
    <row r="382" spans="1:4" x14ac:dyDescent="0.3">
      <c r="A382" s="26">
        <v>45509</v>
      </c>
      <c r="B382" s="6">
        <v>310</v>
      </c>
      <c r="C382" s="6">
        <v>430</v>
      </c>
      <c r="D382" s="6">
        <f>(Table5[[#This Row],[From (Rs)]]+Table5[[#This Row],[To(Rs)]])/2</f>
        <v>370</v>
      </c>
    </row>
    <row r="383" spans="1:4" x14ac:dyDescent="0.3">
      <c r="A383" s="26">
        <v>45510</v>
      </c>
      <c r="B383" s="6">
        <v>350</v>
      </c>
      <c r="C383" s="6">
        <v>380</v>
      </c>
      <c r="D383" s="6">
        <f>(Table5[[#This Row],[From (Rs)]]+Table5[[#This Row],[To(Rs)]])/2</f>
        <v>365</v>
      </c>
    </row>
    <row r="384" spans="1:4" x14ac:dyDescent="0.3">
      <c r="A384" s="26">
        <v>45511</v>
      </c>
      <c r="B384" s="6">
        <v>330</v>
      </c>
      <c r="C384" s="6">
        <v>370</v>
      </c>
      <c r="D384" s="6">
        <f>(Table5[[#This Row],[From (Rs)]]+Table5[[#This Row],[To(Rs)]])/2</f>
        <v>350</v>
      </c>
    </row>
    <row r="385" spans="1:4" x14ac:dyDescent="0.3">
      <c r="A385" s="26">
        <v>45513</v>
      </c>
      <c r="B385" s="6">
        <v>310</v>
      </c>
      <c r="C385" s="6">
        <v>430</v>
      </c>
      <c r="D385" s="6">
        <f>(Table5[[#This Row],[From (Rs)]]+Table5[[#This Row],[To(Rs)]])/2</f>
        <v>370</v>
      </c>
    </row>
    <row r="386" spans="1:4" x14ac:dyDescent="0.3">
      <c r="A386" s="26">
        <v>45514</v>
      </c>
      <c r="B386" s="6">
        <v>340</v>
      </c>
      <c r="C386" s="6">
        <v>390</v>
      </c>
      <c r="D386" s="6">
        <f>(Table5[[#This Row],[From (Rs)]]+Table5[[#This Row],[To(Rs)]])/2</f>
        <v>365</v>
      </c>
    </row>
    <row r="387" spans="1:4" x14ac:dyDescent="0.3">
      <c r="A387" s="26">
        <v>45515</v>
      </c>
      <c r="B387" s="6">
        <v>310</v>
      </c>
      <c r="C387" s="6">
        <v>430</v>
      </c>
      <c r="D387" s="6">
        <f>(Table5[[#This Row],[From (Rs)]]+Table5[[#This Row],[To(Rs)]])/2</f>
        <v>370</v>
      </c>
    </row>
    <row r="388" spans="1:4" x14ac:dyDescent="0.3">
      <c r="A388" s="26">
        <v>45516</v>
      </c>
      <c r="B388" s="6">
        <v>320</v>
      </c>
      <c r="C388" s="6">
        <v>440</v>
      </c>
      <c r="D388" s="6">
        <f>(Table5[[#This Row],[From (Rs)]]+Table5[[#This Row],[To(Rs)]])/2</f>
        <v>380</v>
      </c>
    </row>
    <row r="389" spans="1:4" x14ac:dyDescent="0.3">
      <c r="A389" s="26">
        <v>45517</v>
      </c>
      <c r="B389" s="6">
        <v>330</v>
      </c>
      <c r="C389" s="6">
        <v>370</v>
      </c>
      <c r="D389" s="6">
        <f>(Table5[[#This Row],[From (Rs)]]+Table5[[#This Row],[To(Rs)]])/2</f>
        <v>350</v>
      </c>
    </row>
    <row r="390" spans="1:4" x14ac:dyDescent="0.3">
      <c r="A390" s="26">
        <v>45518</v>
      </c>
      <c r="B390" s="6">
        <v>340</v>
      </c>
      <c r="C390" s="6">
        <v>460</v>
      </c>
      <c r="D390" s="6">
        <f>(Table5[[#This Row],[From (Rs)]]+Table5[[#This Row],[To(Rs)]])/2</f>
        <v>400</v>
      </c>
    </row>
    <row r="391" spans="1:4" x14ac:dyDescent="0.3">
      <c r="A391" s="26">
        <v>45519</v>
      </c>
      <c r="B391" s="6">
        <v>330</v>
      </c>
      <c r="C391" s="6">
        <v>370</v>
      </c>
      <c r="D391" s="6">
        <f>(Table5[[#This Row],[From (Rs)]]+Table5[[#This Row],[To(Rs)]])/2</f>
        <v>350</v>
      </c>
    </row>
    <row r="392" spans="1:4" x14ac:dyDescent="0.3">
      <c r="A392" s="26">
        <v>45520</v>
      </c>
      <c r="B392" s="6">
        <v>390</v>
      </c>
      <c r="C392" s="6">
        <v>470</v>
      </c>
      <c r="D392" s="6">
        <f>(Table5[[#This Row],[From (Rs)]]+Table5[[#This Row],[To(Rs)]])/2</f>
        <v>430</v>
      </c>
    </row>
    <row r="393" spans="1:4" x14ac:dyDescent="0.3">
      <c r="A393" s="26">
        <v>45521</v>
      </c>
      <c r="B393" s="6">
        <v>330</v>
      </c>
      <c r="C393" s="6">
        <v>370</v>
      </c>
      <c r="D393" s="6">
        <f>(Table5[[#This Row],[From (Rs)]]+Table5[[#This Row],[To(Rs)]])/2</f>
        <v>350</v>
      </c>
    </row>
    <row r="394" spans="1:4" x14ac:dyDescent="0.3">
      <c r="A394" s="26">
        <v>45522</v>
      </c>
      <c r="B394" s="6">
        <v>350</v>
      </c>
      <c r="C394" s="6">
        <v>480</v>
      </c>
      <c r="D394" s="6">
        <f>(Table5[[#This Row],[From (Rs)]]+Table5[[#This Row],[To(Rs)]])/2</f>
        <v>415</v>
      </c>
    </row>
    <row r="395" spans="1:4" x14ac:dyDescent="0.3">
      <c r="A395" s="26">
        <v>45523</v>
      </c>
      <c r="B395" s="6">
        <v>340</v>
      </c>
      <c r="C395" s="6">
        <v>360</v>
      </c>
      <c r="D395" s="6">
        <f>(Table5[[#This Row],[From (Rs)]]+Table5[[#This Row],[To(Rs)]])/2</f>
        <v>350</v>
      </c>
    </row>
    <row r="396" spans="1:4" x14ac:dyDescent="0.3">
      <c r="A396" s="26">
        <v>45524</v>
      </c>
      <c r="B396" s="6">
        <v>330</v>
      </c>
      <c r="C396" s="6">
        <v>350</v>
      </c>
      <c r="D396" s="6">
        <f>(Table5[[#This Row],[From (Rs)]]+Table5[[#This Row],[To(Rs)]])/2</f>
        <v>340</v>
      </c>
    </row>
    <row r="397" spans="1:4" x14ac:dyDescent="0.3">
      <c r="A397" s="26">
        <v>45525</v>
      </c>
      <c r="B397" s="6">
        <v>320</v>
      </c>
      <c r="C397" s="6">
        <v>360</v>
      </c>
      <c r="D397" s="6">
        <f>(Table5[[#This Row],[From (Rs)]]+Table5[[#This Row],[To(Rs)]])/2</f>
        <v>340</v>
      </c>
    </row>
    <row r="398" spans="1:4" x14ac:dyDescent="0.3">
      <c r="A398" s="26">
        <v>45526</v>
      </c>
      <c r="B398" s="6">
        <v>330</v>
      </c>
      <c r="C398" s="6">
        <v>460</v>
      </c>
      <c r="D398" s="6">
        <f>(Table5[[#This Row],[From (Rs)]]+Table5[[#This Row],[To(Rs)]])/2</f>
        <v>395</v>
      </c>
    </row>
    <row r="399" spans="1:4" x14ac:dyDescent="0.3">
      <c r="A399" s="26">
        <v>45527</v>
      </c>
      <c r="B399" s="6">
        <v>400</v>
      </c>
      <c r="C399" s="6">
        <v>430</v>
      </c>
      <c r="D399" s="6">
        <f>(Table5[[#This Row],[From (Rs)]]+Table5[[#This Row],[To(Rs)]])/2</f>
        <v>415</v>
      </c>
    </row>
    <row r="400" spans="1:4" x14ac:dyDescent="0.3">
      <c r="A400" s="26">
        <v>45528</v>
      </c>
      <c r="B400" s="6">
        <v>320</v>
      </c>
      <c r="C400" s="6">
        <v>460</v>
      </c>
      <c r="D400" s="6">
        <f>(Table5[[#This Row],[From (Rs)]]+Table5[[#This Row],[To(Rs)]])/2</f>
        <v>390</v>
      </c>
    </row>
    <row r="401" spans="1:4" x14ac:dyDescent="0.3">
      <c r="A401" s="26">
        <v>45529</v>
      </c>
      <c r="B401" s="6">
        <v>330</v>
      </c>
      <c r="C401" s="6">
        <v>380</v>
      </c>
      <c r="D401" s="6">
        <f>(Table5[[#This Row],[From (Rs)]]+Table5[[#This Row],[To(Rs)]])/2</f>
        <v>355</v>
      </c>
    </row>
    <row r="402" spans="1:4" x14ac:dyDescent="0.3">
      <c r="A402" s="26">
        <v>45530</v>
      </c>
      <c r="B402" s="6">
        <v>330</v>
      </c>
      <c r="C402" s="6">
        <v>370</v>
      </c>
      <c r="D402" s="6">
        <f>(Table5[[#This Row],[From (Rs)]]+Table5[[#This Row],[To(Rs)]])/2</f>
        <v>350</v>
      </c>
    </row>
    <row r="403" spans="1:4" x14ac:dyDescent="0.3">
      <c r="A403" s="26">
        <v>45532</v>
      </c>
      <c r="B403" s="6">
        <v>320</v>
      </c>
      <c r="C403" s="6">
        <v>360</v>
      </c>
      <c r="D403" s="6">
        <f>(Table5[[#This Row],[From (Rs)]]+Table5[[#This Row],[To(Rs)]])/2</f>
        <v>340</v>
      </c>
    </row>
    <row r="404" spans="1:4" x14ac:dyDescent="0.3">
      <c r="A404" s="26">
        <v>45533</v>
      </c>
      <c r="B404" s="6">
        <v>340</v>
      </c>
      <c r="C404" s="6">
        <v>380</v>
      </c>
      <c r="D404" s="6">
        <f>(Table5[[#This Row],[From (Rs)]]+Table5[[#This Row],[To(Rs)]])/2</f>
        <v>360</v>
      </c>
    </row>
    <row r="405" spans="1:4" x14ac:dyDescent="0.3">
      <c r="A405" s="26">
        <v>45534</v>
      </c>
      <c r="B405" s="6">
        <v>350</v>
      </c>
      <c r="C405" s="6">
        <v>390</v>
      </c>
      <c r="D405" s="6">
        <f>(Table5[[#This Row],[From (Rs)]]+Table5[[#This Row],[To(Rs)]])/2</f>
        <v>370</v>
      </c>
    </row>
    <row r="406" spans="1:4" x14ac:dyDescent="0.3">
      <c r="A406" s="26">
        <v>45535</v>
      </c>
      <c r="B406" s="6">
        <v>340</v>
      </c>
      <c r="C406" s="6">
        <v>380</v>
      </c>
      <c r="D406" s="6">
        <f>(Table5[[#This Row],[From (Rs)]]+Table5[[#This Row],[To(Rs)]])/2</f>
        <v>360</v>
      </c>
    </row>
    <row r="407" spans="1:4" x14ac:dyDescent="0.3">
      <c r="A407" s="26">
        <v>45536</v>
      </c>
      <c r="B407" s="6">
        <v>340</v>
      </c>
      <c r="C407" s="6">
        <v>360</v>
      </c>
      <c r="D407" s="6">
        <f>(Table5[[#This Row],[From (Rs)]]+Table5[[#This Row],[To(Rs)]])/2</f>
        <v>350</v>
      </c>
    </row>
    <row r="408" spans="1:4" x14ac:dyDescent="0.3">
      <c r="A408" s="26">
        <v>45537</v>
      </c>
      <c r="B408" s="6">
        <v>320</v>
      </c>
      <c r="C408" s="6">
        <v>340</v>
      </c>
      <c r="D408" s="6">
        <f>(Table5[[#This Row],[From (Rs)]]+Table5[[#This Row],[To(Rs)]])/2</f>
        <v>330</v>
      </c>
    </row>
    <row r="409" spans="1:4" x14ac:dyDescent="0.3">
      <c r="A409" s="26">
        <v>45538</v>
      </c>
      <c r="B409" s="6">
        <v>330</v>
      </c>
      <c r="C409" s="6">
        <v>460</v>
      </c>
      <c r="D409" s="6">
        <f>(Table5[[#This Row],[From (Rs)]]+Table5[[#This Row],[To(Rs)]])/2</f>
        <v>395</v>
      </c>
    </row>
    <row r="410" spans="1:4" x14ac:dyDescent="0.3">
      <c r="A410" s="26">
        <v>45539</v>
      </c>
      <c r="B410" s="6">
        <v>320</v>
      </c>
      <c r="C410" s="6">
        <v>340</v>
      </c>
      <c r="D410" s="6">
        <f>(Table5[[#This Row],[From (Rs)]]+Table5[[#This Row],[To(Rs)]])/2</f>
        <v>330</v>
      </c>
    </row>
    <row r="411" spans="1:4" x14ac:dyDescent="0.3">
      <c r="A411" s="26">
        <v>45541</v>
      </c>
      <c r="B411" s="6">
        <v>340</v>
      </c>
      <c r="C411" s="6">
        <v>390</v>
      </c>
      <c r="D411" s="6">
        <f>(Table5[[#This Row],[From (Rs)]]+Table5[[#This Row],[To(Rs)]])/2</f>
        <v>365</v>
      </c>
    </row>
    <row r="412" spans="1:4" x14ac:dyDescent="0.3">
      <c r="A412" s="26">
        <v>45542</v>
      </c>
      <c r="B412" s="6">
        <v>320</v>
      </c>
      <c r="C412" s="6">
        <v>450</v>
      </c>
      <c r="D412" s="6">
        <f>(Table5[[#This Row],[From (Rs)]]+Table5[[#This Row],[To(Rs)]])/2</f>
        <v>385</v>
      </c>
    </row>
    <row r="413" spans="1:4" x14ac:dyDescent="0.3">
      <c r="A413" s="26">
        <v>45543</v>
      </c>
      <c r="B413" s="6">
        <v>350</v>
      </c>
      <c r="C413" s="6">
        <v>490</v>
      </c>
      <c r="D413" s="6">
        <f>(Table5[[#This Row],[From (Rs)]]+Table5[[#This Row],[To(Rs)]])/2</f>
        <v>420</v>
      </c>
    </row>
    <row r="414" spans="1:4" x14ac:dyDescent="0.3">
      <c r="A414" s="26">
        <v>45544</v>
      </c>
      <c r="B414" s="6">
        <v>350</v>
      </c>
      <c r="C414" s="6">
        <v>390</v>
      </c>
      <c r="D414" s="6">
        <f>(Table5[[#This Row],[From (Rs)]]+Table5[[#This Row],[To(Rs)]])/2</f>
        <v>370</v>
      </c>
    </row>
    <row r="415" spans="1:4" x14ac:dyDescent="0.3">
      <c r="A415" s="26">
        <v>45545</v>
      </c>
      <c r="B415" s="6">
        <v>310</v>
      </c>
      <c r="C415" s="6">
        <v>350</v>
      </c>
      <c r="D415" s="6">
        <f>(Table5[[#This Row],[From (Rs)]]+Table5[[#This Row],[To(Rs)]])/2</f>
        <v>330</v>
      </c>
    </row>
    <row r="416" spans="1:4" x14ac:dyDescent="0.3">
      <c r="A416" s="26">
        <v>45546</v>
      </c>
      <c r="B416" s="6">
        <v>340</v>
      </c>
      <c r="C416" s="6">
        <v>370</v>
      </c>
      <c r="D416" s="6">
        <f>(Table5[[#This Row],[From (Rs)]]+Table5[[#This Row],[To(Rs)]])/2</f>
        <v>355</v>
      </c>
    </row>
    <row r="417" spans="1:4" x14ac:dyDescent="0.3">
      <c r="A417" s="26">
        <v>45547</v>
      </c>
      <c r="B417" s="6">
        <v>310</v>
      </c>
      <c r="C417" s="6">
        <v>340</v>
      </c>
      <c r="D417" s="6">
        <f>(Table5[[#This Row],[From (Rs)]]+Table5[[#This Row],[To(Rs)]])/2</f>
        <v>325</v>
      </c>
    </row>
    <row r="418" spans="1:4" x14ac:dyDescent="0.3">
      <c r="A418" s="26">
        <v>45548</v>
      </c>
      <c r="B418" s="6">
        <v>310</v>
      </c>
      <c r="C418" s="6">
        <v>440</v>
      </c>
      <c r="D418" s="6">
        <f>(Table5[[#This Row],[From (Rs)]]+Table5[[#This Row],[To(Rs)]])/2</f>
        <v>375</v>
      </c>
    </row>
    <row r="419" spans="1:4" x14ac:dyDescent="0.3">
      <c r="A419" s="26">
        <v>45549</v>
      </c>
      <c r="B419" s="6">
        <v>340</v>
      </c>
      <c r="C419" s="6">
        <v>390</v>
      </c>
      <c r="D419" s="6">
        <f>(Table5[[#This Row],[From (Rs)]]+Table5[[#This Row],[To(Rs)]])/2</f>
        <v>365</v>
      </c>
    </row>
    <row r="420" spans="1:4" x14ac:dyDescent="0.3">
      <c r="A420" s="26">
        <v>45550</v>
      </c>
      <c r="B420" s="6">
        <v>310</v>
      </c>
      <c r="C420" s="6">
        <v>350</v>
      </c>
      <c r="D420" s="6">
        <f>(Table5[[#This Row],[From (Rs)]]+Table5[[#This Row],[To(Rs)]])/2</f>
        <v>330</v>
      </c>
    </row>
    <row r="421" spans="1:4" x14ac:dyDescent="0.3">
      <c r="A421" s="26">
        <v>45551</v>
      </c>
      <c r="B421" s="6">
        <v>350</v>
      </c>
      <c r="C421" s="6">
        <v>390</v>
      </c>
      <c r="D421" s="6">
        <f>(Table5[[#This Row],[From (Rs)]]+Table5[[#This Row],[To(Rs)]])/2</f>
        <v>370</v>
      </c>
    </row>
    <row r="422" spans="1:4" x14ac:dyDescent="0.3">
      <c r="A422" s="26">
        <v>45552</v>
      </c>
      <c r="B422" s="6">
        <v>310</v>
      </c>
      <c r="C422" s="6">
        <v>430</v>
      </c>
      <c r="D422" s="6">
        <f>(Table5[[#This Row],[From (Rs)]]+Table5[[#This Row],[To(Rs)]])/2</f>
        <v>370</v>
      </c>
    </row>
    <row r="423" spans="1:4" x14ac:dyDescent="0.3">
      <c r="A423" s="26">
        <v>45553</v>
      </c>
      <c r="B423" s="6">
        <v>310</v>
      </c>
      <c r="C423" s="6">
        <v>360</v>
      </c>
      <c r="D423" s="6">
        <f>(Table5[[#This Row],[From (Rs)]]+Table5[[#This Row],[To(Rs)]])/2</f>
        <v>335</v>
      </c>
    </row>
    <row r="424" spans="1:4" x14ac:dyDescent="0.3">
      <c r="A424" s="26">
        <v>45554</v>
      </c>
      <c r="B424" s="6">
        <v>310</v>
      </c>
      <c r="C424" s="6">
        <v>430</v>
      </c>
      <c r="D424" s="6">
        <f>(Table5[[#This Row],[From (Rs)]]+Table5[[#This Row],[To(Rs)]])/2</f>
        <v>370</v>
      </c>
    </row>
    <row r="425" spans="1:4" x14ac:dyDescent="0.3">
      <c r="A425" s="26">
        <v>45555</v>
      </c>
      <c r="B425" s="6">
        <v>340</v>
      </c>
      <c r="C425" s="6">
        <v>390</v>
      </c>
      <c r="D425" s="6">
        <f>(Table5[[#This Row],[From (Rs)]]+Table5[[#This Row],[To(Rs)]])/2</f>
        <v>365</v>
      </c>
    </row>
    <row r="426" spans="1:4" x14ac:dyDescent="0.3">
      <c r="A426" s="26">
        <v>45556</v>
      </c>
      <c r="B426" s="6">
        <v>310</v>
      </c>
      <c r="C426" s="6">
        <v>350</v>
      </c>
      <c r="D426" s="6">
        <f>(Table5[[#This Row],[From (Rs)]]+Table5[[#This Row],[To(Rs)]])/2</f>
        <v>330</v>
      </c>
    </row>
    <row r="427" spans="1:4" x14ac:dyDescent="0.3">
      <c r="A427" s="26">
        <v>45557</v>
      </c>
      <c r="B427" s="6">
        <v>340</v>
      </c>
      <c r="C427" s="6">
        <v>380</v>
      </c>
      <c r="D427" s="6">
        <f>(Table5[[#This Row],[From (Rs)]]+Table5[[#This Row],[To(Rs)]])/2</f>
        <v>360</v>
      </c>
    </row>
    <row r="428" spans="1:4" x14ac:dyDescent="0.3">
      <c r="A428" s="26">
        <v>45558</v>
      </c>
      <c r="B428" s="6">
        <v>340</v>
      </c>
      <c r="C428" s="6">
        <v>370</v>
      </c>
      <c r="D428" s="6">
        <f>(Table5[[#This Row],[From (Rs)]]+Table5[[#This Row],[To(Rs)]])/2</f>
        <v>355</v>
      </c>
    </row>
    <row r="429" spans="1:4" x14ac:dyDescent="0.3">
      <c r="A429" s="26">
        <v>45559</v>
      </c>
      <c r="B429" s="6">
        <v>350</v>
      </c>
      <c r="C429" s="6">
        <v>370</v>
      </c>
      <c r="D429" s="6">
        <f>(Table5[[#This Row],[From (Rs)]]+Table5[[#This Row],[To(Rs)]])/2</f>
        <v>360</v>
      </c>
    </row>
    <row r="430" spans="1:4" x14ac:dyDescent="0.3">
      <c r="A430" s="26">
        <v>45560</v>
      </c>
      <c r="B430" s="6">
        <v>350</v>
      </c>
      <c r="C430" s="6">
        <v>480</v>
      </c>
      <c r="D430" s="6">
        <f>(Table5[[#This Row],[From (Rs)]]+Table5[[#This Row],[To(Rs)]])/2</f>
        <v>415</v>
      </c>
    </row>
    <row r="431" spans="1:4" x14ac:dyDescent="0.3">
      <c r="A431" s="26">
        <v>45561</v>
      </c>
      <c r="B431" s="6">
        <v>330</v>
      </c>
      <c r="C431" s="6">
        <v>470</v>
      </c>
      <c r="D431" s="6">
        <f>(Table5[[#This Row],[From (Rs)]]+Table5[[#This Row],[To(Rs)]])/2</f>
        <v>400</v>
      </c>
    </row>
    <row r="432" spans="1:4" x14ac:dyDescent="0.3">
      <c r="A432" s="26">
        <v>45562</v>
      </c>
      <c r="B432" s="6">
        <v>320</v>
      </c>
      <c r="C432" s="6">
        <v>360</v>
      </c>
      <c r="D432" s="6">
        <f>(Table5[[#This Row],[From (Rs)]]+Table5[[#This Row],[To(Rs)]])/2</f>
        <v>340</v>
      </c>
    </row>
    <row r="433" spans="1:4" x14ac:dyDescent="0.3">
      <c r="A433" s="26">
        <v>45563</v>
      </c>
      <c r="B433" s="6">
        <v>350</v>
      </c>
      <c r="C433" s="6">
        <v>480</v>
      </c>
      <c r="D433" s="6">
        <f>(Table5[[#This Row],[From (Rs)]]+Table5[[#This Row],[To(Rs)]])/2</f>
        <v>415</v>
      </c>
    </row>
    <row r="434" spans="1:4" x14ac:dyDescent="0.3">
      <c r="A434" s="26">
        <v>45564</v>
      </c>
      <c r="B434" s="6">
        <v>350</v>
      </c>
      <c r="C434" s="6">
        <v>390</v>
      </c>
      <c r="D434" s="6">
        <f>(Table5[[#This Row],[From (Rs)]]+Table5[[#This Row],[To(Rs)]])/2</f>
        <v>370</v>
      </c>
    </row>
    <row r="435" spans="1:4" x14ac:dyDescent="0.3">
      <c r="A435" s="26">
        <v>45565</v>
      </c>
      <c r="B435" s="6">
        <v>330</v>
      </c>
      <c r="C435" s="6">
        <v>350</v>
      </c>
      <c r="D435" s="6">
        <f>(Table5[[#This Row],[From (Rs)]]+Table5[[#This Row],[To(Rs)]])/2</f>
        <v>340</v>
      </c>
    </row>
    <row r="436" spans="1:4" x14ac:dyDescent="0.3">
      <c r="A436" s="26">
        <v>45566</v>
      </c>
      <c r="B436" s="6">
        <v>400</v>
      </c>
      <c r="C436" s="6">
        <v>450</v>
      </c>
      <c r="D436" s="6">
        <f>(Table5[[#This Row],[From (Rs)]]+Table5[[#This Row],[To(Rs)]])/2</f>
        <v>425</v>
      </c>
    </row>
    <row r="437" spans="1:4" x14ac:dyDescent="0.3">
      <c r="A437" s="26">
        <v>45567</v>
      </c>
      <c r="B437" s="6">
        <v>340</v>
      </c>
      <c r="C437" s="6">
        <v>390</v>
      </c>
      <c r="D437" s="6">
        <f>(Table5[[#This Row],[From (Rs)]]+Table5[[#This Row],[To(Rs)]])/2</f>
        <v>365</v>
      </c>
    </row>
    <row r="438" spans="1:4" x14ac:dyDescent="0.3">
      <c r="A438" s="26">
        <v>45568</v>
      </c>
      <c r="B438" s="6">
        <v>310</v>
      </c>
      <c r="C438" s="6">
        <v>330</v>
      </c>
      <c r="D438" s="6">
        <f>(Table5[[#This Row],[From (Rs)]]+Table5[[#This Row],[To(Rs)]])/2</f>
        <v>320</v>
      </c>
    </row>
    <row r="439" spans="1:4" x14ac:dyDescent="0.3">
      <c r="A439" s="26">
        <v>45569</v>
      </c>
      <c r="B439" s="6">
        <v>320</v>
      </c>
      <c r="C439" s="6">
        <v>360</v>
      </c>
      <c r="D439" s="6">
        <f>(Table5[[#This Row],[From (Rs)]]+Table5[[#This Row],[To(Rs)]])/2</f>
        <v>340</v>
      </c>
    </row>
    <row r="440" spans="1:4" x14ac:dyDescent="0.3">
      <c r="A440" s="26">
        <v>45570</v>
      </c>
      <c r="B440" s="6">
        <v>340</v>
      </c>
      <c r="C440" s="6">
        <v>370</v>
      </c>
      <c r="D440" s="6">
        <f>(Table5[[#This Row],[From (Rs)]]+Table5[[#This Row],[To(Rs)]])/2</f>
        <v>355</v>
      </c>
    </row>
    <row r="441" spans="1:4" x14ac:dyDescent="0.3">
      <c r="A441" s="26">
        <v>45571</v>
      </c>
      <c r="B441" s="6">
        <v>320</v>
      </c>
      <c r="C441" s="6">
        <v>340</v>
      </c>
      <c r="D441" s="6">
        <f>(Table5[[#This Row],[From (Rs)]]+Table5[[#This Row],[To(Rs)]])/2</f>
        <v>330</v>
      </c>
    </row>
    <row r="442" spans="1:4" x14ac:dyDescent="0.3">
      <c r="A442" s="26">
        <v>45572</v>
      </c>
      <c r="B442" s="6">
        <v>320</v>
      </c>
      <c r="C442" s="6">
        <v>360</v>
      </c>
      <c r="D442" s="6">
        <f>(Table5[[#This Row],[From (Rs)]]+Table5[[#This Row],[To(Rs)]])/2</f>
        <v>340</v>
      </c>
    </row>
    <row r="443" spans="1:4" x14ac:dyDescent="0.3">
      <c r="A443" s="26">
        <v>45573</v>
      </c>
      <c r="B443" s="6">
        <v>350</v>
      </c>
      <c r="C443" s="6">
        <v>470</v>
      </c>
      <c r="D443" s="6">
        <f>(Table5[[#This Row],[From (Rs)]]+Table5[[#This Row],[To(Rs)]])/2</f>
        <v>410</v>
      </c>
    </row>
    <row r="444" spans="1:4" x14ac:dyDescent="0.3">
      <c r="A444" s="26">
        <v>45574</v>
      </c>
      <c r="B444" s="6">
        <v>330</v>
      </c>
      <c r="C444" s="6">
        <v>380</v>
      </c>
      <c r="D444" s="6">
        <f>(Table5[[#This Row],[From (Rs)]]+Table5[[#This Row],[To(Rs)]])/2</f>
        <v>355</v>
      </c>
    </row>
    <row r="445" spans="1:4" x14ac:dyDescent="0.3">
      <c r="A445" s="26">
        <v>45575</v>
      </c>
      <c r="B445" s="6">
        <v>350</v>
      </c>
      <c r="C445" s="6">
        <v>370</v>
      </c>
      <c r="D445" s="6">
        <f>(Table5[[#This Row],[From (Rs)]]+Table5[[#This Row],[To(Rs)]])/2</f>
        <v>360</v>
      </c>
    </row>
    <row r="446" spans="1:4" x14ac:dyDescent="0.3">
      <c r="A446" s="26">
        <v>45580</v>
      </c>
      <c r="B446" s="6">
        <v>350</v>
      </c>
      <c r="C446" s="6">
        <v>400</v>
      </c>
      <c r="D446" s="6">
        <f>(Table5[[#This Row],[From (Rs)]]+Table5[[#This Row],[To(Rs)]])/2</f>
        <v>375</v>
      </c>
    </row>
    <row r="447" spans="1:4" x14ac:dyDescent="0.3">
      <c r="A447" s="26">
        <v>45581</v>
      </c>
      <c r="B447" s="6">
        <v>390</v>
      </c>
      <c r="C447" s="6">
        <v>470</v>
      </c>
      <c r="D447" s="6">
        <f>(Table5[[#This Row],[From (Rs)]]+Table5[[#This Row],[To(Rs)]])/2</f>
        <v>430</v>
      </c>
    </row>
    <row r="448" spans="1:4" x14ac:dyDescent="0.3">
      <c r="A448" s="26">
        <v>45582</v>
      </c>
      <c r="B448" s="6">
        <v>320</v>
      </c>
      <c r="C448" s="6">
        <v>450</v>
      </c>
      <c r="D448" s="6">
        <f>(Table5[[#This Row],[From (Rs)]]+Table5[[#This Row],[To(Rs)]])/2</f>
        <v>385</v>
      </c>
    </row>
    <row r="449" spans="1:4" x14ac:dyDescent="0.3">
      <c r="A449" s="26">
        <v>45583</v>
      </c>
      <c r="B449" s="6">
        <v>340</v>
      </c>
      <c r="C449" s="6">
        <v>390</v>
      </c>
      <c r="D449" s="6">
        <f>(Table5[[#This Row],[From (Rs)]]+Table5[[#This Row],[To(Rs)]])/2</f>
        <v>365</v>
      </c>
    </row>
    <row r="450" spans="1:4" x14ac:dyDescent="0.3">
      <c r="A450" s="26">
        <v>45584</v>
      </c>
      <c r="B450" s="6">
        <v>350</v>
      </c>
      <c r="C450" s="6">
        <v>370</v>
      </c>
      <c r="D450" s="6">
        <f>(Table5[[#This Row],[From (Rs)]]+Table5[[#This Row],[To(Rs)]])/2</f>
        <v>360</v>
      </c>
    </row>
    <row r="451" spans="1:4" x14ac:dyDescent="0.3">
      <c r="A451" s="26">
        <v>45585</v>
      </c>
      <c r="B451" s="6">
        <v>320</v>
      </c>
      <c r="C451" s="6">
        <v>340</v>
      </c>
      <c r="D451" s="6">
        <f>(Table5[[#This Row],[From (Rs)]]+Table5[[#This Row],[To(Rs)]])/2</f>
        <v>330</v>
      </c>
    </row>
    <row r="452" spans="1:4" x14ac:dyDescent="0.3">
      <c r="A452" s="26">
        <v>45586</v>
      </c>
      <c r="B452" s="6">
        <v>330</v>
      </c>
      <c r="C452" s="6">
        <v>370</v>
      </c>
      <c r="D452" s="6">
        <f>(Table5[[#This Row],[From (Rs)]]+Table5[[#This Row],[To(Rs)]])/2</f>
        <v>350</v>
      </c>
    </row>
    <row r="453" spans="1:4" x14ac:dyDescent="0.3">
      <c r="A453" s="26">
        <v>45587</v>
      </c>
      <c r="B453" s="6">
        <v>250</v>
      </c>
      <c r="C453" s="6">
        <v>350</v>
      </c>
      <c r="D453" s="6">
        <f>(Table5[[#This Row],[From (Rs)]]+Table5[[#This Row],[To(Rs)]])/2</f>
        <v>300</v>
      </c>
    </row>
    <row r="454" spans="1:4" x14ac:dyDescent="0.3">
      <c r="A454" s="26">
        <v>45588</v>
      </c>
      <c r="B454" s="6">
        <v>330</v>
      </c>
      <c r="C454" s="6">
        <v>370</v>
      </c>
      <c r="D454" s="6">
        <f>(Table5[[#This Row],[From (Rs)]]+Table5[[#This Row],[To(Rs)]])/2</f>
        <v>350</v>
      </c>
    </row>
    <row r="455" spans="1:4" x14ac:dyDescent="0.3">
      <c r="A455" s="26">
        <v>45589</v>
      </c>
      <c r="B455" s="6">
        <v>320</v>
      </c>
      <c r="C455" s="6">
        <v>340</v>
      </c>
      <c r="D455" s="6">
        <f>(Table5[[#This Row],[From (Rs)]]+Table5[[#This Row],[To(Rs)]])/2</f>
        <v>330</v>
      </c>
    </row>
    <row r="456" spans="1:4" x14ac:dyDescent="0.3">
      <c r="A456" s="26">
        <v>45590</v>
      </c>
      <c r="B456" s="6">
        <v>340</v>
      </c>
      <c r="C456" s="6">
        <v>480</v>
      </c>
      <c r="D456" s="6">
        <f>(Table5[[#This Row],[From (Rs)]]+Table5[[#This Row],[To(Rs)]])/2</f>
        <v>410</v>
      </c>
    </row>
    <row r="457" spans="1:4" x14ac:dyDescent="0.3">
      <c r="A457" s="26">
        <v>45591</v>
      </c>
      <c r="B457" s="6">
        <v>350</v>
      </c>
      <c r="C457" s="6">
        <v>390</v>
      </c>
      <c r="D457" s="6">
        <f>(Table5[[#This Row],[From (Rs)]]+Table5[[#This Row],[To(Rs)]])/2</f>
        <v>370</v>
      </c>
    </row>
    <row r="458" spans="1:4" x14ac:dyDescent="0.3">
      <c r="A458" s="26">
        <v>45592</v>
      </c>
      <c r="B458" s="6">
        <v>320</v>
      </c>
      <c r="C458" s="6">
        <v>440</v>
      </c>
      <c r="D458" s="6">
        <f>(Table5[[#This Row],[From (Rs)]]+Table5[[#This Row],[To(Rs)]])/2</f>
        <v>380</v>
      </c>
    </row>
    <row r="459" spans="1:4" x14ac:dyDescent="0.3">
      <c r="A459" s="26">
        <v>45593</v>
      </c>
      <c r="B459" s="6">
        <v>340</v>
      </c>
      <c r="C459" s="6">
        <v>360</v>
      </c>
      <c r="D459" s="6">
        <f>(Table5[[#This Row],[From (Rs)]]+Table5[[#This Row],[To(Rs)]])/2</f>
        <v>350</v>
      </c>
    </row>
    <row r="460" spans="1:4" x14ac:dyDescent="0.3">
      <c r="A460" s="26">
        <v>45594</v>
      </c>
      <c r="B460" s="6">
        <v>280</v>
      </c>
      <c r="C460" s="6">
        <v>460</v>
      </c>
      <c r="D460" s="6">
        <f>(Table5[[#This Row],[From (Rs)]]+Table5[[#This Row],[To(Rs)]])/2</f>
        <v>370</v>
      </c>
    </row>
    <row r="461" spans="1:4" x14ac:dyDescent="0.3">
      <c r="A461" s="26">
        <v>45595</v>
      </c>
      <c r="B461" s="6">
        <v>310</v>
      </c>
      <c r="C461" s="6">
        <v>330</v>
      </c>
      <c r="D461" s="6">
        <f>(Table5[[#This Row],[From (Rs)]]+Table5[[#This Row],[To(Rs)]])/2</f>
        <v>320</v>
      </c>
    </row>
    <row r="462" spans="1:4" x14ac:dyDescent="0.3">
      <c r="A462" s="26">
        <v>45596</v>
      </c>
      <c r="B462" s="6">
        <v>320</v>
      </c>
      <c r="C462" s="6">
        <v>340</v>
      </c>
      <c r="D462" s="6">
        <f>(Table5[[#This Row],[From (Rs)]]+Table5[[#This Row],[To(Rs)]])/2</f>
        <v>330</v>
      </c>
    </row>
    <row r="463" spans="1:4" x14ac:dyDescent="0.3">
      <c r="A463" s="26">
        <v>45597</v>
      </c>
      <c r="B463" s="6">
        <v>320</v>
      </c>
      <c r="C463" s="6">
        <v>360</v>
      </c>
      <c r="D463" s="6">
        <f>(Table5[[#This Row],[From (Rs)]]+Table5[[#This Row],[To(Rs)]])/2</f>
        <v>340</v>
      </c>
    </row>
    <row r="464" spans="1:4" x14ac:dyDescent="0.3">
      <c r="A464" s="26">
        <v>45598</v>
      </c>
      <c r="B464" s="6">
        <v>320</v>
      </c>
      <c r="C464" s="6">
        <v>440</v>
      </c>
      <c r="D464" s="6">
        <f>(Table5[[#This Row],[From (Rs)]]+Table5[[#This Row],[To(Rs)]])/2</f>
        <v>380</v>
      </c>
    </row>
    <row r="465" spans="1:4" x14ac:dyDescent="0.3">
      <c r="A465" s="26">
        <v>45599</v>
      </c>
      <c r="B465" s="6">
        <v>240</v>
      </c>
      <c r="C465" s="6">
        <v>350</v>
      </c>
      <c r="D465" s="6">
        <f>(Table5[[#This Row],[From (Rs)]]+Table5[[#This Row],[To(Rs)]])/2</f>
        <v>295</v>
      </c>
    </row>
    <row r="466" spans="1:4" x14ac:dyDescent="0.3">
      <c r="A466" s="26">
        <v>45600</v>
      </c>
      <c r="B466" s="6">
        <v>330</v>
      </c>
      <c r="C466" s="6">
        <v>380</v>
      </c>
      <c r="D466" s="6">
        <f>(Table5[[#This Row],[From (Rs)]]+Table5[[#This Row],[To(Rs)]])/2</f>
        <v>355</v>
      </c>
    </row>
    <row r="467" spans="1:4" x14ac:dyDescent="0.3">
      <c r="A467" s="26">
        <v>45601</v>
      </c>
      <c r="B467" s="6">
        <v>350</v>
      </c>
      <c r="C467" s="6">
        <v>370</v>
      </c>
      <c r="D467" s="6">
        <f>(Table5[[#This Row],[From (Rs)]]+Table5[[#This Row],[To(Rs)]])/2</f>
        <v>360</v>
      </c>
    </row>
    <row r="468" spans="1:4" x14ac:dyDescent="0.3">
      <c r="A468" s="26">
        <v>45602</v>
      </c>
      <c r="B468" s="6">
        <v>310</v>
      </c>
      <c r="C468" s="6">
        <v>440</v>
      </c>
      <c r="D468" s="6">
        <f>(Table5[[#This Row],[From (Rs)]]+Table5[[#This Row],[To(Rs)]])/2</f>
        <v>375</v>
      </c>
    </row>
    <row r="469" spans="1:4" x14ac:dyDescent="0.3">
      <c r="A469" s="26">
        <v>45603</v>
      </c>
      <c r="B469" s="6">
        <v>350</v>
      </c>
      <c r="C469" s="6">
        <v>390</v>
      </c>
      <c r="D469" s="6">
        <f>(Table5[[#This Row],[From (Rs)]]+Table5[[#This Row],[To(Rs)]])/2</f>
        <v>370</v>
      </c>
    </row>
    <row r="470" spans="1:4" x14ac:dyDescent="0.3">
      <c r="A470" s="26">
        <v>45604</v>
      </c>
      <c r="B470" s="6">
        <v>250</v>
      </c>
      <c r="C470" s="6">
        <v>480</v>
      </c>
      <c r="D470" s="6">
        <f>(Table5[[#This Row],[From (Rs)]]+Table5[[#This Row],[To(Rs)]])/2</f>
        <v>365</v>
      </c>
    </row>
    <row r="471" spans="1:4" x14ac:dyDescent="0.3">
      <c r="A471" s="26">
        <v>45605</v>
      </c>
      <c r="B471" s="6">
        <v>350</v>
      </c>
      <c r="C471" s="6">
        <v>380</v>
      </c>
      <c r="D471" s="6">
        <f>(Table5[[#This Row],[From (Rs)]]+Table5[[#This Row],[To(Rs)]])/2</f>
        <v>365</v>
      </c>
    </row>
    <row r="472" spans="1:4" x14ac:dyDescent="0.3">
      <c r="A472" s="26">
        <v>45606</v>
      </c>
      <c r="B472" s="6">
        <v>320</v>
      </c>
      <c r="C472" s="6">
        <v>350</v>
      </c>
      <c r="D472" s="6">
        <f>(Table5[[#This Row],[From (Rs)]]+Table5[[#This Row],[To(Rs)]])/2</f>
        <v>335</v>
      </c>
    </row>
    <row r="473" spans="1:4" x14ac:dyDescent="0.3">
      <c r="A473" s="26">
        <v>45607</v>
      </c>
      <c r="B473" s="6">
        <v>290</v>
      </c>
      <c r="C473" s="6">
        <v>360</v>
      </c>
      <c r="D473" s="6">
        <f>(Table5[[#This Row],[From (Rs)]]+Table5[[#This Row],[To(Rs)]])/2</f>
        <v>325</v>
      </c>
    </row>
    <row r="474" spans="1:4" x14ac:dyDescent="0.3">
      <c r="A474" s="26">
        <v>45608</v>
      </c>
      <c r="B474" s="6">
        <v>350</v>
      </c>
      <c r="C474" s="6">
        <v>380</v>
      </c>
      <c r="D474" s="6">
        <f>(Table5[[#This Row],[From (Rs)]]+Table5[[#This Row],[To(Rs)]])/2</f>
        <v>365</v>
      </c>
    </row>
    <row r="475" spans="1:4" x14ac:dyDescent="0.3">
      <c r="A475" s="26">
        <v>45609</v>
      </c>
      <c r="B475" s="6">
        <v>340</v>
      </c>
      <c r="C475" s="6">
        <v>380</v>
      </c>
      <c r="D475" s="6">
        <f>(Table5[[#This Row],[From (Rs)]]+Table5[[#This Row],[To(Rs)]])/2</f>
        <v>360</v>
      </c>
    </row>
    <row r="476" spans="1:4" x14ac:dyDescent="0.3">
      <c r="A476" s="26">
        <v>45610</v>
      </c>
      <c r="B476" s="6">
        <v>350</v>
      </c>
      <c r="C476" s="6">
        <v>370</v>
      </c>
      <c r="D476" s="6">
        <f>(Table5[[#This Row],[From (Rs)]]+Table5[[#This Row],[To(Rs)]])/2</f>
        <v>360</v>
      </c>
    </row>
    <row r="477" spans="1:4" x14ac:dyDescent="0.3">
      <c r="A477" s="26">
        <v>45611</v>
      </c>
      <c r="B477" s="6">
        <v>330</v>
      </c>
      <c r="C477" s="6">
        <v>470</v>
      </c>
      <c r="D477" s="6">
        <f>(Table5[[#This Row],[From (Rs)]]+Table5[[#This Row],[To(Rs)]])/2</f>
        <v>400</v>
      </c>
    </row>
    <row r="478" spans="1:4" x14ac:dyDescent="0.3">
      <c r="A478" s="26">
        <v>45612</v>
      </c>
      <c r="B478" s="6">
        <v>320</v>
      </c>
      <c r="C478" s="6">
        <v>340</v>
      </c>
      <c r="D478" s="6">
        <f>(Table5[[#This Row],[From (Rs)]]+Table5[[#This Row],[To(Rs)]])/2</f>
        <v>330</v>
      </c>
    </row>
    <row r="479" spans="1:4" x14ac:dyDescent="0.3">
      <c r="A479" s="26">
        <v>45613</v>
      </c>
      <c r="B479" s="6">
        <v>260</v>
      </c>
      <c r="C479" s="6">
        <v>380</v>
      </c>
      <c r="D479" s="6">
        <f>(Table5[[#This Row],[From (Rs)]]+Table5[[#This Row],[To(Rs)]])/2</f>
        <v>320</v>
      </c>
    </row>
    <row r="480" spans="1:4" x14ac:dyDescent="0.3">
      <c r="A480" s="26">
        <v>45617</v>
      </c>
      <c r="B480" s="6">
        <v>400</v>
      </c>
      <c r="C480" s="6">
        <v>420</v>
      </c>
      <c r="D480" s="6">
        <f>(Table5[[#This Row],[From (Rs)]]+Table5[[#This Row],[To(Rs)]])/2</f>
        <v>410</v>
      </c>
    </row>
    <row r="481" spans="1:4" x14ac:dyDescent="0.3">
      <c r="A481" s="26">
        <v>45618</v>
      </c>
      <c r="B481" s="6">
        <v>330</v>
      </c>
      <c r="C481" s="6">
        <v>360</v>
      </c>
      <c r="D481" s="6">
        <f>(Table5[[#This Row],[From (Rs)]]+Table5[[#This Row],[To(Rs)]])/2</f>
        <v>345</v>
      </c>
    </row>
    <row r="482" spans="1:4" x14ac:dyDescent="0.3">
      <c r="A482" s="26">
        <v>45619</v>
      </c>
      <c r="B482" s="6">
        <v>310</v>
      </c>
      <c r="C482" s="6">
        <v>330</v>
      </c>
      <c r="D482" s="6">
        <f>(Table5[[#This Row],[From (Rs)]]+Table5[[#This Row],[To(Rs)]])/2</f>
        <v>320</v>
      </c>
    </row>
    <row r="483" spans="1:4" x14ac:dyDescent="0.3">
      <c r="A483" s="26">
        <v>45620</v>
      </c>
      <c r="B483" s="6">
        <v>330</v>
      </c>
      <c r="C483" s="6">
        <v>380</v>
      </c>
      <c r="D483" s="6">
        <f>(Table5[[#This Row],[From (Rs)]]+Table5[[#This Row],[To(Rs)]])/2</f>
        <v>355</v>
      </c>
    </row>
    <row r="484" spans="1:4" x14ac:dyDescent="0.3">
      <c r="A484" s="26">
        <v>45621</v>
      </c>
      <c r="B484" s="6">
        <v>285</v>
      </c>
      <c r="C484" s="6">
        <v>352</v>
      </c>
      <c r="D484" s="6">
        <f>(Table5[[#This Row],[From (Rs)]]+Table5[[#This Row],[To(Rs)]])/2</f>
        <v>318.5</v>
      </c>
    </row>
    <row r="485" spans="1:4" x14ac:dyDescent="0.3">
      <c r="A485" s="26">
        <v>45622</v>
      </c>
      <c r="B485" s="6">
        <v>320</v>
      </c>
      <c r="C485" s="6">
        <v>340</v>
      </c>
      <c r="D485" s="6">
        <f>(Table5[[#This Row],[From (Rs)]]+Table5[[#This Row],[To(Rs)]])/2</f>
        <v>330</v>
      </c>
    </row>
    <row r="486" spans="1:4" x14ac:dyDescent="0.3">
      <c r="A486" s="26">
        <v>45623</v>
      </c>
      <c r="B486" s="6">
        <v>340</v>
      </c>
      <c r="C486" s="6">
        <v>370</v>
      </c>
      <c r="D486" s="6">
        <f>(Table5[[#This Row],[From (Rs)]]+Table5[[#This Row],[To(Rs)]])/2</f>
        <v>355</v>
      </c>
    </row>
    <row r="487" spans="1:4" x14ac:dyDescent="0.3">
      <c r="A487" s="26">
        <v>45624</v>
      </c>
      <c r="B487" s="6">
        <v>340</v>
      </c>
      <c r="C487" s="6">
        <v>470</v>
      </c>
      <c r="D487" s="6">
        <f>(Table5[[#This Row],[From (Rs)]]+Table5[[#This Row],[To(Rs)]])/2</f>
        <v>405</v>
      </c>
    </row>
    <row r="488" spans="1:4" x14ac:dyDescent="0.3">
      <c r="A488" s="26">
        <v>45625</v>
      </c>
      <c r="B488" s="6">
        <v>295</v>
      </c>
      <c r="C488" s="6">
        <v>490</v>
      </c>
      <c r="D488" s="6">
        <f>(Table5[[#This Row],[From (Rs)]]+Table5[[#This Row],[To(Rs)]])/2</f>
        <v>392.5</v>
      </c>
    </row>
    <row r="489" spans="1:4" x14ac:dyDescent="0.3">
      <c r="A489" s="26">
        <v>45626</v>
      </c>
      <c r="B489" s="6">
        <v>330</v>
      </c>
      <c r="C489" s="6">
        <v>370</v>
      </c>
      <c r="D489" s="6">
        <f>(Table5[[#This Row],[From (Rs)]]+Table5[[#This Row],[To(Rs)]])/2</f>
        <v>350</v>
      </c>
    </row>
    <row r="490" spans="1:4" x14ac:dyDescent="0.3">
      <c r="A490" s="26">
        <v>45627</v>
      </c>
      <c r="B490" s="6">
        <v>320</v>
      </c>
      <c r="C490" s="6">
        <v>360</v>
      </c>
      <c r="D490" s="6">
        <f>(Table5[[#This Row],[From (Rs)]]+Table5[[#This Row],[To(Rs)]])/2</f>
        <v>340</v>
      </c>
    </row>
    <row r="491" spans="1:4" x14ac:dyDescent="0.3">
      <c r="A491" s="26">
        <v>45628</v>
      </c>
      <c r="B491" s="6">
        <v>340</v>
      </c>
      <c r="C491" s="6">
        <v>470</v>
      </c>
      <c r="D491" s="6">
        <f>(Table5[[#This Row],[From (Rs)]]+Table5[[#This Row],[To(Rs)]])/2</f>
        <v>405</v>
      </c>
    </row>
    <row r="492" spans="1:4" x14ac:dyDescent="0.3">
      <c r="A492" s="26">
        <v>45629</v>
      </c>
      <c r="B492" s="6">
        <v>320</v>
      </c>
      <c r="C492" s="6">
        <v>460</v>
      </c>
      <c r="D492" s="6">
        <f>(Table5[[#This Row],[From (Rs)]]+Table5[[#This Row],[To(Rs)]])/2</f>
        <v>390</v>
      </c>
    </row>
    <row r="493" spans="1:4" x14ac:dyDescent="0.3">
      <c r="A493" s="26">
        <v>45630</v>
      </c>
      <c r="B493" s="6">
        <v>330</v>
      </c>
      <c r="C493" s="6">
        <v>460</v>
      </c>
      <c r="D493" s="6">
        <f>(Table5[[#This Row],[From (Rs)]]+Table5[[#This Row],[To(Rs)]])/2</f>
        <v>395</v>
      </c>
    </row>
    <row r="494" spans="1:4" x14ac:dyDescent="0.3">
      <c r="A494" s="26">
        <v>45631</v>
      </c>
      <c r="B494" s="6">
        <v>350</v>
      </c>
      <c r="C494" s="6">
        <v>390</v>
      </c>
      <c r="D494" s="6">
        <f>(Table5[[#This Row],[From (Rs)]]+Table5[[#This Row],[To(Rs)]])/2</f>
        <v>370</v>
      </c>
    </row>
    <row r="495" spans="1:4" x14ac:dyDescent="0.3">
      <c r="A495" s="26">
        <v>45632</v>
      </c>
      <c r="B495" s="6">
        <v>340</v>
      </c>
      <c r="C495" s="6">
        <v>480</v>
      </c>
      <c r="D495" s="6">
        <f>(Table5[[#This Row],[From (Rs)]]+Table5[[#This Row],[To(Rs)]])/2</f>
        <v>410</v>
      </c>
    </row>
    <row r="496" spans="1:4" x14ac:dyDescent="0.3">
      <c r="A496" s="26">
        <v>45633</v>
      </c>
      <c r="B496" s="6">
        <v>340</v>
      </c>
      <c r="C496" s="6">
        <v>480</v>
      </c>
      <c r="D496" s="6">
        <f>(Table5[[#This Row],[From (Rs)]]+Table5[[#This Row],[To(Rs)]])/2</f>
        <v>410</v>
      </c>
    </row>
    <row r="497" spans="1:4" x14ac:dyDescent="0.3">
      <c r="A497" s="26">
        <v>45634</v>
      </c>
      <c r="B497" s="6">
        <v>310</v>
      </c>
      <c r="C497" s="6">
        <v>450</v>
      </c>
      <c r="D497" s="6">
        <f>(Table5[[#This Row],[From (Rs)]]+Table5[[#This Row],[To(Rs)]])/2</f>
        <v>380</v>
      </c>
    </row>
    <row r="498" spans="1:4" x14ac:dyDescent="0.3">
      <c r="A498" s="26">
        <v>45635</v>
      </c>
      <c r="B498" s="6">
        <v>310</v>
      </c>
      <c r="C498" s="6">
        <v>340</v>
      </c>
      <c r="D498" s="6">
        <f>(Table5[[#This Row],[From (Rs)]]+Table5[[#This Row],[To(Rs)]])/2</f>
        <v>325</v>
      </c>
    </row>
    <row r="499" spans="1:4" x14ac:dyDescent="0.3">
      <c r="A499" s="26">
        <v>45636</v>
      </c>
      <c r="B499" s="6">
        <v>250</v>
      </c>
      <c r="C499" s="6">
        <v>380</v>
      </c>
      <c r="D499" s="6">
        <f>(Table5[[#This Row],[From (Rs)]]+Table5[[#This Row],[To(Rs)]])/2</f>
        <v>315</v>
      </c>
    </row>
    <row r="500" spans="1:4" x14ac:dyDescent="0.3">
      <c r="A500" s="26">
        <v>45637</v>
      </c>
      <c r="B500" s="6">
        <v>330</v>
      </c>
      <c r="C500" s="6">
        <v>380</v>
      </c>
      <c r="D500" s="6">
        <f>(Table5[[#This Row],[From (Rs)]]+Table5[[#This Row],[To(Rs)]])/2</f>
        <v>355</v>
      </c>
    </row>
    <row r="501" spans="1:4" x14ac:dyDescent="0.3">
      <c r="A501" s="26">
        <v>45638</v>
      </c>
      <c r="B501" s="6">
        <v>340</v>
      </c>
      <c r="C501" s="6">
        <v>390</v>
      </c>
      <c r="D501" s="6">
        <f>(Table5[[#This Row],[From (Rs)]]+Table5[[#This Row],[To(Rs)]])/2</f>
        <v>365</v>
      </c>
    </row>
    <row r="502" spans="1:4" x14ac:dyDescent="0.3">
      <c r="A502" s="26">
        <v>45639</v>
      </c>
      <c r="B502" s="6">
        <v>350</v>
      </c>
      <c r="C502" s="6">
        <v>480</v>
      </c>
      <c r="D502" s="6">
        <f>(Table5[[#This Row],[From (Rs)]]+Table5[[#This Row],[To(Rs)]])/2</f>
        <v>415</v>
      </c>
    </row>
    <row r="503" spans="1:4" x14ac:dyDescent="0.3">
      <c r="A503" s="26">
        <v>45640</v>
      </c>
      <c r="B503" s="6">
        <v>340</v>
      </c>
      <c r="C503" s="6">
        <v>380</v>
      </c>
      <c r="D503" s="6">
        <f>(Table5[[#This Row],[From (Rs)]]+Table5[[#This Row],[To(Rs)]])/2</f>
        <v>360</v>
      </c>
    </row>
    <row r="504" spans="1:4" x14ac:dyDescent="0.3">
      <c r="A504" s="26">
        <v>45641</v>
      </c>
      <c r="B504" s="6">
        <v>310</v>
      </c>
      <c r="C504" s="6">
        <v>350</v>
      </c>
      <c r="D504" s="6">
        <f>(Table5[[#This Row],[From (Rs)]]+Table5[[#This Row],[To(Rs)]])/2</f>
        <v>330</v>
      </c>
    </row>
    <row r="505" spans="1:4" x14ac:dyDescent="0.3">
      <c r="A505" s="26">
        <v>45642</v>
      </c>
      <c r="B505" s="6">
        <v>330</v>
      </c>
      <c r="C505" s="6">
        <v>380</v>
      </c>
      <c r="D505" s="6">
        <f>(Table5[[#This Row],[From (Rs)]]+Table5[[#This Row],[To(Rs)]])/2</f>
        <v>355</v>
      </c>
    </row>
    <row r="506" spans="1:4" x14ac:dyDescent="0.3">
      <c r="A506" s="26">
        <v>45643</v>
      </c>
      <c r="B506" s="6">
        <v>310</v>
      </c>
      <c r="C506" s="6">
        <v>330</v>
      </c>
      <c r="D506" s="6">
        <f>(Table5[[#This Row],[From (Rs)]]+Table5[[#This Row],[To(Rs)]])/2</f>
        <v>320</v>
      </c>
    </row>
    <row r="507" spans="1:4" x14ac:dyDescent="0.3">
      <c r="A507" s="27">
        <v>45644</v>
      </c>
      <c r="B507" s="28">
        <v>320</v>
      </c>
      <c r="C507" s="28">
        <v>330</v>
      </c>
      <c r="D507" s="6">
        <f>(Table5[[#This Row],[From (Rs)]]+Table5[[#This Row],[To(Rs)]])/2</f>
        <v>325</v>
      </c>
    </row>
    <row r="508" spans="1:4" x14ac:dyDescent="0.3">
      <c r="A508" s="27">
        <v>45645</v>
      </c>
      <c r="B508" s="28">
        <v>320</v>
      </c>
      <c r="C508" s="28">
        <v>330</v>
      </c>
      <c r="D508" s="6">
        <f>(Table5[[#This Row],[From (Rs)]]+Table5[[#This Row],[To(Rs)]])/2</f>
        <v>325</v>
      </c>
    </row>
    <row r="509" spans="1:4" x14ac:dyDescent="0.3">
      <c r="A509" s="27">
        <v>45647</v>
      </c>
      <c r="B509" s="28">
        <v>270</v>
      </c>
      <c r="C509" s="28">
        <v>280</v>
      </c>
      <c r="D509" s="6">
        <f>(Table5[[#This Row],[From (Rs)]]+Table5[[#This Row],[To(Rs)]])/2</f>
        <v>275</v>
      </c>
    </row>
    <row r="510" spans="1:4" x14ac:dyDescent="0.3">
      <c r="A510" s="27">
        <v>45650</v>
      </c>
      <c r="B510" s="28">
        <v>300</v>
      </c>
      <c r="C510" s="28">
        <v>305</v>
      </c>
      <c r="D510" s="6">
        <f>(Table5[[#This Row],[From (Rs)]]+Table5[[#This Row],[To(Rs)]])/2</f>
        <v>302.5</v>
      </c>
    </row>
    <row r="511" spans="1:4" x14ac:dyDescent="0.3">
      <c r="A511" s="27">
        <v>45652</v>
      </c>
      <c r="B511" s="28">
        <v>305</v>
      </c>
      <c r="C511" s="28">
        <v>310</v>
      </c>
      <c r="D511" s="6">
        <f>(Table5[[#This Row],[From (Rs)]]+Table5[[#This Row],[To(Rs)]])/2</f>
        <v>307.5</v>
      </c>
    </row>
    <row r="512" spans="1:4" x14ac:dyDescent="0.3">
      <c r="A512" s="27">
        <v>45653</v>
      </c>
      <c r="B512" s="28">
        <v>310</v>
      </c>
      <c r="C512" s="28">
        <v>320</v>
      </c>
      <c r="D512" s="6">
        <f>(Table5[[#This Row],[From (Rs)]]+Table5[[#This Row],[To(Rs)]])/2</f>
        <v>315</v>
      </c>
    </row>
    <row r="513" spans="1:4" x14ac:dyDescent="0.3">
      <c r="A513" s="27">
        <v>45655</v>
      </c>
      <c r="B513" s="28">
        <v>360</v>
      </c>
      <c r="C513" s="28">
        <v>365</v>
      </c>
      <c r="D513" s="6">
        <f>(Table5[[#This Row],[From (Rs)]]+Table5[[#This Row],[To(Rs)]])/2</f>
        <v>362.5</v>
      </c>
    </row>
    <row r="514" spans="1:4" x14ac:dyDescent="0.3">
      <c r="A514" s="27">
        <v>45656</v>
      </c>
      <c r="B514" s="28">
        <v>445</v>
      </c>
      <c r="C514" s="28">
        <v>450</v>
      </c>
      <c r="D514" s="6">
        <f>(Table5[[#This Row],[From (Rs)]]+Table5[[#This Row],[To(Rs)]])/2</f>
        <v>447.5</v>
      </c>
    </row>
    <row r="515" spans="1:4" x14ac:dyDescent="0.3">
      <c r="A515" s="27">
        <v>45657</v>
      </c>
      <c r="B515" s="28">
        <v>450</v>
      </c>
      <c r="C515" s="28">
        <v>455</v>
      </c>
      <c r="D515" s="6">
        <f>(Table5[[#This Row],[From (Rs)]]+Table5[[#This Row],[To(Rs)]])/2</f>
        <v>452.5</v>
      </c>
    </row>
    <row r="516" spans="1:4" x14ac:dyDescent="0.3">
      <c r="A516" s="27">
        <v>45658</v>
      </c>
      <c r="B516" s="28">
        <v>450</v>
      </c>
      <c r="C516" s="28">
        <v>455</v>
      </c>
      <c r="D516" s="6">
        <f>(Table5[[#This Row],[From (Rs)]]+Table5[[#This Row],[To(Rs)]])/2</f>
        <v>452.5</v>
      </c>
    </row>
    <row r="517" spans="1:4" x14ac:dyDescent="0.3">
      <c r="A517" s="27">
        <v>45659</v>
      </c>
      <c r="B517" s="28">
        <v>420</v>
      </c>
      <c r="C517" s="28">
        <v>430</v>
      </c>
      <c r="D517" s="6">
        <f>(Table5[[#This Row],[From (Rs)]]+Table5[[#This Row],[To(Rs)]])/2</f>
        <v>425</v>
      </c>
    </row>
    <row r="518" spans="1:4" x14ac:dyDescent="0.3">
      <c r="A518" s="27">
        <v>45660</v>
      </c>
      <c r="B518" s="28">
        <v>420</v>
      </c>
      <c r="C518" s="28">
        <v>430</v>
      </c>
      <c r="D518" s="6">
        <f>(Table5[[#This Row],[From (Rs)]]+Table5[[#This Row],[To(Rs)]])/2</f>
        <v>425</v>
      </c>
    </row>
    <row r="519" spans="1:4" x14ac:dyDescent="0.3">
      <c r="A519" s="27">
        <v>45662</v>
      </c>
      <c r="B519" s="28">
        <v>440</v>
      </c>
      <c r="C519" s="28">
        <v>450</v>
      </c>
      <c r="D519" s="6">
        <f>(Table5[[#This Row],[From (Rs)]]+Table5[[#This Row],[To(Rs)]])/2</f>
        <v>445</v>
      </c>
    </row>
    <row r="520" spans="1:4" x14ac:dyDescent="0.3">
      <c r="A520" s="27">
        <v>45663</v>
      </c>
      <c r="B520" s="28">
        <v>450</v>
      </c>
      <c r="C520" s="28">
        <v>460</v>
      </c>
      <c r="D520" s="6">
        <f>(Table5[[#This Row],[From (Rs)]]+Table5[[#This Row],[To(Rs)]])/2</f>
        <v>455</v>
      </c>
    </row>
    <row r="521" spans="1:4" x14ac:dyDescent="0.3">
      <c r="A521" s="27">
        <v>45664</v>
      </c>
      <c r="B521" s="28">
        <v>455</v>
      </c>
      <c r="C521" s="28">
        <v>460</v>
      </c>
      <c r="D521" s="6">
        <f>(Table5[[#This Row],[From (Rs)]]+Table5[[#This Row],[To(Rs)]])/2</f>
        <v>457.5</v>
      </c>
    </row>
    <row r="522" spans="1:4" x14ac:dyDescent="0.3">
      <c r="A522" s="27">
        <v>45666</v>
      </c>
      <c r="B522" s="28">
        <v>430</v>
      </c>
      <c r="C522" s="28">
        <v>435</v>
      </c>
      <c r="D522" s="6">
        <f>(Table5[[#This Row],[From (Rs)]]+Table5[[#This Row],[To(Rs)]])/2</f>
        <v>432.5</v>
      </c>
    </row>
    <row r="523" spans="1:4" x14ac:dyDescent="0.3">
      <c r="A523" s="27">
        <v>45667</v>
      </c>
      <c r="B523" s="28">
        <v>430</v>
      </c>
      <c r="C523" s="28">
        <v>435</v>
      </c>
      <c r="D523" s="6">
        <f>(Table5[[#This Row],[From (Rs)]]+Table5[[#This Row],[To(Rs)]])/2</f>
        <v>432.5</v>
      </c>
    </row>
    <row r="524" spans="1:4" x14ac:dyDescent="0.3">
      <c r="A524" s="27">
        <v>45668</v>
      </c>
      <c r="B524" s="28">
        <v>380</v>
      </c>
      <c r="C524" s="28">
        <v>430</v>
      </c>
      <c r="D524" s="6">
        <f>(Table5[[#This Row],[From (Rs)]]+Table5[[#This Row],[To(Rs)]])/2</f>
        <v>405</v>
      </c>
    </row>
    <row r="525" spans="1:4" x14ac:dyDescent="0.3">
      <c r="A525" s="27">
        <v>45670</v>
      </c>
      <c r="B525" s="28">
        <v>380</v>
      </c>
      <c r="C525" s="28">
        <v>430</v>
      </c>
      <c r="D525" s="6">
        <f>(Table5[[#This Row],[From (Rs)]]+Table5[[#This Row],[To(Rs)]])/2</f>
        <v>405</v>
      </c>
    </row>
    <row r="526" spans="1:4" x14ac:dyDescent="0.3">
      <c r="A526" s="27">
        <v>45674</v>
      </c>
      <c r="B526" s="28">
        <v>520</v>
      </c>
      <c r="C526" s="28">
        <v>650</v>
      </c>
      <c r="D526" s="6">
        <f>(Table5[[#This Row],[From (Rs)]]+Table5[[#This Row],[To(Rs)]])/2</f>
        <v>585</v>
      </c>
    </row>
    <row r="527" spans="1:4" x14ac:dyDescent="0.3">
      <c r="A527" s="27">
        <v>45675</v>
      </c>
      <c r="B527" s="28">
        <v>370</v>
      </c>
      <c r="C527" s="28">
        <v>400</v>
      </c>
      <c r="D527" s="6">
        <f>(Table5[[#This Row],[From (Rs)]]+Table5[[#This Row],[To(Rs)]])/2</f>
        <v>385</v>
      </c>
    </row>
    <row r="528" spans="1:4" x14ac:dyDescent="0.3">
      <c r="A528" s="27">
        <v>45676</v>
      </c>
      <c r="B528" s="28">
        <v>370</v>
      </c>
      <c r="C528" s="28">
        <v>400</v>
      </c>
      <c r="D528" s="6">
        <f>(Table5[[#This Row],[From (Rs)]]+Table5[[#This Row],[To(Rs)]])/2</f>
        <v>385</v>
      </c>
    </row>
    <row r="529" spans="1:4" x14ac:dyDescent="0.3">
      <c r="A529" s="27">
        <v>45677</v>
      </c>
      <c r="B529" s="28">
        <v>370</v>
      </c>
      <c r="C529" s="28">
        <v>400</v>
      </c>
      <c r="D529" s="6">
        <f>(Table5[[#This Row],[From (Rs)]]+Table5[[#This Row],[To(Rs)]])/2</f>
        <v>385</v>
      </c>
    </row>
    <row r="530" spans="1:4" x14ac:dyDescent="0.3">
      <c r="A530" s="27">
        <v>45679</v>
      </c>
      <c r="B530" s="28">
        <v>330</v>
      </c>
      <c r="C530" s="28">
        <v>350</v>
      </c>
      <c r="D530" s="6">
        <f>(Table5[[#This Row],[From (Rs)]]+Table5[[#This Row],[To(Rs)]])/2</f>
        <v>340</v>
      </c>
    </row>
    <row r="531" spans="1:4" x14ac:dyDescent="0.3">
      <c r="A531" s="27">
        <v>45680</v>
      </c>
      <c r="B531" s="28">
        <v>340</v>
      </c>
      <c r="C531" s="28">
        <v>400</v>
      </c>
      <c r="D531" s="6">
        <f>(Table5[[#This Row],[From (Rs)]]+Table5[[#This Row],[To(Rs)]])/2</f>
        <v>370</v>
      </c>
    </row>
    <row r="532" spans="1:4" x14ac:dyDescent="0.3">
      <c r="A532" s="27">
        <v>45682</v>
      </c>
      <c r="B532" s="28">
        <v>350</v>
      </c>
      <c r="C532" s="28">
        <v>400</v>
      </c>
      <c r="D532" s="6">
        <f>(Table5[[#This Row],[From (Rs)]]+Table5[[#This Row],[To(Rs)]])/2</f>
        <v>375</v>
      </c>
    </row>
    <row r="533" spans="1:4" x14ac:dyDescent="0.3">
      <c r="A533" s="27">
        <v>45684</v>
      </c>
      <c r="B533" s="28">
        <v>335</v>
      </c>
      <c r="C533" s="28">
        <v>340</v>
      </c>
      <c r="D533" s="6">
        <f>(Table5[[#This Row],[From (Rs)]]+Table5[[#This Row],[To(Rs)]])/2</f>
        <v>337.5</v>
      </c>
    </row>
    <row r="534" spans="1:4" x14ac:dyDescent="0.3">
      <c r="A534" s="27">
        <v>45686</v>
      </c>
      <c r="B534" s="28">
        <v>340</v>
      </c>
      <c r="C534" s="28">
        <v>340</v>
      </c>
      <c r="D534" s="6">
        <f>(Table5[[#This Row],[From (Rs)]]+Table5[[#This Row],[To(Rs)]])/2</f>
        <v>340</v>
      </c>
    </row>
    <row r="535" spans="1:4" x14ac:dyDescent="0.3">
      <c r="A535" s="27">
        <v>45687</v>
      </c>
      <c r="B535" s="28">
        <v>345</v>
      </c>
      <c r="C535" s="28">
        <v>350</v>
      </c>
      <c r="D535" s="6">
        <f>(Table5[[#This Row],[From (Rs)]]+Table5[[#This Row],[To(Rs)]])/2</f>
        <v>347.5</v>
      </c>
    </row>
    <row r="536" spans="1:4" x14ac:dyDescent="0.3">
      <c r="A536" s="27">
        <v>45690</v>
      </c>
      <c r="B536" s="28">
        <v>350</v>
      </c>
      <c r="C536" s="28">
        <v>400</v>
      </c>
      <c r="D536" s="6">
        <f>(Table5[[#This Row],[From (Rs)]]+Table5[[#This Row],[To(Rs)]])/2</f>
        <v>375</v>
      </c>
    </row>
    <row r="537" spans="1:4" x14ac:dyDescent="0.3">
      <c r="A537" s="27">
        <v>45691</v>
      </c>
      <c r="B537" s="28">
        <v>380</v>
      </c>
      <c r="C537" s="28">
        <v>400</v>
      </c>
      <c r="D537" s="6">
        <f>(Table5[[#This Row],[From (Rs)]]+Table5[[#This Row],[To(Rs)]])/2</f>
        <v>390</v>
      </c>
    </row>
    <row r="538" spans="1:4" x14ac:dyDescent="0.3">
      <c r="A538" s="27">
        <v>45692</v>
      </c>
      <c r="B538" s="28">
        <v>400</v>
      </c>
      <c r="C538" s="28">
        <v>450</v>
      </c>
      <c r="D538" s="6">
        <f>(Table5[[#This Row],[From (Rs)]]+Table5[[#This Row],[To(Rs)]])/2</f>
        <v>425</v>
      </c>
    </row>
    <row r="539" spans="1:4" x14ac:dyDescent="0.3">
      <c r="A539" s="27">
        <v>45695</v>
      </c>
      <c r="B539" s="28">
        <v>420</v>
      </c>
      <c r="C539" s="28">
        <v>430</v>
      </c>
      <c r="D539" s="6">
        <f>(Table5[[#This Row],[From (Rs)]]+Table5[[#This Row],[To(Rs)]])/2</f>
        <v>425</v>
      </c>
    </row>
    <row r="540" spans="1:4" x14ac:dyDescent="0.3">
      <c r="A540" s="27">
        <v>45697</v>
      </c>
      <c r="B540" s="28">
        <v>425</v>
      </c>
      <c r="C540" s="28">
        <v>430</v>
      </c>
      <c r="D540" s="6">
        <f>(Table5[[#This Row],[From (Rs)]]+Table5[[#This Row],[To(Rs)]])/2</f>
        <v>427.5</v>
      </c>
    </row>
    <row r="541" spans="1:4" x14ac:dyDescent="0.3">
      <c r="A541" s="27">
        <v>45700</v>
      </c>
      <c r="B541" s="28">
        <v>420</v>
      </c>
      <c r="C541" s="28">
        <v>430</v>
      </c>
      <c r="D541" s="6">
        <f>(Table5[[#This Row],[From (Rs)]]+Table5[[#This Row],[To(Rs)]])/2</f>
        <v>425</v>
      </c>
    </row>
    <row r="542" spans="1:4" x14ac:dyDescent="0.3">
      <c r="A542" s="27">
        <v>45701</v>
      </c>
      <c r="B542" s="28">
        <v>390</v>
      </c>
      <c r="C542" s="28">
        <v>430</v>
      </c>
      <c r="D542" s="6">
        <f>(Table5[[#This Row],[From (Rs)]]+Table5[[#This Row],[To(Rs)]])/2</f>
        <v>410</v>
      </c>
    </row>
    <row r="543" spans="1:4" x14ac:dyDescent="0.3">
      <c r="A543" s="27">
        <v>45702</v>
      </c>
      <c r="B543" s="28">
        <v>382</v>
      </c>
      <c r="C543" s="28">
        <v>420</v>
      </c>
      <c r="D543" s="6">
        <f>(Table5[[#This Row],[From (Rs)]]+Table5[[#This Row],[To(Rs)]])/2</f>
        <v>401</v>
      </c>
    </row>
    <row r="544" spans="1:4" x14ac:dyDescent="0.3">
      <c r="A544" s="27">
        <v>45703</v>
      </c>
      <c r="B544" s="28">
        <v>370</v>
      </c>
      <c r="C544" s="28">
        <v>420</v>
      </c>
      <c r="D544" s="6">
        <f>(Table5[[#This Row],[From (Rs)]]+Table5[[#This Row],[To(Rs)]])/2</f>
        <v>395</v>
      </c>
    </row>
    <row r="545" spans="1:4" x14ac:dyDescent="0.3">
      <c r="A545" s="27">
        <v>45704</v>
      </c>
      <c r="B545" s="28">
        <v>370</v>
      </c>
      <c r="C545" s="28">
        <v>420</v>
      </c>
      <c r="D545" s="6">
        <f>(Table5[[#This Row],[From (Rs)]]+Table5[[#This Row],[To(Rs)]])/2</f>
        <v>395</v>
      </c>
    </row>
    <row r="546" spans="1:4" x14ac:dyDescent="0.3">
      <c r="A546" s="27">
        <v>45705</v>
      </c>
      <c r="B546" s="28">
        <v>373</v>
      </c>
      <c r="C546" s="28">
        <v>420</v>
      </c>
      <c r="D546" s="6">
        <f>(Table5[[#This Row],[From (Rs)]]+Table5[[#This Row],[To(Rs)]])/2</f>
        <v>396.5</v>
      </c>
    </row>
    <row r="547" spans="1:4" x14ac:dyDescent="0.3">
      <c r="A547" s="27">
        <v>45706</v>
      </c>
      <c r="B547" s="28">
        <v>370</v>
      </c>
      <c r="C547" s="28">
        <v>380</v>
      </c>
      <c r="D547" s="6">
        <f>(Table5[[#This Row],[From (Rs)]]+Table5[[#This Row],[To(Rs)]])/2</f>
        <v>375</v>
      </c>
    </row>
    <row r="548" spans="1:4" x14ac:dyDescent="0.3">
      <c r="A548" s="27">
        <v>45707</v>
      </c>
      <c r="B548" s="28">
        <v>380</v>
      </c>
      <c r="C548" s="28">
        <v>390</v>
      </c>
      <c r="D548" s="6">
        <f>(Table5[[#This Row],[From (Rs)]]+Table5[[#This Row],[To(Rs)]])/2</f>
        <v>385</v>
      </c>
    </row>
    <row r="549" spans="1:4" x14ac:dyDescent="0.3">
      <c r="A549" s="27">
        <v>45708</v>
      </c>
      <c r="B549" s="28">
        <v>380</v>
      </c>
      <c r="C549" s="28">
        <v>380</v>
      </c>
      <c r="D549" s="6">
        <f>(Table5[[#This Row],[From (Rs)]]+Table5[[#This Row],[To(Rs)]])/2</f>
        <v>380</v>
      </c>
    </row>
    <row r="550" spans="1:4" x14ac:dyDescent="0.3">
      <c r="A550" s="27">
        <v>45709</v>
      </c>
      <c r="B550" s="28">
        <v>400</v>
      </c>
      <c r="C550" s="28">
        <v>380</v>
      </c>
      <c r="D550" s="6">
        <f>(Table5[[#This Row],[From (Rs)]]+Table5[[#This Row],[To(Rs)]])/2</f>
        <v>390</v>
      </c>
    </row>
    <row r="551" spans="1:4" x14ac:dyDescent="0.3">
      <c r="A551" s="27">
        <v>45710</v>
      </c>
      <c r="B551" s="28">
        <v>400</v>
      </c>
      <c r="C551" s="28">
        <v>450</v>
      </c>
      <c r="D551" s="6">
        <f>(Table5[[#This Row],[From (Rs)]]+Table5[[#This Row],[To(Rs)]])/2</f>
        <v>425</v>
      </c>
    </row>
    <row r="552" spans="1:4" x14ac:dyDescent="0.3">
      <c r="A552" s="27">
        <v>45711</v>
      </c>
      <c r="B552" s="28">
        <v>400</v>
      </c>
      <c r="C552" s="28">
        <v>450</v>
      </c>
      <c r="D552" s="6">
        <f>(Table5[[#This Row],[From (Rs)]]+Table5[[#This Row],[To(Rs)]])/2</f>
        <v>425</v>
      </c>
    </row>
    <row r="553" spans="1:4" x14ac:dyDescent="0.3">
      <c r="A553" s="27">
        <v>45712</v>
      </c>
      <c r="B553" s="28">
        <v>400</v>
      </c>
      <c r="C553" s="28">
        <v>450</v>
      </c>
      <c r="D553" s="6">
        <f>(Table5[[#This Row],[From (Rs)]]+Table5[[#This Row],[To(Rs)]])/2</f>
        <v>425</v>
      </c>
    </row>
    <row r="554" spans="1:4" x14ac:dyDescent="0.3">
      <c r="A554" s="27">
        <v>45713</v>
      </c>
      <c r="B554" s="28">
        <v>400</v>
      </c>
      <c r="C554" s="28">
        <v>450</v>
      </c>
      <c r="D554" s="6">
        <f>(Table5[[#This Row],[From (Rs)]]+Table5[[#This Row],[To(Rs)]])/2</f>
        <v>425</v>
      </c>
    </row>
    <row r="555" spans="1:4" x14ac:dyDescent="0.3">
      <c r="A555" s="27">
        <v>45714</v>
      </c>
      <c r="B555" s="28">
        <v>400</v>
      </c>
      <c r="C555" s="28">
        <v>450</v>
      </c>
      <c r="D555" s="6">
        <f>(Table5[[#This Row],[From (Rs)]]+Table5[[#This Row],[To(Rs)]])/2</f>
        <v>425</v>
      </c>
    </row>
    <row r="556" spans="1:4" x14ac:dyDescent="0.3">
      <c r="A556" s="27">
        <v>45715</v>
      </c>
      <c r="B556" s="28">
        <v>400</v>
      </c>
      <c r="C556" s="28">
        <v>450</v>
      </c>
      <c r="D556" s="6">
        <f>(Table5[[#This Row],[From (Rs)]]+Table5[[#This Row],[To(Rs)]])/2</f>
        <v>425</v>
      </c>
    </row>
    <row r="557" spans="1:4" x14ac:dyDescent="0.3">
      <c r="A557" s="27">
        <v>45716</v>
      </c>
      <c r="B557" s="28">
        <v>400</v>
      </c>
      <c r="C557" s="28">
        <v>450</v>
      </c>
      <c r="D557" s="6">
        <f>(Table5[[#This Row],[From (Rs)]]+Table5[[#This Row],[To(Rs)]])/2</f>
        <v>425</v>
      </c>
    </row>
    <row r="558" spans="1:4" x14ac:dyDescent="0.3">
      <c r="A558" s="27">
        <v>45717</v>
      </c>
      <c r="B558" s="28">
        <v>400</v>
      </c>
      <c r="C558" s="28">
        <v>450</v>
      </c>
      <c r="D558" s="6">
        <f>(Table5[[#This Row],[From (Rs)]]+Table5[[#This Row],[To(Rs)]])/2</f>
        <v>425</v>
      </c>
    </row>
    <row r="559" spans="1:4" x14ac:dyDescent="0.3">
      <c r="A559" s="27">
        <v>45718</v>
      </c>
      <c r="B559" s="28">
        <v>400</v>
      </c>
      <c r="C559" s="28">
        <v>450</v>
      </c>
      <c r="D559" s="6">
        <f>(Table5[[#This Row],[From (Rs)]]+Table5[[#This Row],[To(Rs)]])/2</f>
        <v>425</v>
      </c>
    </row>
    <row r="560" spans="1:4" x14ac:dyDescent="0.3">
      <c r="A560" s="27">
        <v>45719</v>
      </c>
      <c r="B560" s="28">
        <v>400</v>
      </c>
      <c r="C560" s="28">
        <v>450</v>
      </c>
      <c r="D560" s="6">
        <f>(Table5[[#This Row],[From (Rs)]]+Table5[[#This Row],[To(Rs)]])/2</f>
        <v>425</v>
      </c>
    </row>
    <row r="561" spans="1:4" x14ac:dyDescent="0.3">
      <c r="A561" s="27">
        <v>45720</v>
      </c>
      <c r="B561" s="28">
        <v>400</v>
      </c>
      <c r="C561" s="28">
        <v>450</v>
      </c>
      <c r="D561" s="6">
        <f>(Table5[[#This Row],[From (Rs)]]+Table5[[#This Row],[To(Rs)]])/2</f>
        <v>425</v>
      </c>
    </row>
    <row r="562" spans="1:4" x14ac:dyDescent="0.3">
      <c r="A562" s="27">
        <v>45721</v>
      </c>
      <c r="B562" s="28">
        <v>400</v>
      </c>
      <c r="C562" s="28">
        <v>450</v>
      </c>
      <c r="D562" s="6">
        <f>(Table5[[#This Row],[From (Rs)]]+Table5[[#This Row],[To(Rs)]])/2</f>
        <v>425</v>
      </c>
    </row>
    <row r="563" spans="1:4" x14ac:dyDescent="0.3">
      <c r="A563" s="27">
        <v>45722</v>
      </c>
      <c r="B563" s="28">
        <v>400</v>
      </c>
      <c r="C563" s="28">
        <v>450</v>
      </c>
      <c r="D563" s="6">
        <f>(Table5[[#This Row],[From (Rs)]]+Table5[[#This Row],[To(Rs)]])/2</f>
        <v>425</v>
      </c>
    </row>
    <row r="564" spans="1:4" x14ac:dyDescent="0.3">
      <c r="A564" s="27">
        <v>45723</v>
      </c>
      <c r="B564" s="28">
        <v>400</v>
      </c>
      <c r="C564" s="28">
        <v>450</v>
      </c>
      <c r="D564" s="6">
        <f>(Table5[[#This Row],[From (Rs)]]+Table5[[#This Row],[To(Rs)]])/2</f>
        <v>425</v>
      </c>
    </row>
    <row r="565" spans="1:4" x14ac:dyDescent="0.3">
      <c r="A565" s="27">
        <v>45724</v>
      </c>
      <c r="B565" s="28">
        <v>400</v>
      </c>
      <c r="C565" s="28">
        <v>450</v>
      </c>
      <c r="D565" s="6">
        <f>(Table5[[#This Row],[From (Rs)]]+Table5[[#This Row],[To(Rs)]])/2</f>
        <v>425</v>
      </c>
    </row>
    <row r="566" spans="1:4" x14ac:dyDescent="0.3">
      <c r="A566" s="27">
        <v>45725</v>
      </c>
      <c r="B566" s="28">
        <v>400</v>
      </c>
      <c r="C566" s="28">
        <v>450</v>
      </c>
      <c r="D566" s="6">
        <f>(Table5[[#This Row],[From (Rs)]]+Table5[[#This Row],[To(Rs)]])/2</f>
        <v>425</v>
      </c>
    </row>
    <row r="567" spans="1:4" x14ac:dyDescent="0.3">
      <c r="A567" s="27">
        <v>45726</v>
      </c>
      <c r="B567" s="28">
        <v>400</v>
      </c>
      <c r="C567" s="28">
        <v>450</v>
      </c>
      <c r="D567" s="6">
        <f>(Table5[[#This Row],[From (Rs)]]+Table5[[#This Row],[To(Rs)]])/2</f>
        <v>425</v>
      </c>
    </row>
    <row r="568" spans="1:4" x14ac:dyDescent="0.3">
      <c r="A568" s="27">
        <v>45727</v>
      </c>
      <c r="B568" s="28">
        <v>400</v>
      </c>
      <c r="C568" s="28">
        <v>450</v>
      </c>
      <c r="D568" s="6">
        <f>(Table5[[#This Row],[From (Rs)]]+Table5[[#This Row],[To(Rs)]])/2</f>
        <v>425</v>
      </c>
    </row>
    <row r="569" spans="1:4" x14ac:dyDescent="0.3">
      <c r="A569" s="27">
        <v>45728</v>
      </c>
      <c r="B569" s="28">
        <v>400</v>
      </c>
      <c r="C569" s="28">
        <v>450</v>
      </c>
      <c r="D569" s="6">
        <f>(Table5[[#This Row],[From (Rs)]]+Table5[[#This Row],[To(Rs)]])/2</f>
        <v>425</v>
      </c>
    </row>
    <row r="570" spans="1:4" x14ac:dyDescent="0.3">
      <c r="A570" s="27">
        <v>45729</v>
      </c>
      <c r="B570" s="28">
        <v>400</v>
      </c>
      <c r="C570" s="28">
        <v>450</v>
      </c>
      <c r="D570" s="6">
        <f>(Table5[[#This Row],[From (Rs)]]+Table5[[#This Row],[To(Rs)]])/2</f>
        <v>425</v>
      </c>
    </row>
    <row r="571" spans="1:4" x14ac:dyDescent="0.3">
      <c r="A571" s="27">
        <v>45730</v>
      </c>
      <c r="B571" s="28">
        <v>400</v>
      </c>
      <c r="C571" s="28">
        <v>450</v>
      </c>
      <c r="D571" s="6">
        <f>(Table5[[#This Row],[From (Rs)]]+Table5[[#This Row],[To(Rs)]])/2</f>
        <v>425</v>
      </c>
    </row>
    <row r="572" spans="1:4" x14ac:dyDescent="0.3">
      <c r="A572" s="27">
        <v>45731</v>
      </c>
      <c r="B572" s="28">
        <v>400</v>
      </c>
      <c r="C572" s="28">
        <v>450</v>
      </c>
      <c r="D572" s="6">
        <f>(Table5[[#This Row],[From (Rs)]]+Table5[[#This Row],[To(Rs)]])/2</f>
        <v>425</v>
      </c>
    </row>
    <row r="573" spans="1:4" x14ac:dyDescent="0.3">
      <c r="A573" s="27">
        <v>45732</v>
      </c>
      <c r="B573" s="28">
        <v>400</v>
      </c>
      <c r="C573" s="28">
        <v>450</v>
      </c>
      <c r="D573" s="6">
        <f>(Table5[[#This Row],[From (Rs)]]+Table5[[#This Row],[To(Rs)]])/2</f>
        <v>425</v>
      </c>
    </row>
    <row r="574" spans="1:4" x14ac:dyDescent="0.3">
      <c r="A574" s="27">
        <v>45733</v>
      </c>
      <c r="B574" s="28">
        <v>400</v>
      </c>
      <c r="C574" s="28">
        <v>450</v>
      </c>
      <c r="D574" s="6">
        <f>(Table5[[#This Row],[From (Rs)]]+Table5[[#This Row],[To(Rs)]])/2</f>
        <v>425</v>
      </c>
    </row>
    <row r="575" spans="1:4" x14ac:dyDescent="0.3">
      <c r="A575" s="27">
        <v>45734</v>
      </c>
      <c r="B575" s="28">
        <v>400</v>
      </c>
      <c r="C575" s="28">
        <v>450</v>
      </c>
      <c r="D575" s="6">
        <f>(Table5[[#This Row],[From (Rs)]]+Table5[[#This Row],[To(Rs)]])/2</f>
        <v>425</v>
      </c>
    </row>
    <row r="576" spans="1:4" x14ac:dyDescent="0.3">
      <c r="A576" s="27">
        <v>45735</v>
      </c>
      <c r="B576" s="28">
        <v>400</v>
      </c>
      <c r="C576" s="28">
        <v>450</v>
      </c>
      <c r="D576" s="6">
        <f>(Table5[[#This Row],[From (Rs)]]+Table5[[#This Row],[To(Rs)]])/2</f>
        <v>425</v>
      </c>
    </row>
    <row r="577" spans="1:4" x14ac:dyDescent="0.3">
      <c r="A577" s="27">
        <v>45736</v>
      </c>
      <c r="B577" s="28">
        <v>400</v>
      </c>
      <c r="C577" s="28">
        <v>450</v>
      </c>
      <c r="D577" s="6">
        <f>(Table5[[#This Row],[From (Rs)]]+Table5[[#This Row],[To(Rs)]])/2</f>
        <v>425</v>
      </c>
    </row>
    <row r="578" spans="1:4" x14ac:dyDescent="0.3">
      <c r="A578" s="27">
        <v>45737</v>
      </c>
      <c r="B578" s="28">
        <v>400</v>
      </c>
      <c r="C578" s="28">
        <v>450</v>
      </c>
      <c r="D578" s="6">
        <f>(Table5[[#This Row],[From (Rs)]]+Table5[[#This Row],[To(Rs)]])/2</f>
        <v>425</v>
      </c>
    </row>
    <row r="579" spans="1:4" x14ac:dyDescent="0.3">
      <c r="A579" s="27">
        <v>45738</v>
      </c>
      <c r="B579" s="28">
        <v>400</v>
      </c>
      <c r="C579" s="28">
        <v>450</v>
      </c>
      <c r="D579" s="6">
        <f>(Table5[[#This Row],[From (Rs)]]+Table5[[#This Row],[To(Rs)]])/2</f>
        <v>425</v>
      </c>
    </row>
    <row r="580" spans="1:4" x14ac:dyDescent="0.3">
      <c r="A580" s="27">
        <v>45739</v>
      </c>
      <c r="B580" s="28">
        <v>400</v>
      </c>
      <c r="C580" s="28">
        <v>450</v>
      </c>
      <c r="D580" s="6">
        <f>(Table5[[#This Row],[From (Rs)]]+Table5[[#This Row],[To(Rs)]])/2</f>
        <v>425</v>
      </c>
    </row>
    <row r="581" spans="1:4" x14ac:dyDescent="0.3">
      <c r="A581" s="27">
        <v>45740</v>
      </c>
      <c r="B581" s="28">
        <v>400</v>
      </c>
      <c r="C581" s="28">
        <v>450</v>
      </c>
      <c r="D581" s="6">
        <f>(Table5[[#This Row],[From (Rs)]]+Table5[[#This Row],[To(Rs)]])/2</f>
        <v>425</v>
      </c>
    </row>
    <row r="582" spans="1:4" x14ac:dyDescent="0.3">
      <c r="A582" s="27">
        <v>45741</v>
      </c>
      <c r="B582" s="28">
        <v>400</v>
      </c>
      <c r="C582" s="28">
        <v>450</v>
      </c>
      <c r="D582" s="6">
        <f>(Table5[[#This Row],[From (Rs)]]+Table5[[#This Row],[To(Rs)]])/2</f>
        <v>425</v>
      </c>
    </row>
    <row r="583" spans="1:4" x14ac:dyDescent="0.3">
      <c r="A583" s="27">
        <v>45742</v>
      </c>
      <c r="B583" s="28">
        <v>400</v>
      </c>
      <c r="C583" s="28">
        <v>450</v>
      </c>
      <c r="D583" s="6">
        <f>(Table5[[#This Row],[From (Rs)]]+Table5[[#This Row],[To(Rs)]])/2</f>
        <v>425</v>
      </c>
    </row>
    <row r="584" spans="1:4" x14ac:dyDescent="0.3">
      <c r="A584" s="27">
        <v>45743</v>
      </c>
      <c r="B584" s="28">
        <v>400</v>
      </c>
      <c r="C584" s="28">
        <v>450</v>
      </c>
      <c r="D584" s="6">
        <f>(Table5[[#This Row],[From (Rs)]]+Table5[[#This Row],[To(Rs)]])/2</f>
        <v>425</v>
      </c>
    </row>
    <row r="585" spans="1:4" x14ac:dyDescent="0.3">
      <c r="A585" s="27">
        <v>45744</v>
      </c>
      <c r="B585" s="28">
        <v>400</v>
      </c>
      <c r="C585" s="28">
        <v>450</v>
      </c>
      <c r="D585" s="6">
        <f>(Table5[[#This Row],[From (Rs)]]+Table5[[#This Row],[To(Rs)]])/2</f>
        <v>425</v>
      </c>
    </row>
    <row r="586" spans="1:4" x14ac:dyDescent="0.3">
      <c r="A586" s="27">
        <v>45745</v>
      </c>
      <c r="B586" s="28">
        <v>400</v>
      </c>
      <c r="C586" s="28">
        <v>450</v>
      </c>
      <c r="D586" s="6">
        <f>(Table5[[#This Row],[From (Rs)]]+Table5[[#This Row],[To(Rs)]])/2</f>
        <v>425</v>
      </c>
    </row>
    <row r="587" spans="1:4" x14ac:dyDescent="0.3">
      <c r="A587" s="27">
        <v>45746</v>
      </c>
      <c r="B587" s="28">
        <v>400</v>
      </c>
      <c r="C587" s="28">
        <v>450</v>
      </c>
      <c r="D587" s="6">
        <f>(Table5[[#This Row],[From (Rs)]]+Table5[[#This Row],[To(Rs)]])/2</f>
        <v>425</v>
      </c>
    </row>
    <row r="588" spans="1:4" x14ac:dyDescent="0.3">
      <c r="A588" s="27">
        <v>45747</v>
      </c>
      <c r="B588" s="28">
        <v>400</v>
      </c>
      <c r="C588" s="28">
        <v>450</v>
      </c>
      <c r="D588" s="6">
        <f>(Table5[[#This Row],[From (Rs)]]+Table5[[#This Row],[To(Rs)]])/2</f>
        <v>425</v>
      </c>
    </row>
    <row r="589" spans="1:4" x14ac:dyDescent="0.3">
      <c r="A589" s="27">
        <v>45748</v>
      </c>
      <c r="B589" s="28">
        <v>400</v>
      </c>
      <c r="C589" s="28">
        <v>450</v>
      </c>
      <c r="D589" s="6">
        <f>(Table5[[#This Row],[From (Rs)]]+Table5[[#This Row],[To(Rs)]])/2</f>
        <v>425</v>
      </c>
    </row>
    <row r="590" spans="1:4" x14ac:dyDescent="0.3">
      <c r="A590" s="27">
        <v>45749</v>
      </c>
      <c r="B590" s="28">
        <v>400</v>
      </c>
      <c r="C590" s="28">
        <v>450</v>
      </c>
      <c r="D590" s="6">
        <f>(Table5[[#This Row],[From (Rs)]]+Table5[[#This Row],[To(Rs)]])/2</f>
        <v>425</v>
      </c>
    </row>
    <row r="591" spans="1:4" x14ac:dyDescent="0.3">
      <c r="A591" s="27">
        <v>45750</v>
      </c>
      <c r="B591" s="28">
        <v>400</v>
      </c>
      <c r="C591" s="28">
        <v>450</v>
      </c>
      <c r="D591" s="6">
        <f>(Table5[[#This Row],[From (Rs)]]+Table5[[#This Row],[To(Rs)]])/2</f>
        <v>425</v>
      </c>
    </row>
    <row r="592" spans="1:4" x14ac:dyDescent="0.3">
      <c r="A592" s="27">
        <v>45751</v>
      </c>
      <c r="B592" s="28">
        <v>400</v>
      </c>
      <c r="C592" s="28">
        <v>450</v>
      </c>
      <c r="D592" s="6">
        <f>(Table5[[#This Row],[From (Rs)]]+Table5[[#This Row],[To(Rs)]])/2</f>
        <v>425</v>
      </c>
    </row>
    <row r="593" spans="1:4" x14ac:dyDescent="0.3">
      <c r="A593" s="27">
        <v>45752</v>
      </c>
      <c r="B593" s="28">
        <v>400</v>
      </c>
      <c r="C593" s="28">
        <v>450</v>
      </c>
      <c r="D593" s="6">
        <f>(Table5[[#This Row],[From (Rs)]]+Table5[[#This Row],[To(Rs)]])/2</f>
        <v>425</v>
      </c>
    </row>
    <row r="594" spans="1:4" x14ac:dyDescent="0.3">
      <c r="A594" s="27">
        <v>45753</v>
      </c>
      <c r="B594" s="28">
        <v>400</v>
      </c>
      <c r="C594" s="28">
        <v>450</v>
      </c>
      <c r="D594" s="6">
        <f>(Table5[[#This Row],[From (Rs)]]+Table5[[#This Row],[To(Rs)]])/2</f>
        <v>425</v>
      </c>
    </row>
    <row r="595" spans="1:4" x14ac:dyDescent="0.3">
      <c r="A595" s="27">
        <v>45754</v>
      </c>
      <c r="B595" s="28">
        <v>400</v>
      </c>
      <c r="C595" s="28">
        <v>450</v>
      </c>
      <c r="D595" s="6">
        <f>(Table5[[#This Row],[From (Rs)]]+Table5[[#This Row],[To(Rs)]])/2</f>
        <v>425</v>
      </c>
    </row>
    <row r="596" spans="1:4" x14ac:dyDescent="0.3">
      <c r="A596" s="27">
        <v>45755</v>
      </c>
      <c r="B596" s="28">
        <v>350</v>
      </c>
      <c r="C596" s="28">
        <v>420</v>
      </c>
      <c r="D596" s="6">
        <f>(Table5[[#This Row],[From (Rs)]]+Table5[[#This Row],[To(Rs)]])/2</f>
        <v>385</v>
      </c>
    </row>
    <row r="597" spans="1:4" x14ac:dyDescent="0.3">
      <c r="A597" s="27">
        <v>45756</v>
      </c>
      <c r="B597" s="28">
        <v>350</v>
      </c>
      <c r="C597" s="28">
        <v>420</v>
      </c>
      <c r="D597" s="6">
        <f>(Table5[[#This Row],[From (Rs)]]+Table5[[#This Row],[To(Rs)]])/2</f>
        <v>385</v>
      </c>
    </row>
    <row r="598" spans="1:4" x14ac:dyDescent="0.3">
      <c r="A598" s="27">
        <v>45757</v>
      </c>
      <c r="B598" s="28">
        <v>350</v>
      </c>
      <c r="C598" s="28">
        <v>420</v>
      </c>
      <c r="D598" s="6">
        <f>(Table5[[#This Row],[From (Rs)]]+Table5[[#This Row],[To(Rs)]])/2</f>
        <v>385</v>
      </c>
    </row>
    <row r="599" spans="1:4" x14ac:dyDescent="0.3">
      <c r="A599" s="27">
        <v>45758</v>
      </c>
      <c r="B599" s="28">
        <v>350</v>
      </c>
      <c r="C599" s="28">
        <v>420</v>
      </c>
      <c r="D599" s="6">
        <f>(Table5[[#This Row],[From (Rs)]]+Table5[[#This Row],[To(Rs)]])/2</f>
        <v>385</v>
      </c>
    </row>
    <row r="600" spans="1:4" x14ac:dyDescent="0.3">
      <c r="A600" s="27">
        <v>45759</v>
      </c>
      <c r="B600" s="28">
        <v>320</v>
      </c>
      <c r="C600" s="28">
        <v>420</v>
      </c>
      <c r="D600" s="6">
        <f>(Table5[[#This Row],[From (Rs)]]+Table5[[#This Row],[To(Rs)]])/2</f>
        <v>370</v>
      </c>
    </row>
    <row r="601" spans="1:4" x14ac:dyDescent="0.3">
      <c r="A601" s="27">
        <v>45760</v>
      </c>
      <c r="B601" s="28">
        <v>315</v>
      </c>
      <c r="C601" s="28">
        <v>350</v>
      </c>
      <c r="D601" s="6">
        <f>(Table5[[#This Row],[From (Rs)]]+Table5[[#This Row],[To(Rs)]])/2</f>
        <v>332.5</v>
      </c>
    </row>
    <row r="602" spans="1:4" x14ac:dyDescent="0.3">
      <c r="A602" s="27">
        <v>45761</v>
      </c>
      <c r="B602" s="28">
        <v>315</v>
      </c>
      <c r="C602" s="28">
        <v>350</v>
      </c>
      <c r="D602" s="6">
        <f>(Table5[[#This Row],[From (Rs)]]+Table5[[#This Row],[To(Rs)]])/2</f>
        <v>332.5</v>
      </c>
    </row>
    <row r="603" spans="1:4" x14ac:dyDescent="0.3">
      <c r="A603" s="27">
        <v>45762</v>
      </c>
      <c r="B603" s="28">
        <v>315</v>
      </c>
      <c r="C603" s="28">
        <v>350</v>
      </c>
      <c r="D603" s="6">
        <f>(Table5[[#This Row],[From (Rs)]]+Table5[[#This Row],[To(Rs)]])/2</f>
        <v>332.5</v>
      </c>
    </row>
    <row r="604" spans="1:4" x14ac:dyDescent="0.3">
      <c r="A604" s="27">
        <v>45763</v>
      </c>
      <c r="B604" s="28">
        <v>315</v>
      </c>
      <c r="C604" s="28">
        <v>350</v>
      </c>
      <c r="D604" s="6">
        <f>(Table5[[#This Row],[From (Rs)]]+Table5[[#This Row],[To(Rs)]])/2</f>
        <v>332.5</v>
      </c>
    </row>
    <row r="605" spans="1:4" x14ac:dyDescent="0.3">
      <c r="A605" s="27">
        <v>45764</v>
      </c>
      <c r="B605" s="28">
        <v>315</v>
      </c>
      <c r="C605" s="28">
        <v>350</v>
      </c>
      <c r="D605" s="6">
        <f>(Table5[[#This Row],[From (Rs)]]+Table5[[#This Row],[To(Rs)]])/2</f>
        <v>332.5</v>
      </c>
    </row>
    <row r="606" spans="1:4" x14ac:dyDescent="0.3">
      <c r="A606" s="27">
        <v>45765</v>
      </c>
      <c r="B606" s="28">
        <v>320</v>
      </c>
      <c r="C606" s="28">
        <v>350</v>
      </c>
      <c r="D606" s="6">
        <f>(Table5[[#This Row],[From (Rs)]]+Table5[[#This Row],[To(Rs)]])/2</f>
        <v>335</v>
      </c>
    </row>
    <row r="607" spans="1:4" x14ac:dyDescent="0.3">
      <c r="A607" s="27">
        <v>45766</v>
      </c>
      <c r="B607" s="28">
        <v>320</v>
      </c>
      <c r="C607" s="28">
        <v>350</v>
      </c>
      <c r="D607" s="6">
        <f>(Table5[[#This Row],[From (Rs)]]+Table5[[#This Row],[To(Rs)]])/2</f>
        <v>335</v>
      </c>
    </row>
    <row r="608" spans="1:4" x14ac:dyDescent="0.3">
      <c r="A608" s="27">
        <v>45767</v>
      </c>
      <c r="B608" s="28">
        <v>320</v>
      </c>
      <c r="C608" s="28">
        <v>350</v>
      </c>
      <c r="D608" s="6">
        <f>(Table5[[#This Row],[From (Rs)]]+Table5[[#This Row],[To(Rs)]])/2</f>
        <v>335</v>
      </c>
    </row>
    <row r="609" spans="1:4" x14ac:dyDescent="0.3">
      <c r="A609" s="27">
        <v>45768</v>
      </c>
      <c r="B609" s="28">
        <v>280</v>
      </c>
      <c r="C609" s="28">
        <v>375</v>
      </c>
      <c r="D609" s="6">
        <f>(Table5[[#This Row],[From (Rs)]]+Table5[[#This Row],[To(Rs)]])/2</f>
        <v>327.5</v>
      </c>
    </row>
    <row r="610" spans="1:4" x14ac:dyDescent="0.3">
      <c r="A610" s="27">
        <v>45769</v>
      </c>
      <c r="B610" s="28">
        <v>280</v>
      </c>
      <c r="C610" s="28">
        <v>375</v>
      </c>
      <c r="D610" s="6">
        <f>(Table5[[#This Row],[From (Rs)]]+Table5[[#This Row],[To(Rs)]])/2</f>
        <v>327.5</v>
      </c>
    </row>
    <row r="611" spans="1:4" x14ac:dyDescent="0.3">
      <c r="A611" s="27">
        <v>45770</v>
      </c>
      <c r="B611" s="28">
        <v>280</v>
      </c>
      <c r="C611" s="28">
        <v>375</v>
      </c>
      <c r="D611" s="6">
        <f>(Table5[[#This Row],[From (Rs)]]+Table5[[#This Row],[To(Rs)]])/2</f>
        <v>327.5</v>
      </c>
    </row>
    <row r="612" spans="1:4" x14ac:dyDescent="0.3">
      <c r="A612" s="27">
        <v>45771</v>
      </c>
      <c r="B612" s="28">
        <v>280</v>
      </c>
      <c r="C612" s="28">
        <v>375</v>
      </c>
      <c r="D612" s="6">
        <f>(Table5[[#This Row],[From (Rs)]]+Table5[[#This Row],[To(Rs)]])/2</f>
        <v>327.5</v>
      </c>
    </row>
    <row r="613" spans="1:4" x14ac:dyDescent="0.3">
      <c r="A613" s="27">
        <v>45772</v>
      </c>
      <c r="B613" s="28">
        <v>280</v>
      </c>
      <c r="C613" s="28">
        <v>375</v>
      </c>
      <c r="D613" s="6">
        <f>(Table5[[#This Row],[From (Rs)]]+Table5[[#This Row],[To(Rs)]])/2</f>
        <v>327.5</v>
      </c>
    </row>
    <row r="614" spans="1:4" x14ac:dyDescent="0.3">
      <c r="A614" s="27">
        <v>45773</v>
      </c>
      <c r="B614" s="28">
        <v>280</v>
      </c>
      <c r="C614" s="28">
        <v>375</v>
      </c>
      <c r="D614" s="6">
        <f>(Table5[[#This Row],[From (Rs)]]+Table5[[#This Row],[To(Rs)]])/2</f>
        <v>327.5</v>
      </c>
    </row>
    <row r="615" spans="1:4" x14ac:dyDescent="0.3">
      <c r="A615" s="27">
        <v>45774</v>
      </c>
      <c r="B615" s="28">
        <v>330</v>
      </c>
      <c r="C615" s="28">
        <v>400</v>
      </c>
      <c r="D615" s="6">
        <f>(Table5[[#This Row],[From (Rs)]]+Table5[[#This Row],[To(Rs)]])/2</f>
        <v>365</v>
      </c>
    </row>
    <row r="616" spans="1:4" x14ac:dyDescent="0.3">
      <c r="A616" s="27">
        <v>45775</v>
      </c>
      <c r="B616" s="28">
        <v>330</v>
      </c>
      <c r="C616" s="28">
        <v>400</v>
      </c>
      <c r="D616" s="6">
        <f>(Table5[[#This Row],[From (Rs)]]+Table5[[#This Row],[To(Rs)]])/2</f>
        <v>365</v>
      </c>
    </row>
    <row r="617" spans="1:4" x14ac:dyDescent="0.3">
      <c r="A617" s="27">
        <v>45776</v>
      </c>
      <c r="B617" s="28">
        <v>350</v>
      </c>
      <c r="C617" s="28">
        <v>400</v>
      </c>
      <c r="D617" s="6">
        <f>(Table5[[#This Row],[From (Rs)]]+Table5[[#This Row],[To(Rs)]])/2</f>
        <v>375</v>
      </c>
    </row>
    <row r="618" spans="1:4" x14ac:dyDescent="0.3">
      <c r="A618" s="27">
        <v>45777</v>
      </c>
      <c r="B618" s="28">
        <v>350</v>
      </c>
      <c r="C618" s="28">
        <v>400</v>
      </c>
      <c r="D618" s="6">
        <f>(Table5[[#This Row],[From (Rs)]]+Table5[[#This Row],[To(Rs)]])/2</f>
        <v>375</v>
      </c>
    </row>
    <row r="619" spans="1:4" x14ac:dyDescent="0.3">
      <c r="A619" s="27">
        <v>45778</v>
      </c>
      <c r="B619" s="28">
        <v>350</v>
      </c>
      <c r="C619" s="28">
        <v>400</v>
      </c>
      <c r="D619" s="6">
        <f>(Table5[[#This Row],[From (Rs)]]+Table5[[#This Row],[To(Rs)]])/2</f>
        <v>375</v>
      </c>
    </row>
    <row r="620" spans="1:4" x14ac:dyDescent="0.3">
      <c r="A620" s="27">
        <v>45779</v>
      </c>
      <c r="B620" s="28">
        <v>350</v>
      </c>
      <c r="C620" s="28">
        <v>400</v>
      </c>
      <c r="D620" s="6">
        <f>(Table5[[#This Row],[From (Rs)]]+Table5[[#This Row],[To(Rs)]])/2</f>
        <v>375</v>
      </c>
    </row>
    <row r="621" spans="1:4" x14ac:dyDescent="0.3">
      <c r="A621" s="27">
        <v>45780</v>
      </c>
      <c r="B621" s="28">
        <v>290</v>
      </c>
      <c r="C621" s="28">
        <v>340</v>
      </c>
      <c r="D621" s="6">
        <f>(Table5[[#This Row],[From (Rs)]]+Table5[[#This Row],[To(Rs)]])/2</f>
        <v>315</v>
      </c>
    </row>
    <row r="622" spans="1:4" x14ac:dyDescent="0.3">
      <c r="A622" s="27">
        <v>45781</v>
      </c>
      <c r="B622" s="28">
        <v>290</v>
      </c>
      <c r="C622" s="28">
        <v>340</v>
      </c>
      <c r="D622" s="6">
        <f>(Table5[[#This Row],[From (Rs)]]+Table5[[#This Row],[To(Rs)]])/2</f>
        <v>315</v>
      </c>
    </row>
    <row r="623" spans="1:4" x14ac:dyDescent="0.3">
      <c r="A623" s="27">
        <v>45782</v>
      </c>
      <c r="B623" s="28">
        <v>290</v>
      </c>
      <c r="C623" s="28">
        <v>340</v>
      </c>
      <c r="D623" s="6">
        <f>(Table5[[#This Row],[From (Rs)]]+Table5[[#This Row],[To(Rs)]])/2</f>
        <v>315</v>
      </c>
    </row>
    <row r="624" spans="1:4" x14ac:dyDescent="0.3">
      <c r="A624" s="27">
        <v>45783</v>
      </c>
      <c r="B624" s="28">
        <v>290</v>
      </c>
      <c r="C624" s="28">
        <v>340</v>
      </c>
      <c r="D624" s="6">
        <f>(Table5[[#This Row],[From (Rs)]]+Table5[[#This Row],[To(Rs)]])/2</f>
        <v>315</v>
      </c>
    </row>
    <row r="625" spans="1:4" x14ac:dyDescent="0.3">
      <c r="A625" s="27">
        <v>45784</v>
      </c>
      <c r="B625" s="28">
        <v>300</v>
      </c>
      <c r="C625" s="28">
        <v>340</v>
      </c>
      <c r="D625" s="6">
        <f>(Table5[[#This Row],[From (Rs)]]+Table5[[#This Row],[To(Rs)]])/2</f>
        <v>320</v>
      </c>
    </row>
    <row r="626" spans="1:4" x14ac:dyDescent="0.3">
      <c r="A626" s="27">
        <v>45785</v>
      </c>
      <c r="B626" s="28">
        <v>290</v>
      </c>
      <c r="C626" s="28">
        <v>340</v>
      </c>
      <c r="D626" s="6">
        <f>(Table5[[#This Row],[From (Rs)]]+Table5[[#This Row],[To(Rs)]])/2</f>
        <v>315</v>
      </c>
    </row>
    <row r="627" spans="1:4" x14ac:dyDescent="0.3">
      <c r="A627" s="27">
        <v>45786</v>
      </c>
      <c r="B627" s="28">
        <v>290</v>
      </c>
      <c r="C627" s="28">
        <v>340</v>
      </c>
      <c r="D627" s="6">
        <f>(Table5[[#This Row],[From (Rs)]]+Table5[[#This Row],[To(Rs)]])/2</f>
        <v>315</v>
      </c>
    </row>
    <row r="628" spans="1:4" x14ac:dyDescent="0.3">
      <c r="A628" s="27">
        <v>45787</v>
      </c>
      <c r="B628" s="28">
        <v>290</v>
      </c>
      <c r="C628" s="28">
        <v>340</v>
      </c>
      <c r="D628" s="6">
        <f>(Table5[[#This Row],[From (Rs)]]+Table5[[#This Row],[To(Rs)]])/2</f>
        <v>315</v>
      </c>
    </row>
    <row r="629" spans="1:4" x14ac:dyDescent="0.3">
      <c r="A629" s="27">
        <v>45788</v>
      </c>
      <c r="B629" s="28">
        <v>290</v>
      </c>
      <c r="C629" s="28">
        <v>340</v>
      </c>
      <c r="D629" s="6">
        <f>(Table5[[#This Row],[From (Rs)]]+Table5[[#This Row],[To(Rs)]])/2</f>
        <v>315</v>
      </c>
    </row>
    <row r="630" spans="1:4" x14ac:dyDescent="0.3">
      <c r="A630" s="27">
        <v>45789</v>
      </c>
      <c r="B630" s="28">
        <v>290</v>
      </c>
      <c r="C630" s="28">
        <v>340</v>
      </c>
      <c r="D630" s="6">
        <f>(Table5[[#This Row],[From (Rs)]]+Table5[[#This Row],[To(Rs)]])/2</f>
        <v>315</v>
      </c>
    </row>
    <row r="631" spans="1:4" x14ac:dyDescent="0.3">
      <c r="A631" s="27">
        <v>45790</v>
      </c>
      <c r="B631" s="28">
        <v>290</v>
      </c>
      <c r="C631" s="28">
        <v>340</v>
      </c>
      <c r="D631" s="6">
        <f>(Table5[[#This Row],[From (Rs)]]+Table5[[#This Row],[To(Rs)]])/2</f>
        <v>315</v>
      </c>
    </row>
    <row r="632" spans="1:4" x14ac:dyDescent="0.3">
      <c r="A632" s="27">
        <v>45791</v>
      </c>
      <c r="B632" s="28">
        <v>290</v>
      </c>
      <c r="C632" s="28">
        <v>340</v>
      </c>
      <c r="D632" s="6">
        <f>(Table5[[#This Row],[From (Rs)]]+Table5[[#This Row],[To(Rs)]])/2</f>
        <v>315</v>
      </c>
    </row>
    <row r="633" spans="1:4" x14ac:dyDescent="0.3">
      <c r="A633" s="27">
        <v>45792</v>
      </c>
      <c r="B633" s="28">
        <v>290</v>
      </c>
      <c r="C633" s="28">
        <v>340</v>
      </c>
      <c r="D633" s="6">
        <f>(Table5[[#This Row],[From (Rs)]]+Table5[[#This Row],[To(Rs)]])/2</f>
        <v>315</v>
      </c>
    </row>
    <row r="634" spans="1:4" x14ac:dyDescent="0.3">
      <c r="A634" s="27">
        <v>45793</v>
      </c>
      <c r="B634" s="28">
        <v>290</v>
      </c>
      <c r="C634" s="28">
        <v>340</v>
      </c>
      <c r="D634" s="6">
        <f>(Table5[[#This Row],[From (Rs)]]+Table5[[#This Row],[To(Rs)]])/2</f>
        <v>315</v>
      </c>
    </row>
    <row r="635" spans="1:4" x14ac:dyDescent="0.3">
      <c r="A635" s="27">
        <v>45794</v>
      </c>
      <c r="B635" s="28">
        <v>290</v>
      </c>
      <c r="C635" s="28">
        <v>340</v>
      </c>
      <c r="D635" s="6">
        <f>(Table5[[#This Row],[From (Rs)]]+Table5[[#This Row],[To(Rs)]])/2</f>
        <v>315</v>
      </c>
    </row>
    <row r="636" spans="1:4" x14ac:dyDescent="0.3">
      <c r="A636" s="27">
        <v>45795</v>
      </c>
      <c r="B636" s="28">
        <v>290</v>
      </c>
      <c r="C636" s="28">
        <v>340</v>
      </c>
      <c r="D636" s="6">
        <f>(Table5[[#This Row],[From (Rs)]]+Table5[[#This Row],[To(Rs)]])/2</f>
        <v>315</v>
      </c>
    </row>
    <row r="637" spans="1:4" x14ac:dyDescent="0.3">
      <c r="A637" s="27">
        <v>45796</v>
      </c>
      <c r="B637" s="28">
        <v>290</v>
      </c>
      <c r="C637" s="28">
        <v>340</v>
      </c>
      <c r="D637" s="6">
        <f>(Table5[[#This Row],[From (Rs)]]+Table5[[#This Row],[To(Rs)]])/2</f>
        <v>315</v>
      </c>
    </row>
    <row r="638" spans="1:4" x14ac:dyDescent="0.3">
      <c r="A638" s="27">
        <v>45797</v>
      </c>
      <c r="B638" s="28">
        <v>290</v>
      </c>
      <c r="C638" s="28">
        <v>340</v>
      </c>
      <c r="D638" s="6">
        <f>(Table5[[#This Row],[From (Rs)]]+Table5[[#This Row],[To(Rs)]])/2</f>
        <v>315</v>
      </c>
    </row>
    <row r="639" spans="1:4" x14ac:dyDescent="0.3">
      <c r="A639" s="27">
        <v>45798</v>
      </c>
      <c r="B639" s="28">
        <v>290</v>
      </c>
      <c r="C639" s="28">
        <v>340</v>
      </c>
      <c r="D639" s="6">
        <f>(Table5[[#This Row],[From (Rs)]]+Table5[[#This Row],[To(Rs)]])/2</f>
        <v>315</v>
      </c>
    </row>
    <row r="640" spans="1:4" x14ac:dyDescent="0.3">
      <c r="A640" s="27">
        <v>45799</v>
      </c>
      <c r="B640" s="28">
        <v>290</v>
      </c>
      <c r="C640" s="28">
        <v>340</v>
      </c>
      <c r="D640" s="6">
        <f>(Table5[[#This Row],[From (Rs)]]+Table5[[#This Row],[To(Rs)]])/2</f>
        <v>315</v>
      </c>
    </row>
    <row r="641" spans="1:4" x14ac:dyDescent="0.3">
      <c r="A641" s="27">
        <v>45800</v>
      </c>
      <c r="B641" s="28">
        <v>290</v>
      </c>
      <c r="C641" s="28">
        <v>340</v>
      </c>
      <c r="D641" s="6">
        <f>(Table5[[#This Row],[From (Rs)]]+Table5[[#This Row],[To(Rs)]])/2</f>
        <v>315</v>
      </c>
    </row>
    <row r="642" spans="1:4" x14ac:dyDescent="0.3">
      <c r="A642" s="27">
        <v>45801</v>
      </c>
      <c r="B642" s="28">
        <v>340</v>
      </c>
      <c r="C642" s="28">
        <v>350</v>
      </c>
      <c r="D642" s="6">
        <f>(Table5[[#This Row],[From (Rs)]]+Table5[[#This Row],[To(Rs)]])/2</f>
        <v>345</v>
      </c>
    </row>
    <row r="643" spans="1:4" x14ac:dyDescent="0.3">
      <c r="A643" s="27">
        <v>45802</v>
      </c>
      <c r="B643" s="28">
        <v>340</v>
      </c>
      <c r="C643" s="28">
        <v>350</v>
      </c>
      <c r="D643" s="6">
        <f>(Table5[[#This Row],[From (Rs)]]+Table5[[#This Row],[To(Rs)]])/2</f>
        <v>345</v>
      </c>
    </row>
    <row r="644" spans="1:4" x14ac:dyDescent="0.3">
      <c r="A644" s="27">
        <v>45803</v>
      </c>
      <c r="B644" s="28">
        <v>340</v>
      </c>
      <c r="C644" s="28">
        <v>350</v>
      </c>
      <c r="D644" s="6">
        <f>(Table5[[#This Row],[From (Rs)]]+Table5[[#This Row],[To(Rs)]])/2</f>
        <v>345</v>
      </c>
    </row>
    <row r="645" spans="1:4" x14ac:dyDescent="0.3">
      <c r="A645" s="27">
        <v>45804</v>
      </c>
      <c r="B645" s="28">
        <v>340</v>
      </c>
      <c r="C645" s="28">
        <v>350</v>
      </c>
      <c r="D645" s="6">
        <f>(Table5[[#This Row],[From (Rs)]]+Table5[[#This Row],[To(Rs)]])/2</f>
        <v>345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C7AE-EBE7-41D1-B7CD-8015B6F83C2A}">
  <dimension ref="A1:D6"/>
  <sheetViews>
    <sheetView workbookViewId="0">
      <selection activeCell="H12" sqref="H12"/>
    </sheetView>
  </sheetViews>
  <sheetFormatPr defaultRowHeight="14.4" x14ac:dyDescent="0.3"/>
  <cols>
    <col min="1" max="1" width="19" customWidth="1"/>
    <col min="2" max="2" width="20.88671875" customWidth="1"/>
  </cols>
  <sheetData>
    <row r="1" spans="1:4" ht="28.8" x14ac:dyDescent="0.3">
      <c r="A1" s="24" t="s">
        <v>85</v>
      </c>
      <c r="B1" s="24" t="s">
        <v>92</v>
      </c>
    </row>
    <row r="2" spans="1:4" ht="43.2" x14ac:dyDescent="0.3">
      <c r="A2" s="24" t="s">
        <v>86</v>
      </c>
      <c r="B2" s="23">
        <v>2.7E-2</v>
      </c>
    </row>
    <row r="3" spans="1:4" x14ac:dyDescent="0.3">
      <c r="A3" s="24" t="s">
        <v>87</v>
      </c>
      <c r="B3" s="23">
        <v>3.851</v>
      </c>
    </row>
    <row r="4" spans="1:4" x14ac:dyDescent="0.3">
      <c r="A4" s="24" t="s">
        <v>88</v>
      </c>
      <c r="B4" s="23">
        <v>3.05</v>
      </c>
    </row>
    <row r="5" spans="1:4" x14ac:dyDescent="0.3">
      <c r="A5" s="24" t="s">
        <v>89</v>
      </c>
      <c r="B5" s="23" t="s">
        <v>91</v>
      </c>
      <c r="D5" s="6"/>
    </row>
    <row r="6" spans="1:4" ht="28.8" x14ac:dyDescent="0.3">
      <c r="A6" s="24" t="s">
        <v>90</v>
      </c>
      <c r="B6" s="23">
        <v>0.09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90F8-FF1A-4921-99BC-972DAB6CF5E3}">
  <dimension ref="A1:D51"/>
  <sheetViews>
    <sheetView zoomScale="98" workbookViewId="0">
      <selection activeCell="C2" sqref="C2"/>
    </sheetView>
  </sheetViews>
  <sheetFormatPr defaultRowHeight="14.4" x14ac:dyDescent="0.3"/>
  <cols>
    <col min="2" max="2" width="17.77734375" customWidth="1"/>
    <col min="3" max="3" width="29.5546875" customWidth="1"/>
    <col min="4" max="4" width="25.77734375" customWidth="1"/>
  </cols>
  <sheetData>
    <row r="1" spans="1:4" ht="51.6" customHeight="1" x14ac:dyDescent="0.3">
      <c r="A1" s="30" t="s">
        <v>17</v>
      </c>
      <c r="B1" s="30" t="s">
        <v>18</v>
      </c>
      <c r="C1" s="30" t="s">
        <v>20</v>
      </c>
      <c r="D1" s="31" t="s">
        <v>19</v>
      </c>
    </row>
    <row r="2" spans="1:4" x14ac:dyDescent="0.3">
      <c r="A2" s="32">
        <v>2021</v>
      </c>
      <c r="B2" s="33">
        <v>6</v>
      </c>
      <c r="C2">
        <v>26267.14</v>
      </c>
      <c r="D2">
        <v>5.26</v>
      </c>
    </row>
    <row r="3" spans="1:4" x14ac:dyDescent="0.3">
      <c r="A3" s="34">
        <v>2021</v>
      </c>
      <c r="B3" s="35">
        <v>7</v>
      </c>
      <c r="C3">
        <v>26166.6</v>
      </c>
      <c r="D3">
        <v>5.26</v>
      </c>
    </row>
    <row r="4" spans="1:4" x14ac:dyDescent="0.3">
      <c r="A4" s="32">
        <v>2021</v>
      </c>
      <c r="B4" s="33">
        <v>8</v>
      </c>
      <c r="C4">
        <v>25512.86</v>
      </c>
      <c r="D4">
        <v>5.14</v>
      </c>
    </row>
    <row r="5" spans="1:4" x14ac:dyDescent="0.3">
      <c r="A5" s="34">
        <v>2021</v>
      </c>
      <c r="B5" s="35">
        <v>9</v>
      </c>
      <c r="C5">
        <v>25701.84</v>
      </c>
      <c r="D5">
        <v>5.19</v>
      </c>
    </row>
    <row r="6" spans="1:4" x14ac:dyDescent="0.3">
      <c r="A6" s="32">
        <v>2021</v>
      </c>
      <c r="B6" s="33">
        <v>10</v>
      </c>
      <c r="C6">
        <v>24496.59</v>
      </c>
      <c r="D6">
        <v>4.95</v>
      </c>
    </row>
    <row r="7" spans="1:4" x14ac:dyDescent="0.3">
      <c r="A7" s="34">
        <v>2021</v>
      </c>
      <c r="B7" s="35">
        <v>11</v>
      </c>
      <c r="C7">
        <v>24509.84</v>
      </c>
      <c r="D7">
        <v>4.97</v>
      </c>
    </row>
    <row r="8" spans="1:4" x14ac:dyDescent="0.3">
      <c r="A8" s="32">
        <v>2021</v>
      </c>
      <c r="B8" s="33">
        <v>12</v>
      </c>
      <c r="C8">
        <v>25656.79</v>
      </c>
      <c r="D8">
        <v>5.21</v>
      </c>
    </row>
    <row r="9" spans="1:4" x14ac:dyDescent="0.3">
      <c r="A9" s="34"/>
      <c r="B9" s="35"/>
      <c r="C9" s="8"/>
      <c r="D9" s="8"/>
    </row>
    <row r="10" spans="1:4" x14ac:dyDescent="0.3">
      <c r="A10" s="32">
        <v>2022</v>
      </c>
      <c r="B10" s="33">
        <v>1</v>
      </c>
      <c r="C10">
        <v>37091.019999999997</v>
      </c>
      <c r="D10">
        <v>7.56</v>
      </c>
    </row>
    <row r="11" spans="1:4" x14ac:dyDescent="0.3">
      <c r="A11" s="34">
        <v>2022</v>
      </c>
      <c r="B11" s="35">
        <v>2</v>
      </c>
      <c r="C11">
        <v>37372.239999999998</v>
      </c>
      <c r="D11">
        <v>7.64</v>
      </c>
    </row>
    <row r="12" spans="1:4" x14ac:dyDescent="0.3">
      <c r="A12" s="32">
        <v>2022</v>
      </c>
      <c r="B12" s="33">
        <v>3</v>
      </c>
      <c r="C12">
        <v>40814.33</v>
      </c>
      <c r="D12">
        <v>8.3699999999999992</v>
      </c>
    </row>
    <row r="13" spans="1:4" x14ac:dyDescent="0.3">
      <c r="A13" s="34">
        <v>2022</v>
      </c>
      <c r="B13" s="35">
        <v>4</v>
      </c>
      <c r="C13">
        <v>39138.1</v>
      </c>
      <c r="D13">
        <v>8.0500000000000007</v>
      </c>
    </row>
    <row r="14" spans="1:4" x14ac:dyDescent="0.3">
      <c r="A14" s="32">
        <v>2022</v>
      </c>
      <c r="B14" s="33">
        <v>5</v>
      </c>
      <c r="C14">
        <v>39938.39</v>
      </c>
      <c r="D14">
        <v>8.25</v>
      </c>
    </row>
    <row r="15" spans="1:4" x14ac:dyDescent="0.3">
      <c r="A15" s="34">
        <v>2022</v>
      </c>
      <c r="B15" s="35">
        <v>6</v>
      </c>
      <c r="C15">
        <v>40761</v>
      </c>
      <c r="D15">
        <v>8.44</v>
      </c>
    </row>
    <row r="16" spans="1:4" x14ac:dyDescent="0.3">
      <c r="A16" s="32">
        <v>2022</v>
      </c>
      <c r="B16" s="33">
        <v>7</v>
      </c>
      <c r="C16">
        <v>39909.22</v>
      </c>
      <c r="D16">
        <v>8.3000000000000007</v>
      </c>
    </row>
    <row r="17" spans="1:4" x14ac:dyDescent="0.3">
      <c r="A17" s="34">
        <v>2022</v>
      </c>
      <c r="B17" s="35">
        <v>8</v>
      </c>
      <c r="C17">
        <v>40429.279999999999</v>
      </c>
      <c r="D17">
        <v>8.44</v>
      </c>
    </row>
    <row r="18" spans="1:4" x14ac:dyDescent="0.3">
      <c r="A18" s="32">
        <v>2022</v>
      </c>
      <c r="B18" s="33">
        <v>9</v>
      </c>
      <c r="C18">
        <v>38582.400000000001</v>
      </c>
      <c r="D18">
        <v>8.08</v>
      </c>
    </row>
    <row r="19" spans="1:4" x14ac:dyDescent="0.3">
      <c r="A19" s="34">
        <v>2022</v>
      </c>
      <c r="B19" s="35">
        <v>10</v>
      </c>
      <c r="C19">
        <v>38448.699999999997</v>
      </c>
      <c r="D19">
        <v>8.08</v>
      </c>
    </row>
    <row r="20" spans="1:4" x14ac:dyDescent="0.3">
      <c r="A20" s="32">
        <v>2022</v>
      </c>
      <c r="B20" s="33">
        <v>11</v>
      </c>
      <c r="C20">
        <v>38145.949999999997</v>
      </c>
      <c r="D20">
        <v>8.0399999999999991</v>
      </c>
    </row>
    <row r="21" spans="1:4" x14ac:dyDescent="0.3">
      <c r="A21" s="34">
        <v>2022</v>
      </c>
      <c r="B21" s="35">
        <v>12</v>
      </c>
      <c r="C21">
        <v>37991.46</v>
      </c>
      <c r="D21">
        <v>8.0399999999999991</v>
      </c>
    </row>
    <row r="22" spans="1:4" x14ac:dyDescent="0.3">
      <c r="A22" s="34"/>
      <c r="B22" s="35"/>
      <c r="C22" s="8"/>
      <c r="D22" s="8"/>
    </row>
    <row r="23" spans="1:4" x14ac:dyDescent="0.3">
      <c r="A23" s="34">
        <v>2023</v>
      </c>
      <c r="B23" s="35">
        <v>1</v>
      </c>
      <c r="C23">
        <v>39570.46</v>
      </c>
      <c r="D23">
        <v>8.4</v>
      </c>
    </row>
    <row r="24" spans="1:4" x14ac:dyDescent="0.3">
      <c r="A24" s="32">
        <v>2023</v>
      </c>
      <c r="B24" s="33">
        <v>2</v>
      </c>
      <c r="C24">
        <v>39784.160000000003</v>
      </c>
      <c r="D24">
        <v>8.4700000000000006</v>
      </c>
    </row>
    <row r="25" spans="1:4" x14ac:dyDescent="0.3">
      <c r="A25" s="34">
        <v>2023</v>
      </c>
      <c r="B25" s="35">
        <v>3</v>
      </c>
      <c r="C25">
        <v>41069.97</v>
      </c>
      <c r="D25">
        <v>8.77</v>
      </c>
    </row>
    <row r="26" spans="1:4" x14ac:dyDescent="0.3">
      <c r="A26" s="32">
        <v>2023</v>
      </c>
      <c r="B26" s="33">
        <v>4</v>
      </c>
      <c r="C26">
        <v>41302.449999999997</v>
      </c>
      <c r="D26">
        <v>8.85</v>
      </c>
    </row>
    <row r="27" spans="1:4" x14ac:dyDescent="0.3">
      <c r="A27" s="34">
        <v>2023</v>
      </c>
      <c r="B27" s="35">
        <v>5</v>
      </c>
      <c r="C27">
        <v>41802.129999999997</v>
      </c>
      <c r="D27">
        <v>8.98</v>
      </c>
    </row>
    <row r="28" spans="1:4" x14ac:dyDescent="0.3">
      <c r="A28" s="32">
        <v>2023</v>
      </c>
      <c r="B28" s="33">
        <v>6</v>
      </c>
      <c r="C28">
        <v>42987.22</v>
      </c>
      <c r="D28">
        <v>9.26</v>
      </c>
    </row>
    <row r="29" spans="1:4" x14ac:dyDescent="0.3">
      <c r="A29" s="34">
        <v>2023</v>
      </c>
      <c r="B29" s="35">
        <v>7</v>
      </c>
      <c r="C29">
        <v>41559.870000000003</v>
      </c>
      <c r="D29">
        <v>8.99</v>
      </c>
    </row>
    <row r="30" spans="1:4" x14ac:dyDescent="0.3">
      <c r="A30" s="32">
        <v>2023</v>
      </c>
      <c r="B30" s="33">
        <v>8</v>
      </c>
      <c r="C30">
        <v>42150.16</v>
      </c>
      <c r="D30">
        <v>9.14</v>
      </c>
    </row>
    <row r="31" spans="1:4" x14ac:dyDescent="0.3">
      <c r="A31" s="34">
        <v>2023</v>
      </c>
      <c r="B31" s="35">
        <v>9</v>
      </c>
      <c r="C31">
        <v>40349.040000000001</v>
      </c>
      <c r="D31">
        <v>8.7799999999999994</v>
      </c>
    </row>
    <row r="32" spans="1:4" x14ac:dyDescent="0.3">
      <c r="A32" s="32">
        <v>2023</v>
      </c>
      <c r="B32" s="33">
        <v>10</v>
      </c>
      <c r="C32">
        <v>39319.64</v>
      </c>
      <c r="D32">
        <v>8.58</v>
      </c>
    </row>
    <row r="33" spans="1:4" x14ac:dyDescent="0.3">
      <c r="A33" s="34">
        <v>2023</v>
      </c>
      <c r="B33" s="35">
        <v>11</v>
      </c>
      <c r="C33">
        <v>39413.54</v>
      </c>
      <c r="D33">
        <v>8.6300000000000008</v>
      </c>
    </row>
    <row r="34" spans="1:4" x14ac:dyDescent="0.3">
      <c r="A34" s="32">
        <v>2023</v>
      </c>
      <c r="B34" s="33">
        <v>12</v>
      </c>
      <c r="C34">
        <v>39451.54</v>
      </c>
      <c r="D34">
        <v>8.66</v>
      </c>
    </row>
    <row r="35" spans="1:4" x14ac:dyDescent="0.3">
      <c r="A35" s="34"/>
      <c r="B35" s="35"/>
      <c r="C35" s="8"/>
      <c r="D35" s="8"/>
    </row>
    <row r="36" spans="1:4" x14ac:dyDescent="0.3">
      <c r="A36" s="32">
        <v>2024</v>
      </c>
      <c r="B36" s="33">
        <v>1</v>
      </c>
      <c r="C36">
        <v>29911.56</v>
      </c>
      <c r="D36">
        <v>6.58</v>
      </c>
    </row>
    <row r="37" spans="1:4" x14ac:dyDescent="0.3">
      <c r="A37" s="34">
        <v>2024</v>
      </c>
      <c r="B37" s="35">
        <v>2</v>
      </c>
      <c r="C37">
        <v>29286.61</v>
      </c>
      <c r="D37">
        <v>6.46</v>
      </c>
    </row>
    <row r="38" spans="1:4" x14ac:dyDescent="0.3">
      <c r="A38" s="32">
        <v>2024</v>
      </c>
      <c r="B38" s="33">
        <v>3</v>
      </c>
      <c r="C38">
        <v>31511.45</v>
      </c>
      <c r="D38">
        <v>6.97</v>
      </c>
    </row>
    <row r="39" spans="1:4" x14ac:dyDescent="0.3">
      <c r="A39" s="34">
        <v>2024</v>
      </c>
      <c r="B39" s="35">
        <v>4</v>
      </c>
      <c r="C39">
        <v>31144.48</v>
      </c>
      <c r="D39">
        <v>6.91</v>
      </c>
    </row>
    <row r="40" spans="1:4" x14ac:dyDescent="0.3">
      <c r="A40" s="32">
        <v>2024</v>
      </c>
      <c r="B40" s="33">
        <v>5</v>
      </c>
      <c r="C40">
        <v>30951.35</v>
      </c>
      <c r="D40">
        <v>6.88</v>
      </c>
    </row>
    <row r="41" spans="1:4" x14ac:dyDescent="0.3">
      <c r="A41" s="34">
        <v>2024</v>
      </c>
      <c r="B41" s="35">
        <v>6</v>
      </c>
      <c r="C41">
        <v>31597.14</v>
      </c>
      <c r="D41">
        <v>7.05</v>
      </c>
    </row>
    <row r="42" spans="1:4" x14ac:dyDescent="0.3">
      <c r="A42" s="32">
        <v>2024</v>
      </c>
      <c r="B42" s="33">
        <v>7</v>
      </c>
      <c r="C42">
        <v>31892.39</v>
      </c>
      <c r="D42">
        <v>7.13</v>
      </c>
    </row>
    <row r="43" spans="1:4" x14ac:dyDescent="0.3">
      <c r="A43" s="34">
        <v>2024</v>
      </c>
      <c r="B43" s="35">
        <v>8</v>
      </c>
      <c r="C43">
        <v>31806.6</v>
      </c>
      <c r="D43">
        <v>7.13</v>
      </c>
    </row>
    <row r="44" spans="1:4" x14ac:dyDescent="0.3">
      <c r="A44" s="32">
        <v>2024</v>
      </c>
      <c r="B44" s="33">
        <v>9</v>
      </c>
      <c r="C44">
        <v>30616.52</v>
      </c>
      <c r="D44">
        <v>6.88</v>
      </c>
    </row>
    <row r="45" spans="1:4" x14ac:dyDescent="0.3">
      <c r="A45" s="34">
        <v>2024</v>
      </c>
      <c r="B45" s="35">
        <v>10</v>
      </c>
      <c r="C45">
        <v>30663.27</v>
      </c>
      <c r="D45">
        <v>6.91</v>
      </c>
    </row>
    <row r="46" spans="1:4" x14ac:dyDescent="0.3">
      <c r="A46" s="32">
        <v>2024</v>
      </c>
      <c r="B46" s="33">
        <v>11</v>
      </c>
      <c r="C46">
        <v>30176.38</v>
      </c>
      <c r="D46">
        <v>6.82</v>
      </c>
    </row>
    <row r="47" spans="1:4" x14ac:dyDescent="0.3">
      <c r="A47" s="34">
        <v>2024</v>
      </c>
      <c r="B47" s="35">
        <v>12</v>
      </c>
      <c r="C47">
        <v>30792.46</v>
      </c>
      <c r="D47">
        <v>6.98</v>
      </c>
    </row>
    <row r="48" spans="1:4" x14ac:dyDescent="0.3">
      <c r="A48" s="34"/>
      <c r="B48" s="35"/>
      <c r="C48" s="8"/>
      <c r="D48" s="8"/>
    </row>
    <row r="49" spans="1:4" x14ac:dyDescent="0.3">
      <c r="A49" s="34">
        <v>2025</v>
      </c>
      <c r="B49" s="35">
        <v>1</v>
      </c>
      <c r="C49">
        <v>30581.57</v>
      </c>
      <c r="D49">
        <v>6.95</v>
      </c>
    </row>
    <row r="50" spans="1:4" x14ac:dyDescent="0.3">
      <c r="A50" s="32">
        <v>2025</v>
      </c>
      <c r="B50" s="33">
        <v>2</v>
      </c>
      <c r="C50">
        <v>30160.66</v>
      </c>
      <c r="D50">
        <v>6.87</v>
      </c>
    </row>
    <row r="51" spans="1:4" x14ac:dyDescent="0.3">
      <c r="A51" s="34">
        <v>2025</v>
      </c>
      <c r="B51" s="35">
        <v>3</v>
      </c>
      <c r="C51">
        <v>32821.61</v>
      </c>
      <c r="D51">
        <v>7.49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3CBF-5D37-4219-9B68-79533267E9B9}">
  <dimension ref="A1:J1386"/>
  <sheetViews>
    <sheetView workbookViewId="0">
      <selection activeCell="N9" sqref="N9"/>
    </sheetView>
  </sheetViews>
  <sheetFormatPr defaultRowHeight="14.4" x14ac:dyDescent="0.3"/>
  <cols>
    <col min="1" max="1" width="15" bestFit="1" customWidth="1"/>
    <col min="10" max="10" width="12" customWidth="1"/>
  </cols>
  <sheetData>
    <row r="1" spans="1:10" ht="58.2" thickBot="1" x14ac:dyDescent="0.35">
      <c r="A1" s="6" t="s">
        <v>97</v>
      </c>
      <c r="B1" s="7" t="s">
        <v>98</v>
      </c>
      <c r="C1" s="7" t="s">
        <v>99</v>
      </c>
      <c r="D1" s="7" t="s">
        <v>100</v>
      </c>
      <c r="J1" s="12" t="s">
        <v>84</v>
      </c>
    </row>
    <row r="2" spans="1:10" x14ac:dyDescent="0.3">
      <c r="A2" s="6"/>
      <c r="B2" s="7"/>
      <c r="C2" s="7"/>
      <c r="D2" s="7"/>
      <c r="J2" s="4">
        <f>Table3[[#This Row],[female_count]]*2.5</f>
        <v>12595</v>
      </c>
    </row>
    <row r="3" spans="1:10" x14ac:dyDescent="0.3">
      <c r="A3">
        <v>1</v>
      </c>
      <c r="B3" t="e">
        <f>AVERAGEIFS(Table5[[Avg Price ]],#REF!,A3)</f>
        <v>#REF!</v>
      </c>
      <c r="C3" t="e">
        <f t="shared" ref="C3:C27" si="0">(B4-B3)/B3</f>
        <v>#REF!</v>
      </c>
      <c r="D3" t="e">
        <f>AVERAGE(C3:C27)</f>
        <v>#REF!</v>
      </c>
      <c r="J3" s="4">
        <f>Table3[[#This Row],[female_count]]*2.5</f>
        <v>12595</v>
      </c>
    </row>
    <row r="4" spans="1:10" x14ac:dyDescent="0.3">
      <c r="A4">
        <v>2</v>
      </c>
      <c r="B4" t="e">
        <f>AVERAGEIFS(Table5[[Avg Price ]],#REF!,A4)</f>
        <v>#REF!</v>
      </c>
      <c r="C4" t="e">
        <f t="shared" si="0"/>
        <v>#REF!</v>
      </c>
      <c r="J4" s="4">
        <f>Table3[[#This Row],[female_count]]*2.5</f>
        <v>12595</v>
      </c>
    </row>
    <row r="5" spans="1:10" x14ac:dyDescent="0.3">
      <c r="A5">
        <v>3</v>
      </c>
      <c r="B5" t="e">
        <f>AVERAGEIFS(Table5[[Avg Price ]],#REF!,A5)</f>
        <v>#REF!</v>
      </c>
      <c r="C5" t="e">
        <f t="shared" si="0"/>
        <v>#REF!</v>
      </c>
      <c r="J5" s="4">
        <f>Table3[[#This Row],[female_count]]*2.5</f>
        <v>12595</v>
      </c>
    </row>
    <row r="6" spans="1:10" x14ac:dyDescent="0.3">
      <c r="A6">
        <v>4</v>
      </c>
      <c r="B6" t="e">
        <f>AVERAGEIFS(Table5[[Avg Price ]],#REF!,A6)</f>
        <v>#REF!</v>
      </c>
      <c r="C6" t="e">
        <f t="shared" si="0"/>
        <v>#REF!</v>
      </c>
      <c r="J6" s="4">
        <f>Table3[[#This Row],[female_count]]*2.5</f>
        <v>12595</v>
      </c>
    </row>
    <row r="7" spans="1:10" x14ac:dyDescent="0.3">
      <c r="A7">
        <v>5</v>
      </c>
      <c r="B7" t="e">
        <f>AVERAGEIFS(Table5[[Avg Price ]],#REF!,A7)</f>
        <v>#REF!</v>
      </c>
      <c r="C7" t="e">
        <f t="shared" si="0"/>
        <v>#REF!</v>
      </c>
      <c r="J7" s="4">
        <f>Table3[[#This Row],[female_count]]*2.5</f>
        <v>12595</v>
      </c>
    </row>
    <row r="8" spans="1:10" x14ac:dyDescent="0.3">
      <c r="A8">
        <v>6</v>
      </c>
      <c r="B8" t="e">
        <f>AVERAGEIFS(Table5[[Avg Price ]],#REF!,A8)</f>
        <v>#REF!</v>
      </c>
      <c r="C8" t="e">
        <f t="shared" si="0"/>
        <v>#REF!</v>
      </c>
      <c r="J8" s="4">
        <f>Table3[[#This Row],[female_count]]*2.5</f>
        <v>12595</v>
      </c>
    </row>
    <row r="9" spans="1:10" x14ac:dyDescent="0.3">
      <c r="A9">
        <v>7</v>
      </c>
      <c r="B9" t="e">
        <f>AVERAGEIFS(Table5[[Avg Price ]],#REF!,A9)</f>
        <v>#REF!</v>
      </c>
      <c r="C9" t="e">
        <f t="shared" si="0"/>
        <v>#REF!</v>
      </c>
      <c r="J9" s="4">
        <f>Table3[[#This Row],[female_count]]*2.5</f>
        <v>12595</v>
      </c>
    </row>
    <row r="10" spans="1:10" x14ac:dyDescent="0.3">
      <c r="A10">
        <v>8</v>
      </c>
      <c r="B10" t="e">
        <f>AVERAGEIFS(Table5[[Avg Price ]],#REF!,A10)</f>
        <v>#REF!</v>
      </c>
      <c r="C10" t="e">
        <f t="shared" si="0"/>
        <v>#REF!</v>
      </c>
      <c r="J10" s="4">
        <f>Table3[[#This Row],[female_count]]*2.5</f>
        <v>12595</v>
      </c>
    </row>
    <row r="11" spans="1:10" x14ac:dyDescent="0.3">
      <c r="A11">
        <v>9</v>
      </c>
      <c r="B11" t="e">
        <f>AVERAGEIFS(Table5[[Avg Price ]],#REF!,A11)</f>
        <v>#REF!</v>
      </c>
      <c r="C11" t="e">
        <f t="shared" si="0"/>
        <v>#REF!</v>
      </c>
      <c r="J11" s="4">
        <f>Table3[[#This Row],[female_count]]*2.5</f>
        <v>12595</v>
      </c>
    </row>
    <row r="12" spans="1:10" x14ac:dyDescent="0.3">
      <c r="A12">
        <v>10</v>
      </c>
      <c r="B12" t="e">
        <f>AVERAGEIFS(Table5[[Avg Price ]],#REF!,A12)</f>
        <v>#REF!</v>
      </c>
      <c r="C12" t="e">
        <f t="shared" si="0"/>
        <v>#REF!</v>
      </c>
      <c r="J12" s="4">
        <f>Table3[[#This Row],[female_count]]*2.5</f>
        <v>12590</v>
      </c>
    </row>
    <row r="13" spans="1:10" x14ac:dyDescent="0.3">
      <c r="A13">
        <v>11</v>
      </c>
      <c r="B13" t="e">
        <f>AVERAGEIFS(Table5[[Avg Price ]],#REF!,A13)</f>
        <v>#REF!</v>
      </c>
      <c r="C13" t="e">
        <f t="shared" si="0"/>
        <v>#REF!</v>
      </c>
      <c r="J13" s="4">
        <f>Table3[[#This Row],[female_count]]*2.5</f>
        <v>12595</v>
      </c>
    </row>
    <row r="14" spans="1:10" x14ac:dyDescent="0.3">
      <c r="A14">
        <v>12</v>
      </c>
      <c r="B14" t="e">
        <f>AVERAGEIFS(Table5[[Avg Price ]],#REF!,A14)</f>
        <v>#REF!</v>
      </c>
      <c r="C14" t="e">
        <f t="shared" si="0"/>
        <v>#REF!</v>
      </c>
      <c r="J14" s="4">
        <f>Table3[[#This Row],[female_count]]*2.5</f>
        <v>12582.5</v>
      </c>
    </row>
    <row r="15" spans="1:10" x14ac:dyDescent="0.3">
      <c r="A15">
        <v>13</v>
      </c>
      <c r="B15" t="e">
        <f>AVERAGEIFS(Table5[[Avg Price ]],#REF!,A15)</f>
        <v>#REF!</v>
      </c>
      <c r="C15" t="e">
        <f t="shared" si="0"/>
        <v>#REF!</v>
      </c>
      <c r="J15" s="4">
        <f>Table3[[#This Row],[female_count]]*2.5</f>
        <v>12575</v>
      </c>
    </row>
    <row r="16" spans="1:10" x14ac:dyDescent="0.3">
      <c r="A16">
        <v>14</v>
      </c>
      <c r="B16" t="e">
        <f>AVERAGEIFS(Table5[[Avg Price ]],#REF!,A16)</f>
        <v>#REF!</v>
      </c>
      <c r="C16" t="e">
        <f t="shared" si="0"/>
        <v>#REF!</v>
      </c>
      <c r="J16" s="4">
        <f>Table3[[#This Row],[female_count]]*2.5</f>
        <v>12575</v>
      </c>
    </row>
    <row r="17" spans="1:10" x14ac:dyDescent="0.3">
      <c r="A17">
        <v>15</v>
      </c>
      <c r="B17" t="e">
        <f>AVERAGEIFS(Table5[[Avg Price ]],#REF!,A17)</f>
        <v>#REF!</v>
      </c>
      <c r="C17" t="e">
        <f t="shared" si="0"/>
        <v>#REF!</v>
      </c>
      <c r="J17" s="4">
        <f>Table3[[#This Row],[female_count]]*2.5</f>
        <v>12570</v>
      </c>
    </row>
    <row r="18" spans="1:10" x14ac:dyDescent="0.3">
      <c r="A18">
        <v>16</v>
      </c>
      <c r="B18" t="e">
        <f>AVERAGEIFS(Table5[[Avg Price ]],#REF!,A18)</f>
        <v>#REF!</v>
      </c>
      <c r="C18" t="e">
        <f t="shared" si="0"/>
        <v>#REF!</v>
      </c>
      <c r="J18" s="4">
        <f>Table3[[#This Row],[female_count]]*2.5</f>
        <v>12565</v>
      </c>
    </row>
    <row r="19" spans="1:10" x14ac:dyDescent="0.3">
      <c r="A19">
        <v>17</v>
      </c>
      <c r="B19" t="e">
        <f>AVERAGEIFS(Table5[[Avg Price ]],#REF!,A19)</f>
        <v>#REF!</v>
      </c>
      <c r="C19" t="e">
        <f t="shared" si="0"/>
        <v>#REF!</v>
      </c>
      <c r="J19" s="4">
        <f>Table3[[#This Row],[female_count]]*2.5</f>
        <v>12560</v>
      </c>
    </row>
    <row r="20" spans="1:10" x14ac:dyDescent="0.3">
      <c r="A20">
        <v>18</v>
      </c>
      <c r="B20" t="e">
        <f>AVERAGEIFS(Table5[[Avg Price ]],#REF!,A20)</f>
        <v>#REF!</v>
      </c>
      <c r="C20" t="e">
        <f t="shared" si="0"/>
        <v>#REF!</v>
      </c>
      <c r="J20" s="4">
        <f>Table3[[#This Row],[female_count]]*2.5</f>
        <v>12555</v>
      </c>
    </row>
    <row r="21" spans="1:10" x14ac:dyDescent="0.3">
      <c r="A21">
        <v>19</v>
      </c>
      <c r="B21" t="e">
        <f>AVERAGEIFS(Table5[[Avg Price ]],#REF!,A21)</f>
        <v>#REF!</v>
      </c>
      <c r="C21" t="e">
        <f t="shared" si="0"/>
        <v>#REF!</v>
      </c>
      <c r="J21" s="4">
        <f>Table3[[#This Row],[female_count]]*2.5</f>
        <v>12550</v>
      </c>
    </row>
    <row r="22" spans="1:10" x14ac:dyDescent="0.3">
      <c r="A22">
        <v>20</v>
      </c>
      <c r="B22" t="e">
        <f>AVERAGEIFS(Table5[[Avg Price ]],#REF!,A22)</f>
        <v>#REF!</v>
      </c>
      <c r="C22" t="e">
        <f t="shared" si="0"/>
        <v>#REF!</v>
      </c>
      <c r="J22" s="4">
        <f>Table3[[#This Row],[female_count]]*2.5</f>
        <v>12550</v>
      </c>
    </row>
    <row r="23" spans="1:10" x14ac:dyDescent="0.3">
      <c r="A23">
        <v>21</v>
      </c>
      <c r="B23" t="e">
        <f>AVERAGEIFS(Table5[[Avg Price ]],#REF!,A23)</f>
        <v>#REF!</v>
      </c>
      <c r="C23" t="e">
        <f t="shared" si="0"/>
        <v>#REF!</v>
      </c>
      <c r="J23" s="4">
        <f>Table3[[#This Row],[female_count]]*2.5</f>
        <v>12547.5</v>
      </c>
    </row>
    <row r="24" spans="1:10" x14ac:dyDescent="0.3">
      <c r="A24">
        <v>22</v>
      </c>
      <c r="B24" t="e">
        <f>AVERAGEIFS(Table5[[Avg Price ]],#REF!,A24)</f>
        <v>#REF!</v>
      </c>
      <c r="C24" t="e">
        <f t="shared" si="0"/>
        <v>#REF!</v>
      </c>
      <c r="J24" s="4">
        <f>Table3[[#This Row],[female_count]]*2.5</f>
        <v>12547.5</v>
      </c>
    </row>
    <row r="25" spans="1:10" x14ac:dyDescent="0.3">
      <c r="A25">
        <v>51</v>
      </c>
      <c r="B25" t="e">
        <f>AVERAGEIFS(Table5[[Avg Price ]],#REF!,A25)</f>
        <v>#REF!</v>
      </c>
      <c r="C25" t="e">
        <f t="shared" si="0"/>
        <v>#REF!</v>
      </c>
      <c r="J25" s="4">
        <f>Table3[[#This Row],[female_count]]*2.5</f>
        <v>12247.5</v>
      </c>
    </row>
    <row r="26" spans="1:10" x14ac:dyDescent="0.3">
      <c r="A26">
        <v>52</v>
      </c>
      <c r="B26" t="e">
        <f>AVERAGEIFS(Table5[[Avg Price ]],#REF!,A26)</f>
        <v>#REF!</v>
      </c>
      <c r="C26" t="e">
        <f t="shared" si="0"/>
        <v>#REF!</v>
      </c>
      <c r="J26" s="4">
        <f>Table3[[#This Row],[female_count]]*2.5</f>
        <v>12245</v>
      </c>
    </row>
    <row r="27" spans="1:10" x14ac:dyDescent="0.3">
      <c r="A27">
        <v>53</v>
      </c>
      <c r="B27" t="e">
        <f>AVERAGEIFS(Table5[[Avg Price ]],#REF!,A27)</f>
        <v>#REF!</v>
      </c>
      <c r="C27" t="e">
        <f t="shared" si="0"/>
        <v>#REF!</v>
      </c>
      <c r="J27" s="4">
        <f>Table3[[#This Row],[female_count]]*2.5</f>
        <v>12240</v>
      </c>
    </row>
    <row r="28" spans="1:10" x14ac:dyDescent="0.3">
      <c r="J28" s="4">
        <f>Table3[[#This Row],[female_count]]*2.5</f>
        <v>12237.5</v>
      </c>
    </row>
    <row r="29" spans="1:10" x14ac:dyDescent="0.3">
      <c r="J29" s="4">
        <f>Table3[[#This Row],[female_count]]*2.5</f>
        <v>12232.5</v>
      </c>
    </row>
    <row r="30" spans="1:10" x14ac:dyDescent="0.3">
      <c r="J30" s="4">
        <f>Table3[[#This Row],[female_count]]*2.5</f>
        <v>12207.5</v>
      </c>
    </row>
    <row r="31" spans="1:10" x14ac:dyDescent="0.3">
      <c r="J31" s="4">
        <f>Table3[[#This Row],[female_count]]*2.5</f>
        <v>12202.5</v>
      </c>
    </row>
    <row r="32" spans="1:10" x14ac:dyDescent="0.3">
      <c r="J32" s="4">
        <f>Table3[[#This Row],[female_count]]*2.5</f>
        <v>12197.5</v>
      </c>
    </row>
    <row r="33" spans="10:10" x14ac:dyDescent="0.3">
      <c r="J33" s="4">
        <f>Table3[[#This Row],[female_count]]*2.5</f>
        <v>12197.5</v>
      </c>
    </row>
    <row r="34" spans="10:10" x14ac:dyDescent="0.3">
      <c r="J34" s="4">
        <f>Table3[[#This Row],[female_count]]*2.5</f>
        <v>12195</v>
      </c>
    </row>
    <row r="35" spans="10:10" x14ac:dyDescent="0.3">
      <c r="J35" s="4">
        <f>Table3[[#This Row],[female_count]]*2.5</f>
        <v>12195</v>
      </c>
    </row>
    <row r="36" spans="10:10" x14ac:dyDescent="0.3">
      <c r="J36" s="4">
        <f>Table3[[#This Row],[female_count]]*2.5</f>
        <v>12195</v>
      </c>
    </row>
    <row r="37" spans="10:10" x14ac:dyDescent="0.3">
      <c r="J37" s="4">
        <f>Table3[[#This Row],[female_count]]*2.5</f>
        <v>12192.5</v>
      </c>
    </row>
    <row r="38" spans="10:10" x14ac:dyDescent="0.3">
      <c r="J38" s="4">
        <f>Table3[[#This Row],[female_count]]*2.5</f>
        <v>12190</v>
      </c>
    </row>
    <row r="39" spans="10:10" x14ac:dyDescent="0.3">
      <c r="J39" s="4">
        <f>Table3[[#This Row],[female_count]]*2.5</f>
        <v>12187.5</v>
      </c>
    </row>
    <row r="40" spans="10:10" x14ac:dyDescent="0.3">
      <c r="J40" s="4">
        <f>Table3[[#This Row],[female_count]]*2.5</f>
        <v>12187.5</v>
      </c>
    </row>
    <row r="41" spans="10:10" x14ac:dyDescent="0.3">
      <c r="J41" s="4">
        <f>Table3[[#This Row],[female_count]]*2.5</f>
        <v>12187.5</v>
      </c>
    </row>
    <row r="42" spans="10:10" x14ac:dyDescent="0.3">
      <c r="J42" s="4">
        <f>Table3[[#This Row],[female_count]]*2.5</f>
        <v>12187.5</v>
      </c>
    </row>
    <row r="43" spans="10:10" x14ac:dyDescent="0.3">
      <c r="J43" s="4">
        <f>Table3[[#This Row],[female_count]]*2.5</f>
        <v>12187.5</v>
      </c>
    </row>
    <row r="44" spans="10:10" x14ac:dyDescent="0.3">
      <c r="J44" s="4">
        <f>Table3[[#This Row],[female_count]]*2.5</f>
        <v>12925</v>
      </c>
    </row>
    <row r="45" spans="10:10" x14ac:dyDescent="0.3">
      <c r="J45" s="4">
        <f>Table3[[#This Row],[female_count]]*2.5</f>
        <v>12925</v>
      </c>
    </row>
    <row r="46" spans="10:10" x14ac:dyDescent="0.3">
      <c r="J46" s="4">
        <f>Table3[[#This Row],[female_count]]*2.5</f>
        <v>12922.5</v>
      </c>
    </row>
    <row r="47" spans="10:10" x14ac:dyDescent="0.3">
      <c r="J47" s="4">
        <f>Table3[[#This Row],[female_count]]*2.5</f>
        <v>12922.5</v>
      </c>
    </row>
    <row r="48" spans="10:10" x14ac:dyDescent="0.3">
      <c r="J48" s="4">
        <f>Table3[[#This Row],[female_count]]*2.5</f>
        <v>12920</v>
      </c>
    </row>
    <row r="49" spans="10:10" x14ac:dyDescent="0.3">
      <c r="J49" s="4">
        <f>Table3[[#This Row],[female_count]]*2.5</f>
        <v>12920</v>
      </c>
    </row>
    <row r="50" spans="10:10" x14ac:dyDescent="0.3">
      <c r="J50" s="4">
        <f>Table3[[#This Row],[female_count]]*2.5</f>
        <v>12917.5</v>
      </c>
    </row>
    <row r="51" spans="10:10" x14ac:dyDescent="0.3">
      <c r="J51" s="4">
        <f>Table3[[#This Row],[female_count]]*2.5</f>
        <v>12915</v>
      </c>
    </row>
    <row r="52" spans="10:10" x14ac:dyDescent="0.3">
      <c r="J52" s="4">
        <f>Table3[[#This Row],[female_count]]*2.5</f>
        <v>12912.5</v>
      </c>
    </row>
    <row r="53" spans="10:10" x14ac:dyDescent="0.3">
      <c r="J53" s="4">
        <f>Table3[[#This Row],[female_count]]*2.5</f>
        <v>12912.5</v>
      </c>
    </row>
    <row r="54" spans="10:10" x14ac:dyDescent="0.3">
      <c r="J54" s="4">
        <f>Table3[[#This Row],[female_count]]*2.5</f>
        <v>12910</v>
      </c>
    </row>
    <row r="55" spans="10:10" x14ac:dyDescent="0.3">
      <c r="J55" s="4">
        <f>Table3[[#This Row],[female_count]]*2.5</f>
        <v>12910</v>
      </c>
    </row>
    <row r="56" spans="10:10" x14ac:dyDescent="0.3">
      <c r="J56" s="4">
        <f>Table3[[#This Row],[female_count]]*2.5</f>
        <v>12910</v>
      </c>
    </row>
    <row r="57" spans="10:10" x14ac:dyDescent="0.3">
      <c r="J57" s="4">
        <f>Table3[[#This Row],[female_count]]*2.5</f>
        <v>12910</v>
      </c>
    </row>
    <row r="58" spans="10:10" x14ac:dyDescent="0.3">
      <c r="J58" s="4">
        <f>Table3[[#This Row],[female_count]]*2.5</f>
        <v>12907.5</v>
      </c>
    </row>
    <row r="59" spans="10:10" x14ac:dyDescent="0.3">
      <c r="J59" s="4">
        <f>Table3[[#This Row],[female_count]]*2.5</f>
        <v>12907.5</v>
      </c>
    </row>
    <row r="60" spans="10:10" x14ac:dyDescent="0.3">
      <c r="J60" s="4">
        <f>Table3[[#This Row],[female_count]]*2.5</f>
        <v>12905</v>
      </c>
    </row>
    <row r="61" spans="10:10" x14ac:dyDescent="0.3">
      <c r="J61" s="4">
        <f>Table3[[#This Row],[female_count]]*2.5</f>
        <v>12905</v>
      </c>
    </row>
    <row r="62" spans="10:10" x14ac:dyDescent="0.3">
      <c r="J62" s="4">
        <f>Table3[[#This Row],[female_count]]*2.5</f>
        <v>12902.5</v>
      </c>
    </row>
    <row r="63" spans="10:10" x14ac:dyDescent="0.3">
      <c r="J63" s="4">
        <f>Table3[[#This Row],[female_count]]*2.5</f>
        <v>12897.5</v>
      </c>
    </row>
    <row r="64" spans="10:10" x14ac:dyDescent="0.3">
      <c r="J64" s="4">
        <f>Table3[[#This Row],[female_count]]*2.5</f>
        <v>12877.5</v>
      </c>
    </row>
    <row r="65" spans="10:10" x14ac:dyDescent="0.3">
      <c r="J65" s="4">
        <f>Table3[[#This Row],[female_count]]*2.5</f>
        <v>12865</v>
      </c>
    </row>
    <row r="66" spans="10:10" x14ac:dyDescent="0.3">
      <c r="J66" s="4">
        <f>Table3[[#This Row],[female_count]]*2.5</f>
        <v>12852.5</v>
      </c>
    </row>
    <row r="67" spans="10:10" x14ac:dyDescent="0.3">
      <c r="J67" s="4">
        <f>Table3[[#This Row],[female_count]]*2.5</f>
        <v>12840</v>
      </c>
    </row>
    <row r="68" spans="10:10" x14ac:dyDescent="0.3">
      <c r="J68" s="4">
        <f>Table3[[#This Row],[female_count]]*2.5</f>
        <v>12825</v>
      </c>
    </row>
    <row r="69" spans="10:10" x14ac:dyDescent="0.3">
      <c r="J69" s="4">
        <f>Table3[[#This Row],[female_count]]*2.5</f>
        <v>12817.5</v>
      </c>
    </row>
    <row r="70" spans="10:10" x14ac:dyDescent="0.3">
      <c r="J70" s="4">
        <f>Table3[[#This Row],[female_count]]*2.5</f>
        <v>12805</v>
      </c>
    </row>
    <row r="71" spans="10:10" x14ac:dyDescent="0.3">
      <c r="J71" s="4">
        <f>Table3[[#This Row],[female_count]]*2.5</f>
        <v>12800</v>
      </c>
    </row>
    <row r="72" spans="10:10" x14ac:dyDescent="0.3">
      <c r="J72" s="4">
        <f>Table3[[#This Row],[female_count]]*2.5</f>
        <v>12790</v>
      </c>
    </row>
    <row r="73" spans="10:10" x14ac:dyDescent="0.3">
      <c r="J73" s="4">
        <f>Table3[[#This Row],[female_count]]*2.5</f>
        <v>12790</v>
      </c>
    </row>
    <row r="74" spans="10:10" x14ac:dyDescent="0.3">
      <c r="J74" s="4">
        <f>Table3[[#This Row],[female_count]]*2.5</f>
        <v>12785</v>
      </c>
    </row>
    <row r="75" spans="10:10" x14ac:dyDescent="0.3">
      <c r="J75" s="4">
        <f>Table3[[#This Row],[female_count]]*2.5</f>
        <v>12780</v>
      </c>
    </row>
    <row r="76" spans="10:10" x14ac:dyDescent="0.3">
      <c r="J76" s="4">
        <f>Table3[[#This Row],[female_count]]*2.5</f>
        <v>12770</v>
      </c>
    </row>
    <row r="77" spans="10:10" x14ac:dyDescent="0.3">
      <c r="J77" s="4">
        <f>Table3[[#This Row],[female_count]]*2.5</f>
        <v>12762.5</v>
      </c>
    </row>
    <row r="78" spans="10:10" x14ac:dyDescent="0.3">
      <c r="J78" s="4">
        <f>Table3[[#This Row],[female_count]]*2.5</f>
        <v>12500</v>
      </c>
    </row>
    <row r="79" spans="10:10" x14ac:dyDescent="0.3">
      <c r="J79" s="4">
        <f>Table3[[#This Row],[female_count]]*2.5</f>
        <v>12495</v>
      </c>
    </row>
    <row r="80" spans="10:10" x14ac:dyDescent="0.3">
      <c r="J80" s="4">
        <f>Table3[[#This Row],[female_count]]*2.5</f>
        <v>12485</v>
      </c>
    </row>
    <row r="81" spans="10:10" x14ac:dyDescent="0.3">
      <c r="J81" s="4">
        <f>Table3[[#This Row],[female_count]]*2.5</f>
        <v>12485</v>
      </c>
    </row>
    <row r="82" spans="10:10" x14ac:dyDescent="0.3">
      <c r="J82" s="4">
        <f>Table3[[#This Row],[female_count]]*2.5</f>
        <v>12480</v>
      </c>
    </row>
    <row r="83" spans="10:10" x14ac:dyDescent="0.3">
      <c r="J83" s="4">
        <f>Table3[[#This Row],[female_count]]*2.5</f>
        <v>12480</v>
      </c>
    </row>
    <row r="84" spans="10:10" x14ac:dyDescent="0.3">
      <c r="J84" s="4">
        <f>Table3[[#This Row],[female_count]]*2.5</f>
        <v>12477.5</v>
      </c>
    </row>
    <row r="85" spans="10:10" x14ac:dyDescent="0.3">
      <c r="J85" s="4">
        <f>Table3[[#This Row],[female_count]]*2.5</f>
        <v>12475</v>
      </c>
    </row>
    <row r="86" spans="10:10" x14ac:dyDescent="0.3">
      <c r="J86" s="4">
        <f>Table3[[#This Row],[female_count]]*2.5</f>
        <v>12475</v>
      </c>
    </row>
    <row r="87" spans="10:10" x14ac:dyDescent="0.3">
      <c r="J87" s="4">
        <f>Table3[[#This Row],[female_count]]*2.5</f>
        <v>12475</v>
      </c>
    </row>
    <row r="88" spans="10:10" x14ac:dyDescent="0.3">
      <c r="J88" s="4">
        <f>Table3[[#This Row],[female_count]]*2.5</f>
        <v>12475</v>
      </c>
    </row>
    <row r="89" spans="10:10" x14ac:dyDescent="0.3">
      <c r="J89" s="4">
        <f>Table3[[#This Row],[female_count]]*2.5</f>
        <v>12470</v>
      </c>
    </row>
    <row r="90" spans="10:10" x14ac:dyDescent="0.3">
      <c r="J90" s="4">
        <f>Table3[[#This Row],[female_count]]*2.5</f>
        <v>12470</v>
      </c>
    </row>
    <row r="91" spans="10:10" x14ac:dyDescent="0.3">
      <c r="J91" s="4">
        <f>Table3[[#This Row],[female_count]]*2.5</f>
        <v>12470</v>
      </c>
    </row>
    <row r="92" spans="10:10" x14ac:dyDescent="0.3">
      <c r="J92" s="4">
        <f>Table3[[#This Row],[female_count]]*2.5</f>
        <v>12470</v>
      </c>
    </row>
    <row r="93" spans="10:10" x14ac:dyDescent="0.3">
      <c r="J93" s="4">
        <f>Table3[[#This Row],[female_count]]*2.5</f>
        <v>12470</v>
      </c>
    </row>
    <row r="94" spans="10:10" x14ac:dyDescent="0.3">
      <c r="J94" s="4">
        <f>Table3[[#This Row],[female_count]]*2.5</f>
        <v>12467.5</v>
      </c>
    </row>
    <row r="95" spans="10:10" x14ac:dyDescent="0.3">
      <c r="J95" s="4">
        <f>Table3[[#This Row],[female_count]]*2.5</f>
        <v>12467.5</v>
      </c>
    </row>
    <row r="96" spans="10:10" x14ac:dyDescent="0.3">
      <c r="J96" s="4">
        <f>Table3[[#This Row],[female_count]]*2.5</f>
        <v>12465</v>
      </c>
    </row>
    <row r="97" spans="10:10" x14ac:dyDescent="0.3">
      <c r="J97" s="4">
        <f>Table3[[#This Row],[female_count]]*2.5</f>
        <v>12462.5</v>
      </c>
    </row>
    <row r="98" spans="10:10" x14ac:dyDescent="0.3">
      <c r="J98" s="4">
        <f>Table3[[#This Row],[female_count]]*2.5</f>
        <v>12462.5</v>
      </c>
    </row>
    <row r="99" spans="10:10" x14ac:dyDescent="0.3">
      <c r="J99" s="4">
        <f>Table3[[#This Row],[female_count]]*2.5</f>
        <v>12462.5</v>
      </c>
    </row>
    <row r="100" spans="10:10" x14ac:dyDescent="0.3">
      <c r="J100" s="4">
        <f>Table3[[#This Row],[female_count]]*2.5</f>
        <v>12457.5</v>
      </c>
    </row>
    <row r="101" spans="10:10" x14ac:dyDescent="0.3">
      <c r="J101" s="4">
        <f>Table3[[#This Row],[female_count]]*2.5</f>
        <v>12457.5</v>
      </c>
    </row>
    <row r="102" spans="10:10" x14ac:dyDescent="0.3">
      <c r="J102" s="4">
        <f>Table3[[#This Row],[female_count]]*2.5</f>
        <v>12455</v>
      </c>
    </row>
    <row r="103" spans="10:10" x14ac:dyDescent="0.3">
      <c r="J103" s="4">
        <f>Table3[[#This Row],[female_count]]*2.5</f>
        <v>12455</v>
      </c>
    </row>
    <row r="104" spans="10:10" x14ac:dyDescent="0.3">
      <c r="J104" s="4">
        <f>Table3[[#This Row],[female_count]]*2.5</f>
        <v>12455</v>
      </c>
    </row>
    <row r="105" spans="10:10" x14ac:dyDescent="0.3">
      <c r="J105" s="4">
        <f>Table3[[#This Row],[female_count]]*2.5</f>
        <v>12455</v>
      </c>
    </row>
    <row r="106" spans="10:10" x14ac:dyDescent="0.3">
      <c r="J106" s="4">
        <f>Table3[[#This Row],[female_count]]*2.5</f>
        <v>12455</v>
      </c>
    </row>
    <row r="107" spans="10:10" x14ac:dyDescent="0.3">
      <c r="J107" s="4">
        <f>Table3[[#This Row],[female_count]]*2.5</f>
        <v>12455</v>
      </c>
    </row>
    <row r="108" spans="10:10" x14ac:dyDescent="0.3">
      <c r="J108" s="4">
        <f>Table3[[#This Row],[female_count]]*2.5</f>
        <v>12455</v>
      </c>
    </row>
    <row r="109" spans="10:10" x14ac:dyDescent="0.3">
      <c r="J109" s="4">
        <f>Table3[[#This Row],[female_count]]*2.5</f>
        <v>12452.5</v>
      </c>
    </row>
    <row r="110" spans="10:10" x14ac:dyDescent="0.3">
      <c r="J110" s="4">
        <f>Table3[[#This Row],[female_count]]*2.5</f>
        <v>12450</v>
      </c>
    </row>
    <row r="111" spans="10:10" x14ac:dyDescent="0.3">
      <c r="J111" s="4">
        <f>Table3[[#This Row],[female_count]]*2.5</f>
        <v>12450</v>
      </c>
    </row>
    <row r="112" spans="10:10" x14ac:dyDescent="0.3">
      <c r="J112" s="4">
        <f>Table3[[#This Row],[female_count]]*2.5</f>
        <v>12447.5</v>
      </c>
    </row>
    <row r="113" spans="10:10" x14ac:dyDescent="0.3">
      <c r="J113" s="4">
        <f>Table3[[#This Row],[female_count]]*2.5</f>
        <v>12445</v>
      </c>
    </row>
    <row r="114" spans="10:10" x14ac:dyDescent="0.3">
      <c r="J114" s="4">
        <f>Table3[[#This Row],[female_count]]*2.5</f>
        <v>12445</v>
      </c>
    </row>
    <row r="115" spans="10:10" x14ac:dyDescent="0.3">
      <c r="J115" s="4">
        <f>Table3[[#This Row],[female_count]]*2.5</f>
        <v>12445</v>
      </c>
    </row>
    <row r="116" spans="10:10" x14ac:dyDescent="0.3">
      <c r="J116" s="4">
        <f>Table3[[#This Row],[female_count]]*2.5</f>
        <v>12445</v>
      </c>
    </row>
    <row r="117" spans="10:10" x14ac:dyDescent="0.3">
      <c r="J117" s="4">
        <f>Table3[[#This Row],[female_count]]*2.5</f>
        <v>12445</v>
      </c>
    </row>
    <row r="118" spans="10:10" x14ac:dyDescent="0.3">
      <c r="J118" s="4">
        <f>Table3[[#This Row],[female_count]]*2.5</f>
        <v>12445</v>
      </c>
    </row>
    <row r="119" spans="10:10" x14ac:dyDescent="0.3">
      <c r="J119" s="4">
        <f>Table3[[#This Row],[female_count]]*2.5</f>
        <v>12445</v>
      </c>
    </row>
    <row r="120" spans="10:10" x14ac:dyDescent="0.3">
      <c r="J120" s="4">
        <f>Table3[[#This Row],[female_count]]*2.5</f>
        <v>12445</v>
      </c>
    </row>
    <row r="121" spans="10:10" x14ac:dyDescent="0.3">
      <c r="J121" s="4">
        <f>Table3[[#This Row],[female_count]]*2.5</f>
        <v>12445</v>
      </c>
    </row>
    <row r="122" spans="10:10" x14ac:dyDescent="0.3">
      <c r="J122" s="4">
        <f>Table3[[#This Row],[female_count]]*2.5</f>
        <v>12445</v>
      </c>
    </row>
    <row r="123" spans="10:10" x14ac:dyDescent="0.3">
      <c r="J123" s="4">
        <f>Table3[[#This Row],[female_count]]*2.5</f>
        <v>12442.5</v>
      </c>
    </row>
    <row r="124" spans="10:10" x14ac:dyDescent="0.3">
      <c r="J124" s="4">
        <f>Table3[[#This Row],[female_count]]*2.5</f>
        <v>12442.5</v>
      </c>
    </row>
    <row r="125" spans="10:10" x14ac:dyDescent="0.3">
      <c r="J125" s="4">
        <f>Table3[[#This Row],[female_count]]*2.5</f>
        <v>12442.5</v>
      </c>
    </row>
    <row r="126" spans="10:10" x14ac:dyDescent="0.3">
      <c r="J126" s="4">
        <f>Table3[[#This Row],[female_count]]*2.5</f>
        <v>12440</v>
      </c>
    </row>
    <row r="127" spans="10:10" x14ac:dyDescent="0.3">
      <c r="J127" s="4">
        <f>Table3[[#This Row],[female_count]]*2.5</f>
        <v>12440</v>
      </c>
    </row>
    <row r="128" spans="10:10" x14ac:dyDescent="0.3">
      <c r="J128" s="4">
        <f>Table3[[#This Row],[female_count]]*2.5</f>
        <v>12440</v>
      </c>
    </row>
    <row r="129" spans="10:10" x14ac:dyDescent="0.3">
      <c r="J129" s="4">
        <f>Table3[[#This Row],[female_count]]*2.5</f>
        <v>12440</v>
      </c>
    </row>
    <row r="130" spans="10:10" x14ac:dyDescent="0.3">
      <c r="J130" s="4">
        <f>Table3[[#This Row],[female_count]]*2.5</f>
        <v>12442.5</v>
      </c>
    </row>
    <row r="131" spans="10:10" x14ac:dyDescent="0.3">
      <c r="J131" s="4">
        <f>Table3[[#This Row],[female_count]]*2.5</f>
        <v>12442.5</v>
      </c>
    </row>
    <row r="132" spans="10:10" x14ac:dyDescent="0.3">
      <c r="J132" s="4">
        <f>Table3[[#This Row],[female_count]]*2.5</f>
        <v>12442.5</v>
      </c>
    </row>
    <row r="133" spans="10:10" x14ac:dyDescent="0.3">
      <c r="J133" s="4">
        <f>Table3[[#This Row],[female_count]]*2.5</f>
        <v>12442.5</v>
      </c>
    </row>
    <row r="134" spans="10:10" x14ac:dyDescent="0.3">
      <c r="J134" s="4">
        <f>Table3[[#This Row],[female_count]]*2.5</f>
        <v>12442.5</v>
      </c>
    </row>
    <row r="135" spans="10:10" x14ac:dyDescent="0.3">
      <c r="J135" s="4">
        <f>Table3[[#This Row],[female_count]]*2.5</f>
        <v>12442.5</v>
      </c>
    </row>
    <row r="136" spans="10:10" x14ac:dyDescent="0.3">
      <c r="J136" s="4">
        <f>Table3[[#This Row],[female_count]]*2.5</f>
        <v>12442.5</v>
      </c>
    </row>
    <row r="137" spans="10:10" x14ac:dyDescent="0.3">
      <c r="J137" s="4">
        <f>Table3[[#This Row],[female_count]]*2.5</f>
        <v>12442.5</v>
      </c>
    </row>
    <row r="138" spans="10:10" x14ac:dyDescent="0.3">
      <c r="J138" s="4">
        <f>Table3[[#This Row],[female_count]]*2.5</f>
        <v>12440</v>
      </c>
    </row>
    <row r="139" spans="10:10" x14ac:dyDescent="0.3">
      <c r="J139" s="4">
        <f>Table3[[#This Row],[female_count]]*2.5</f>
        <v>12437.5</v>
      </c>
    </row>
    <row r="140" spans="10:10" x14ac:dyDescent="0.3">
      <c r="J140" s="4">
        <f>Table3[[#This Row],[female_count]]*2.5</f>
        <v>12437.5</v>
      </c>
    </row>
    <row r="141" spans="10:10" x14ac:dyDescent="0.3">
      <c r="J141" s="4">
        <f>Table3[[#This Row],[female_count]]*2.5</f>
        <v>12435</v>
      </c>
    </row>
    <row r="142" spans="10:10" x14ac:dyDescent="0.3">
      <c r="J142" s="4">
        <f>Table3[[#This Row],[female_count]]*2.5</f>
        <v>12435</v>
      </c>
    </row>
    <row r="143" spans="10:10" x14ac:dyDescent="0.3">
      <c r="J143" s="4">
        <f>Table3[[#This Row],[female_count]]*2.5</f>
        <v>12435</v>
      </c>
    </row>
    <row r="144" spans="10:10" x14ac:dyDescent="0.3">
      <c r="J144" s="4">
        <f>Table3[[#This Row],[female_count]]*2.5</f>
        <v>12430</v>
      </c>
    </row>
    <row r="145" spans="10:10" x14ac:dyDescent="0.3">
      <c r="J145" s="4">
        <f>Table3[[#This Row],[female_count]]*2.5</f>
        <v>12427.5</v>
      </c>
    </row>
    <row r="146" spans="10:10" x14ac:dyDescent="0.3">
      <c r="J146" s="4">
        <f>Table3[[#This Row],[female_count]]*2.5</f>
        <v>12425</v>
      </c>
    </row>
    <row r="147" spans="10:10" x14ac:dyDescent="0.3">
      <c r="J147" s="4">
        <f>Table3[[#This Row],[female_count]]*2.5</f>
        <v>12420</v>
      </c>
    </row>
    <row r="148" spans="10:10" x14ac:dyDescent="0.3">
      <c r="J148" s="4">
        <f>Table3[[#This Row],[female_count]]*2.5</f>
        <v>12420</v>
      </c>
    </row>
    <row r="149" spans="10:10" x14ac:dyDescent="0.3">
      <c r="J149" s="4">
        <f>Table3[[#This Row],[female_count]]*2.5</f>
        <v>12420</v>
      </c>
    </row>
    <row r="150" spans="10:10" x14ac:dyDescent="0.3">
      <c r="J150" s="4">
        <f>Table3[[#This Row],[female_count]]*2.5</f>
        <v>12420</v>
      </c>
    </row>
    <row r="151" spans="10:10" x14ac:dyDescent="0.3">
      <c r="J151" s="4">
        <f>Table3[[#This Row],[female_count]]*2.5</f>
        <v>12420</v>
      </c>
    </row>
    <row r="152" spans="10:10" x14ac:dyDescent="0.3">
      <c r="J152" s="4">
        <f>Table3[[#This Row],[female_count]]*2.5</f>
        <v>12420</v>
      </c>
    </row>
    <row r="153" spans="10:10" x14ac:dyDescent="0.3">
      <c r="J153" s="4">
        <f>Table3[[#This Row],[female_count]]*2.5</f>
        <v>12430</v>
      </c>
    </row>
    <row r="154" spans="10:10" x14ac:dyDescent="0.3">
      <c r="J154" s="4">
        <f>Table3[[#This Row],[female_count]]*2.5</f>
        <v>12427.5</v>
      </c>
    </row>
    <row r="155" spans="10:10" x14ac:dyDescent="0.3">
      <c r="J155" s="4">
        <f>Table3[[#This Row],[female_count]]*2.5</f>
        <v>12425</v>
      </c>
    </row>
    <row r="156" spans="10:10" x14ac:dyDescent="0.3">
      <c r="J156" s="4">
        <f>Table3[[#This Row],[female_count]]*2.5</f>
        <v>12422.5</v>
      </c>
    </row>
    <row r="157" spans="10:10" x14ac:dyDescent="0.3">
      <c r="J157" s="4">
        <f>Table3[[#This Row],[female_count]]*2.5</f>
        <v>12420</v>
      </c>
    </row>
    <row r="158" spans="10:10" x14ac:dyDescent="0.3">
      <c r="J158" s="4">
        <f>Table3[[#This Row],[female_count]]*2.5</f>
        <v>12417.5</v>
      </c>
    </row>
    <row r="159" spans="10:10" x14ac:dyDescent="0.3">
      <c r="J159" s="4">
        <f>Table3[[#This Row],[female_count]]*2.5</f>
        <v>12415</v>
      </c>
    </row>
    <row r="160" spans="10:10" x14ac:dyDescent="0.3">
      <c r="J160" s="4">
        <f>Table3[[#This Row],[female_count]]*2.5</f>
        <v>12407.5</v>
      </c>
    </row>
    <row r="161" spans="10:10" x14ac:dyDescent="0.3">
      <c r="J161" s="4">
        <f>Table3[[#This Row],[female_count]]*2.5</f>
        <v>12407.5</v>
      </c>
    </row>
    <row r="162" spans="10:10" x14ac:dyDescent="0.3">
      <c r="J162" s="4">
        <f>Table3[[#This Row],[female_count]]*2.5</f>
        <v>12407.5</v>
      </c>
    </row>
    <row r="163" spans="10:10" x14ac:dyDescent="0.3">
      <c r="J163" s="4">
        <f>Table3[[#This Row],[female_count]]*2.5</f>
        <v>12407.5</v>
      </c>
    </row>
    <row r="164" spans="10:10" x14ac:dyDescent="0.3">
      <c r="J164" s="4">
        <f>Table3[[#This Row],[female_count]]*2.5</f>
        <v>12405</v>
      </c>
    </row>
    <row r="165" spans="10:10" x14ac:dyDescent="0.3">
      <c r="J165" s="4">
        <f>Table3[[#This Row],[female_count]]*2.5</f>
        <v>12400</v>
      </c>
    </row>
    <row r="166" spans="10:10" x14ac:dyDescent="0.3">
      <c r="J166" s="4">
        <f>Table3[[#This Row],[female_count]]*2.5</f>
        <v>12400</v>
      </c>
    </row>
    <row r="167" spans="10:10" x14ac:dyDescent="0.3">
      <c r="J167" s="4">
        <f>Table3[[#This Row],[female_count]]*2.5</f>
        <v>12400</v>
      </c>
    </row>
    <row r="168" spans="10:10" x14ac:dyDescent="0.3">
      <c r="J168" s="4">
        <f>Table3[[#This Row],[female_count]]*2.5</f>
        <v>12400</v>
      </c>
    </row>
    <row r="169" spans="10:10" x14ac:dyDescent="0.3">
      <c r="J169" s="4">
        <f>Table3[[#This Row],[female_count]]*2.5</f>
        <v>12400</v>
      </c>
    </row>
    <row r="170" spans="10:10" x14ac:dyDescent="0.3">
      <c r="J170" s="4">
        <f>Table3[[#This Row],[female_count]]*2.5</f>
        <v>12395</v>
      </c>
    </row>
    <row r="171" spans="10:10" x14ac:dyDescent="0.3">
      <c r="J171" s="4">
        <f>Table3[[#This Row],[female_count]]*2.5</f>
        <v>12390</v>
      </c>
    </row>
    <row r="172" spans="10:10" x14ac:dyDescent="0.3">
      <c r="J172" s="4">
        <f>Table3[[#This Row],[female_count]]*2.5</f>
        <v>12387.5</v>
      </c>
    </row>
    <row r="173" spans="10:10" x14ac:dyDescent="0.3">
      <c r="J173" s="4">
        <f>Table3[[#This Row],[female_count]]*2.5</f>
        <v>12387.5</v>
      </c>
    </row>
    <row r="174" spans="10:10" x14ac:dyDescent="0.3">
      <c r="J174" s="4">
        <f>Table3[[#This Row],[female_count]]*2.5</f>
        <v>12382.5</v>
      </c>
    </row>
    <row r="175" spans="10:10" x14ac:dyDescent="0.3">
      <c r="J175" s="4">
        <f>Table3[[#This Row],[female_count]]*2.5</f>
        <v>12377.5</v>
      </c>
    </row>
    <row r="176" spans="10:10" x14ac:dyDescent="0.3">
      <c r="J176" s="4">
        <f>Table3[[#This Row],[female_count]]*2.5</f>
        <v>12377.5</v>
      </c>
    </row>
    <row r="177" spans="10:10" x14ac:dyDescent="0.3">
      <c r="J177" s="4">
        <f>Table3[[#This Row],[female_count]]*2.5</f>
        <v>12377.5</v>
      </c>
    </row>
    <row r="178" spans="10:10" x14ac:dyDescent="0.3">
      <c r="J178" s="4">
        <f>Table3[[#This Row],[female_count]]*2.5</f>
        <v>12370</v>
      </c>
    </row>
    <row r="179" spans="10:10" x14ac:dyDescent="0.3">
      <c r="J179" s="4">
        <f>Table3[[#This Row],[female_count]]*2.5</f>
        <v>12370</v>
      </c>
    </row>
    <row r="180" spans="10:10" x14ac:dyDescent="0.3">
      <c r="J180" s="4">
        <f>Table3[[#This Row],[female_count]]*2.5</f>
        <v>12370</v>
      </c>
    </row>
    <row r="181" spans="10:10" x14ac:dyDescent="0.3">
      <c r="J181" s="4">
        <f>Table3[[#This Row],[female_count]]*2.5</f>
        <v>12370</v>
      </c>
    </row>
    <row r="182" spans="10:10" x14ac:dyDescent="0.3">
      <c r="J182" s="4">
        <f>Table3[[#This Row],[female_count]]*2.5</f>
        <v>12370</v>
      </c>
    </row>
    <row r="183" spans="10:10" x14ac:dyDescent="0.3">
      <c r="J183" s="4">
        <f>Table3[[#This Row],[female_count]]*2.5</f>
        <v>12370</v>
      </c>
    </row>
    <row r="184" spans="10:10" x14ac:dyDescent="0.3">
      <c r="J184" s="4">
        <f>Table3[[#This Row],[female_count]]*2.5</f>
        <v>12370</v>
      </c>
    </row>
    <row r="185" spans="10:10" x14ac:dyDescent="0.3">
      <c r="J185" s="4">
        <f>Table3[[#This Row],[female_count]]*2.5</f>
        <v>12362.5</v>
      </c>
    </row>
    <row r="186" spans="10:10" x14ac:dyDescent="0.3">
      <c r="J186" s="4">
        <f>Table3[[#This Row],[female_count]]*2.5</f>
        <v>12362.5</v>
      </c>
    </row>
    <row r="187" spans="10:10" x14ac:dyDescent="0.3">
      <c r="J187" s="4">
        <f>Table3[[#This Row],[female_count]]*2.5</f>
        <v>12360</v>
      </c>
    </row>
    <row r="188" spans="10:10" x14ac:dyDescent="0.3">
      <c r="J188" s="4">
        <f>Table3[[#This Row],[female_count]]*2.5</f>
        <v>12360</v>
      </c>
    </row>
    <row r="189" spans="10:10" x14ac:dyDescent="0.3">
      <c r="J189" s="4">
        <f>Table3[[#This Row],[female_count]]*2.5</f>
        <v>12360</v>
      </c>
    </row>
    <row r="190" spans="10:10" x14ac:dyDescent="0.3">
      <c r="J190" s="4">
        <f>Table3[[#This Row],[female_count]]*2.5</f>
        <v>12355</v>
      </c>
    </row>
    <row r="191" spans="10:10" x14ac:dyDescent="0.3">
      <c r="J191" s="4">
        <f>Table3[[#This Row],[female_count]]*2.5</f>
        <v>12355</v>
      </c>
    </row>
    <row r="192" spans="10:10" x14ac:dyDescent="0.3">
      <c r="J192" s="4">
        <f>Table3[[#This Row],[female_count]]*2.5</f>
        <v>12355</v>
      </c>
    </row>
    <row r="193" spans="10:10" x14ac:dyDescent="0.3">
      <c r="J193" s="4">
        <f>Table3[[#This Row],[female_count]]*2.5</f>
        <v>12350</v>
      </c>
    </row>
    <row r="194" spans="10:10" x14ac:dyDescent="0.3">
      <c r="J194" s="4">
        <f>Table3[[#This Row],[female_count]]*2.5</f>
        <v>12347.5</v>
      </c>
    </row>
    <row r="195" spans="10:10" x14ac:dyDescent="0.3">
      <c r="J195" s="4">
        <f>Table3[[#This Row],[female_count]]*2.5</f>
        <v>12345</v>
      </c>
    </row>
    <row r="196" spans="10:10" x14ac:dyDescent="0.3">
      <c r="J196" s="4">
        <f>Table3[[#This Row],[female_count]]*2.5</f>
        <v>12345</v>
      </c>
    </row>
    <row r="197" spans="10:10" x14ac:dyDescent="0.3">
      <c r="J197" s="4">
        <f>Table3[[#This Row],[female_count]]*2.5</f>
        <v>12345</v>
      </c>
    </row>
    <row r="198" spans="10:10" x14ac:dyDescent="0.3">
      <c r="J198" s="4">
        <f>Table3[[#This Row],[female_count]]*2.5</f>
        <v>12345</v>
      </c>
    </row>
    <row r="199" spans="10:10" x14ac:dyDescent="0.3">
      <c r="J199" s="4">
        <f>Table3[[#This Row],[female_count]]*2.5</f>
        <v>12345</v>
      </c>
    </row>
    <row r="200" spans="10:10" x14ac:dyDescent="0.3">
      <c r="J200" s="4">
        <f>Table3[[#This Row],[female_count]]*2.5</f>
        <v>12345</v>
      </c>
    </row>
    <row r="201" spans="10:10" x14ac:dyDescent="0.3">
      <c r="J201" s="4">
        <f>Table3[[#This Row],[female_count]]*2.5</f>
        <v>12345</v>
      </c>
    </row>
    <row r="202" spans="10:10" x14ac:dyDescent="0.3">
      <c r="J202" s="4">
        <f>Table3[[#This Row],[female_count]]*2.5</f>
        <v>12345</v>
      </c>
    </row>
    <row r="203" spans="10:10" x14ac:dyDescent="0.3">
      <c r="J203" s="4">
        <f>Table3[[#This Row],[female_count]]*2.5</f>
        <v>12340</v>
      </c>
    </row>
    <row r="204" spans="10:10" x14ac:dyDescent="0.3">
      <c r="J204" s="4">
        <f>Table3[[#This Row],[female_count]]*2.5</f>
        <v>12340</v>
      </c>
    </row>
    <row r="205" spans="10:10" x14ac:dyDescent="0.3">
      <c r="J205" s="4">
        <f>Table3[[#This Row],[female_count]]*2.5</f>
        <v>12340</v>
      </c>
    </row>
    <row r="206" spans="10:10" x14ac:dyDescent="0.3">
      <c r="J206" s="4">
        <f>Table3[[#This Row],[female_count]]*2.5</f>
        <v>12340</v>
      </c>
    </row>
    <row r="207" spans="10:10" x14ac:dyDescent="0.3">
      <c r="J207" s="4">
        <f>Table3[[#This Row],[female_count]]*2.5</f>
        <v>12340</v>
      </c>
    </row>
    <row r="208" spans="10:10" x14ac:dyDescent="0.3">
      <c r="J208" s="4">
        <f>Table3[[#This Row],[female_count]]*2.5</f>
        <v>12337.5</v>
      </c>
    </row>
    <row r="209" spans="10:10" x14ac:dyDescent="0.3">
      <c r="J209" s="4">
        <f>Table3[[#This Row],[female_count]]*2.5</f>
        <v>12337.5</v>
      </c>
    </row>
    <row r="210" spans="10:10" x14ac:dyDescent="0.3">
      <c r="J210" s="4">
        <f>Table3[[#This Row],[female_count]]*2.5</f>
        <v>12335</v>
      </c>
    </row>
    <row r="211" spans="10:10" x14ac:dyDescent="0.3">
      <c r="J211" s="4">
        <f>Table3[[#This Row],[female_count]]*2.5</f>
        <v>12335</v>
      </c>
    </row>
    <row r="212" spans="10:10" x14ac:dyDescent="0.3">
      <c r="J212" s="4">
        <f>Table3[[#This Row],[female_count]]*2.5</f>
        <v>12335</v>
      </c>
    </row>
    <row r="213" spans="10:10" x14ac:dyDescent="0.3">
      <c r="J213" s="4">
        <f>Table3[[#This Row],[female_count]]*2.5</f>
        <v>12327.5</v>
      </c>
    </row>
    <row r="214" spans="10:10" x14ac:dyDescent="0.3">
      <c r="J214" s="4">
        <f>Table3[[#This Row],[female_count]]*2.5</f>
        <v>12325</v>
      </c>
    </row>
    <row r="215" spans="10:10" x14ac:dyDescent="0.3">
      <c r="J215" s="4">
        <f>Table3[[#This Row],[female_count]]*2.5</f>
        <v>12325</v>
      </c>
    </row>
    <row r="216" spans="10:10" x14ac:dyDescent="0.3">
      <c r="J216" s="4">
        <f>Table3[[#This Row],[female_count]]*2.5</f>
        <v>12325</v>
      </c>
    </row>
    <row r="217" spans="10:10" x14ac:dyDescent="0.3">
      <c r="J217" s="4">
        <f>Table3[[#This Row],[female_count]]*2.5</f>
        <v>12325</v>
      </c>
    </row>
    <row r="218" spans="10:10" x14ac:dyDescent="0.3">
      <c r="J218" s="4">
        <f>Table3[[#This Row],[female_count]]*2.5</f>
        <v>12320</v>
      </c>
    </row>
    <row r="219" spans="10:10" x14ac:dyDescent="0.3">
      <c r="J219" s="4">
        <f>Table3[[#This Row],[female_count]]*2.5</f>
        <v>12317.5</v>
      </c>
    </row>
    <row r="220" spans="10:10" x14ac:dyDescent="0.3">
      <c r="J220" s="4">
        <f>Table3[[#This Row],[female_count]]*2.5</f>
        <v>12315</v>
      </c>
    </row>
    <row r="221" spans="10:10" x14ac:dyDescent="0.3">
      <c r="J221" s="4">
        <f>Table3[[#This Row],[female_count]]*2.5</f>
        <v>12307.5</v>
      </c>
    </row>
    <row r="222" spans="10:10" x14ac:dyDescent="0.3">
      <c r="J222" s="4">
        <f>Table3[[#This Row],[female_count]]*2.5</f>
        <v>12305</v>
      </c>
    </row>
    <row r="223" spans="10:10" x14ac:dyDescent="0.3">
      <c r="J223" s="4">
        <f>Table3[[#This Row],[female_count]]*2.5</f>
        <v>12302.5</v>
      </c>
    </row>
    <row r="224" spans="10:10" x14ac:dyDescent="0.3">
      <c r="J224" s="4">
        <f>Table3[[#This Row],[female_count]]*2.5</f>
        <v>12302.5</v>
      </c>
    </row>
    <row r="225" spans="10:10" x14ac:dyDescent="0.3">
      <c r="J225" s="4">
        <f>Table3[[#This Row],[female_count]]*2.5</f>
        <v>12302.5</v>
      </c>
    </row>
    <row r="226" spans="10:10" x14ac:dyDescent="0.3">
      <c r="J226" s="4">
        <f>Table3[[#This Row],[female_count]]*2.5</f>
        <v>12340</v>
      </c>
    </row>
    <row r="227" spans="10:10" x14ac:dyDescent="0.3">
      <c r="J227" s="4">
        <f>Table3[[#This Row],[female_count]]*2.5</f>
        <v>12340</v>
      </c>
    </row>
    <row r="228" spans="10:10" x14ac:dyDescent="0.3">
      <c r="J228" s="4">
        <f>Table3[[#This Row],[female_count]]*2.5</f>
        <v>12335</v>
      </c>
    </row>
    <row r="229" spans="10:10" x14ac:dyDescent="0.3">
      <c r="J229" s="4">
        <f>Table3[[#This Row],[female_count]]*2.5</f>
        <v>12332.5</v>
      </c>
    </row>
    <row r="230" spans="10:10" x14ac:dyDescent="0.3">
      <c r="J230" s="4">
        <f>Table3[[#This Row],[female_count]]*2.5</f>
        <v>12332.5</v>
      </c>
    </row>
    <row r="231" spans="10:10" x14ac:dyDescent="0.3">
      <c r="J231" s="4">
        <f>Table3[[#This Row],[female_count]]*2.5</f>
        <v>12330</v>
      </c>
    </row>
    <row r="232" spans="10:10" x14ac:dyDescent="0.3">
      <c r="J232" s="4">
        <f>Table3[[#This Row],[female_count]]*2.5</f>
        <v>12327.5</v>
      </c>
    </row>
    <row r="233" spans="10:10" x14ac:dyDescent="0.3">
      <c r="J233" s="4">
        <f>Table3[[#This Row],[female_count]]*2.5</f>
        <v>12325</v>
      </c>
    </row>
    <row r="234" spans="10:10" x14ac:dyDescent="0.3">
      <c r="J234" s="4">
        <f>Table3[[#This Row],[female_count]]*2.5</f>
        <v>12325</v>
      </c>
    </row>
    <row r="235" spans="10:10" x14ac:dyDescent="0.3">
      <c r="J235" s="4">
        <f>Table3[[#This Row],[female_count]]*2.5</f>
        <v>12325</v>
      </c>
    </row>
    <row r="236" spans="10:10" x14ac:dyDescent="0.3">
      <c r="J236" s="4">
        <f>Table3[[#This Row],[female_count]]*2.5</f>
        <v>12325</v>
      </c>
    </row>
    <row r="237" spans="10:10" x14ac:dyDescent="0.3">
      <c r="J237" s="4">
        <f>Table3[[#This Row],[female_count]]*2.5</f>
        <v>12325</v>
      </c>
    </row>
    <row r="238" spans="10:10" x14ac:dyDescent="0.3">
      <c r="J238" s="4">
        <f>Table3[[#This Row],[female_count]]*2.5</f>
        <v>12322.5</v>
      </c>
    </row>
    <row r="239" spans="10:10" x14ac:dyDescent="0.3">
      <c r="J239" s="4">
        <f>Table3[[#This Row],[female_count]]*2.5</f>
        <v>12322.5</v>
      </c>
    </row>
    <row r="240" spans="10:10" x14ac:dyDescent="0.3">
      <c r="J240" s="4">
        <f>Table3[[#This Row],[female_count]]*2.5</f>
        <v>12320</v>
      </c>
    </row>
    <row r="241" spans="10:10" x14ac:dyDescent="0.3">
      <c r="J241" s="4">
        <f>Table3[[#This Row],[female_count]]*2.5</f>
        <v>12320</v>
      </c>
    </row>
    <row r="242" spans="10:10" x14ac:dyDescent="0.3">
      <c r="J242" s="4">
        <f>Table3[[#This Row],[female_count]]*2.5</f>
        <v>12317.5</v>
      </c>
    </row>
    <row r="243" spans="10:10" x14ac:dyDescent="0.3">
      <c r="J243" s="4">
        <f>Table3[[#This Row],[female_count]]*2.5</f>
        <v>12315</v>
      </c>
    </row>
    <row r="244" spans="10:10" x14ac:dyDescent="0.3">
      <c r="J244" s="4">
        <f>Table3[[#This Row],[female_count]]*2.5</f>
        <v>12315</v>
      </c>
    </row>
    <row r="245" spans="10:10" x14ac:dyDescent="0.3">
      <c r="J245" s="4">
        <f>Table3[[#This Row],[female_count]]*2.5</f>
        <v>12315</v>
      </c>
    </row>
    <row r="246" spans="10:10" x14ac:dyDescent="0.3">
      <c r="J246" s="4">
        <f>Table3[[#This Row],[female_count]]*2.5</f>
        <v>12312.5</v>
      </c>
    </row>
    <row r="247" spans="10:10" x14ac:dyDescent="0.3">
      <c r="J247" s="4">
        <f>Table3[[#This Row],[female_count]]*2.5</f>
        <v>12307.5</v>
      </c>
    </row>
    <row r="248" spans="10:10" x14ac:dyDescent="0.3">
      <c r="J248" s="4">
        <f>Table3[[#This Row],[female_count]]*2.5</f>
        <v>12305</v>
      </c>
    </row>
    <row r="249" spans="10:10" x14ac:dyDescent="0.3">
      <c r="J249" s="4">
        <f>Table3[[#This Row],[female_count]]*2.5</f>
        <v>12305</v>
      </c>
    </row>
    <row r="250" spans="10:10" x14ac:dyDescent="0.3">
      <c r="J250" s="4">
        <f>Table3[[#This Row],[female_count]]*2.5</f>
        <v>12305</v>
      </c>
    </row>
    <row r="251" spans="10:10" x14ac:dyDescent="0.3">
      <c r="J251" s="4">
        <f>Table3[[#This Row],[female_count]]*2.5</f>
        <v>12302.5</v>
      </c>
    </row>
    <row r="252" spans="10:10" x14ac:dyDescent="0.3">
      <c r="J252" s="4">
        <f>Table3[[#This Row],[female_count]]*2.5</f>
        <v>12340</v>
      </c>
    </row>
    <row r="253" spans="10:10" x14ac:dyDescent="0.3">
      <c r="J253" s="4">
        <f>Table3[[#This Row],[female_count]]*2.5</f>
        <v>12340</v>
      </c>
    </row>
    <row r="254" spans="10:10" x14ac:dyDescent="0.3">
      <c r="J254" s="4">
        <f>Table3[[#This Row],[female_count]]*2.5</f>
        <v>12340</v>
      </c>
    </row>
    <row r="255" spans="10:10" x14ac:dyDescent="0.3">
      <c r="J255" s="4">
        <f>Table3[[#This Row],[female_count]]*2.5</f>
        <v>12337.5</v>
      </c>
    </row>
    <row r="256" spans="10:10" x14ac:dyDescent="0.3">
      <c r="J256" s="4">
        <f>Table3[[#This Row],[female_count]]*2.5</f>
        <v>12335</v>
      </c>
    </row>
    <row r="257" spans="10:10" x14ac:dyDescent="0.3">
      <c r="J257" s="4">
        <f>Table3[[#This Row],[female_count]]*2.5</f>
        <v>12335</v>
      </c>
    </row>
    <row r="258" spans="10:10" x14ac:dyDescent="0.3">
      <c r="J258" s="4">
        <f>Table3[[#This Row],[female_count]]*2.5</f>
        <v>12332.5</v>
      </c>
    </row>
    <row r="259" spans="10:10" x14ac:dyDescent="0.3">
      <c r="J259" s="4">
        <f>Table3[[#This Row],[female_count]]*2.5</f>
        <v>12330</v>
      </c>
    </row>
    <row r="260" spans="10:10" x14ac:dyDescent="0.3">
      <c r="J260" s="4">
        <f>Table3[[#This Row],[female_count]]*2.5</f>
        <v>12327.5</v>
      </c>
    </row>
    <row r="261" spans="10:10" x14ac:dyDescent="0.3">
      <c r="J261" s="4">
        <f>Table3[[#This Row],[female_count]]*2.5</f>
        <v>12325</v>
      </c>
    </row>
    <row r="262" spans="10:10" x14ac:dyDescent="0.3">
      <c r="J262" s="4">
        <f>Table3[[#This Row],[female_count]]*2.5</f>
        <v>12325</v>
      </c>
    </row>
    <row r="263" spans="10:10" x14ac:dyDescent="0.3">
      <c r="J263" s="4">
        <f>Table3[[#This Row],[female_count]]*2.5</f>
        <v>12325</v>
      </c>
    </row>
    <row r="264" spans="10:10" x14ac:dyDescent="0.3">
      <c r="J264" s="4">
        <f>Table3[[#This Row],[female_count]]*2.5</f>
        <v>12322.5</v>
      </c>
    </row>
    <row r="265" spans="10:10" x14ac:dyDescent="0.3">
      <c r="J265" s="4">
        <f>Table3[[#This Row],[female_count]]*2.5</f>
        <v>12320</v>
      </c>
    </row>
    <row r="266" spans="10:10" x14ac:dyDescent="0.3">
      <c r="J266" s="4">
        <f>Table3[[#This Row],[female_count]]*2.5</f>
        <v>12320</v>
      </c>
    </row>
    <row r="267" spans="10:10" x14ac:dyDescent="0.3">
      <c r="J267" s="4">
        <f>Table3[[#This Row],[female_count]]*2.5</f>
        <v>12315</v>
      </c>
    </row>
    <row r="268" spans="10:10" x14ac:dyDescent="0.3">
      <c r="J268" s="4">
        <f>Table3[[#This Row],[female_count]]*2.5</f>
        <v>12315</v>
      </c>
    </row>
    <row r="269" spans="10:10" x14ac:dyDescent="0.3">
      <c r="J269" s="4">
        <f>Table3[[#This Row],[female_count]]*2.5</f>
        <v>12315</v>
      </c>
    </row>
    <row r="270" spans="10:10" x14ac:dyDescent="0.3">
      <c r="J270" s="4">
        <f>Table3[[#This Row],[female_count]]*2.5</f>
        <v>12312.5</v>
      </c>
    </row>
    <row r="271" spans="10:10" x14ac:dyDescent="0.3">
      <c r="J271" s="4">
        <f>Table3[[#This Row],[female_count]]*2.5</f>
        <v>12310</v>
      </c>
    </row>
    <row r="272" spans="10:10" x14ac:dyDescent="0.3">
      <c r="J272" s="4">
        <f>Table3[[#This Row],[female_count]]*2.5</f>
        <v>12305</v>
      </c>
    </row>
    <row r="273" spans="10:10" x14ac:dyDescent="0.3">
      <c r="J273" s="4">
        <f>Table3[[#This Row],[female_count]]*2.5</f>
        <v>12302.5</v>
      </c>
    </row>
    <row r="274" spans="10:10" x14ac:dyDescent="0.3">
      <c r="J274" s="4">
        <f>Table3[[#This Row],[female_count]]*2.5</f>
        <v>12300</v>
      </c>
    </row>
    <row r="275" spans="10:10" x14ac:dyDescent="0.3">
      <c r="J275" s="4">
        <f>Table3[[#This Row],[female_count]]*2.5</f>
        <v>12297.5</v>
      </c>
    </row>
    <row r="276" spans="10:10" x14ac:dyDescent="0.3">
      <c r="J276" s="4">
        <f>Table3[[#This Row],[female_count]]*2.5</f>
        <v>12295</v>
      </c>
    </row>
    <row r="277" spans="10:10" x14ac:dyDescent="0.3">
      <c r="J277" s="4">
        <f>Table3[[#This Row],[female_count]]*2.5</f>
        <v>12292.5</v>
      </c>
    </row>
    <row r="278" spans="10:10" x14ac:dyDescent="0.3">
      <c r="J278" s="4">
        <f>Table3[[#This Row],[female_count]]*2.5</f>
        <v>12290</v>
      </c>
    </row>
    <row r="279" spans="10:10" x14ac:dyDescent="0.3">
      <c r="J279" s="4">
        <f>Table3[[#This Row],[female_count]]*2.5</f>
        <v>12290</v>
      </c>
    </row>
    <row r="280" spans="10:10" x14ac:dyDescent="0.3">
      <c r="J280" s="4">
        <f>Table3[[#This Row],[female_count]]*2.5</f>
        <v>12287.5</v>
      </c>
    </row>
    <row r="281" spans="10:10" x14ac:dyDescent="0.3">
      <c r="J281" s="4">
        <f>Table3[[#This Row],[female_count]]*2.5</f>
        <v>12285</v>
      </c>
    </row>
    <row r="282" spans="10:10" x14ac:dyDescent="0.3">
      <c r="J282" s="4">
        <f>Table3[[#This Row],[female_count]]*2.5</f>
        <v>12285</v>
      </c>
    </row>
    <row r="283" spans="10:10" x14ac:dyDescent="0.3">
      <c r="J283" s="4">
        <f>Table3[[#This Row],[female_count]]*2.5</f>
        <v>12282.5</v>
      </c>
    </row>
    <row r="284" spans="10:10" x14ac:dyDescent="0.3">
      <c r="J284" s="4">
        <f>Table3[[#This Row],[female_count]]*2.5</f>
        <v>12277.5</v>
      </c>
    </row>
    <row r="285" spans="10:10" x14ac:dyDescent="0.3">
      <c r="J285" s="4">
        <f>Table3[[#This Row],[female_count]]*2.5</f>
        <v>12277.5</v>
      </c>
    </row>
    <row r="286" spans="10:10" x14ac:dyDescent="0.3">
      <c r="J286" s="4">
        <f>Table3[[#This Row],[female_count]]*2.5</f>
        <v>12272.5</v>
      </c>
    </row>
    <row r="287" spans="10:10" x14ac:dyDescent="0.3">
      <c r="J287" s="4">
        <f>Table3[[#This Row],[female_count]]*2.5</f>
        <v>12272.5</v>
      </c>
    </row>
    <row r="288" spans="10:10" x14ac:dyDescent="0.3">
      <c r="J288" s="4">
        <f>Table3[[#This Row],[female_count]]*2.5</f>
        <v>12267.5</v>
      </c>
    </row>
    <row r="289" spans="10:10" x14ac:dyDescent="0.3">
      <c r="J289" s="4">
        <f>Table3[[#This Row],[female_count]]*2.5</f>
        <v>12267.5</v>
      </c>
    </row>
    <row r="290" spans="10:10" x14ac:dyDescent="0.3">
      <c r="J290" s="4">
        <f>Table3[[#This Row],[female_count]]*2.5</f>
        <v>12265</v>
      </c>
    </row>
    <row r="291" spans="10:10" x14ac:dyDescent="0.3">
      <c r="J291" s="4">
        <f>Table3[[#This Row],[female_count]]*2.5</f>
        <v>12265</v>
      </c>
    </row>
    <row r="292" spans="10:10" x14ac:dyDescent="0.3">
      <c r="J292" s="4">
        <f>Table3[[#This Row],[female_count]]*2.5</f>
        <v>12262.5</v>
      </c>
    </row>
    <row r="293" spans="10:10" x14ac:dyDescent="0.3">
      <c r="J293" s="4">
        <f>Table3[[#This Row],[female_count]]*2.5</f>
        <v>12262.5</v>
      </c>
    </row>
    <row r="294" spans="10:10" x14ac:dyDescent="0.3">
      <c r="J294" s="4">
        <f>Table3[[#This Row],[female_count]]*2.5</f>
        <v>12262.5</v>
      </c>
    </row>
    <row r="295" spans="10:10" x14ac:dyDescent="0.3">
      <c r="J295" s="4">
        <f>Table3[[#This Row],[female_count]]*2.5</f>
        <v>12260</v>
      </c>
    </row>
    <row r="296" spans="10:10" x14ac:dyDescent="0.3">
      <c r="J296" s="4">
        <f>Table3[[#This Row],[female_count]]*2.5</f>
        <v>12260</v>
      </c>
    </row>
    <row r="297" spans="10:10" x14ac:dyDescent="0.3">
      <c r="J297" s="4">
        <f>Table3[[#This Row],[female_count]]*2.5</f>
        <v>12255</v>
      </c>
    </row>
    <row r="298" spans="10:10" x14ac:dyDescent="0.3">
      <c r="J298" s="4">
        <f>Table3[[#This Row],[female_count]]*2.5</f>
        <v>12252.5</v>
      </c>
    </row>
    <row r="299" spans="10:10" x14ac:dyDescent="0.3">
      <c r="J299" s="4">
        <f>Table3[[#This Row],[female_count]]*2.5</f>
        <v>12252.5</v>
      </c>
    </row>
    <row r="300" spans="10:10" x14ac:dyDescent="0.3">
      <c r="J300" s="4">
        <f>Table3[[#This Row],[female_count]]*2.5</f>
        <v>12252.5</v>
      </c>
    </row>
    <row r="301" spans="10:10" x14ac:dyDescent="0.3">
      <c r="J301" s="4">
        <f>Table3[[#This Row],[female_count]]*2.5</f>
        <v>12247.5</v>
      </c>
    </row>
    <row r="302" spans="10:10" x14ac:dyDescent="0.3">
      <c r="J302" s="4">
        <f>Table3[[#This Row],[female_count]]*2.5</f>
        <v>12247.5</v>
      </c>
    </row>
    <row r="303" spans="10:10" x14ac:dyDescent="0.3">
      <c r="J303" s="4">
        <f>Table3[[#This Row],[female_count]]*2.5</f>
        <v>12242.5</v>
      </c>
    </row>
    <row r="304" spans="10:10" x14ac:dyDescent="0.3">
      <c r="J304" s="4">
        <f>Table3[[#This Row],[female_count]]*2.5</f>
        <v>12237.5</v>
      </c>
    </row>
    <row r="305" spans="10:10" x14ac:dyDescent="0.3">
      <c r="J305" s="4">
        <f>Table3[[#This Row],[female_count]]*2.5</f>
        <v>12235</v>
      </c>
    </row>
    <row r="306" spans="10:10" x14ac:dyDescent="0.3">
      <c r="J306" s="4">
        <f>Table3[[#This Row],[female_count]]*2.5</f>
        <v>12235</v>
      </c>
    </row>
    <row r="307" spans="10:10" x14ac:dyDescent="0.3">
      <c r="J307" s="4">
        <f>Table3[[#This Row],[female_count]]*2.5</f>
        <v>12230</v>
      </c>
    </row>
    <row r="308" spans="10:10" x14ac:dyDescent="0.3">
      <c r="J308" s="4">
        <f>Table3[[#This Row],[female_count]]*2.5</f>
        <v>12225</v>
      </c>
    </row>
    <row r="309" spans="10:10" x14ac:dyDescent="0.3">
      <c r="J309" s="4">
        <f>Table3[[#This Row],[female_count]]*2.5</f>
        <v>12225</v>
      </c>
    </row>
    <row r="310" spans="10:10" x14ac:dyDescent="0.3">
      <c r="J310" s="4">
        <f>Table3[[#This Row],[female_count]]*2.5</f>
        <v>12225</v>
      </c>
    </row>
    <row r="311" spans="10:10" x14ac:dyDescent="0.3">
      <c r="J311" s="4">
        <f>Table3[[#This Row],[female_count]]*2.5</f>
        <v>12222.5</v>
      </c>
    </row>
    <row r="312" spans="10:10" x14ac:dyDescent="0.3">
      <c r="J312" s="4">
        <f>Table3[[#This Row],[female_count]]*2.5</f>
        <v>12220</v>
      </c>
    </row>
    <row r="313" spans="10:10" x14ac:dyDescent="0.3">
      <c r="J313" s="4">
        <f>Table3[[#This Row],[female_count]]*2.5</f>
        <v>12215</v>
      </c>
    </row>
    <row r="314" spans="10:10" x14ac:dyDescent="0.3">
      <c r="J314" s="4">
        <f>Table3[[#This Row],[female_count]]*2.5</f>
        <v>12212.5</v>
      </c>
    </row>
    <row r="315" spans="10:10" x14ac:dyDescent="0.3">
      <c r="J315" s="4">
        <f>Table3[[#This Row],[female_count]]*2.5</f>
        <v>12212.5</v>
      </c>
    </row>
    <row r="316" spans="10:10" x14ac:dyDescent="0.3">
      <c r="J316" s="4">
        <f>Table3[[#This Row],[female_count]]*2.5</f>
        <v>12210</v>
      </c>
    </row>
    <row r="317" spans="10:10" x14ac:dyDescent="0.3">
      <c r="J317" s="4">
        <f>Table3[[#This Row],[female_count]]*2.5</f>
        <v>12205</v>
      </c>
    </row>
    <row r="318" spans="10:10" x14ac:dyDescent="0.3">
      <c r="J318" s="4">
        <f>Table3[[#This Row],[female_count]]*2.5</f>
        <v>12200</v>
      </c>
    </row>
    <row r="319" spans="10:10" x14ac:dyDescent="0.3">
      <c r="J319" s="4">
        <f>Table3[[#This Row],[female_count]]*2.5</f>
        <v>12195</v>
      </c>
    </row>
    <row r="320" spans="10:10" x14ac:dyDescent="0.3">
      <c r="J320" s="4">
        <f>Table3[[#This Row],[female_count]]*2.5</f>
        <v>12195</v>
      </c>
    </row>
    <row r="321" spans="10:10" x14ac:dyDescent="0.3">
      <c r="J321" s="4">
        <f>Table3[[#This Row],[female_count]]*2.5</f>
        <v>12190</v>
      </c>
    </row>
    <row r="322" spans="10:10" x14ac:dyDescent="0.3">
      <c r="J322" s="4">
        <f>Table3[[#This Row],[female_count]]*2.5</f>
        <v>12185</v>
      </c>
    </row>
    <row r="323" spans="10:10" x14ac:dyDescent="0.3">
      <c r="J323" s="4">
        <f>Table3[[#This Row],[female_count]]*2.5</f>
        <v>12180</v>
      </c>
    </row>
    <row r="324" spans="10:10" x14ac:dyDescent="0.3">
      <c r="J324" s="4">
        <f>Table3[[#This Row],[female_count]]*2.5</f>
        <v>12175</v>
      </c>
    </row>
    <row r="325" spans="10:10" x14ac:dyDescent="0.3">
      <c r="J325" s="4">
        <f>Table3[[#This Row],[female_count]]*2.5</f>
        <v>12172.5</v>
      </c>
    </row>
    <row r="326" spans="10:10" x14ac:dyDescent="0.3">
      <c r="J326" s="4">
        <f>Table3[[#This Row],[female_count]]*2.5</f>
        <v>12172.5</v>
      </c>
    </row>
    <row r="327" spans="10:10" x14ac:dyDescent="0.3">
      <c r="J327" s="4">
        <f>Table3[[#This Row],[female_count]]*2.5</f>
        <v>12167.5</v>
      </c>
    </row>
    <row r="328" spans="10:10" x14ac:dyDescent="0.3">
      <c r="J328" s="4">
        <f>Table3[[#This Row],[female_count]]*2.5</f>
        <v>12162.5</v>
      </c>
    </row>
    <row r="329" spans="10:10" x14ac:dyDescent="0.3">
      <c r="J329" s="4">
        <f>Table3[[#This Row],[female_count]]*2.5</f>
        <v>12157.5</v>
      </c>
    </row>
    <row r="330" spans="10:10" x14ac:dyDescent="0.3">
      <c r="J330" s="4">
        <f>Table3[[#This Row],[female_count]]*2.5</f>
        <v>12155</v>
      </c>
    </row>
    <row r="331" spans="10:10" x14ac:dyDescent="0.3">
      <c r="J331" s="4">
        <f>Table3[[#This Row],[female_count]]*2.5</f>
        <v>12150</v>
      </c>
    </row>
    <row r="332" spans="10:10" x14ac:dyDescent="0.3">
      <c r="J332" s="4">
        <f>Table3[[#This Row],[female_count]]*2.5</f>
        <v>12150</v>
      </c>
    </row>
    <row r="333" spans="10:10" x14ac:dyDescent="0.3">
      <c r="J333" s="4">
        <f>Table3[[#This Row],[female_count]]*2.5</f>
        <v>12145</v>
      </c>
    </row>
    <row r="334" spans="10:10" x14ac:dyDescent="0.3">
      <c r="J334" s="4">
        <f>Table3[[#This Row],[female_count]]*2.5</f>
        <v>12140</v>
      </c>
    </row>
    <row r="335" spans="10:10" x14ac:dyDescent="0.3">
      <c r="J335" s="4">
        <f>Table3[[#This Row],[female_count]]*2.5</f>
        <v>12135</v>
      </c>
    </row>
    <row r="336" spans="10:10" x14ac:dyDescent="0.3">
      <c r="J336" s="4">
        <f>Table3[[#This Row],[female_count]]*2.5</f>
        <v>12130</v>
      </c>
    </row>
    <row r="337" spans="10:10" x14ac:dyDescent="0.3">
      <c r="J337" s="4">
        <f>Table3[[#This Row],[female_count]]*2.5</f>
        <v>12125</v>
      </c>
    </row>
    <row r="338" spans="10:10" x14ac:dyDescent="0.3">
      <c r="J338" s="4">
        <f>Table3[[#This Row],[female_count]]*2.5</f>
        <v>12120</v>
      </c>
    </row>
    <row r="339" spans="10:10" x14ac:dyDescent="0.3">
      <c r="J339" s="4">
        <f>Table3[[#This Row],[female_count]]*2.5</f>
        <v>12117.5</v>
      </c>
    </row>
    <row r="340" spans="10:10" x14ac:dyDescent="0.3">
      <c r="J340" s="4">
        <f>Table3[[#This Row],[female_count]]*2.5</f>
        <v>12115</v>
      </c>
    </row>
    <row r="341" spans="10:10" x14ac:dyDescent="0.3">
      <c r="J341" s="4">
        <f>Table3[[#This Row],[female_count]]*2.5</f>
        <v>12112.5</v>
      </c>
    </row>
    <row r="342" spans="10:10" x14ac:dyDescent="0.3">
      <c r="J342" s="4">
        <f>Table3[[#This Row],[female_count]]*2.5</f>
        <v>12107.5</v>
      </c>
    </row>
    <row r="343" spans="10:10" x14ac:dyDescent="0.3">
      <c r="J343" s="4">
        <f>Table3[[#This Row],[female_count]]*2.5</f>
        <v>12107.5</v>
      </c>
    </row>
    <row r="344" spans="10:10" x14ac:dyDescent="0.3">
      <c r="J344" s="4">
        <f>Table3[[#This Row],[female_count]]*2.5</f>
        <v>12105</v>
      </c>
    </row>
    <row r="345" spans="10:10" x14ac:dyDescent="0.3">
      <c r="J345" s="4">
        <f>Table3[[#This Row],[female_count]]*2.5</f>
        <v>12100</v>
      </c>
    </row>
    <row r="346" spans="10:10" x14ac:dyDescent="0.3">
      <c r="J346" s="4">
        <f>Table3[[#This Row],[female_count]]*2.5</f>
        <v>12097.5</v>
      </c>
    </row>
    <row r="347" spans="10:10" x14ac:dyDescent="0.3">
      <c r="J347" s="4">
        <f>Table3[[#This Row],[female_count]]*2.5</f>
        <v>12092.5</v>
      </c>
    </row>
    <row r="348" spans="10:10" x14ac:dyDescent="0.3">
      <c r="J348" s="4">
        <f>Table3[[#This Row],[female_count]]*2.5</f>
        <v>12087.5</v>
      </c>
    </row>
    <row r="349" spans="10:10" x14ac:dyDescent="0.3">
      <c r="J349" s="4">
        <f>Table3[[#This Row],[female_count]]*2.5</f>
        <v>12085</v>
      </c>
    </row>
    <row r="350" spans="10:10" x14ac:dyDescent="0.3">
      <c r="J350" s="4">
        <f>Table3[[#This Row],[female_count]]*2.5</f>
        <v>12080</v>
      </c>
    </row>
    <row r="351" spans="10:10" x14ac:dyDescent="0.3">
      <c r="J351" s="4">
        <f>Table3[[#This Row],[female_count]]*2.5</f>
        <v>12075</v>
      </c>
    </row>
    <row r="352" spans="10:10" x14ac:dyDescent="0.3">
      <c r="J352" s="4">
        <f>Table3[[#This Row],[female_count]]*2.5</f>
        <v>12072.5</v>
      </c>
    </row>
    <row r="353" spans="10:10" x14ac:dyDescent="0.3">
      <c r="J353" s="4">
        <f>Table3[[#This Row],[female_count]]*2.5</f>
        <v>12067.5</v>
      </c>
    </row>
    <row r="354" spans="10:10" x14ac:dyDescent="0.3">
      <c r="J354" s="4">
        <f>Table3[[#This Row],[female_count]]*2.5</f>
        <v>12062.5</v>
      </c>
    </row>
    <row r="355" spans="10:10" x14ac:dyDescent="0.3">
      <c r="J355" s="4">
        <f>Table3[[#This Row],[female_count]]*2.5</f>
        <v>12057.5</v>
      </c>
    </row>
    <row r="356" spans="10:10" x14ac:dyDescent="0.3">
      <c r="J356" s="4">
        <f>Table3[[#This Row],[female_count]]*2.5</f>
        <v>12052.5</v>
      </c>
    </row>
    <row r="357" spans="10:10" x14ac:dyDescent="0.3">
      <c r="J357" s="4">
        <f>Table3[[#This Row],[female_count]]*2.5</f>
        <v>12047.5</v>
      </c>
    </row>
    <row r="358" spans="10:10" x14ac:dyDescent="0.3">
      <c r="J358" s="4">
        <f>Table3[[#This Row],[female_count]]*2.5</f>
        <v>12047.5</v>
      </c>
    </row>
    <row r="359" spans="10:10" x14ac:dyDescent="0.3">
      <c r="J359" s="4">
        <f>Table3[[#This Row],[female_count]]*2.5</f>
        <v>12042.5</v>
      </c>
    </row>
    <row r="360" spans="10:10" x14ac:dyDescent="0.3">
      <c r="J360" s="4">
        <f>Table3[[#This Row],[female_count]]*2.5</f>
        <v>12037.5</v>
      </c>
    </row>
    <row r="361" spans="10:10" x14ac:dyDescent="0.3">
      <c r="J361" s="4">
        <f>Table3[[#This Row],[female_count]]*2.5</f>
        <v>12032.5</v>
      </c>
    </row>
    <row r="362" spans="10:10" x14ac:dyDescent="0.3">
      <c r="J362" s="4">
        <f>Table3[[#This Row],[female_count]]*2.5</f>
        <v>12027.5</v>
      </c>
    </row>
    <row r="363" spans="10:10" x14ac:dyDescent="0.3">
      <c r="J363" s="4">
        <f>Table3[[#This Row],[female_count]]*2.5</f>
        <v>12025</v>
      </c>
    </row>
    <row r="364" spans="10:10" x14ac:dyDescent="0.3">
      <c r="J364" s="4">
        <f>Table3[[#This Row],[female_count]]*2.5</f>
        <v>12020</v>
      </c>
    </row>
    <row r="365" spans="10:10" x14ac:dyDescent="0.3">
      <c r="J365" s="4">
        <f>Table3[[#This Row],[female_count]]*2.5</f>
        <v>12015</v>
      </c>
    </row>
    <row r="366" spans="10:10" x14ac:dyDescent="0.3">
      <c r="J366" s="4">
        <f>Table3[[#This Row],[female_count]]*2.5</f>
        <v>12010</v>
      </c>
    </row>
    <row r="367" spans="10:10" x14ac:dyDescent="0.3">
      <c r="J367" s="4">
        <f>Table3[[#This Row],[female_count]]*2.5</f>
        <v>12005</v>
      </c>
    </row>
    <row r="368" spans="10:10" x14ac:dyDescent="0.3">
      <c r="J368" s="4">
        <f>Table3[[#This Row],[female_count]]*2.5</f>
        <v>12000</v>
      </c>
    </row>
    <row r="369" spans="10:10" x14ac:dyDescent="0.3">
      <c r="J369" s="4">
        <f>Table3[[#This Row],[female_count]]*2.5</f>
        <v>11995</v>
      </c>
    </row>
    <row r="370" spans="10:10" x14ac:dyDescent="0.3">
      <c r="J370" s="4">
        <f>Table3[[#This Row],[female_count]]*2.5</f>
        <v>11990</v>
      </c>
    </row>
    <row r="371" spans="10:10" x14ac:dyDescent="0.3">
      <c r="J371" s="4">
        <f>Table3[[#This Row],[female_count]]*2.5</f>
        <v>11985</v>
      </c>
    </row>
    <row r="372" spans="10:10" x14ac:dyDescent="0.3">
      <c r="J372" s="4">
        <f>Table3[[#This Row],[female_count]]*2.5</f>
        <v>11980</v>
      </c>
    </row>
    <row r="373" spans="10:10" x14ac:dyDescent="0.3">
      <c r="J373" s="4">
        <f>Table3[[#This Row],[female_count]]*2.5</f>
        <v>11975</v>
      </c>
    </row>
    <row r="374" spans="10:10" x14ac:dyDescent="0.3">
      <c r="J374" s="4">
        <f>Table3[[#This Row],[female_count]]*2.5</f>
        <v>11967.5</v>
      </c>
    </row>
    <row r="375" spans="10:10" x14ac:dyDescent="0.3">
      <c r="J375" s="4">
        <f>Table3[[#This Row],[female_count]]*2.5</f>
        <v>11962.5</v>
      </c>
    </row>
    <row r="376" spans="10:10" x14ac:dyDescent="0.3">
      <c r="J376" s="4">
        <f>Table3[[#This Row],[female_count]]*2.5</f>
        <v>11957.5</v>
      </c>
    </row>
    <row r="377" spans="10:10" x14ac:dyDescent="0.3">
      <c r="J377" s="4">
        <f>Table3[[#This Row],[female_count]]*2.5</f>
        <v>11952.5</v>
      </c>
    </row>
    <row r="378" spans="10:10" x14ac:dyDescent="0.3">
      <c r="J378" s="4">
        <f>Table3[[#This Row],[female_count]]*2.5</f>
        <v>11947.5</v>
      </c>
    </row>
    <row r="379" spans="10:10" x14ac:dyDescent="0.3">
      <c r="J379" s="4">
        <f>Table3[[#This Row],[female_count]]*2.5</f>
        <v>11942.5</v>
      </c>
    </row>
    <row r="380" spans="10:10" x14ac:dyDescent="0.3">
      <c r="J380" s="4">
        <f>Table3[[#This Row],[female_count]]*2.5</f>
        <v>11937.5</v>
      </c>
    </row>
    <row r="381" spans="10:10" x14ac:dyDescent="0.3">
      <c r="J381" s="4">
        <f>Table3[[#This Row],[female_count]]*2.5</f>
        <v>11932.5</v>
      </c>
    </row>
    <row r="382" spans="10:10" x14ac:dyDescent="0.3">
      <c r="J382" s="4">
        <f>Table3[[#This Row],[female_count]]*2.5</f>
        <v>11927.5</v>
      </c>
    </row>
    <row r="383" spans="10:10" x14ac:dyDescent="0.3">
      <c r="J383" s="4">
        <f>Table3[[#This Row],[female_count]]*2.5</f>
        <v>11917.5</v>
      </c>
    </row>
    <row r="384" spans="10:10" x14ac:dyDescent="0.3">
      <c r="J384" s="4">
        <f>Table3[[#This Row],[female_count]]*2.5</f>
        <v>11912.5</v>
      </c>
    </row>
    <row r="385" spans="10:10" x14ac:dyDescent="0.3">
      <c r="J385" s="4">
        <f>Table3[[#This Row],[female_count]]*2.5</f>
        <v>11907.5</v>
      </c>
    </row>
    <row r="386" spans="10:10" x14ac:dyDescent="0.3">
      <c r="J386" s="4">
        <f>Table3[[#This Row],[female_count]]*2.5</f>
        <v>11900</v>
      </c>
    </row>
    <row r="387" spans="10:10" x14ac:dyDescent="0.3">
      <c r="J387" s="4">
        <f>Table3[[#This Row],[female_count]]*2.5</f>
        <v>11892.5</v>
      </c>
    </row>
    <row r="388" spans="10:10" x14ac:dyDescent="0.3">
      <c r="J388" s="4">
        <f>Table3[[#This Row],[female_count]]*2.5</f>
        <v>11885</v>
      </c>
    </row>
    <row r="389" spans="10:10" x14ac:dyDescent="0.3">
      <c r="J389" s="4">
        <f>Table3[[#This Row],[female_count]]*2.5</f>
        <v>11880</v>
      </c>
    </row>
    <row r="390" spans="10:10" x14ac:dyDescent="0.3">
      <c r="J390" s="4">
        <f>Table3[[#This Row],[female_count]]*2.5</f>
        <v>11875</v>
      </c>
    </row>
    <row r="391" spans="10:10" x14ac:dyDescent="0.3">
      <c r="J391" s="4">
        <f>Table3[[#This Row],[female_count]]*2.5</f>
        <v>11870</v>
      </c>
    </row>
    <row r="392" spans="10:10" x14ac:dyDescent="0.3">
      <c r="J392" s="4">
        <f>Table3[[#This Row],[female_count]]*2.5</f>
        <v>11865</v>
      </c>
    </row>
    <row r="393" spans="10:10" x14ac:dyDescent="0.3">
      <c r="J393" s="4">
        <f>Table3[[#This Row],[female_count]]*2.5</f>
        <v>11860</v>
      </c>
    </row>
    <row r="394" spans="10:10" x14ac:dyDescent="0.3">
      <c r="J394" s="4">
        <f>Table3[[#This Row],[female_count]]*2.5</f>
        <v>11855</v>
      </c>
    </row>
    <row r="395" spans="10:10" x14ac:dyDescent="0.3">
      <c r="J395" s="4">
        <f>Table3[[#This Row],[female_count]]*2.5</f>
        <v>11850</v>
      </c>
    </row>
    <row r="396" spans="10:10" x14ac:dyDescent="0.3">
      <c r="J396" s="4">
        <f>Table3[[#This Row],[female_count]]*2.5</f>
        <v>11845</v>
      </c>
    </row>
    <row r="397" spans="10:10" x14ac:dyDescent="0.3">
      <c r="J397" s="4">
        <f>Table3[[#This Row],[female_count]]*2.5</f>
        <v>11840</v>
      </c>
    </row>
    <row r="398" spans="10:10" x14ac:dyDescent="0.3">
      <c r="J398" s="4">
        <f>Table3[[#This Row],[female_count]]*2.5</f>
        <v>11832.5</v>
      </c>
    </row>
    <row r="399" spans="10:10" x14ac:dyDescent="0.3">
      <c r="J399" s="4">
        <f>Table3[[#This Row],[female_count]]*2.5</f>
        <v>11827.5</v>
      </c>
    </row>
    <row r="400" spans="10:10" x14ac:dyDescent="0.3">
      <c r="J400" s="4">
        <f>Table3[[#This Row],[female_count]]*2.5</f>
        <v>11817.5</v>
      </c>
    </row>
    <row r="401" spans="10:10" x14ac:dyDescent="0.3">
      <c r="J401" s="4">
        <f>Table3[[#This Row],[female_count]]*2.5</f>
        <v>11815</v>
      </c>
    </row>
    <row r="402" spans="10:10" x14ac:dyDescent="0.3">
      <c r="J402" s="4">
        <f>Table3[[#This Row],[female_count]]*2.5</f>
        <v>11810</v>
      </c>
    </row>
    <row r="403" spans="10:10" x14ac:dyDescent="0.3">
      <c r="J403" s="4">
        <f>Table3[[#This Row],[female_count]]*2.5</f>
        <v>11802.5</v>
      </c>
    </row>
    <row r="404" spans="10:10" x14ac:dyDescent="0.3">
      <c r="J404" s="4">
        <f>Table3[[#This Row],[female_count]]*2.5</f>
        <v>11797.5</v>
      </c>
    </row>
    <row r="405" spans="10:10" x14ac:dyDescent="0.3">
      <c r="J405" s="4">
        <f>Table3[[#This Row],[female_count]]*2.5</f>
        <v>11790</v>
      </c>
    </row>
    <row r="406" spans="10:10" x14ac:dyDescent="0.3">
      <c r="J406" s="4">
        <f>Table3[[#This Row],[female_count]]*2.5</f>
        <v>11782.5</v>
      </c>
    </row>
    <row r="407" spans="10:10" x14ac:dyDescent="0.3">
      <c r="J407" s="4">
        <f>Table3[[#This Row],[female_count]]*2.5</f>
        <v>11775</v>
      </c>
    </row>
    <row r="408" spans="10:10" x14ac:dyDescent="0.3">
      <c r="J408" s="4">
        <f>Table3[[#This Row],[female_count]]*2.5</f>
        <v>11770</v>
      </c>
    </row>
    <row r="409" spans="10:10" x14ac:dyDescent="0.3">
      <c r="J409" s="4">
        <f>Table3[[#This Row],[female_count]]*2.5</f>
        <v>11765</v>
      </c>
    </row>
    <row r="410" spans="10:10" x14ac:dyDescent="0.3">
      <c r="J410" s="4">
        <f>Table3[[#This Row],[female_count]]*2.5</f>
        <v>11762.5</v>
      </c>
    </row>
    <row r="411" spans="10:10" x14ac:dyDescent="0.3">
      <c r="J411" s="4">
        <f>Table3[[#This Row],[female_count]]*2.5</f>
        <v>11757.5</v>
      </c>
    </row>
    <row r="412" spans="10:10" x14ac:dyDescent="0.3">
      <c r="J412" s="4">
        <f>Table3[[#This Row],[female_count]]*2.5</f>
        <v>11752.5</v>
      </c>
    </row>
    <row r="413" spans="10:10" x14ac:dyDescent="0.3">
      <c r="J413" s="4">
        <f>Table3[[#This Row],[female_count]]*2.5</f>
        <v>11747.5</v>
      </c>
    </row>
    <row r="414" spans="10:10" x14ac:dyDescent="0.3">
      <c r="J414" s="4">
        <f>Table3[[#This Row],[female_count]]*2.5</f>
        <v>11742.5</v>
      </c>
    </row>
    <row r="415" spans="10:10" x14ac:dyDescent="0.3">
      <c r="J415" s="4">
        <f>Table3[[#This Row],[female_count]]*2.5</f>
        <v>11742.5</v>
      </c>
    </row>
    <row r="416" spans="10:10" x14ac:dyDescent="0.3">
      <c r="J416" s="4">
        <f>Table3[[#This Row],[female_count]]*2.5</f>
        <v>11735</v>
      </c>
    </row>
    <row r="417" spans="10:10" x14ac:dyDescent="0.3">
      <c r="J417" s="4">
        <f>Table3[[#This Row],[female_count]]*2.5</f>
        <v>11730</v>
      </c>
    </row>
    <row r="418" spans="10:10" x14ac:dyDescent="0.3">
      <c r="J418" s="4">
        <f>Table3[[#This Row],[female_count]]*2.5</f>
        <v>11725</v>
      </c>
    </row>
    <row r="419" spans="10:10" x14ac:dyDescent="0.3">
      <c r="J419" s="4">
        <f>Table3[[#This Row],[female_count]]*2.5</f>
        <v>11720</v>
      </c>
    </row>
    <row r="420" spans="10:10" x14ac:dyDescent="0.3">
      <c r="J420" s="4">
        <f>Table3[[#This Row],[female_count]]*2.5</f>
        <v>11715</v>
      </c>
    </row>
    <row r="421" spans="10:10" x14ac:dyDescent="0.3">
      <c r="J421" s="4">
        <f>Table3[[#This Row],[female_count]]*2.5</f>
        <v>11710</v>
      </c>
    </row>
    <row r="422" spans="10:10" x14ac:dyDescent="0.3">
      <c r="J422" s="4">
        <f>Table3[[#This Row],[female_count]]*2.5</f>
        <v>11700</v>
      </c>
    </row>
    <row r="423" spans="10:10" x14ac:dyDescent="0.3">
      <c r="J423" s="4">
        <f>Table3[[#This Row],[female_count]]*2.5</f>
        <v>11685</v>
      </c>
    </row>
    <row r="424" spans="10:10" x14ac:dyDescent="0.3">
      <c r="J424" s="4">
        <f>Table3[[#This Row],[female_count]]*2.5</f>
        <v>11682.5</v>
      </c>
    </row>
    <row r="425" spans="10:10" x14ac:dyDescent="0.3">
      <c r="J425" s="4">
        <f>Table3[[#This Row],[female_count]]*2.5</f>
        <v>11675</v>
      </c>
    </row>
    <row r="426" spans="10:10" x14ac:dyDescent="0.3">
      <c r="J426" s="4">
        <f>Table3[[#This Row],[female_count]]*2.5</f>
        <v>11667.5</v>
      </c>
    </row>
    <row r="427" spans="10:10" x14ac:dyDescent="0.3">
      <c r="J427" s="4">
        <f>Table3[[#This Row],[female_count]]*2.5</f>
        <v>11657.5</v>
      </c>
    </row>
    <row r="428" spans="10:10" x14ac:dyDescent="0.3">
      <c r="J428" s="4">
        <f>Table3[[#This Row],[female_count]]*2.5</f>
        <v>11647.5</v>
      </c>
    </row>
    <row r="429" spans="10:10" x14ac:dyDescent="0.3">
      <c r="J429" s="4">
        <f>Table3[[#This Row],[female_count]]*2.5</f>
        <v>11637.5</v>
      </c>
    </row>
    <row r="430" spans="10:10" x14ac:dyDescent="0.3">
      <c r="J430" s="4">
        <f>Table3[[#This Row],[female_count]]*2.5</f>
        <v>11630</v>
      </c>
    </row>
    <row r="431" spans="10:10" x14ac:dyDescent="0.3">
      <c r="J431" s="4">
        <f>Table3[[#This Row],[female_count]]*2.5</f>
        <v>11622.5</v>
      </c>
    </row>
    <row r="432" spans="10:10" x14ac:dyDescent="0.3">
      <c r="J432" s="4">
        <f>Table3[[#This Row],[female_count]]*2.5</f>
        <v>11617.5</v>
      </c>
    </row>
    <row r="433" spans="10:10" x14ac:dyDescent="0.3">
      <c r="J433" s="4">
        <f>Table3[[#This Row],[female_count]]*2.5</f>
        <v>11610</v>
      </c>
    </row>
    <row r="434" spans="10:10" x14ac:dyDescent="0.3">
      <c r="J434" s="4">
        <f>Table3[[#This Row],[female_count]]*2.5</f>
        <v>11605</v>
      </c>
    </row>
    <row r="435" spans="10:10" x14ac:dyDescent="0.3">
      <c r="J435" s="4">
        <f>Table3[[#This Row],[female_count]]*2.5</f>
        <v>11600</v>
      </c>
    </row>
    <row r="436" spans="10:10" x14ac:dyDescent="0.3">
      <c r="J436" s="4">
        <f>Table3[[#This Row],[female_count]]*2.5</f>
        <v>11595</v>
      </c>
    </row>
    <row r="437" spans="10:10" x14ac:dyDescent="0.3">
      <c r="J437" s="4">
        <f>Table3[[#This Row],[female_count]]*2.5</f>
        <v>11587.5</v>
      </c>
    </row>
    <row r="438" spans="10:10" x14ac:dyDescent="0.3">
      <c r="J438" s="4">
        <f>Table3[[#This Row],[female_count]]*2.5</f>
        <v>11580</v>
      </c>
    </row>
    <row r="439" spans="10:10" x14ac:dyDescent="0.3">
      <c r="J439" s="4">
        <f>Table3[[#This Row],[female_count]]*2.5</f>
        <v>11575</v>
      </c>
    </row>
    <row r="440" spans="10:10" x14ac:dyDescent="0.3">
      <c r="J440" s="4">
        <f>Table3[[#This Row],[female_count]]*2.5</f>
        <v>11567.5</v>
      </c>
    </row>
    <row r="441" spans="10:10" x14ac:dyDescent="0.3">
      <c r="J441" s="4">
        <f>Table3[[#This Row],[female_count]]*2.5</f>
        <v>11562.5</v>
      </c>
    </row>
    <row r="442" spans="10:10" x14ac:dyDescent="0.3">
      <c r="J442" s="4">
        <f>Table3[[#This Row],[female_count]]*2.5</f>
        <v>11557.5</v>
      </c>
    </row>
    <row r="443" spans="10:10" x14ac:dyDescent="0.3">
      <c r="J443" s="4">
        <f>Table3[[#This Row],[female_count]]*2.5</f>
        <v>11552.5</v>
      </c>
    </row>
    <row r="444" spans="10:10" x14ac:dyDescent="0.3">
      <c r="J444" s="4">
        <f>Table3[[#This Row],[female_count]]*2.5</f>
        <v>11547.5</v>
      </c>
    </row>
    <row r="445" spans="10:10" x14ac:dyDescent="0.3">
      <c r="J445" s="4">
        <f>Table3[[#This Row],[female_count]]*2.5</f>
        <v>11542.5</v>
      </c>
    </row>
    <row r="446" spans="10:10" x14ac:dyDescent="0.3">
      <c r="J446" s="4">
        <f>Table3[[#This Row],[female_count]]*2.5</f>
        <v>11537.5</v>
      </c>
    </row>
    <row r="447" spans="10:10" x14ac:dyDescent="0.3">
      <c r="J447" s="4">
        <f>Table3[[#This Row],[female_count]]*2.5</f>
        <v>11532.5</v>
      </c>
    </row>
    <row r="448" spans="10:10" x14ac:dyDescent="0.3">
      <c r="J448" s="4">
        <f>Table3[[#This Row],[female_count]]*2.5</f>
        <v>11525</v>
      </c>
    </row>
    <row r="449" spans="10:10" x14ac:dyDescent="0.3">
      <c r="J449" s="4">
        <f>Table3[[#This Row],[female_count]]*2.5</f>
        <v>11517.5</v>
      </c>
    </row>
    <row r="450" spans="10:10" x14ac:dyDescent="0.3">
      <c r="J450" s="4">
        <f>Table3[[#This Row],[female_count]]*2.5</f>
        <v>11512.5</v>
      </c>
    </row>
    <row r="451" spans="10:10" x14ac:dyDescent="0.3">
      <c r="J451" s="4">
        <f>Table3[[#This Row],[female_count]]*2.5</f>
        <v>11507.5</v>
      </c>
    </row>
    <row r="452" spans="10:10" x14ac:dyDescent="0.3">
      <c r="J452" s="4">
        <f>Table3[[#This Row],[female_count]]*2.5</f>
        <v>11502.5</v>
      </c>
    </row>
    <row r="453" spans="10:10" x14ac:dyDescent="0.3">
      <c r="J453" s="4">
        <f>Table3[[#This Row],[female_count]]*2.5</f>
        <v>11497.5</v>
      </c>
    </row>
    <row r="454" spans="10:10" x14ac:dyDescent="0.3">
      <c r="J454" s="4">
        <f>Table3[[#This Row],[female_count]]*2.5</f>
        <v>11492.5</v>
      </c>
    </row>
    <row r="455" spans="10:10" x14ac:dyDescent="0.3">
      <c r="J455" s="4">
        <f>Table3[[#This Row],[female_count]]*2.5</f>
        <v>11487.5</v>
      </c>
    </row>
    <row r="456" spans="10:10" x14ac:dyDescent="0.3">
      <c r="J456" s="4">
        <f>Table3[[#This Row],[female_count]]*2.5</f>
        <v>11482.5</v>
      </c>
    </row>
    <row r="457" spans="10:10" x14ac:dyDescent="0.3">
      <c r="J457" s="4">
        <f>Table3[[#This Row],[female_count]]*2.5</f>
        <v>11477.5</v>
      </c>
    </row>
    <row r="458" spans="10:10" x14ac:dyDescent="0.3">
      <c r="J458" s="4">
        <f>Table3[[#This Row],[female_count]]*2.5</f>
        <v>11472.5</v>
      </c>
    </row>
    <row r="459" spans="10:10" x14ac:dyDescent="0.3">
      <c r="J459" s="4">
        <f>Table3[[#This Row],[female_count]]*2.5</f>
        <v>11467.5</v>
      </c>
    </row>
    <row r="460" spans="10:10" x14ac:dyDescent="0.3">
      <c r="J460" s="4">
        <f>Table3[[#This Row],[female_count]]*2.5</f>
        <v>11462.5</v>
      </c>
    </row>
    <row r="461" spans="10:10" x14ac:dyDescent="0.3">
      <c r="J461" s="4">
        <f>Table3[[#This Row],[female_count]]*2.5</f>
        <v>11457.5</v>
      </c>
    </row>
    <row r="462" spans="10:10" x14ac:dyDescent="0.3">
      <c r="J462" s="4">
        <f>Table3[[#This Row],[female_count]]*2.5</f>
        <v>11455</v>
      </c>
    </row>
    <row r="463" spans="10:10" x14ac:dyDescent="0.3">
      <c r="J463" s="4">
        <f>Table3[[#This Row],[female_count]]*2.5</f>
        <v>11450</v>
      </c>
    </row>
    <row r="464" spans="10:10" x14ac:dyDescent="0.3">
      <c r="J464" s="4">
        <f>Table3[[#This Row],[female_count]]*2.5</f>
        <v>11445</v>
      </c>
    </row>
    <row r="465" spans="10:10" x14ac:dyDescent="0.3">
      <c r="J465" s="4">
        <f>Table3[[#This Row],[female_count]]*2.5</f>
        <v>11440</v>
      </c>
    </row>
    <row r="466" spans="10:10" x14ac:dyDescent="0.3">
      <c r="J466" s="4">
        <f>Table3[[#This Row],[female_count]]*2.5</f>
        <v>11435</v>
      </c>
    </row>
    <row r="467" spans="10:10" x14ac:dyDescent="0.3">
      <c r="J467" s="4">
        <f>Table3[[#This Row],[female_count]]*2.5</f>
        <v>11430</v>
      </c>
    </row>
    <row r="468" spans="10:10" x14ac:dyDescent="0.3">
      <c r="J468" s="4">
        <f>Table3[[#This Row],[female_count]]*2.5</f>
        <v>11425</v>
      </c>
    </row>
    <row r="469" spans="10:10" x14ac:dyDescent="0.3">
      <c r="J469" s="4">
        <f>Table3[[#This Row],[female_count]]*2.5</f>
        <v>11420</v>
      </c>
    </row>
    <row r="470" spans="10:10" x14ac:dyDescent="0.3">
      <c r="J470" s="4">
        <f>Table3[[#This Row],[female_count]]*2.5</f>
        <v>11417.5</v>
      </c>
    </row>
    <row r="471" spans="10:10" x14ac:dyDescent="0.3">
      <c r="J471" s="4">
        <f>Table3[[#This Row],[female_count]]*2.5</f>
        <v>11412.5</v>
      </c>
    </row>
    <row r="472" spans="10:10" x14ac:dyDescent="0.3">
      <c r="J472" s="4">
        <f>Table3[[#This Row],[female_count]]*2.5</f>
        <v>11407.5</v>
      </c>
    </row>
    <row r="473" spans="10:10" x14ac:dyDescent="0.3">
      <c r="J473" s="4">
        <f>Table3[[#This Row],[female_count]]*2.5</f>
        <v>11402.5</v>
      </c>
    </row>
    <row r="474" spans="10:10" x14ac:dyDescent="0.3">
      <c r="J474" s="4">
        <f>Table3[[#This Row],[female_count]]*2.5</f>
        <v>11395</v>
      </c>
    </row>
    <row r="475" spans="10:10" x14ac:dyDescent="0.3">
      <c r="J475" s="4">
        <f>Table3[[#This Row],[female_count]]*2.5</f>
        <v>11390</v>
      </c>
    </row>
    <row r="476" spans="10:10" x14ac:dyDescent="0.3">
      <c r="J476" s="4">
        <f>Table3[[#This Row],[female_count]]*2.5</f>
        <v>11385</v>
      </c>
    </row>
    <row r="477" spans="10:10" x14ac:dyDescent="0.3">
      <c r="J477" s="4">
        <f>Table3[[#This Row],[female_count]]*2.5</f>
        <v>11380</v>
      </c>
    </row>
    <row r="478" spans="10:10" x14ac:dyDescent="0.3">
      <c r="J478" s="4">
        <f>Table3[[#This Row],[female_count]]*2.5</f>
        <v>11375</v>
      </c>
    </row>
    <row r="479" spans="10:10" x14ac:dyDescent="0.3">
      <c r="J479" s="4">
        <f>Table3[[#This Row],[female_count]]*2.5</f>
        <v>11370</v>
      </c>
    </row>
    <row r="480" spans="10:10" x14ac:dyDescent="0.3">
      <c r="J480" s="4">
        <f>Table3[[#This Row],[female_count]]*2.5</f>
        <v>11365</v>
      </c>
    </row>
    <row r="481" spans="10:10" x14ac:dyDescent="0.3">
      <c r="J481" s="4">
        <f>Table3[[#This Row],[female_count]]*2.5</f>
        <v>11360</v>
      </c>
    </row>
    <row r="482" spans="10:10" x14ac:dyDescent="0.3">
      <c r="J482" s="4">
        <f>Table3[[#This Row],[female_count]]*2.5</f>
        <v>11355</v>
      </c>
    </row>
    <row r="483" spans="10:10" x14ac:dyDescent="0.3">
      <c r="J483" s="4">
        <f>Table3[[#This Row],[female_count]]*2.5</f>
        <v>11347.5</v>
      </c>
    </row>
    <row r="484" spans="10:10" x14ac:dyDescent="0.3">
      <c r="J484" s="4">
        <f>Table3[[#This Row],[female_count]]*2.5</f>
        <v>11342.5</v>
      </c>
    </row>
    <row r="485" spans="10:10" x14ac:dyDescent="0.3">
      <c r="J485" s="4">
        <f>Table3[[#This Row],[female_count]]*2.5</f>
        <v>11337.5</v>
      </c>
    </row>
    <row r="486" spans="10:10" x14ac:dyDescent="0.3">
      <c r="J486" s="4">
        <f>Table3[[#This Row],[female_count]]*2.5</f>
        <v>11327.5</v>
      </c>
    </row>
    <row r="487" spans="10:10" x14ac:dyDescent="0.3">
      <c r="J487" s="4">
        <f>Table3[[#This Row],[female_count]]*2.5</f>
        <v>11322.5</v>
      </c>
    </row>
    <row r="488" spans="10:10" x14ac:dyDescent="0.3">
      <c r="J488" s="4">
        <f>Table3[[#This Row],[female_count]]*2.5</f>
        <v>11317.5</v>
      </c>
    </row>
    <row r="489" spans="10:10" x14ac:dyDescent="0.3">
      <c r="J489" s="4">
        <f>Table3[[#This Row],[female_count]]*2.5</f>
        <v>11312.5</v>
      </c>
    </row>
    <row r="490" spans="10:10" x14ac:dyDescent="0.3">
      <c r="J490" s="4">
        <f>Table3[[#This Row],[female_count]]*2.5</f>
        <v>11305</v>
      </c>
    </row>
    <row r="491" spans="10:10" x14ac:dyDescent="0.3">
      <c r="J491" s="4">
        <f>Table3[[#This Row],[female_count]]*2.5</f>
        <v>11300</v>
      </c>
    </row>
    <row r="492" spans="10:10" x14ac:dyDescent="0.3">
      <c r="J492" s="4">
        <f>Table3[[#This Row],[female_count]]*2.5</f>
        <v>11295</v>
      </c>
    </row>
    <row r="493" spans="10:10" x14ac:dyDescent="0.3">
      <c r="J493" s="4">
        <f>Table3[[#This Row],[female_count]]*2.5</f>
        <v>11290</v>
      </c>
    </row>
    <row r="494" spans="10:10" x14ac:dyDescent="0.3">
      <c r="J494" s="4">
        <f>Table3[[#This Row],[female_count]]*2.5</f>
        <v>11285</v>
      </c>
    </row>
    <row r="495" spans="10:10" x14ac:dyDescent="0.3">
      <c r="J495" s="4">
        <f>Table3[[#This Row],[female_count]]*2.5</f>
        <v>11277.5</v>
      </c>
    </row>
    <row r="496" spans="10:10" x14ac:dyDescent="0.3">
      <c r="J496" s="4">
        <f>Table3[[#This Row],[female_count]]*2.5</f>
        <v>11272.5</v>
      </c>
    </row>
    <row r="497" spans="10:10" x14ac:dyDescent="0.3">
      <c r="J497" s="4">
        <f>Table3[[#This Row],[female_count]]*2.5</f>
        <v>11267.5</v>
      </c>
    </row>
    <row r="498" spans="10:10" x14ac:dyDescent="0.3">
      <c r="J498" s="4">
        <f>Table3[[#This Row],[female_count]]*2.5</f>
        <v>11262.5</v>
      </c>
    </row>
    <row r="499" spans="10:10" x14ac:dyDescent="0.3">
      <c r="J499" s="4">
        <f>Table3[[#This Row],[female_count]]*2.5</f>
        <v>11257.5</v>
      </c>
    </row>
    <row r="500" spans="10:10" x14ac:dyDescent="0.3">
      <c r="J500" s="4">
        <f>Table3[[#This Row],[female_count]]*2.5</f>
        <v>11252.5</v>
      </c>
    </row>
    <row r="501" spans="10:10" x14ac:dyDescent="0.3">
      <c r="J501" s="4">
        <f>Table3[[#This Row],[female_count]]*2.5</f>
        <v>11247.5</v>
      </c>
    </row>
    <row r="502" spans="10:10" x14ac:dyDescent="0.3">
      <c r="J502" s="4">
        <f>Table3[[#This Row],[female_count]]*2.5</f>
        <v>11242.5</v>
      </c>
    </row>
    <row r="503" spans="10:10" x14ac:dyDescent="0.3">
      <c r="J503" s="4">
        <f>Table3[[#This Row],[female_count]]*2.5</f>
        <v>11237.5</v>
      </c>
    </row>
    <row r="504" spans="10:10" x14ac:dyDescent="0.3">
      <c r="J504" s="4">
        <f>Table3[[#This Row],[female_count]]*2.5</f>
        <v>11232.5</v>
      </c>
    </row>
    <row r="505" spans="10:10" x14ac:dyDescent="0.3">
      <c r="J505" s="4">
        <f>Table3[[#This Row],[female_count]]*2.5</f>
        <v>11227.5</v>
      </c>
    </row>
    <row r="506" spans="10:10" x14ac:dyDescent="0.3">
      <c r="J506" s="4">
        <f>Table3[[#This Row],[female_count]]*2.5</f>
        <v>11222.5</v>
      </c>
    </row>
    <row r="507" spans="10:10" x14ac:dyDescent="0.3">
      <c r="J507" s="4">
        <f>Table3[[#This Row],[female_count]]*2.5</f>
        <v>11305</v>
      </c>
    </row>
    <row r="508" spans="10:10" x14ac:dyDescent="0.3">
      <c r="J508" s="4">
        <f>Table3[[#This Row],[female_count]]*2.5</f>
        <v>11300</v>
      </c>
    </row>
    <row r="509" spans="10:10" x14ac:dyDescent="0.3">
      <c r="J509" s="4">
        <f>Table3[[#This Row],[female_count]]*2.5</f>
        <v>11295</v>
      </c>
    </row>
    <row r="510" spans="10:10" x14ac:dyDescent="0.3">
      <c r="J510" s="4">
        <f>Table3[[#This Row],[female_count]]*2.5</f>
        <v>11290</v>
      </c>
    </row>
    <row r="511" spans="10:10" x14ac:dyDescent="0.3">
      <c r="J511" s="4">
        <f>Table3[[#This Row],[female_count]]*2.5</f>
        <v>11285</v>
      </c>
    </row>
    <row r="512" spans="10:10" x14ac:dyDescent="0.3">
      <c r="J512" s="4">
        <f>Table3[[#This Row],[female_count]]*2.5</f>
        <v>11277.5</v>
      </c>
    </row>
    <row r="513" spans="10:10" x14ac:dyDescent="0.3">
      <c r="J513" s="4">
        <f>Table3[[#This Row],[female_count]]*2.5</f>
        <v>11270</v>
      </c>
    </row>
    <row r="514" spans="10:10" x14ac:dyDescent="0.3">
      <c r="J514" s="4">
        <f>Table3[[#This Row],[female_count]]*2.5</f>
        <v>11265</v>
      </c>
    </row>
    <row r="515" spans="10:10" x14ac:dyDescent="0.3">
      <c r="J515" s="4">
        <f>Table3[[#This Row],[female_count]]*2.5</f>
        <v>11257.5</v>
      </c>
    </row>
    <row r="516" spans="10:10" x14ac:dyDescent="0.3">
      <c r="J516" s="4">
        <f>Table3[[#This Row],[female_count]]*2.5</f>
        <v>11250</v>
      </c>
    </row>
    <row r="517" spans="10:10" x14ac:dyDescent="0.3">
      <c r="J517" s="4">
        <f>Table3[[#This Row],[female_count]]*2.5</f>
        <v>11242.5</v>
      </c>
    </row>
    <row r="518" spans="10:10" x14ac:dyDescent="0.3">
      <c r="J518" s="4">
        <f>Table3[[#This Row],[female_count]]*2.5</f>
        <v>11235</v>
      </c>
    </row>
    <row r="519" spans="10:10" x14ac:dyDescent="0.3">
      <c r="J519" s="4">
        <f>Table3[[#This Row],[female_count]]*2.5</f>
        <v>11230</v>
      </c>
    </row>
    <row r="520" spans="10:10" x14ac:dyDescent="0.3">
      <c r="J520" s="4">
        <f>Table3[[#This Row],[female_count]]*2.5</f>
        <v>11225</v>
      </c>
    </row>
    <row r="521" spans="10:10" x14ac:dyDescent="0.3">
      <c r="J521" s="4">
        <f>Table3[[#This Row],[female_count]]*2.5</f>
        <v>11220</v>
      </c>
    </row>
    <row r="522" spans="10:10" x14ac:dyDescent="0.3">
      <c r="J522" s="4">
        <f>Table3[[#This Row],[female_count]]*2.5</f>
        <v>11215</v>
      </c>
    </row>
    <row r="523" spans="10:10" x14ac:dyDescent="0.3">
      <c r="J523" s="4">
        <f>Table3[[#This Row],[female_count]]*2.5</f>
        <v>11207.5</v>
      </c>
    </row>
    <row r="524" spans="10:10" x14ac:dyDescent="0.3">
      <c r="J524" s="4">
        <f>Table3[[#This Row],[female_count]]*2.5</f>
        <v>11200</v>
      </c>
    </row>
    <row r="525" spans="10:10" x14ac:dyDescent="0.3">
      <c r="J525" s="4">
        <f>Table3[[#This Row],[female_count]]*2.5</f>
        <v>11195</v>
      </c>
    </row>
    <row r="526" spans="10:10" x14ac:dyDescent="0.3">
      <c r="J526" s="4">
        <f>Table3[[#This Row],[female_count]]*2.5</f>
        <v>11190</v>
      </c>
    </row>
    <row r="527" spans="10:10" x14ac:dyDescent="0.3">
      <c r="J527" s="4">
        <f>Table3[[#This Row],[female_count]]*2.5</f>
        <v>11185</v>
      </c>
    </row>
    <row r="528" spans="10:10" x14ac:dyDescent="0.3">
      <c r="J528" s="4">
        <f>Table3[[#This Row],[female_count]]*2.5</f>
        <v>11177.5</v>
      </c>
    </row>
    <row r="529" spans="10:10" x14ac:dyDescent="0.3">
      <c r="J529" s="4">
        <f>Table3[[#This Row],[female_count]]*2.5</f>
        <v>11170</v>
      </c>
    </row>
    <row r="530" spans="10:10" x14ac:dyDescent="0.3">
      <c r="J530" s="4">
        <f>Table3[[#This Row],[female_count]]*2.5</f>
        <v>11162.5</v>
      </c>
    </row>
    <row r="531" spans="10:10" x14ac:dyDescent="0.3">
      <c r="J531" s="4">
        <f>Table3[[#This Row],[female_count]]*2.5</f>
        <v>11157.5</v>
      </c>
    </row>
    <row r="532" spans="10:10" x14ac:dyDescent="0.3">
      <c r="J532" s="4">
        <f>Table3[[#This Row],[female_count]]*2.5</f>
        <v>11150</v>
      </c>
    </row>
    <row r="533" spans="10:10" x14ac:dyDescent="0.3">
      <c r="J533" s="4">
        <f>Table3[[#This Row],[female_count]]*2.5</f>
        <v>11142.5</v>
      </c>
    </row>
    <row r="534" spans="10:10" x14ac:dyDescent="0.3">
      <c r="J534" s="4">
        <f>Table3[[#This Row],[female_count]]*2.5</f>
        <v>11135</v>
      </c>
    </row>
    <row r="535" spans="10:10" x14ac:dyDescent="0.3">
      <c r="J535" s="4">
        <f>Table3[[#This Row],[female_count]]*2.5</f>
        <v>11130</v>
      </c>
    </row>
    <row r="536" spans="10:10" x14ac:dyDescent="0.3">
      <c r="J536" s="4">
        <f>Table3[[#This Row],[female_count]]*2.5</f>
        <v>11122.5</v>
      </c>
    </row>
    <row r="537" spans="10:10" x14ac:dyDescent="0.3">
      <c r="J537" s="4">
        <f>Table3[[#This Row],[female_count]]*2.5</f>
        <v>11115</v>
      </c>
    </row>
    <row r="538" spans="10:10" x14ac:dyDescent="0.3">
      <c r="J538" s="4">
        <f>Table3[[#This Row],[female_count]]*2.5</f>
        <v>11107.5</v>
      </c>
    </row>
    <row r="539" spans="10:10" x14ac:dyDescent="0.3">
      <c r="J539" s="4">
        <f>Table3[[#This Row],[female_count]]*2.5</f>
        <v>11102.5</v>
      </c>
    </row>
    <row r="540" spans="10:10" x14ac:dyDescent="0.3">
      <c r="J540" s="4">
        <f>Table3[[#This Row],[female_count]]*2.5</f>
        <v>11097.5</v>
      </c>
    </row>
    <row r="541" spans="10:10" x14ac:dyDescent="0.3">
      <c r="J541" s="4">
        <f>Table3[[#This Row],[female_count]]*2.5</f>
        <v>11092.5</v>
      </c>
    </row>
    <row r="542" spans="10:10" x14ac:dyDescent="0.3">
      <c r="J542" s="4">
        <f>Table3[[#This Row],[female_count]]*2.5</f>
        <v>11087.5</v>
      </c>
    </row>
    <row r="543" spans="10:10" x14ac:dyDescent="0.3">
      <c r="J543" s="4">
        <f>Table3[[#This Row],[female_count]]*2.5</f>
        <v>11082.5</v>
      </c>
    </row>
    <row r="544" spans="10:10" x14ac:dyDescent="0.3">
      <c r="J544" s="4">
        <f>Table3[[#This Row],[female_count]]*2.5</f>
        <v>11075</v>
      </c>
    </row>
    <row r="545" spans="10:10" x14ac:dyDescent="0.3">
      <c r="J545" s="4">
        <f>Table3[[#This Row],[female_count]]*2.5</f>
        <v>11070</v>
      </c>
    </row>
    <row r="546" spans="10:10" x14ac:dyDescent="0.3">
      <c r="J546" s="4">
        <f>Table3[[#This Row],[female_count]]*2.5</f>
        <v>11062.5</v>
      </c>
    </row>
    <row r="547" spans="10:10" x14ac:dyDescent="0.3">
      <c r="J547" s="4">
        <f>Table3[[#This Row],[female_count]]*2.5</f>
        <v>11057.5</v>
      </c>
    </row>
    <row r="548" spans="10:10" x14ac:dyDescent="0.3">
      <c r="J548" s="4">
        <f>Table3[[#This Row],[female_count]]*2.5</f>
        <v>11052.5</v>
      </c>
    </row>
    <row r="549" spans="10:10" x14ac:dyDescent="0.3">
      <c r="J549" s="4">
        <f>Table3[[#This Row],[female_count]]*2.5</f>
        <v>11045</v>
      </c>
    </row>
    <row r="550" spans="10:10" x14ac:dyDescent="0.3">
      <c r="J550" s="4">
        <f>Table3[[#This Row],[female_count]]*2.5</f>
        <v>11040</v>
      </c>
    </row>
    <row r="551" spans="10:10" x14ac:dyDescent="0.3">
      <c r="J551" s="4">
        <f>Table3[[#This Row],[female_count]]*2.5</f>
        <v>11035</v>
      </c>
    </row>
    <row r="552" spans="10:10" x14ac:dyDescent="0.3">
      <c r="J552" s="4">
        <f>Table3[[#This Row],[female_count]]*2.5</f>
        <v>11030</v>
      </c>
    </row>
    <row r="553" spans="10:10" x14ac:dyDescent="0.3">
      <c r="J553" s="4">
        <f>Table3[[#This Row],[female_count]]*2.5</f>
        <v>11022.5</v>
      </c>
    </row>
    <row r="554" spans="10:10" x14ac:dyDescent="0.3">
      <c r="J554" s="4">
        <f>Table3[[#This Row],[female_count]]*2.5</f>
        <v>11015</v>
      </c>
    </row>
    <row r="555" spans="10:10" x14ac:dyDescent="0.3">
      <c r="J555" s="4">
        <f>Table3[[#This Row],[female_count]]*2.5</f>
        <v>11010</v>
      </c>
    </row>
    <row r="556" spans="10:10" x14ac:dyDescent="0.3">
      <c r="J556" s="4">
        <f>Table3[[#This Row],[female_count]]*2.5</f>
        <v>11002.5</v>
      </c>
    </row>
    <row r="557" spans="10:10" x14ac:dyDescent="0.3">
      <c r="J557" s="4">
        <f>Table3[[#This Row],[female_count]]*2.5</f>
        <v>10997.5</v>
      </c>
    </row>
    <row r="558" spans="10:10" x14ac:dyDescent="0.3">
      <c r="J558" s="4">
        <f>Table3[[#This Row],[female_count]]*2.5</f>
        <v>10990</v>
      </c>
    </row>
    <row r="559" spans="10:10" x14ac:dyDescent="0.3">
      <c r="J559" s="4">
        <f>Table3[[#This Row],[female_count]]*2.5</f>
        <v>10982.5</v>
      </c>
    </row>
    <row r="560" spans="10:10" x14ac:dyDescent="0.3">
      <c r="J560" s="4">
        <f>Table3[[#This Row],[female_count]]*2.5</f>
        <v>10975</v>
      </c>
    </row>
    <row r="561" spans="10:10" x14ac:dyDescent="0.3">
      <c r="J561" s="4">
        <f>Table3[[#This Row],[female_count]]*2.5</f>
        <v>10967.5</v>
      </c>
    </row>
    <row r="562" spans="10:10" x14ac:dyDescent="0.3">
      <c r="J562" s="4">
        <f>Table3[[#This Row],[female_count]]*2.5</f>
        <v>10960</v>
      </c>
    </row>
    <row r="563" spans="10:10" x14ac:dyDescent="0.3">
      <c r="J563" s="4">
        <f>Table3[[#This Row],[female_count]]*2.5</f>
        <v>10952.5</v>
      </c>
    </row>
    <row r="564" spans="10:10" x14ac:dyDescent="0.3">
      <c r="J564" s="4">
        <f>Table3[[#This Row],[female_count]]*2.5</f>
        <v>10945</v>
      </c>
    </row>
    <row r="565" spans="10:10" x14ac:dyDescent="0.3">
      <c r="J565" s="4">
        <f>Table3[[#This Row],[female_count]]*2.5</f>
        <v>10937.5</v>
      </c>
    </row>
    <row r="566" spans="10:10" x14ac:dyDescent="0.3">
      <c r="J566" s="4">
        <f>Table3[[#This Row],[female_count]]*2.5</f>
        <v>10930</v>
      </c>
    </row>
    <row r="567" spans="10:10" x14ac:dyDescent="0.3">
      <c r="J567" s="4">
        <f>Table3[[#This Row],[female_count]]*2.5</f>
        <v>10922.5</v>
      </c>
    </row>
    <row r="568" spans="10:10" x14ac:dyDescent="0.3">
      <c r="J568" s="4">
        <f>Table3[[#This Row],[female_count]]*2.5</f>
        <v>10915</v>
      </c>
    </row>
    <row r="569" spans="10:10" x14ac:dyDescent="0.3">
      <c r="J569" s="4">
        <f>Table3[[#This Row],[female_count]]*2.5</f>
        <v>10907.5</v>
      </c>
    </row>
    <row r="570" spans="10:10" x14ac:dyDescent="0.3">
      <c r="J570" s="4">
        <f>Table3[[#This Row],[female_count]]*2.5</f>
        <v>10900</v>
      </c>
    </row>
    <row r="571" spans="10:10" x14ac:dyDescent="0.3">
      <c r="J571" s="4">
        <f>Table3[[#This Row],[female_count]]*2.5</f>
        <v>10892.5</v>
      </c>
    </row>
    <row r="572" spans="10:10" x14ac:dyDescent="0.3">
      <c r="J572" s="4">
        <f>Table3[[#This Row],[female_count]]*2.5</f>
        <v>10885</v>
      </c>
    </row>
    <row r="573" spans="10:10" x14ac:dyDescent="0.3">
      <c r="J573" s="4">
        <f>Table3[[#This Row],[female_count]]*2.5</f>
        <v>10877.5</v>
      </c>
    </row>
    <row r="574" spans="10:10" x14ac:dyDescent="0.3">
      <c r="J574" s="4">
        <f>Table3[[#This Row],[female_count]]*2.5</f>
        <v>10870</v>
      </c>
    </row>
    <row r="575" spans="10:10" x14ac:dyDescent="0.3">
      <c r="J575" s="4">
        <f>Table3[[#This Row],[female_count]]*2.5</f>
        <v>10862.5</v>
      </c>
    </row>
    <row r="576" spans="10:10" x14ac:dyDescent="0.3">
      <c r="J576" s="4">
        <f>Table3[[#This Row],[female_count]]*2.5</f>
        <v>10857.5</v>
      </c>
    </row>
    <row r="577" spans="10:10" x14ac:dyDescent="0.3">
      <c r="J577" s="4">
        <f>Table3[[#This Row],[female_count]]*2.5</f>
        <v>10852.5</v>
      </c>
    </row>
    <row r="578" spans="10:10" x14ac:dyDescent="0.3">
      <c r="J578" s="4">
        <f>Table3[[#This Row],[female_count]]*2.5</f>
        <v>10845</v>
      </c>
    </row>
    <row r="579" spans="10:10" x14ac:dyDescent="0.3">
      <c r="J579" s="4">
        <f>Table3[[#This Row],[female_count]]*2.5</f>
        <v>10837.5</v>
      </c>
    </row>
    <row r="580" spans="10:10" x14ac:dyDescent="0.3">
      <c r="J580" s="4">
        <f>Table3[[#This Row],[female_count]]*2.5</f>
        <v>10830</v>
      </c>
    </row>
    <row r="581" spans="10:10" x14ac:dyDescent="0.3">
      <c r="J581" s="4">
        <f>Table3[[#This Row],[female_count]]*2.5</f>
        <v>10822.5</v>
      </c>
    </row>
    <row r="582" spans="10:10" x14ac:dyDescent="0.3">
      <c r="J582" s="4">
        <f>Table3[[#This Row],[female_count]]*2.5</f>
        <v>10815</v>
      </c>
    </row>
    <row r="583" spans="10:10" x14ac:dyDescent="0.3">
      <c r="J583" s="4">
        <f>Table3[[#This Row],[female_count]]*2.5</f>
        <v>10807.5</v>
      </c>
    </row>
    <row r="584" spans="10:10" x14ac:dyDescent="0.3">
      <c r="J584" s="4">
        <f>Table3[[#This Row],[female_count]]*2.5</f>
        <v>10800</v>
      </c>
    </row>
    <row r="585" spans="10:10" x14ac:dyDescent="0.3">
      <c r="J585" s="4">
        <f>Table3[[#This Row],[female_count]]*2.5</f>
        <v>10792.5</v>
      </c>
    </row>
    <row r="586" spans="10:10" x14ac:dyDescent="0.3">
      <c r="J586" s="4">
        <f>Table3[[#This Row],[female_count]]*2.5</f>
        <v>10785</v>
      </c>
    </row>
    <row r="587" spans="10:10" x14ac:dyDescent="0.3">
      <c r="J587" s="4">
        <f>Table3[[#This Row],[female_count]]*2.5</f>
        <v>10780</v>
      </c>
    </row>
    <row r="588" spans="10:10" x14ac:dyDescent="0.3">
      <c r="J588" s="4">
        <f>Table3[[#This Row],[female_count]]*2.5</f>
        <v>10772.5</v>
      </c>
    </row>
    <row r="589" spans="10:10" x14ac:dyDescent="0.3">
      <c r="J589" s="4">
        <f>Table3[[#This Row],[female_count]]*2.5</f>
        <v>10765</v>
      </c>
    </row>
    <row r="590" spans="10:10" x14ac:dyDescent="0.3">
      <c r="J590" s="4">
        <f>Table3[[#This Row],[female_count]]*2.5</f>
        <v>10757.5</v>
      </c>
    </row>
    <row r="591" spans="10:10" x14ac:dyDescent="0.3">
      <c r="J591" s="4">
        <f>Table3[[#This Row],[female_count]]*2.5</f>
        <v>10750</v>
      </c>
    </row>
    <row r="592" spans="10:10" x14ac:dyDescent="0.3">
      <c r="J592" s="4">
        <f>Table3[[#This Row],[female_count]]*2.5</f>
        <v>10740</v>
      </c>
    </row>
    <row r="593" spans="10:10" x14ac:dyDescent="0.3">
      <c r="J593" s="4">
        <f>Table3[[#This Row],[female_count]]*2.5</f>
        <v>10717.5</v>
      </c>
    </row>
    <row r="594" spans="10:10" x14ac:dyDescent="0.3">
      <c r="J594" s="4">
        <f>Table3[[#This Row],[female_count]]*2.5</f>
        <v>10707.5</v>
      </c>
    </row>
    <row r="595" spans="10:10" x14ac:dyDescent="0.3">
      <c r="J595" s="4">
        <f>Table3[[#This Row],[female_count]]*2.5</f>
        <v>10697.5</v>
      </c>
    </row>
    <row r="596" spans="10:10" x14ac:dyDescent="0.3">
      <c r="J596" s="4">
        <f>Table3[[#This Row],[female_count]]*2.5</f>
        <v>10687.5</v>
      </c>
    </row>
    <row r="597" spans="10:10" x14ac:dyDescent="0.3">
      <c r="J597" s="4">
        <f>Table3[[#This Row],[female_count]]*2.5</f>
        <v>10677.5</v>
      </c>
    </row>
    <row r="598" spans="10:10" x14ac:dyDescent="0.3">
      <c r="J598" s="4">
        <f>Table3[[#This Row],[female_count]]*2.5</f>
        <v>10667.5</v>
      </c>
    </row>
    <row r="599" spans="10:10" x14ac:dyDescent="0.3">
      <c r="J599" s="4">
        <f>Table3[[#This Row],[female_count]]*2.5</f>
        <v>10657.5</v>
      </c>
    </row>
    <row r="600" spans="10:10" x14ac:dyDescent="0.3">
      <c r="J600" s="4">
        <f>Table3[[#This Row],[female_count]]*2.5</f>
        <v>10647.5</v>
      </c>
    </row>
    <row r="601" spans="10:10" x14ac:dyDescent="0.3">
      <c r="J601" s="4">
        <f>Table3[[#This Row],[female_count]]*2.5</f>
        <v>10637.5</v>
      </c>
    </row>
    <row r="602" spans="10:10" x14ac:dyDescent="0.3">
      <c r="J602" s="4">
        <f>Table3[[#This Row],[female_count]]*2.5</f>
        <v>10627.5</v>
      </c>
    </row>
    <row r="603" spans="10:10" x14ac:dyDescent="0.3">
      <c r="J603" s="4">
        <f>Table3[[#This Row],[female_count]]*2.5</f>
        <v>10615</v>
      </c>
    </row>
    <row r="604" spans="10:10" x14ac:dyDescent="0.3">
      <c r="J604" s="4">
        <f>Table3[[#This Row],[female_count]]*2.5</f>
        <v>10602.5</v>
      </c>
    </row>
    <row r="605" spans="10:10" x14ac:dyDescent="0.3">
      <c r="J605" s="4">
        <f>Table3[[#This Row],[female_count]]*2.5</f>
        <v>10587.5</v>
      </c>
    </row>
    <row r="606" spans="10:10" x14ac:dyDescent="0.3">
      <c r="J606" s="4">
        <f>Table3[[#This Row],[female_count]]*2.5</f>
        <v>10572.5</v>
      </c>
    </row>
    <row r="607" spans="10:10" x14ac:dyDescent="0.3">
      <c r="J607" s="4">
        <f>Table3[[#This Row],[female_count]]*2.5</f>
        <v>10560</v>
      </c>
    </row>
    <row r="608" spans="10:10" x14ac:dyDescent="0.3">
      <c r="J608" s="4">
        <f>Table3[[#This Row],[female_count]]*2.5</f>
        <v>10545</v>
      </c>
    </row>
    <row r="609" spans="10:10" x14ac:dyDescent="0.3">
      <c r="J609" s="4">
        <f>Table3[[#This Row],[female_count]]*2.5</f>
        <v>10530</v>
      </c>
    </row>
    <row r="610" spans="10:10" x14ac:dyDescent="0.3">
      <c r="J610" s="4">
        <f>Table3[[#This Row],[female_count]]*2.5</f>
        <v>10515</v>
      </c>
    </row>
    <row r="611" spans="10:10" x14ac:dyDescent="0.3">
      <c r="J611" s="4">
        <f>Table3[[#This Row],[female_count]]*2.5</f>
        <v>10500</v>
      </c>
    </row>
    <row r="612" spans="10:10" x14ac:dyDescent="0.3">
      <c r="J612" s="4">
        <f>Table3[[#This Row],[female_count]]*2.5</f>
        <v>10485</v>
      </c>
    </row>
    <row r="613" spans="10:10" x14ac:dyDescent="0.3">
      <c r="J613" s="4">
        <f>Table3[[#This Row],[female_count]]*2.5</f>
        <v>10470</v>
      </c>
    </row>
    <row r="614" spans="10:10" x14ac:dyDescent="0.3">
      <c r="J614" s="4">
        <f>Table3[[#This Row],[female_count]]*2.5</f>
        <v>10460</v>
      </c>
    </row>
    <row r="615" spans="10:10" x14ac:dyDescent="0.3">
      <c r="J615" s="4">
        <f>Table3[[#This Row],[female_count]]*2.5</f>
        <v>10445</v>
      </c>
    </row>
    <row r="616" spans="10:10" x14ac:dyDescent="0.3">
      <c r="J616" s="4">
        <f>Table3[[#This Row],[female_count]]*2.5</f>
        <v>10430</v>
      </c>
    </row>
    <row r="617" spans="10:10" x14ac:dyDescent="0.3">
      <c r="J617" s="4">
        <f>Table3[[#This Row],[female_count]]*2.5</f>
        <v>10415</v>
      </c>
    </row>
    <row r="618" spans="10:10" x14ac:dyDescent="0.3">
      <c r="J618" s="4">
        <f>Table3[[#This Row],[female_count]]*2.5</f>
        <v>10405</v>
      </c>
    </row>
    <row r="619" spans="10:10" x14ac:dyDescent="0.3">
      <c r="J619" s="4">
        <f>Table3[[#This Row],[female_count]]*2.5</f>
        <v>10395</v>
      </c>
    </row>
    <row r="620" spans="10:10" x14ac:dyDescent="0.3">
      <c r="J620" s="4">
        <f>Table3[[#This Row],[female_count]]*2.5</f>
        <v>10380</v>
      </c>
    </row>
    <row r="621" spans="10:10" x14ac:dyDescent="0.3">
      <c r="J621" s="4">
        <f>Table3[[#This Row],[female_count]]*2.5</f>
        <v>10365</v>
      </c>
    </row>
    <row r="622" spans="10:10" x14ac:dyDescent="0.3">
      <c r="J622" s="4">
        <f>Table3[[#This Row],[female_count]]*2.5</f>
        <v>10355</v>
      </c>
    </row>
    <row r="623" spans="10:10" x14ac:dyDescent="0.3">
      <c r="J623" s="4">
        <f>Table3[[#This Row],[female_count]]*2.5</f>
        <v>10345</v>
      </c>
    </row>
    <row r="624" spans="10:10" x14ac:dyDescent="0.3">
      <c r="J624" s="4">
        <f>Table3[[#This Row],[female_count]]*2.5</f>
        <v>10330</v>
      </c>
    </row>
    <row r="625" spans="10:10" x14ac:dyDescent="0.3">
      <c r="J625" s="4">
        <f>Table3[[#This Row],[female_count]]*2.5</f>
        <v>10315</v>
      </c>
    </row>
    <row r="626" spans="10:10" x14ac:dyDescent="0.3">
      <c r="J626" s="4">
        <f>Table3[[#This Row],[female_count]]*2.5</f>
        <v>10300</v>
      </c>
    </row>
    <row r="627" spans="10:10" x14ac:dyDescent="0.3">
      <c r="J627" s="4">
        <f>Table3[[#This Row],[female_count]]*2.5</f>
        <v>10285</v>
      </c>
    </row>
    <row r="628" spans="10:10" x14ac:dyDescent="0.3">
      <c r="J628" s="4">
        <f>Table3[[#This Row],[female_count]]*2.5</f>
        <v>10270</v>
      </c>
    </row>
    <row r="629" spans="10:10" x14ac:dyDescent="0.3">
      <c r="J629" s="4">
        <f>Table3[[#This Row],[female_count]]*2.5</f>
        <v>10255</v>
      </c>
    </row>
    <row r="630" spans="10:10" x14ac:dyDescent="0.3">
      <c r="J630" s="4">
        <f>Table3[[#This Row],[female_count]]*2.5</f>
        <v>10242.5</v>
      </c>
    </row>
    <row r="631" spans="10:10" x14ac:dyDescent="0.3">
      <c r="J631" s="4">
        <f>Table3[[#This Row],[female_count]]*2.5</f>
        <v>10227.5</v>
      </c>
    </row>
    <row r="632" spans="10:10" x14ac:dyDescent="0.3">
      <c r="J632" s="4">
        <f>Table3[[#This Row],[female_count]]*2.5</f>
        <v>10212.5</v>
      </c>
    </row>
    <row r="633" spans="10:10" x14ac:dyDescent="0.3">
      <c r="J633" s="4">
        <f>Table3[[#This Row],[female_count]]*2.5</f>
        <v>10197.5</v>
      </c>
    </row>
    <row r="634" spans="10:10" x14ac:dyDescent="0.3">
      <c r="J634" s="4">
        <f>Table3[[#This Row],[female_count]]*2.5</f>
        <v>10182.5</v>
      </c>
    </row>
    <row r="635" spans="10:10" x14ac:dyDescent="0.3">
      <c r="J635" s="4">
        <f>Table3[[#This Row],[female_count]]*2.5</f>
        <v>10172.5</v>
      </c>
    </row>
    <row r="636" spans="10:10" x14ac:dyDescent="0.3">
      <c r="J636" s="4">
        <f>Table3[[#This Row],[female_count]]*2.5</f>
        <v>10162.5</v>
      </c>
    </row>
    <row r="637" spans="10:10" x14ac:dyDescent="0.3">
      <c r="J637" s="4">
        <f>Table3[[#This Row],[female_count]]*2.5</f>
        <v>10152.5</v>
      </c>
    </row>
    <row r="638" spans="10:10" x14ac:dyDescent="0.3">
      <c r="J638" s="4">
        <f>Table3[[#This Row],[female_count]]*2.5</f>
        <v>10142.5</v>
      </c>
    </row>
    <row r="639" spans="10:10" x14ac:dyDescent="0.3">
      <c r="J639" s="4">
        <f>Table3[[#This Row],[female_count]]*2.5</f>
        <v>10127.5</v>
      </c>
    </row>
    <row r="640" spans="10:10" x14ac:dyDescent="0.3">
      <c r="J640" s="4">
        <f>Table3[[#This Row],[female_count]]*2.5</f>
        <v>10112.5</v>
      </c>
    </row>
    <row r="641" spans="10:10" x14ac:dyDescent="0.3">
      <c r="J641" s="4">
        <f>Table3[[#This Row],[female_count]]*2.5</f>
        <v>10100</v>
      </c>
    </row>
    <row r="642" spans="10:10" x14ac:dyDescent="0.3">
      <c r="J642" s="4">
        <f>Table3[[#This Row],[female_count]]*2.5</f>
        <v>10085</v>
      </c>
    </row>
    <row r="643" spans="10:10" x14ac:dyDescent="0.3">
      <c r="J643" s="4">
        <f>Table3[[#This Row],[female_count]]*2.5</f>
        <v>10070</v>
      </c>
    </row>
    <row r="644" spans="10:10" x14ac:dyDescent="0.3">
      <c r="J644" s="4">
        <f>Table3[[#This Row],[female_count]]*2.5</f>
        <v>10055</v>
      </c>
    </row>
    <row r="645" spans="10:10" x14ac:dyDescent="0.3">
      <c r="J645" s="4">
        <f>Table3[[#This Row],[female_count]]*2.5</f>
        <v>10040</v>
      </c>
    </row>
    <row r="646" spans="10:10" x14ac:dyDescent="0.3">
      <c r="J646" s="4">
        <f>Table3[[#This Row],[female_count]]*2.5</f>
        <v>10025</v>
      </c>
    </row>
    <row r="647" spans="10:10" x14ac:dyDescent="0.3">
      <c r="J647" s="4">
        <f>Table3[[#This Row],[female_count]]*2.5</f>
        <v>10010</v>
      </c>
    </row>
    <row r="648" spans="10:10" x14ac:dyDescent="0.3">
      <c r="J648" s="4">
        <f>Table3[[#This Row],[female_count]]*2.5</f>
        <v>9995</v>
      </c>
    </row>
    <row r="649" spans="10:10" x14ac:dyDescent="0.3">
      <c r="J649" s="4">
        <f>Table3[[#This Row],[female_count]]*2.5</f>
        <v>9980</v>
      </c>
    </row>
    <row r="650" spans="10:10" x14ac:dyDescent="0.3">
      <c r="J650" s="4">
        <f>Table3[[#This Row],[female_count]]*2.5</f>
        <v>9965</v>
      </c>
    </row>
    <row r="651" spans="10:10" x14ac:dyDescent="0.3">
      <c r="J651" s="4">
        <f>Table3[[#This Row],[female_count]]*2.5</f>
        <v>9955</v>
      </c>
    </row>
    <row r="652" spans="10:10" x14ac:dyDescent="0.3">
      <c r="J652" s="4">
        <f>Table3[[#This Row],[female_count]]*2.5</f>
        <v>9945</v>
      </c>
    </row>
    <row r="653" spans="10:10" x14ac:dyDescent="0.3">
      <c r="J653" s="4">
        <f>Table3[[#This Row],[female_count]]*2.5</f>
        <v>9930</v>
      </c>
    </row>
    <row r="654" spans="10:10" x14ac:dyDescent="0.3">
      <c r="J654" s="4">
        <f>Table3[[#This Row],[female_count]]*2.5</f>
        <v>9920</v>
      </c>
    </row>
    <row r="655" spans="10:10" x14ac:dyDescent="0.3">
      <c r="J655" s="4">
        <f>Table3[[#This Row],[female_count]]*2.5</f>
        <v>9910</v>
      </c>
    </row>
    <row r="656" spans="10:10" x14ac:dyDescent="0.3">
      <c r="J656" s="4">
        <f>Table3[[#This Row],[female_count]]*2.5</f>
        <v>9900</v>
      </c>
    </row>
    <row r="657" spans="10:10" x14ac:dyDescent="0.3">
      <c r="J657" s="4">
        <f>Table3[[#This Row],[female_count]]*2.5</f>
        <v>9885</v>
      </c>
    </row>
    <row r="658" spans="10:10" x14ac:dyDescent="0.3">
      <c r="J658" s="4">
        <f>Table3[[#This Row],[female_count]]*2.5</f>
        <v>9875</v>
      </c>
    </row>
    <row r="659" spans="10:10" x14ac:dyDescent="0.3">
      <c r="J659" s="4">
        <f>Table3[[#This Row],[female_count]]*2.5</f>
        <v>9865</v>
      </c>
    </row>
    <row r="660" spans="10:10" x14ac:dyDescent="0.3">
      <c r="J660" s="4">
        <f>Table3[[#This Row],[female_count]]*2.5</f>
        <v>9852.5</v>
      </c>
    </row>
    <row r="661" spans="10:10" x14ac:dyDescent="0.3">
      <c r="J661" s="4">
        <f>Table3[[#This Row],[female_count]]*2.5</f>
        <v>9842.5</v>
      </c>
    </row>
    <row r="662" spans="10:10" x14ac:dyDescent="0.3">
      <c r="J662" s="4">
        <f>Table3[[#This Row],[female_count]]*2.5</f>
        <v>9832.5</v>
      </c>
    </row>
    <row r="663" spans="10:10" x14ac:dyDescent="0.3">
      <c r="J663" s="4">
        <f>Table3[[#This Row],[female_count]]*2.5</f>
        <v>9822.5</v>
      </c>
    </row>
    <row r="664" spans="10:10" x14ac:dyDescent="0.3">
      <c r="J664" s="4">
        <f>Table3[[#This Row],[female_count]]*2.5</f>
        <v>9812.5</v>
      </c>
    </row>
    <row r="665" spans="10:10" x14ac:dyDescent="0.3">
      <c r="J665" s="4">
        <f>Table3[[#This Row],[female_count]]*2.5</f>
        <v>9802.5</v>
      </c>
    </row>
    <row r="666" spans="10:10" x14ac:dyDescent="0.3">
      <c r="J666" s="4">
        <f>Table3[[#This Row],[female_count]]*2.5</f>
        <v>9792.5</v>
      </c>
    </row>
    <row r="667" spans="10:10" x14ac:dyDescent="0.3">
      <c r="J667" s="4">
        <f>Table3[[#This Row],[female_count]]*2.5</f>
        <v>9782.5</v>
      </c>
    </row>
    <row r="668" spans="10:10" x14ac:dyDescent="0.3">
      <c r="J668" s="4">
        <f>Table3[[#This Row],[female_count]]*2.5</f>
        <v>9772.5</v>
      </c>
    </row>
    <row r="669" spans="10:10" x14ac:dyDescent="0.3">
      <c r="J669" s="4">
        <f>Table3[[#This Row],[female_count]]*2.5</f>
        <v>9762.5</v>
      </c>
    </row>
    <row r="670" spans="10:10" x14ac:dyDescent="0.3">
      <c r="J670" s="4">
        <f>Table3[[#This Row],[female_count]]*2.5</f>
        <v>9752.5</v>
      </c>
    </row>
    <row r="671" spans="10:10" x14ac:dyDescent="0.3">
      <c r="J671" s="4">
        <f>Table3[[#This Row],[female_count]]*2.5</f>
        <v>9742.5</v>
      </c>
    </row>
    <row r="672" spans="10:10" x14ac:dyDescent="0.3">
      <c r="J672" s="4">
        <f>Table3[[#This Row],[female_count]]*2.5</f>
        <v>9732.5</v>
      </c>
    </row>
    <row r="673" spans="10:10" x14ac:dyDescent="0.3">
      <c r="J673" s="4">
        <f>Table3[[#This Row],[female_count]]*2.5</f>
        <v>9722.5</v>
      </c>
    </row>
    <row r="674" spans="10:10" x14ac:dyDescent="0.3">
      <c r="J674" s="4">
        <f>Table3[[#This Row],[female_count]]*2.5</f>
        <v>9712.5</v>
      </c>
    </row>
    <row r="675" spans="10:10" x14ac:dyDescent="0.3">
      <c r="J675" s="4">
        <f>Table3[[#This Row],[female_count]]*2.5</f>
        <v>9702.5</v>
      </c>
    </row>
    <row r="676" spans="10:10" x14ac:dyDescent="0.3">
      <c r="J676" s="4">
        <f>Table3[[#This Row],[female_count]]*2.5</f>
        <v>9692.5</v>
      </c>
    </row>
    <row r="677" spans="10:10" x14ac:dyDescent="0.3">
      <c r="J677" s="4">
        <f>Table3[[#This Row],[female_count]]*2.5</f>
        <v>9682.5</v>
      </c>
    </row>
    <row r="678" spans="10:10" x14ac:dyDescent="0.3">
      <c r="J678" s="4">
        <f>Table3[[#This Row],[female_count]]*2.5</f>
        <v>9667.5</v>
      </c>
    </row>
    <row r="679" spans="10:10" x14ac:dyDescent="0.3">
      <c r="J679" s="4">
        <f>Table3[[#This Row],[female_count]]*2.5</f>
        <v>9657.5</v>
      </c>
    </row>
    <row r="680" spans="10:10" x14ac:dyDescent="0.3">
      <c r="J680" s="4">
        <f>Table3[[#This Row],[female_count]]*2.5</f>
        <v>9647.5</v>
      </c>
    </row>
    <row r="681" spans="10:10" x14ac:dyDescent="0.3">
      <c r="J681" s="4">
        <f>Table3[[#This Row],[female_count]]*2.5</f>
        <v>9637.5</v>
      </c>
    </row>
    <row r="682" spans="10:10" x14ac:dyDescent="0.3">
      <c r="J682" s="4">
        <f>Table3[[#This Row],[female_count]]*2.5</f>
        <v>9627.5</v>
      </c>
    </row>
    <row r="683" spans="10:10" x14ac:dyDescent="0.3">
      <c r="J683" s="4">
        <f>Table3[[#This Row],[female_count]]*2.5</f>
        <v>9617.5</v>
      </c>
    </row>
    <row r="684" spans="10:10" x14ac:dyDescent="0.3">
      <c r="J684" s="4">
        <f>Table3[[#This Row],[female_count]]*2.5</f>
        <v>9607.5</v>
      </c>
    </row>
    <row r="685" spans="10:10" x14ac:dyDescent="0.3">
      <c r="J685" s="4">
        <f>Table3[[#This Row],[female_count]]*2.5</f>
        <v>9597.5</v>
      </c>
    </row>
    <row r="686" spans="10:10" x14ac:dyDescent="0.3">
      <c r="J686" s="4">
        <f>Table3[[#This Row],[female_count]]*2.5</f>
        <v>9587.5</v>
      </c>
    </row>
    <row r="687" spans="10:10" x14ac:dyDescent="0.3">
      <c r="J687" s="4">
        <f>Table3[[#This Row],[female_count]]*2.5</f>
        <v>9577.5</v>
      </c>
    </row>
    <row r="688" spans="10:10" x14ac:dyDescent="0.3">
      <c r="J688" s="4">
        <f>Table3[[#This Row],[female_count]]*2.5</f>
        <v>9567.5</v>
      </c>
    </row>
    <row r="689" spans="10:10" x14ac:dyDescent="0.3">
      <c r="J689" s="4">
        <f>Table3[[#This Row],[female_count]]*2.5</f>
        <v>9557.5</v>
      </c>
    </row>
    <row r="690" spans="10:10" x14ac:dyDescent="0.3">
      <c r="J690" s="4">
        <f>Table3[[#This Row],[female_count]]*2.5</f>
        <v>9547.5</v>
      </c>
    </row>
    <row r="691" spans="10:10" x14ac:dyDescent="0.3">
      <c r="J691" s="4">
        <f>Table3[[#This Row],[female_count]]*2.5</f>
        <v>9537.5</v>
      </c>
    </row>
    <row r="692" spans="10:10" x14ac:dyDescent="0.3">
      <c r="J692" s="4">
        <f>Table3[[#This Row],[female_count]]*2.5</f>
        <v>9527.5</v>
      </c>
    </row>
    <row r="693" spans="10:10" x14ac:dyDescent="0.3">
      <c r="J693" s="4">
        <f>Table3[[#This Row],[female_count]]*2.5</f>
        <v>9517.5</v>
      </c>
    </row>
    <row r="694" spans="10:10" x14ac:dyDescent="0.3">
      <c r="J694" s="4">
        <f>Table3[[#This Row],[female_count]]*2.5</f>
        <v>9507.5</v>
      </c>
    </row>
    <row r="695" spans="10:10" x14ac:dyDescent="0.3">
      <c r="J695" s="4">
        <f>Table3[[#This Row],[female_count]]*2.5</f>
        <v>9502.5</v>
      </c>
    </row>
    <row r="696" spans="10:10" x14ac:dyDescent="0.3">
      <c r="J696" s="4">
        <f>Table3[[#This Row],[female_count]]*2.5</f>
        <v>9492.5</v>
      </c>
    </row>
    <row r="697" spans="10:10" x14ac:dyDescent="0.3">
      <c r="J697" s="4">
        <f>Table3[[#This Row],[female_count]]*2.5</f>
        <v>9477.5</v>
      </c>
    </row>
    <row r="698" spans="10:10" x14ac:dyDescent="0.3">
      <c r="J698" s="4">
        <f>Table3[[#This Row],[female_count]]*2.5</f>
        <v>9465</v>
      </c>
    </row>
    <row r="699" spans="10:10" x14ac:dyDescent="0.3">
      <c r="J699" s="4">
        <f>Table3[[#This Row],[female_count]]*2.5</f>
        <v>9455</v>
      </c>
    </row>
    <row r="700" spans="10:10" x14ac:dyDescent="0.3">
      <c r="J700" s="4">
        <f>Table3[[#This Row],[female_count]]*2.5</f>
        <v>9445</v>
      </c>
    </row>
    <row r="701" spans="10:10" x14ac:dyDescent="0.3">
      <c r="J701" s="4">
        <f>Table3[[#This Row],[female_count]]*2.5</f>
        <v>9435</v>
      </c>
    </row>
    <row r="702" spans="10:10" x14ac:dyDescent="0.3">
      <c r="J702" s="4">
        <f>Table3[[#This Row],[female_count]]*2.5</f>
        <v>9425</v>
      </c>
    </row>
    <row r="703" spans="10:10" x14ac:dyDescent="0.3">
      <c r="J703" s="4">
        <f>Table3[[#This Row],[female_count]]*2.5</f>
        <v>9415</v>
      </c>
    </row>
    <row r="704" spans="10:10" x14ac:dyDescent="0.3">
      <c r="J704" s="4">
        <f>Table3[[#This Row],[female_count]]*2.5</f>
        <v>9400</v>
      </c>
    </row>
    <row r="705" spans="10:10" x14ac:dyDescent="0.3">
      <c r="J705" s="4">
        <f>Table3[[#This Row],[female_count]]*2.5</f>
        <v>9390</v>
      </c>
    </row>
    <row r="706" spans="10:10" x14ac:dyDescent="0.3">
      <c r="J706" s="4">
        <f>Table3[[#This Row],[female_count]]*2.5</f>
        <v>9377.5</v>
      </c>
    </row>
    <row r="707" spans="10:10" x14ac:dyDescent="0.3">
      <c r="J707" s="4">
        <f>Table3[[#This Row],[female_count]]*2.5</f>
        <v>9367.5</v>
      </c>
    </row>
    <row r="708" spans="10:10" x14ac:dyDescent="0.3">
      <c r="J708" s="4">
        <f>Table3[[#This Row],[female_count]]*2.5</f>
        <v>9357.5</v>
      </c>
    </row>
    <row r="709" spans="10:10" x14ac:dyDescent="0.3">
      <c r="J709" s="4">
        <f>Table3[[#This Row],[female_count]]*2.5</f>
        <v>9347.5</v>
      </c>
    </row>
    <row r="710" spans="10:10" x14ac:dyDescent="0.3">
      <c r="J710" s="4">
        <f>Table3[[#This Row],[female_count]]*2.5</f>
        <v>9337.5</v>
      </c>
    </row>
    <row r="711" spans="10:10" x14ac:dyDescent="0.3">
      <c r="J711" s="4">
        <f>Table3[[#This Row],[female_count]]*2.5</f>
        <v>9327.5</v>
      </c>
    </row>
    <row r="712" spans="10:10" x14ac:dyDescent="0.3">
      <c r="J712" s="4">
        <f>Table3[[#This Row],[female_count]]*2.5</f>
        <v>9317.5</v>
      </c>
    </row>
    <row r="713" spans="10:10" x14ac:dyDescent="0.3">
      <c r="J713" s="4">
        <f>Table3[[#This Row],[female_count]]*2.5</f>
        <v>9307.5</v>
      </c>
    </row>
    <row r="714" spans="10:10" x14ac:dyDescent="0.3">
      <c r="J714" s="4">
        <f>Table3[[#This Row],[female_count]]*2.5</f>
        <v>9297.5</v>
      </c>
    </row>
    <row r="715" spans="10:10" x14ac:dyDescent="0.3">
      <c r="J715" s="4">
        <f>Table3[[#This Row],[female_count]]*2.5</f>
        <v>9287.5</v>
      </c>
    </row>
    <row r="716" spans="10:10" x14ac:dyDescent="0.3">
      <c r="J716" s="4">
        <f>Table3[[#This Row],[female_count]]*2.5</f>
        <v>9277.5</v>
      </c>
    </row>
    <row r="717" spans="10:10" x14ac:dyDescent="0.3">
      <c r="J717" s="4">
        <f>Table3[[#This Row],[female_count]]*2.5</f>
        <v>9267.5</v>
      </c>
    </row>
    <row r="718" spans="10:10" x14ac:dyDescent="0.3">
      <c r="J718" s="4">
        <f>Table3[[#This Row],[female_count]]*2.5</f>
        <v>9257.5</v>
      </c>
    </row>
    <row r="719" spans="10:10" x14ac:dyDescent="0.3">
      <c r="J719" s="4">
        <f>Table3[[#This Row],[female_count]]*2.5</f>
        <v>9247.5</v>
      </c>
    </row>
    <row r="720" spans="10:10" x14ac:dyDescent="0.3">
      <c r="J720" s="4">
        <f>Table3[[#This Row],[female_count]]*2.5</f>
        <v>9237.5</v>
      </c>
    </row>
    <row r="721" spans="10:10" x14ac:dyDescent="0.3">
      <c r="J721" s="4">
        <f>Table3[[#This Row],[female_count]]*2.5</f>
        <v>9227.5</v>
      </c>
    </row>
    <row r="722" spans="10:10" x14ac:dyDescent="0.3">
      <c r="J722" s="4">
        <f>Table3[[#This Row],[female_count]]*2.5</f>
        <v>9217.5</v>
      </c>
    </row>
    <row r="723" spans="10:10" x14ac:dyDescent="0.3">
      <c r="J723" s="4">
        <f>Table3[[#This Row],[female_count]]*2.5</f>
        <v>9207.5</v>
      </c>
    </row>
    <row r="724" spans="10:10" x14ac:dyDescent="0.3">
      <c r="J724" s="4">
        <f>Table3[[#This Row],[female_count]]*2.5</f>
        <v>9197.5</v>
      </c>
    </row>
    <row r="725" spans="10:10" x14ac:dyDescent="0.3">
      <c r="J725" s="4">
        <f>Table3[[#This Row],[female_count]]*2.5</f>
        <v>9187.5</v>
      </c>
    </row>
    <row r="726" spans="10:10" x14ac:dyDescent="0.3">
      <c r="J726" s="4">
        <f>Table3[[#This Row],[female_count]]*2.5</f>
        <v>9177.5</v>
      </c>
    </row>
    <row r="727" spans="10:10" x14ac:dyDescent="0.3">
      <c r="J727" s="4">
        <f>Table3[[#This Row],[female_count]]*2.5</f>
        <v>9167.5</v>
      </c>
    </row>
    <row r="728" spans="10:10" x14ac:dyDescent="0.3">
      <c r="J728" s="4">
        <f>Table3[[#This Row],[female_count]]*2.5</f>
        <v>9157.5</v>
      </c>
    </row>
    <row r="729" spans="10:10" x14ac:dyDescent="0.3">
      <c r="J729" s="4">
        <f>Table3[[#This Row],[female_count]]*2.5</f>
        <v>9147.5</v>
      </c>
    </row>
    <row r="730" spans="10:10" x14ac:dyDescent="0.3">
      <c r="J730" s="4">
        <f>Table3[[#This Row],[female_count]]*2.5</f>
        <v>9137.5</v>
      </c>
    </row>
    <row r="731" spans="10:10" x14ac:dyDescent="0.3">
      <c r="J731" s="4">
        <f>Table3[[#This Row],[female_count]]*2.5</f>
        <v>9127.5</v>
      </c>
    </row>
    <row r="732" spans="10:10" x14ac:dyDescent="0.3">
      <c r="J732" s="4">
        <f>Table3[[#This Row],[female_count]]*2.5</f>
        <v>9117.5</v>
      </c>
    </row>
    <row r="733" spans="10:10" x14ac:dyDescent="0.3">
      <c r="J733" s="4">
        <f>Table3[[#This Row],[female_count]]*2.5</f>
        <v>9112.5</v>
      </c>
    </row>
    <row r="734" spans="10:10" x14ac:dyDescent="0.3">
      <c r="J734" s="4">
        <f>Table3[[#This Row],[female_count]]*2.5</f>
        <v>9102.5</v>
      </c>
    </row>
    <row r="735" spans="10:10" x14ac:dyDescent="0.3">
      <c r="J735" s="4">
        <f>Table3[[#This Row],[female_count]]*2.5</f>
        <v>9092.5</v>
      </c>
    </row>
    <row r="736" spans="10:10" x14ac:dyDescent="0.3">
      <c r="J736" s="4">
        <f>Table3[[#This Row],[female_count]]*2.5</f>
        <v>9082.5</v>
      </c>
    </row>
    <row r="737" spans="10:10" x14ac:dyDescent="0.3">
      <c r="J737" s="4">
        <f>Table3[[#This Row],[female_count]]*2.5</f>
        <v>9072.5</v>
      </c>
    </row>
    <row r="738" spans="10:10" x14ac:dyDescent="0.3">
      <c r="J738" s="4">
        <f>Table3[[#This Row],[female_count]]*2.5</f>
        <v>9062.5</v>
      </c>
    </row>
    <row r="739" spans="10:10" x14ac:dyDescent="0.3">
      <c r="J739" s="4">
        <f>Table3[[#This Row],[female_count]]*2.5</f>
        <v>9052.5</v>
      </c>
    </row>
    <row r="740" spans="10:10" x14ac:dyDescent="0.3">
      <c r="J740" s="4">
        <f>Table3[[#This Row],[female_count]]*2.5</f>
        <v>9042.5</v>
      </c>
    </row>
    <row r="741" spans="10:10" x14ac:dyDescent="0.3">
      <c r="J741" s="4">
        <f>Table3[[#This Row],[female_count]]*2.5</f>
        <v>9032.5</v>
      </c>
    </row>
    <row r="742" spans="10:10" x14ac:dyDescent="0.3">
      <c r="J742" s="4">
        <f>Table3[[#This Row],[female_count]]*2.5</f>
        <v>9022.5</v>
      </c>
    </row>
    <row r="743" spans="10:10" x14ac:dyDescent="0.3">
      <c r="J743" s="4">
        <f>Table3[[#This Row],[female_count]]*2.5</f>
        <v>9012.5</v>
      </c>
    </row>
    <row r="744" spans="10:10" x14ac:dyDescent="0.3">
      <c r="J744" s="4">
        <f>Table3[[#This Row],[female_count]]*2.5</f>
        <v>9002.5</v>
      </c>
    </row>
    <row r="745" spans="10:10" x14ac:dyDescent="0.3">
      <c r="J745" s="4">
        <f>Table3[[#This Row],[female_count]]*2.5</f>
        <v>8992.5</v>
      </c>
    </row>
    <row r="746" spans="10:10" x14ac:dyDescent="0.3">
      <c r="J746" s="4">
        <f>Table3[[#This Row],[female_count]]*2.5</f>
        <v>8982.5</v>
      </c>
    </row>
    <row r="747" spans="10:10" x14ac:dyDescent="0.3">
      <c r="J747" s="4">
        <f>Table3[[#This Row],[female_count]]*2.5</f>
        <v>8972.5</v>
      </c>
    </row>
    <row r="748" spans="10:10" x14ac:dyDescent="0.3">
      <c r="J748" s="4">
        <f>Table3[[#This Row],[female_count]]*2.5</f>
        <v>8967.5</v>
      </c>
    </row>
    <row r="749" spans="10:10" x14ac:dyDescent="0.3">
      <c r="J749" s="4">
        <f>Table3[[#This Row],[female_count]]*2.5</f>
        <v>8957.5</v>
      </c>
    </row>
    <row r="750" spans="10:10" x14ac:dyDescent="0.3">
      <c r="J750" s="4">
        <f>Table3[[#This Row],[female_count]]*2.5</f>
        <v>8942.5</v>
      </c>
    </row>
    <row r="751" spans="10:10" x14ac:dyDescent="0.3">
      <c r="J751" s="4">
        <f>Table3[[#This Row],[female_count]]*2.5</f>
        <v>8932.5</v>
      </c>
    </row>
    <row r="752" spans="10:10" x14ac:dyDescent="0.3">
      <c r="J752" s="4">
        <f>Table3[[#This Row],[female_count]]*2.5</f>
        <v>8922.5</v>
      </c>
    </row>
    <row r="753" spans="10:10" x14ac:dyDescent="0.3">
      <c r="J753" s="4">
        <f>Table3[[#This Row],[female_count]]*2.5</f>
        <v>8912.5</v>
      </c>
    </row>
    <row r="754" spans="10:10" x14ac:dyDescent="0.3">
      <c r="J754" s="4">
        <f>Table3[[#This Row],[female_count]]*2.5</f>
        <v>8902.5</v>
      </c>
    </row>
    <row r="755" spans="10:10" x14ac:dyDescent="0.3">
      <c r="J755" s="4">
        <f>Table3[[#This Row],[female_count]]*2.5</f>
        <v>8892.5</v>
      </c>
    </row>
    <row r="756" spans="10:10" x14ac:dyDescent="0.3">
      <c r="J756" s="4">
        <f>Table3[[#This Row],[female_count]]*2.5</f>
        <v>8882.5</v>
      </c>
    </row>
    <row r="757" spans="10:10" x14ac:dyDescent="0.3">
      <c r="J757" s="4">
        <f>Table3[[#This Row],[female_count]]*2.5</f>
        <v>8872.5</v>
      </c>
    </row>
    <row r="758" spans="10:10" x14ac:dyDescent="0.3">
      <c r="J758" s="4">
        <f>Table3[[#This Row],[female_count]]*2.5</f>
        <v>8862.5</v>
      </c>
    </row>
    <row r="759" spans="10:10" x14ac:dyDescent="0.3">
      <c r="J759" s="4">
        <f>Table3[[#This Row],[female_count]]*2.5</f>
        <v>8852.5</v>
      </c>
    </row>
    <row r="760" spans="10:10" x14ac:dyDescent="0.3">
      <c r="J760" s="4">
        <f>Table3[[#This Row],[female_count]]*2.5</f>
        <v>8842.5</v>
      </c>
    </row>
    <row r="761" spans="10:10" x14ac:dyDescent="0.3">
      <c r="J761" s="4">
        <f>Table3[[#This Row],[female_count]]*2.5</f>
        <v>8832.5</v>
      </c>
    </row>
    <row r="762" spans="10:10" x14ac:dyDescent="0.3">
      <c r="J762" s="4">
        <f>Table3[[#This Row],[female_count]]*2.5</f>
        <v>8827.5</v>
      </c>
    </row>
    <row r="763" spans="10:10" x14ac:dyDescent="0.3">
      <c r="J763" s="4">
        <f>Table3[[#This Row],[female_count]]*2.5</f>
        <v>8817.5</v>
      </c>
    </row>
    <row r="764" spans="10:10" x14ac:dyDescent="0.3">
      <c r="J764" s="4">
        <f>Table3[[#This Row],[female_count]]*2.5</f>
        <v>8812.5</v>
      </c>
    </row>
    <row r="765" spans="10:10" x14ac:dyDescent="0.3">
      <c r="J765" s="4">
        <f>Table3[[#This Row],[female_count]]*2.5</f>
        <v>8802.5</v>
      </c>
    </row>
    <row r="766" spans="10:10" x14ac:dyDescent="0.3">
      <c r="J766" s="4">
        <f>Table3[[#This Row],[female_count]]*2.5</f>
        <v>8792.5</v>
      </c>
    </row>
    <row r="767" spans="10:10" x14ac:dyDescent="0.3">
      <c r="J767" s="4">
        <f>Table3[[#This Row],[female_count]]*2.5</f>
        <v>8782.5</v>
      </c>
    </row>
    <row r="768" spans="10:10" x14ac:dyDescent="0.3">
      <c r="J768" s="4">
        <f>Table3[[#This Row],[female_count]]*2.5</f>
        <v>8772.5</v>
      </c>
    </row>
    <row r="769" spans="10:10" x14ac:dyDescent="0.3">
      <c r="J769" s="4">
        <f>Table3[[#This Row],[female_count]]*2.5</f>
        <v>8767.5</v>
      </c>
    </row>
    <row r="770" spans="10:10" x14ac:dyDescent="0.3">
      <c r="J770" s="4">
        <f>Table3[[#This Row],[female_count]]*2.5</f>
        <v>8757.5</v>
      </c>
    </row>
    <row r="771" spans="10:10" x14ac:dyDescent="0.3">
      <c r="J771" s="4">
        <f>Table3[[#This Row],[female_count]]*2.5</f>
        <v>8747.5</v>
      </c>
    </row>
    <row r="772" spans="10:10" x14ac:dyDescent="0.3">
      <c r="J772" s="4">
        <f>Table3[[#This Row],[female_count]]*2.5</f>
        <v>8737.5</v>
      </c>
    </row>
    <row r="773" spans="10:10" x14ac:dyDescent="0.3">
      <c r="J773" s="4">
        <f>Table3[[#This Row],[female_count]]*2.5</f>
        <v>8727.5</v>
      </c>
    </row>
    <row r="774" spans="10:10" x14ac:dyDescent="0.3">
      <c r="J774" s="4">
        <f>Table3[[#This Row],[female_count]]*2.5</f>
        <v>8717.5</v>
      </c>
    </row>
    <row r="775" spans="10:10" x14ac:dyDescent="0.3">
      <c r="J775" s="4">
        <f>Table3[[#This Row],[female_count]]*2.5</f>
        <v>8707.5</v>
      </c>
    </row>
    <row r="776" spans="10:10" x14ac:dyDescent="0.3">
      <c r="J776" s="4">
        <f>Table3[[#This Row],[female_count]]*2.5</f>
        <v>8697.5</v>
      </c>
    </row>
    <row r="777" spans="10:10" x14ac:dyDescent="0.3">
      <c r="J777" s="4">
        <f>Table3[[#This Row],[female_count]]*2.5</f>
        <v>8687.5</v>
      </c>
    </row>
    <row r="778" spans="10:10" x14ac:dyDescent="0.3">
      <c r="J778" s="4">
        <f>Table3[[#This Row],[female_count]]*2.5</f>
        <v>8677.5</v>
      </c>
    </row>
    <row r="779" spans="10:10" x14ac:dyDescent="0.3">
      <c r="J779" s="4">
        <f>Table3[[#This Row],[female_count]]*2.5</f>
        <v>8667.5</v>
      </c>
    </row>
    <row r="780" spans="10:10" x14ac:dyDescent="0.3">
      <c r="J780" s="4">
        <f>Table3[[#This Row],[female_count]]*2.5</f>
        <v>8657.5</v>
      </c>
    </row>
    <row r="781" spans="10:10" x14ac:dyDescent="0.3">
      <c r="J781" s="4">
        <f>Table3[[#This Row],[female_count]]*2.5</f>
        <v>8647.5</v>
      </c>
    </row>
    <row r="782" spans="10:10" x14ac:dyDescent="0.3">
      <c r="J782" s="4">
        <f>Table3[[#This Row],[female_count]]*2.5</f>
        <v>8637.5</v>
      </c>
    </row>
    <row r="783" spans="10:10" x14ac:dyDescent="0.3">
      <c r="J783" s="4">
        <f>Table3[[#This Row],[female_count]]*2.5</f>
        <v>8627.5</v>
      </c>
    </row>
    <row r="784" spans="10:10" x14ac:dyDescent="0.3">
      <c r="J784" s="4">
        <f>Table3[[#This Row],[female_count]]*2.5</f>
        <v>8617.5</v>
      </c>
    </row>
    <row r="785" spans="10:10" x14ac:dyDescent="0.3">
      <c r="J785" s="4">
        <f>Table3[[#This Row],[female_count]]*2.5</f>
        <v>8607.5</v>
      </c>
    </row>
    <row r="786" spans="10:10" x14ac:dyDescent="0.3">
      <c r="J786" s="4">
        <f>Table3[[#This Row],[female_count]]*2.5</f>
        <v>8597.5</v>
      </c>
    </row>
    <row r="787" spans="10:10" x14ac:dyDescent="0.3">
      <c r="J787" s="4">
        <f>Table3[[#This Row],[female_count]]*2.5</f>
        <v>8585</v>
      </c>
    </row>
    <row r="788" spans="10:10" x14ac:dyDescent="0.3">
      <c r="J788" s="4">
        <f>Table3[[#This Row],[female_count]]*2.5</f>
        <v>8575</v>
      </c>
    </row>
    <row r="789" spans="10:10" x14ac:dyDescent="0.3">
      <c r="J789" s="4">
        <f>Table3[[#This Row],[female_count]]*2.5</f>
        <v>8565</v>
      </c>
    </row>
    <row r="790" spans="10:10" x14ac:dyDescent="0.3">
      <c r="J790" s="4">
        <f>Table3[[#This Row],[female_count]]*2.5</f>
        <v>8555</v>
      </c>
    </row>
    <row r="791" spans="10:10" x14ac:dyDescent="0.3">
      <c r="J791" s="4">
        <f>Table3[[#This Row],[female_count]]*2.5</f>
        <v>8545</v>
      </c>
    </row>
    <row r="792" spans="10:10" x14ac:dyDescent="0.3">
      <c r="J792" s="4">
        <f>Table3[[#This Row],[female_count]]*2.5</f>
        <v>8535</v>
      </c>
    </row>
    <row r="793" spans="10:10" x14ac:dyDescent="0.3">
      <c r="J793" s="4">
        <f>Table3[[#This Row],[female_count]]*2.5</f>
        <v>8535</v>
      </c>
    </row>
    <row r="794" spans="10:10" x14ac:dyDescent="0.3">
      <c r="J794" s="4">
        <f>Table3[[#This Row],[female_count]]*2.5</f>
        <v>8525</v>
      </c>
    </row>
    <row r="795" spans="10:10" x14ac:dyDescent="0.3">
      <c r="J795" s="4">
        <f>Table3[[#This Row],[female_count]]*2.5</f>
        <v>8515</v>
      </c>
    </row>
    <row r="796" spans="10:10" x14ac:dyDescent="0.3">
      <c r="J796" s="4">
        <f>Table3[[#This Row],[female_count]]*2.5</f>
        <v>8505</v>
      </c>
    </row>
    <row r="797" spans="10:10" x14ac:dyDescent="0.3">
      <c r="J797" s="4">
        <f>Table3[[#This Row],[female_count]]*2.5</f>
        <v>8490</v>
      </c>
    </row>
    <row r="798" spans="10:10" x14ac:dyDescent="0.3">
      <c r="J798" s="4">
        <f>Table3[[#This Row],[female_count]]*2.5</f>
        <v>8480</v>
      </c>
    </row>
    <row r="799" spans="10:10" x14ac:dyDescent="0.3">
      <c r="J799" s="4">
        <f>Table3[[#This Row],[female_count]]*2.5</f>
        <v>8465</v>
      </c>
    </row>
    <row r="800" spans="10:10" x14ac:dyDescent="0.3">
      <c r="J800" s="4">
        <f>Table3[[#This Row],[female_count]]*2.5</f>
        <v>8450</v>
      </c>
    </row>
    <row r="801" spans="10:10" x14ac:dyDescent="0.3">
      <c r="J801" s="4">
        <f>Table3[[#This Row],[female_count]]*2.5</f>
        <v>8440</v>
      </c>
    </row>
    <row r="802" spans="10:10" x14ac:dyDescent="0.3">
      <c r="J802" s="4">
        <f>Table3[[#This Row],[female_count]]*2.5</f>
        <v>8425</v>
      </c>
    </row>
    <row r="803" spans="10:10" x14ac:dyDescent="0.3">
      <c r="J803" s="4">
        <f>Table3[[#This Row],[female_count]]*2.5</f>
        <v>8410</v>
      </c>
    </row>
    <row r="804" spans="10:10" x14ac:dyDescent="0.3">
      <c r="J804" s="4">
        <f>Table3[[#This Row],[female_count]]*2.5</f>
        <v>8395</v>
      </c>
    </row>
    <row r="805" spans="10:10" x14ac:dyDescent="0.3">
      <c r="J805" s="4">
        <f>Table3[[#This Row],[female_count]]*2.5</f>
        <v>8385</v>
      </c>
    </row>
    <row r="806" spans="10:10" x14ac:dyDescent="0.3">
      <c r="J806" s="4">
        <f>Table3[[#This Row],[female_count]]*2.5</f>
        <v>8370</v>
      </c>
    </row>
    <row r="807" spans="10:10" x14ac:dyDescent="0.3">
      <c r="J807" s="4">
        <f>Table3[[#This Row],[female_count]]*2.5</f>
        <v>8360</v>
      </c>
    </row>
    <row r="808" spans="10:10" x14ac:dyDescent="0.3">
      <c r="J808" s="4">
        <f>Table3[[#This Row],[female_count]]*2.5</f>
        <v>8345</v>
      </c>
    </row>
    <row r="809" spans="10:10" x14ac:dyDescent="0.3">
      <c r="J809" s="4">
        <f>Table3[[#This Row],[female_count]]*2.5</f>
        <v>8330</v>
      </c>
    </row>
    <row r="810" spans="10:10" x14ac:dyDescent="0.3">
      <c r="J810" s="4">
        <f>Table3[[#This Row],[female_count]]*2.5</f>
        <v>8315</v>
      </c>
    </row>
    <row r="811" spans="10:10" x14ac:dyDescent="0.3">
      <c r="J811" s="4">
        <f>Table3[[#This Row],[female_count]]*2.5</f>
        <v>8300</v>
      </c>
    </row>
    <row r="812" spans="10:10" x14ac:dyDescent="0.3">
      <c r="J812" s="4">
        <f>Table3[[#This Row],[female_count]]*2.5</f>
        <v>8285</v>
      </c>
    </row>
    <row r="813" spans="10:10" x14ac:dyDescent="0.3">
      <c r="J813" s="4">
        <f>Table3[[#This Row],[female_count]]*2.5</f>
        <v>8275</v>
      </c>
    </row>
    <row r="814" spans="10:10" x14ac:dyDescent="0.3">
      <c r="J814" s="4">
        <f>Table3[[#This Row],[female_count]]*2.5</f>
        <v>8260</v>
      </c>
    </row>
    <row r="815" spans="10:10" x14ac:dyDescent="0.3">
      <c r="J815" s="4">
        <f>Table3[[#This Row],[female_count]]*2.5</f>
        <v>8250</v>
      </c>
    </row>
    <row r="816" spans="10:10" x14ac:dyDescent="0.3">
      <c r="J816" s="4">
        <f>Table3[[#This Row],[female_count]]*2.5</f>
        <v>8240</v>
      </c>
    </row>
    <row r="817" spans="10:10" x14ac:dyDescent="0.3">
      <c r="J817" s="4">
        <f>Table3[[#This Row],[female_count]]*2.5</f>
        <v>8230</v>
      </c>
    </row>
    <row r="818" spans="10:10" x14ac:dyDescent="0.3">
      <c r="J818" s="4">
        <f>Table3[[#This Row],[female_count]]*2.5</f>
        <v>8215</v>
      </c>
    </row>
    <row r="819" spans="10:10" x14ac:dyDescent="0.3">
      <c r="J819" s="4">
        <f>Table3[[#This Row],[female_count]]*2.5</f>
        <v>8200</v>
      </c>
    </row>
    <row r="820" spans="10:10" x14ac:dyDescent="0.3">
      <c r="J820" s="4">
        <f>Table3[[#This Row],[female_count]]*2.5</f>
        <v>8190</v>
      </c>
    </row>
    <row r="821" spans="10:10" x14ac:dyDescent="0.3">
      <c r="J821" s="4">
        <f>Table3[[#This Row],[female_count]]*2.5</f>
        <v>8175</v>
      </c>
    </row>
    <row r="822" spans="10:10" x14ac:dyDescent="0.3">
      <c r="J822" s="4">
        <f>Table3[[#This Row],[female_count]]*2.5</f>
        <v>8165</v>
      </c>
    </row>
    <row r="823" spans="10:10" x14ac:dyDescent="0.3">
      <c r="J823" s="4">
        <f>Table3[[#This Row],[female_count]]*2.5</f>
        <v>8150</v>
      </c>
    </row>
    <row r="824" spans="10:10" x14ac:dyDescent="0.3">
      <c r="J824" s="4">
        <f>Table3[[#This Row],[female_count]]*2.5</f>
        <v>8140</v>
      </c>
    </row>
    <row r="825" spans="10:10" x14ac:dyDescent="0.3">
      <c r="J825" s="4">
        <f>Table3[[#This Row],[female_count]]*2.5</f>
        <v>8130</v>
      </c>
    </row>
    <row r="826" spans="10:10" x14ac:dyDescent="0.3">
      <c r="J826" s="4">
        <f>Table3[[#This Row],[female_count]]*2.5</f>
        <v>8115</v>
      </c>
    </row>
    <row r="827" spans="10:10" x14ac:dyDescent="0.3">
      <c r="J827" s="4">
        <f>Table3[[#This Row],[female_count]]*2.5</f>
        <v>8105</v>
      </c>
    </row>
    <row r="828" spans="10:10" x14ac:dyDescent="0.3">
      <c r="J828" s="4">
        <f>Table3[[#This Row],[female_count]]*2.5</f>
        <v>8095</v>
      </c>
    </row>
    <row r="829" spans="10:10" x14ac:dyDescent="0.3">
      <c r="J829" s="4">
        <f>Table3[[#This Row],[female_count]]*2.5</f>
        <v>8085</v>
      </c>
    </row>
    <row r="830" spans="10:10" x14ac:dyDescent="0.3">
      <c r="J830" s="4">
        <f>Table3[[#This Row],[female_count]]*2.5</f>
        <v>8075</v>
      </c>
    </row>
    <row r="831" spans="10:10" x14ac:dyDescent="0.3">
      <c r="J831" s="4">
        <f>Table3[[#This Row],[female_count]]*2.5</f>
        <v>8065</v>
      </c>
    </row>
    <row r="832" spans="10:10" x14ac:dyDescent="0.3">
      <c r="J832" s="4">
        <f>Table3[[#This Row],[female_count]]*2.5</f>
        <v>8055</v>
      </c>
    </row>
    <row r="833" spans="10:10" x14ac:dyDescent="0.3">
      <c r="J833" s="4">
        <f>Table3[[#This Row],[female_count]]*2.5</f>
        <v>8050</v>
      </c>
    </row>
    <row r="834" spans="10:10" x14ac:dyDescent="0.3">
      <c r="J834" s="4">
        <f>Table3[[#This Row],[female_count]]*2.5</f>
        <v>8035</v>
      </c>
    </row>
    <row r="835" spans="10:10" x14ac:dyDescent="0.3">
      <c r="J835" s="4">
        <f>Table3[[#This Row],[female_count]]*2.5</f>
        <v>8025</v>
      </c>
    </row>
    <row r="836" spans="10:10" x14ac:dyDescent="0.3">
      <c r="J836" s="4">
        <f>Table3[[#This Row],[female_count]]*2.5</f>
        <v>8010</v>
      </c>
    </row>
    <row r="837" spans="10:10" x14ac:dyDescent="0.3">
      <c r="J837" s="4">
        <f>Table3[[#This Row],[female_count]]*2.5</f>
        <v>8000</v>
      </c>
    </row>
    <row r="838" spans="10:10" x14ac:dyDescent="0.3">
      <c r="J838" s="4">
        <f>Table3[[#This Row],[female_count]]*2.5</f>
        <v>7990</v>
      </c>
    </row>
    <row r="839" spans="10:10" x14ac:dyDescent="0.3">
      <c r="J839" s="4">
        <f>Table3[[#This Row],[female_count]]*2.5</f>
        <v>7980</v>
      </c>
    </row>
    <row r="840" spans="10:10" x14ac:dyDescent="0.3">
      <c r="J840" s="4">
        <f>Table3[[#This Row],[female_count]]*2.5</f>
        <v>7965</v>
      </c>
    </row>
    <row r="841" spans="10:10" x14ac:dyDescent="0.3">
      <c r="J841" s="4">
        <f>Table3[[#This Row],[female_count]]*2.5</f>
        <v>7955</v>
      </c>
    </row>
    <row r="842" spans="10:10" x14ac:dyDescent="0.3">
      <c r="J842" s="4">
        <f>Table3[[#This Row],[female_count]]*2.5</f>
        <v>7950</v>
      </c>
    </row>
    <row r="843" spans="10:10" x14ac:dyDescent="0.3">
      <c r="J843" s="4">
        <f>Table3[[#This Row],[female_count]]*2.5</f>
        <v>7937.5</v>
      </c>
    </row>
    <row r="844" spans="10:10" x14ac:dyDescent="0.3">
      <c r="J844" s="4">
        <f>Table3[[#This Row],[female_count]]*2.5</f>
        <v>7930</v>
      </c>
    </row>
    <row r="845" spans="10:10" x14ac:dyDescent="0.3">
      <c r="J845" s="4">
        <f>Table3[[#This Row],[female_count]]*2.5</f>
        <v>7917.5</v>
      </c>
    </row>
    <row r="846" spans="10:10" x14ac:dyDescent="0.3">
      <c r="J846" s="4">
        <f>Table3[[#This Row],[female_count]]*2.5</f>
        <v>7910</v>
      </c>
    </row>
    <row r="847" spans="10:10" x14ac:dyDescent="0.3">
      <c r="J847" s="4">
        <f>Table3[[#This Row],[female_count]]*2.5</f>
        <v>7900</v>
      </c>
    </row>
    <row r="848" spans="10:10" x14ac:dyDescent="0.3">
      <c r="J848" s="4">
        <f>Table3[[#This Row],[female_count]]*2.5</f>
        <v>7887.5</v>
      </c>
    </row>
    <row r="849" spans="10:10" x14ac:dyDescent="0.3">
      <c r="J849" s="4">
        <f>Table3[[#This Row],[female_count]]*2.5</f>
        <v>7880</v>
      </c>
    </row>
    <row r="850" spans="10:10" x14ac:dyDescent="0.3">
      <c r="J850" s="4">
        <f>Table3[[#This Row],[female_count]]*2.5</f>
        <v>7872.5</v>
      </c>
    </row>
    <row r="851" spans="10:10" x14ac:dyDescent="0.3">
      <c r="J851" s="4">
        <f>Table3[[#This Row],[female_count]]*2.5</f>
        <v>7862.5</v>
      </c>
    </row>
    <row r="852" spans="10:10" x14ac:dyDescent="0.3">
      <c r="J852" s="4">
        <f>Table3[[#This Row],[female_count]]*2.5</f>
        <v>7852.5</v>
      </c>
    </row>
    <row r="853" spans="10:10" x14ac:dyDescent="0.3">
      <c r="J853" s="4">
        <f>Table3[[#This Row],[female_count]]*2.5</f>
        <v>7842.5</v>
      </c>
    </row>
    <row r="854" spans="10:10" x14ac:dyDescent="0.3">
      <c r="J854" s="4">
        <f>Table3[[#This Row],[female_count]]*2.5</f>
        <v>7832.5</v>
      </c>
    </row>
    <row r="855" spans="10:10" x14ac:dyDescent="0.3">
      <c r="J855" s="4">
        <f>Table3[[#This Row],[female_count]]*2.5</f>
        <v>7825</v>
      </c>
    </row>
    <row r="856" spans="10:10" x14ac:dyDescent="0.3">
      <c r="J856" s="4">
        <f>Table3[[#This Row],[female_count]]*2.5</f>
        <v>7820</v>
      </c>
    </row>
    <row r="857" spans="10:10" x14ac:dyDescent="0.3">
      <c r="J857" s="4">
        <f>Table3[[#This Row],[female_count]]*2.5</f>
        <v>7810</v>
      </c>
    </row>
    <row r="858" spans="10:10" x14ac:dyDescent="0.3">
      <c r="J858" s="4">
        <f>Table3[[#This Row],[female_count]]*2.5</f>
        <v>7800</v>
      </c>
    </row>
    <row r="859" spans="10:10" x14ac:dyDescent="0.3">
      <c r="J859" s="4">
        <f>Table3[[#This Row],[female_count]]*2.5</f>
        <v>7792.5</v>
      </c>
    </row>
    <row r="860" spans="10:10" x14ac:dyDescent="0.3">
      <c r="J860" s="4">
        <f>Table3[[#This Row],[female_count]]*2.5</f>
        <v>7782.5</v>
      </c>
    </row>
    <row r="861" spans="10:10" x14ac:dyDescent="0.3">
      <c r="J861" s="4">
        <f>Table3[[#This Row],[female_count]]*2.5</f>
        <v>7772.5</v>
      </c>
    </row>
    <row r="862" spans="10:10" x14ac:dyDescent="0.3">
      <c r="J862" s="4">
        <f>Table3[[#This Row],[female_count]]*2.5</f>
        <v>7765</v>
      </c>
    </row>
    <row r="863" spans="10:10" x14ac:dyDescent="0.3">
      <c r="J863" s="4">
        <f>Table3[[#This Row],[female_count]]*2.5</f>
        <v>7755</v>
      </c>
    </row>
    <row r="864" spans="10:10" x14ac:dyDescent="0.3">
      <c r="J864" s="4">
        <f>Table3[[#This Row],[female_count]]*2.5</f>
        <v>7745</v>
      </c>
    </row>
    <row r="865" spans="10:10" x14ac:dyDescent="0.3">
      <c r="J865" s="4">
        <f>Table3[[#This Row],[female_count]]*2.5</f>
        <v>7735</v>
      </c>
    </row>
    <row r="866" spans="10:10" x14ac:dyDescent="0.3">
      <c r="J866" s="4">
        <f>Table3[[#This Row],[female_count]]*2.5</f>
        <v>7725</v>
      </c>
    </row>
    <row r="867" spans="10:10" x14ac:dyDescent="0.3">
      <c r="J867" s="4">
        <f>Table3[[#This Row],[female_count]]*2.5</f>
        <v>7717.5</v>
      </c>
    </row>
    <row r="868" spans="10:10" x14ac:dyDescent="0.3">
      <c r="J868" s="4">
        <f>Table3[[#This Row],[female_count]]*2.5</f>
        <v>7707.5</v>
      </c>
    </row>
    <row r="869" spans="10:10" x14ac:dyDescent="0.3">
      <c r="J869" s="4">
        <f>Table3[[#This Row],[female_count]]*2.5</f>
        <v>7697.5</v>
      </c>
    </row>
    <row r="870" spans="10:10" x14ac:dyDescent="0.3">
      <c r="J870" s="4">
        <f>Table3[[#This Row],[female_count]]*2.5</f>
        <v>7687.5</v>
      </c>
    </row>
    <row r="871" spans="10:10" x14ac:dyDescent="0.3">
      <c r="J871" s="4">
        <f>Table3[[#This Row],[female_count]]*2.5</f>
        <v>7677.5</v>
      </c>
    </row>
    <row r="872" spans="10:10" x14ac:dyDescent="0.3">
      <c r="J872" s="4">
        <f>Table3[[#This Row],[female_count]]*2.5</f>
        <v>7667.5</v>
      </c>
    </row>
    <row r="873" spans="10:10" x14ac:dyDescent="0.3">
      <c r="J873" s="4">
        <f>Table3[[#This Row],[female_count]]*2.5</f>
        <v>7660</v>
      </c>
    </row>
    <row r="874" spans="10:10" x14ac:dyDescent="0.3">
      <c r="J874" s="4">
        <f>Table3[[#This Row],[female_count]]*2.5</f>
        <v>7650</v>
      </c>
    </row>
    <row r="875" spans="10:10" x14ac:dyDescent="0.3">
      <c r="J875" s="4">
        <f>Table3[[#This Row],[female_count]]*2.5</f>
        <v>7640</v>
      </c>
    </row>
    <row r="876" spans="10:10" x14ac:dyDescent="0.3">
      <c r="J876" s="4">
        <f>Table3[[#This Row],[female_count]]*2.5</f>
        <v>7630</v>
      </c>
    </row>
    <row r="877" spans="10:10" x14ac:dyDescent="0.3">
      <c r="J877" s="4">
        <f>Table3[[#This Row],[female_count]]*2.5</f>
        <v>7620</v>
      </c>
    </row>
    <row r="878" spans="10:10" x14ac:dyDescent="0.3">
      <c r="J878" s="4">
        <f>Table3[[#This Row],[female_count]]*2.5</f>
        <v>7610</v>
      </c>
    </row>
    <row r="879" spans="10:10" x14ac:dyDescent="0.3">
      <c r="J879" s="4">
        <f>Table3[[#This Row],[female_count]]*2.5</f>
        <v>7600</v>
      </c>
    </row>
    <row r="880" spans="10:10" x14ac:dyDescent="0.3">
      <c r="J880" s="4">
        <f>Table3[[#This Row],[female_count]]*2.5</f>
        <v>7590</v>
      </c>
    </row>
    <row r="881" spans="10:10" x14ac:dyDescent="0.3">
      <c r="J881" s="4">
        <f>Table3[[#This Row],[female_count]]*2.5</f>
        <v>7580</v>
      </c>
    </row>
    <row r="882" spans="10:10" x14ac:dyDescent="0.3">
      <c r="J882" s="4">
        <f>Table3[[#This Row],[female_count]]*2.5</f>
        <v>7570</v>
      </c>
    </row>
    <row r="883" spans="10:10" x14ac:dyDescent="0.3">
      <c r="J883" s="4">
        <f>Table3[[#This Row],[female_count]]*2.5</f>
        <v>7562.5</v>
      </c>
    </row>
    <row r="884" spans="10:10" x14ac:dyDescent="0.3">
      <c r="J884" s="4">
        <f>Table3[[#This Row],[female_count]]*2.5</f>
        <v>7555</v>
      </c>
    </row>
    <row r="885" spans="10:10" x14ac:dyDescent="0.3">
      <c r="J885" s="4">
        <f>Table3[[#This Row],[female_count]]*2.5</f>
        <v>7545</v>
      </c>
    </row>
    <row r="886" spans="10:10" x14ac:dyDescent="0.3">
      <c r="J886" s="4">
        <f>Table3[[#This Row],[female_count]]*2.5</f>
        <v>7537.5</v>
      </c>
    </row>
    <row r="887" spans="10:10" x14ac:dyDescent="0.3">
      <c r="J887" s="4">
        <f>Table3[[#This Row],[female_count]]*2.5</f>
        <v>7530</v>
      </c>
    </row>
    <row r="888" spans="10:10" x14ac:dyDescent="0.3">
      <c r="J888" s="4">
        <f>Table3[[#This Row],[female_count]]*2.5</f>
        <v>7522.5</v>
      </c>
    </row>
    <row r="889" spans="10:10" x14ac:dyDescent="0.3">
      <c r="J889" s="4">
        <f>Table3[[#This Row],[female_count]]*2.5</f>
        <v>7517.5</v>
      </c>
    </row>
    <row r="890" spans="10:10" x14ac:dyDescent="0.3">
      <c r="J890" s="4">
        <f>Table3[[#This Row],[female_count]]*2.5</f>
        <v>7507.5</v>
      </c>
    </row>
    <row r="891" spans="10:10" x14ac:dyDescent="0.3">
      <c r="J891" s="4">
        <f>Table3[[#This Row],[female_count]]*2.5</f>
        <v>7497.5</v>
      </c>
    </row>
    <row r="892" spans="10:10" x14ac:dyDescent="0.3">
      <c r="J892" s="4">
        <f>Table3[[#This Row],[female_count]]*2.5</f>
        <v>7487.5</v>
      </c>
    </row>
    <row r="893" spans="10:10" x14ac:dyDescent="0.3">
      <c r="J893" s="4">
        <f>Table3[[#This Row],[female_count]]*2.5</f>
        <v>7477.5</v>
      </c>
    </row>
    <row r="894" spans="10:10" x14ac:dyDescent="0.3">
      <c r="J894" s="4">
        <f>Table3[[#This Row],[female_count]]*2.5</f>
        <v>7472.5</v>
      </c>
    </row>
    <row r="895" spans="10:10" x14ac:dyDescent="0.3">
      <c r="J895" s="4">
        <f>Table3[[#This Row],[female_count]]*2.5</f>
        <v>7465</v>
      </c>
    </row>
    <row r="896" spans="10:10" x14ac:dyDescent="0.3">
      <c r="J896" s="4">
        <f>Table3[[#This Row],[female_count]]*2.5</f>
        <v>7457.5</v>
      </c>
    </row>
    <row r="897" spans="10:10" x14ac:dyDescent="0.3">
      <c r="J897" s="4">
        <f>Table3[[#This Row],[female_count]]*2.5</f>
        <v>7452.5</v>
      </c>
    </row>
    <row r="898" spans="10:10" x14ac:dyDescent="0.3">
      <c r="J898" s="4">
        <f>Table3[[#This Row],[female_count]]*2.5</f>
        <v>7442.5</v>
      </c>
    </row>
    <row r="899" spans="10:10" x14ac:dyDescent="0.3">
      <c r="J899" s="4">
        <f>Table3[[#This Row],[female_count]]*2.5</f>
        <v>7432.5</v>
      </c>
    </row>
    <row r="900" spans="10:10" x14ac:dyDescent="0.3">
      <c r="J900" s="4">
        <f>Table3[[#This Row],[female_count]]*2.5</f>
        <v>7422.5</v>
      </c>
    </row>
    <row r="901" spans="10:10" x14ac:dyDescent="0.3">
      <c r="J901" s="4">
        <f>Table3[[#This Row],[female_count]]*2.5</f>
        <v>7415</v>
      </c>
    </row>
    <row r="902" spans="10:10" x14ac:dyDescent="0.3">
      <c r="J902" s="4">
        <f>Table3[[#This Row],[female_count]]*2.5</f>
        <v>7405</v>
      </c>
    </row>
    <row r="903" spans="10:10" x14ac:dyDescent="0.3">
      <c r="J903" s="4">
        <f>Table3[[#This Row],[female_count]]*2.5</f>
        <v>7397.5</v>
      </c>
    </row>
    <row r="904" spans="10:10" x14ac:dyDescent="0.3">
      <c r="J904" s="4">
        <f>Table3[[#This Row],[female_count]]*2.5</f>
        <v>7387.5</v>
      </c>
    </row>
    <row r="905" spans="10:10" x14ac:dyDescent="0.3">
      <c r="J905" s="4">
        <f>Table3[[#This Row],[female_count]]*2.5</f>
        <v>7377.5</v>
      </c>
    </row>
    <row r="906" spans="10:10" x14ac:dyDescent="0.3">
      <c r="J906" s="4">
        <f>Table3[[#This Row],[female_count]]*2.5</f>
        <v>7370</v>
      </c>
    </row>
    <row r="907" spans="10:10" x14ac:dyDescent="0.3">
      <c r="J907" s="4">
        <f>Table3[[#This Row],[female_count]]*2.5</f>
        <v>7362.5</v>
      </c>
    </row>
    <row r="908" spans="10:10" x14ac:dyDescent="0.3">
      <c r="J908" s="4">
        <f>Table3[[#This Row],[female_count]]*2.5</f>
        <v>7355</v>
      </c>
    </row>
    <row r="909" spans="10:10" x14ac:dyDescent="0.3">
      <c r="J909" s="4">
        <f>Table3[[#This Row],[female_count]]*2.5</f>
        <v>7345</v>
      </c>
    </row>
    <row r="910" spans="10:10" x14ac:dyDescent="0.3">
      <c r="J910" s="4">
        <f>Table3[[#This Row],[female_count]]*2.5</f>
        <v>7335</v>
      </c>
    </row>
    <row r="911" spans="10:10" x14ac:dyDescent="0.3">
      <c r="J911" s="4">
        <f>Table3[[#This Row],[female_count]]*2.5</f>
        <v>7325</v>
      </c>
    </row>
    <row r="912" spans="10:10" x14ac:dyDescent="0.3">
      <c r="J912" s="4">
        <f>Table3[[#This Row],[female_count]]*2.5</f>
        <v>7317.5</v>
      </c>
    </row>
    <row r="913" spans="10:10" x14ac:dyDescent="0.3">
      <c r="J913" s="4">
        <f>Table3[[#This Row],[female_count]]*2.5</f>
        <v>7307.5</v>
      </c>
    </row>
    <row r="914" spans="10:10" x14ac:dyDescent="0.3">
      <c r="J914" s="4">
        <f>Table3[[#This Row],[female_count]]*2.5</f>
        <v>7297.5</v>
      </c>
    </row>
    <row r="915" spans="10:10" x14ac:dyDescent="0.3">
      <c r="J915" s="4">
        <f>Table3[[#This Row],[female_count]]*2.5</f>
        <v>7287.5</v>
      </c>
    </row>
    <row r="916" spans="10:10" x14ac:dyDescent="0.3">
      <c r="J916" s="4">
        <f>Table3[[#This Row],[female_count]]*2.5</f>
        <v>7277.5</v>
      </c>
    </row>
    <row r="917" spans="10:10" x14ac:dyDescent="0.3">
      <c r="J917" s="4">
        <f>Table3[[#This Row],[female_count]]*2.5</f>
        <v>7267.5</v>
      </c>
    </row>
    <row r="918" spans="10:10" x14ac:dyDescent="0.3">
      <c r="J918" s="4">
        <f>Table3[[#This Row],[female_count]]*2.5</f>
        <v>7260</v>
      </c>
    </row>
    <row r="919" spans="10:10" x14ac:dyDescent="0.3">
      <c r="J919" s="4">
        <f>Table3[[#This Row],[female_count]]*2.5</f>
        <v>7252.5</v>
      </c>
    </row>
    <row r="920" spans="10:10" x14ac:dyDescent="0.3">
      <c r="J920" s="4">
        <f>Table3[[#This Row],[female_count]]*2.5</f>
        <v>7242.5</v>
      </c>
    </row>
    <row r="921" spans="10:10" x14ac:dyDescent="0.3">
      <c r="J921" s="4">
        <f>Table3[[#This Row],[female_count]]*2.5</f>
        <v>7232.5</v>
      </c>
    </row>
    <row r="922" spans="10:10" x14ac:dyDescent="0.3">
      <c r="J922" s="4">
        <f>Table3[[#This Row],[female_count]]*2.5</f>
        <v>7222.5</v>
      </c>
    </row>
    <row r="923" spans="10:10" x14ac:dyDescent="0.3">
      <c r="J923" s="4">
        <f>Table3[[#This Row],[female_count]]*2.5</f>
        <v>7212.5</v>
      </c>
    </row>
    <row r="924" spans="10:10" x14ac:dyDescent="0.3">
      <c r="J924" s="4">
        <f>Table3[[#This Row],[female_count]]*2.5</f>
        <v>7202.5</v>
      </c>
    </row>
    <row r="925" spans="10:10" x14ac:dyDescent="0.3">
      <c r="J925" s="4">
        <f>Table3[[#This Row],[female_count]]*2.5</f>
        <v>7195</v>
      </c>
    </row>
    <row r="926" spans="10:10" x14ac:dyDescent="0.3">
      <c r="J926" s="4">
        <f>Table3[[#This Row],[female_count]]*2.5</f>
        <v>7185</v>
      </c>
    </row>
    <row r="927" spans="10:10" x14ac:dyDescent="0.3">
      <c r="J927" s="4">
        <f>Table3[[#This Row],[female_count]]*2.5</f>
        <v>7175</v>
      </c>
    </row>
    <row r="928" spans="10:10" x14ac:dyDescent="0.3">
      <c r="J928" s="4">
        <f>Table3[[#This Row],[female_count]]*2.5</f>
        <v>7165</v>
      </c>
    </row>
    <row r="929" spans="10:10" x14ac:dyDescent="0.3">
      <c r="J929" s="4">
        <f>Table3[[#This Row],[female_count]]*2.5</f>
        <v>7157.5</v>
      </c>
    </row>
    <row r="930" spans="10:10" x14ac:dyDescent="0.3">
      <c r="J930" s="4">
        <f>Table3[[#This Row],[female_count]]*2.5</f>
        <v>7147.5</v>
      </c>
    </row>
    <row r="931" spans="10:10" x14ac:dyDescent="0.3">
      <c r="J931" s="4">
        <f>Table3[[#This Row],[female_count]]*2.5</f>
        <v>7137.5</v>
      </c>
    </row>
    <row r="932" spans="10:10" x14ac:dyDescent="0.3">
      <c r="J932" s="4">
        <f>Table3[[#This Row],[female_count]]*2.5</f>
        <v>7130</v>
      </c>
    </row>
    <row r="933" spans="10:10" x14ac:dyDescent="0.3">
      <c r="J933" s="4">
        <f>Table3[[#This Row],[female_count]]*2.5</f>
        <v>7120</v>
      </c>
    </row>
    <row r="934" spans="10:10" x14ac:dyDescent="0.3">
      <c r="J934" s="4">
        <f>Table3[[#This Row],[female_count]]*2.5</f>
        <v>7112.5</v>
      </c>
    </row>
    <row r="935" spans="10:10" x14ac:dyDescent="0.3">
      <c r="J935" s="4">
        <f>Table3[[#This Row],[female_count]]*2.5</f>
        <v>7102.5</v>
      </c>
    </row>
    <row r="936" spans="10:10" x14ac:dyDescent="0.3">
      <c r="J936" s="4">
        <f>Table3[[#This Row],[female_count]]*2.5</f>
        <v>7095</v>
      </c>
    </row>
    <row r="937" spans="10:10" x14ac:dyDescent="0.3">
      <c r="J937" s="4">
        <f>Table3[[#This Row],[female_count]]*2.5</f>
        <v>7085</v>
      </c>
    </row>
    <row r="938" spans="10:10" x14ac:dyDescent="0.3">
      <c r="J938" s="4">
        <f>Table3[[#This Row],[female_count]]*2.5</f>
        <v>7075</v>
      </c>
    </row>
    <row r="939" spans="10:10" x14ac:dyDescent="0.3">
      <c r="J939" s="4">
        <f>Table3[[#This Row],[female_count]]*2.5</f>
        <v>7067.5</v>
      </c>
    </row>
    <row r="940" spans="10:10" x14ac:dyDescent="0.3">
      <c r="J940" s="4">
        <f>Table3[[#This Row],[female_count]]*2.5</f>
        <v>7057.5</v>
      </c>
    </row>
    <row r="941" spans="10:10" x14ac:dyDescent="0.3">
      <c r="J941" s="4">
        <f>Table3[[#This Row],[female_count]]*2.5</f>
        <v>7047.5</v>
      </c>
    </row>
    <row r="942" spans="10:10" x14ac:dyDescent="0.3">
      <c r="J942" s="4">
        <f>Table3[[#This Row],[female_count]]*2.5</f>
        <v>7037.5</v>
      </c>
    </row>
    <row r="943" spans="10:10" x14ac:dyDescent="0.3">
      <c r="J943" s="4">
        <f>Table3[[#This Row],[female_count]]*2.5</f>
        <v>7027.5</v>
      </c>
    </row>
    <row r="944" spans="10:10" x14ac:dyDescent="0.3">
      <c r="J944" s="4">
        <f>Table3[[#This Row],[female_count]]*2.5</f>
        <v>7017.5</v>
      </c>
    </row>
    <row r="945" spans="10:10" x14ac:dyDescent="0.3">
      <c r="J945" s="4">
        <f>Table3[[#This Row],[female_count]]*2.5</f>
        <v>6997.5</v>
      </c>
    </row>
    <row r="946" spans="10:10" x14ac:dyDescent="0.3">
      <c r="J946" s="4">
        <f>Table3[[#This Row],[female_count]]*2.5</f>
        <v>6987.5</v>
      </c>
    </row>
    <row r="947" spans="10:10" x14ac:dyDescent="0.3">
      <c r="J947" s="4">
        <f>Table3[[#This Row],[female_count]]*2.5</f>
        <v>6977.5</v>
      </c>
    </row>
    <row r="948" spans="10:10" x14ac:dyDescent="0.3">
      <c r="J948" s="4">
        <f>Table3[[#This Row],[female_count]]*2.5</f>
        <v>6970</v>
      </c>
    </row>
    <row r="949" spans="10:10" x14ac:dyDescent="0.3">
      <c r="J949" s="4">
        <f>Table3[[#This Row],[female_count]]*2.5</f>
        <v>6960</v>
      </c>
    </row>
    <row r="950" spans="10:10" x14ac:dyDescent="0.3">
      <c r="J950" s="4">
        <f>Table3[[#This Row],[female_count]]*2.5</f>
        <v>6952.5</v>
      </c>
    </row>
    <row r="951" spans="10:10" x14ac:dyDescent="0.3">
      <c r="J951" s="4">
        <f>Table3[[#This Row],[female_count]]*2.5</f>
        <v>6942.5</v>
      </c>
    </row>
    <row r="952" spans="10:10" x14ac:dyDescent="0.3">
      <c r="J952" s="4">
        <f>Table3[[#This Row],[female_count]]*2.5</f>
        <v>6932.5</v>
      </c>
    </row>
    <row r="953" spans="10:10" x14ac:dyDescent="0.3">
      <c r="J953" s="4">
        <f>Table3[[#This Row],[female_count]]*2.5</f>
        <v>6925</v>
      </c>
    </row>
    <row r="954" spans="10:10" x14ac:dyDescent="0.3">
      <c r="J954" s="4">
        <f>Table3[[#This Row],[female_count]]*2.5</f>
        <v>6915</v>
      </c>
    </row>
    <row r="955" spans="10:10" x14ac:dyDescent="0.3">
      <c r="J955" s="4">
        <f>Table3[[#This Row],[female_count]]*2.5</f>
        <v>6907.5</v>
      </c>
    </row>
    <row r="956" spans="10:10" x14ac:dyDescent="0.3">
      <c r="J956" s="4">
        <f>Table3[[#This Row],[female_count]]*2.5</f>
        <v>6897.5</v>
      </c>
    </row>
    <row r="957" spans="10:10" x14ac:dyDescent="0.3">
      <c r="J957" s="4">
        <f>Table3[[#This Row],[female_count]]*2.5</f>
        <v>6887.5</v>
      </c>
    </row>
    <row r="958" spans="10:10" x14ac:dyDescent="0.3">
      <c r="J958" s="4">
        <f>Table3[[#This Row],[female_count]]*2.5</f>
        <v>6877.5</v>
      </c>
    </row>
    <row r="959" spans="10:10" x14ac:dyDescent="0.3">
      <c r="J959" s="4">
        <f>Table3[[#This Row],[female_count]]*2.5</f>
        <v>6867.5</v>
      </c>
    </row>
    <row r="960" spans="10:10" x14ac:dyDescent="0.3">
      <c r="J960" s="4">
        <f>Table3[[#This Row],[female_count]]*2.5</f>
        <v>6857.5</v>
      </c>
    </row>
    <row r="961" spans="10:10" x14ac:dyDescent="0.3">
      <c r="J961" s="4">
        <f>Table3[[#This Row],[female_count]]*2.5</f>
        <v>6847.5</v>
      </c>
    </row>
    <row r="962" spans="10:10" x14ac:dyDescent="0.3">
      <c r="J962" s="4">
        <f>Table3[[#This Row],[female_count]]*2.5</f>
        <v>6837.5</v>
      </c>
    </row>
    <row r="963" spans="10:10" x14ac:dyDescent="0.3">
      <c r="J963" s="4">
        <f>Table3[[#This Row],[female_count]]*2.5</f>
        <v>6827.5</v>
      </c>
    </row>
    <row r="964" spans="10:10" x14ac:dyDescent="0.3">
      <c r="J964" s="4">
        <f>Table3[[#This Row],[female_count]]*2.5</f>
        <v>6817.5</v>
      </c>
    </row>
    <row r="965" spans="10:10" x14ac:dyDescent="0.3">
      <c r="J965" s="4">
        <f>Table3[[#This Row],[female_count]]*2.5</f>
        <v>6810</v>
      </c>
    </row>
    <row r="966" spans="10:10" x14ac:dyDescent="0.3">
      <c r="J966" s="4">
        <f>Table3[[#This Row],[female_count]]*2.5</f>
        <v>6800</v>
      </c>
    </row>
    <row r="967" spans="10:10" x14ac:dyDescent="0.3">
      <c r="J967" s="4">
        <f>Table3[[#This Row],[female_count]]*2.5</f>
        <v>6792.5</v>
      </c>
    </row>
    <row r="968" spans="10:10" x14ac:dyDescent="0.3">
      <c r="J968" s="4">
        <f>Table3[[#This Row],[female_count]]*2.5</f>
        <v>6782.5</v>
      </c>
    </row>
    <row r="969" spans="10:10" x14ac:dyDescent="0.3">
      <c r="J969" s="4">
        <f>Table3[[#This Row],[female_count]]*2.5</f>
        <v>6772.5</v>
      </c>
    </row>
    <row r="970" spans="10:10" x14ac:dyDescent="0.3">
      <c r="J970" s="4">
        <f>Table3[[#This Row],[female_count]]*2.5</f>
        <v>6762.5</v>
      </c>
    </row>
    <row r="971" spans="10:10" x14ac:dyDescent="0.3">
      <c r="J971" s="4">
        <f>Table3[[#This Row],[female_count]]*2.5</f>
        <v>6752.5</v>
      </c>
    </row>
    <row r="972" spans="10:10" x14ac:dyDescent="0.3">
      <c r="J972" s="4">
        <f>Table3[[#This Row],[female_count]]*2.5</f>
        <v>6742.5</v>
      </c>
    </row>
    <row r="973" spans="10:10" x14ac:dyDescent="0.3">
      <c r="J973" s="4">
        <f>Table3[[#This Row],[female_count]]*2.5</f>
        <v>6732.5</v>
      </c>
    </row>
    <row r="974" spans="10:10" x14ac:dyDescent="0.3">
      <c r="J974" s="4">
        <f>Table3[[#This Row],[female_count]]*2.5</f>
        <v>6722.5</v>
      </c>
    </row>
    <row r="975" spans="10:10" x14ac:dyDescent="0.3">
      <c r="J975" s="4">
        <f>Table3[[#This Row],[female_count]]*2.5</f>
        <v>6712.5</v>
      </c>
    </row>
    <row r="976" spans="10:10" x14ac:dyDescent="0.3">
      <c r="J976" s="4">
        <f>Table3[[#This Row],[female_count]]*2.5</f>
        <v>6702.5</v>
      </c>
    </row>
    <row r="977" spans="10:10" x14ac:dyDescent="0.3">
      <c r="J977" s="4">
        <f>Table3[[#This Row],[female_count]]*2.5</f>
        <v>6692.5</v>
      </c>
    </row>
    <row r="978" spans="10:10" x14ac:dyDescent="0.3">
      <c r="J978" s="4">
        <f>Table3[[#This Row],[female_count]]*2.5</f>
        <v>6682.5</v>
      </c>
    </row>
    <row r="979" spans="10:10" x14ac:dyDescent="0.3">
      <c r="J979" s="4">
        <f>Table3[[#This Row],[female_count]]*2.5</f>
        <v>6672.5</v>
      </c>
    </row>
    <row r="980" spans="10:10" x14ac:dyDescent="0.3">
      <c r="J980" s="4">
        <f>Table3[[#This Row],[female_count]]*2.5</f>
        <v>6662.5</v>
      </c>
    </row>
    <row r="981" spans="10:10" x14ac:dyDescent="0.3">
      <c r="J981" s="4">
        <f>Table3[[#This Row],[female_count]]*2.5</f>
        <v>6652.5</v>
      </c>
    </row>
    <row r="982" spans="10:10" x14ac:dyDescent="0.3">
      <c r="J982" s="4">
        <f>Table3[[#This Row],[female_count]]*2.5</f>
        <v>6645</v>
      </c>
    </row>
    <row r="983" spans="10:10" x14ac:dyDescent="0.3">
      <c r="J983" s="4">
        <f>Table3[[#This Row],[female_count]]*2.5</f>
        <v>6635</v>
      </c>
    </row>
    <row r="984" spans="10:10" x14ac:dyDescent="0.3">
      <c r="J984" s="4">
        <f>Table3[[#This Row],[female_count]]*2.5</f>
        <v>6625</v>
      </c>
    </row>
    <row r="985" spans="10:10" x14ac:dyDescent="0.3">
      <c r="J985" s="4">
        <f>Table3[[#This Row],[female_count]]*2.5</f>
        <v>6615</v>
      </c>
    </row>
    <row r="986" spans="10:10" x14ac:dyDescent="0.3">
      <c r="J986" s="4">
        <f>Table3[[#This Row],[female_count]]*2.5</f>
        <v>6605</v>
      </c>
    </row>
    <row r="987" spans="10:10" x14ac:dyDescent="0.3">
      <c r="J987" s="4">
        <f>Table3[[#This Row],[female_count]]*2.5</f>
        <v>6595</v>
      </c>
    </row>
    <row r="988" spans="10:10" x14ac:dyDescent="0.3">
      <c r="J988" s="4">
        <f>Table3[[#This Row],[female_count]]*2.5</f>
        <v>6587.5</v>
      </c>
    </row>
    <row r="989" spans="10:10" x14ac:dyDescent="0.3">
      <c r="J989" s="4">
        <f>Table3[[#This Row],[female_count]]*2.5</f>
        <v>6577.5</v>
      </c>
    </row>
    <row r="990" spans="10:10" x14ac:dyDescent="0.3">
      <c r="J990" s="4">
        <f>Table3[[#This Row],[female_count]]*2.5</f>
        <v>6567.5</v>
      </c>
    </row>
    <row r="991" spans="10:10" x14ac:dyDescent="0.3">
      <c r="J991" s="4">
        <f>Table3[[#This Row],[female_count]]*2.5</f>
        <v>6557.5</v>
      </c>
    </row>
    <row r="992" spans="10:10" x14ac:dyDescent="0.3">
      <c r="J992" s="4">
        <f>Table3[[#This Row],[female_count]]*2.5</f>
        <v>6547.5</v>
      </c>
    </row>
    <row r="993" spans="10:10" x14ac:dyDescent="0.3">
      <c r="J993" s="4">
        <f>Table3[[#This Row],[female_count]]*2.5</f>
        <v>6537.5</v>
      </c>
    </row>
    <row r="994" spans="10:10" x14ac:dyDescent="0.3">
      <c r="J994" s="4">
        <f>Table3[[#This Row],[female_count]]*2.5</f>
        <v>6527.5</v>
      </c>
    </row>
    <row r="995" spans="10:10" x14ac:dyDescent="0.3">
      <c r="J995" s="4">
        <f>Table3[[#This Row],[female_count]]*2.5</f>
        <v>6517.5</v>
      </c>
    </row>
    <row r="996" spans="10:10" x14ac:dyDescent="0.3">
      <c r="J996" s="4">
        <f>Table3[[#This Row],[female_count]]*2.5</f>
        <v>6507.5</v>
      </c>
    </row>
    <row r="997" spans="10:10" x14ac:dyDescent="0.3">
      <c r="J997" s="4">
        <f>Table3[[#This Row],[female_count]]*2.5</f>
        <v>6497.5</v>
      </c>
    </row>
    <row r="998" spans="10:10" x14ac:dyDescent="0.3">
      <c r="J998" s="4">
        <f>Table3[[#This Row],[female_count]]*2.5</f>
        <v>6487.5</v>
      </c>
    </row>
    <row r="999" spans="10:10" x14ac:dyDescent="0.3">
      <c r="J999" s="4">
        <f>Table3[[#This Row],[female_count]]*2.5</f>
        <v>6480</v>
      </c>
    </row>
    <row r="1000" spans="10:10" x14ac:dyDescent="0.3">
      <c r="J1000" s="4">
        <f>Table3[[#This Row],[female_count]]*2.5</f>
        <v>6472.5</v>
      </c>
    </row>
    <row r="1001" spans="10:10" x14ac:dyDescent="0.3">
      <c r="J1001" s="4">
        <f>Table3[[#This Row],[female_count]]*2.5</f>
        <v>6465</v>
      </c>
    </row>
    <row r="1002" spans="10:10" x14ac:dyDescent="0.3">
      <c r="J1002" s="4">
        <f>Table3[[#This Row],[female_count]]*2.5</f>
        <v>6455</v>
      </c>
    </row>
    <row r="1003" spans="10:10" x14ac:dyDescent="0.3">
      <c r="J1003" s="4">
        <f>Table3[[#This Row],[female_count]]*2.5</f>
        <v>6447.5</v>
      </c>
    </row>
    <row r="1004" spans="10:10" x14ac:dyDescent="0.3">
      <c r="J1004" s="4">
        <f>Table3[[#This Row],[female_count]]*2.5</f>
        <v>6437.5</v>
      </c>
    </row>
    <row r="1005" spans="10:10" x14ac:dyDescent="0.3">
      <c r="J1005" s="4">
        <f>Table3[[#This Row],[female_count]]*2.5</f>
        <v>6427.5</v>
      </c>
    </row>
    <row r="1006" spans="10:10" x14ac:dyDescent="0.3">
      <c r="J1006" s="4">
        <f>Table3[[#This Row],[female_count]]*2.5</f>
        <v>6417.5</v>
      </c>
    </row>
    <row r="1007" spans="10:10" x14ac:dyDescent="0.3">
      <c r="J1007" s="4">
        <f>Table3[[#This Row],[female_count]]*2.5</f>
        <v>6407.5</v>
      </c>
    </row>
    <row r="1008" spans="10:10" x14ac:dyDescent="0.3">
      <c r="J1008" s="13">
        <f>Table3[[#This Row],[female_count]]*2.5</f>
        <v>12505</v>
      </c>
    </row>
    <row r="1009" spans="10:10" x14ac:dyDescent="0.3">
      <c r="J1009" s="4">
        <f>Table3[[#This Row],[female_count]]*2.5</f>
        <v>12492.5</v>
      </c>
    </row>
    <row r="1010" spans="10:10" x14ac:dyDescent="0.3">
      <c r="J1010" s="4">
        <f>Table3[[#This Row],[female_count]]*2.5</f>
        <v>12485</v>
      </c>
    </row>
    <row r="1011" spans="10:10" x14ac:dyDescent="0.3">
      <c r="J1011" s="4">
        <f>Table3[[#This Row],[female_count]]*2.5</f>
        <v>12485</v>
      </c>
    </row>
    <row r="1012" spans="10:10" x14ac:dyDescent="0.3">
      <c r="J1012" s="4">
        <f>Table3[[#This Row],[female_count]]*2.5</f>
        <v>12477.5</v>
      </c>
    </row>
    <row r="1013" spans="10:10" x14ac:dyDescent="0.3">
      <c r="J1013" s="4">
        <f>Table3[[#This Row],[female_count]]*2.5</f>
        <v>12477.5</v>
      </c>
    </row>
    <row r="1014" spans="10:10" x14ac:dyDescent="0.3">
      <c r="J1014" s="4">
        <f>Table3[[#This Row],[female_count]]*2.5</f>
        <v>12475</v>
      </c>
    </row>
    <row r="1015" spans="10:10" x14ac:dyDescent="0.3">
      <c r="J1015" s="4">
        <f>Table3[[#This Row],[female_count]]*2.5</f>
        <v>12467.5</v>
      </c>
    </row>
    <row r="1016" spans="10:10" x14ac:dyDescent="0.3">
      <c r="J1016" s="4">
        <f>Table3[[#This Row],[female_count]]*2.5</f>
        <v>12462.5</v>
      </c>
    </row>
    <row r="1017" spans="10:10" x14ac:dyDescent="0.3">
      <c r="J1017" s="4">
        <f>Table3[[#This Row],[female_count]]*2.5</f>
        <v>12462.5</v>
      </c>
    </row>
    <row r="1018" spans="10:10" x14ac:dyDescent="0.3">
      <c r="J1018" s="4">
        <f>Table3[[#This Row],[female_count]]*2.5</f>
        <v>12462.5</v>
      </c>
    </row>
    <row r="1019" spans="10:10" x14ac:dyDescent="0.3">
      <c r="J1019" s="4">
        <f>Table3[[#This Row],[female_count]]*2.5</f>
        <v>12457.5</v>
      </c>
    </row>
    <row r="1020" spans="10:10" x14ac:dyDescent="0.3">
      <c r="J1020" s="4">
        <f>Table3[[#This Row],[female_count]]*2.5</f>
        <v>12455</v>
      </c>
    </row>
    <row r="1021" spans="10:10" x14ac:dyDescent="0.3">
      <c r="J1021" s="4">
        <f>Table3[[#This Row],[female_count]]*2.5</f>
        <v>12455</v>
      </c>
    </row>
    <row r="1022" spans="10:10" x14ac:dyDescent="0.3">
      <c r="J1022" s="4">
        <f>Table3[[#This Row],[female_count]]*2.5</f>
        <v>12455</v>
      </c>
    </row>
    <row r="1023" spans="10:10" x14ac:dyDescent="0.3">
      <c r="J1023" s="4">
        <f>Table3[[#This Row],[female_count]]*2.5</f>
        <v>12452.5</v>
      </c>
    </row>
    <row r="1024" spans="10:10" x14ac:dyDescent="0.3">
      <c r="J1024" s="4">
        <f>Table3[[#This Row],[female_count]]*2.5</f>
        <v>12452.5</v>
      </c>
    </row>
    <row r="1025" spans="10:10" x14ac:dyDescent="0.3">
      <c r="J1025" s="4">
        <f>Table3[[#This Row],[female_count]]*2.5</f>
        <v>12450</v>
      </c>
    </row>
    <row r="1026" spans="10:10" x14ac:dyDescent="0.3">
      <c r="J1026" s="4">
        <f>Table3[[#This Row],[female_count]]*2.5</f>
        <v>12447.5</v>
      </c>
    </row>
    <row r="1027" spans="10:10" x14ac:dyDescent="0.3">
      <c r="J1027" s="4">
        <f>Table3[[#This Row],[female_count]]*2.5</f>
        <v>12440</v>
      </c>
    </row>
    <row r="1028" spans="10:10" x14ac:dyDescent="0.3">
      <c r="J1028" s="4">
        <f>Table3[[#This Row],[female_count]]*2.5</f>
        <v>12435</v>
      </c>
    </row>
    <row r="1029" spans="10:10" x14ac:dyDescent="0.3">
      <c r="J1029" s="4">
        <f>Table3[[#This Row],[female_count]]*2.5</f>
        <v>12432.5</v>
      </c>
    </row>
    <row r="1030" spans="10:10" x14ac:dyDescent="0.3">
      <c r="J1030" s="4">
        <f>Table3[[#This Row],[female_count]]*2.5</f>
        <v>12427.5</v>
      </c>
    </row>
    <row r="1031" spans="10:10" x14ac:dyDescent="0.3">
      <c r="J1031" s="4">
        <f>Table3[[#This Row],[female_count]]*2.5</f>
        <v>12425</v>
      </c>
    </row>
    <row r="1032" spans="10:10" x14ac:dyDescent="0.3">
      <c r="J1032" s="4">
        <f>Table3[[#This Row],[female_count]]*2.5</f>
        <v>12422.5</v>
      </c>
    </row>
    <row r="1033" spans="10:10" x14ac:dyDescent="0.3">
      <c r="J1033" s="4">
        <f>Table3[[#This Row],[female_count]]*2.5</f>
        <v>12420</v>
      </c>
    </row>
    <row r="1034" spans="10:10" x14ac:dyDescent="0.3">
      <c r="J1034" s="4">
        <f>Table3[[#This Row],[female_count]]*2.5</f>
        <v>12420</v>
      </c>
    </row>
    <row r="1035" spans="10:10" x14ac:dyDescent="0.3">
      <c r="J1035" s="4">
        <f>Table3[[#This Row],[female_count]]*2.5</f>
        <v>12415</v>
      </c>
    </row>
    <row r="1036" spans="10:10" x14ac:dyDescent="0.3">
      <c r="J1036" s="4">
        <f>Table3[[#This Row],[female_count]]*2.5</f>
        <v>12407.5</v>
      </c>
    </row>
    <row r="1037" spans="10:10" x14ac:dyDescent="0.3">
      <c r="J1037" s="4">
        <f>Table3[[#This Row],[female_count]]*2.5</f>
        <v>12400</v>
      </c>
    </row>
    <row r="1038" spans="10:10" x14ac:dyDescent="0.3">
      <c r="J1038" s="4">
        <f>Table3[[#This Row],[female_count]]*2.5</f>
        <v>12400</v>
      </c>
    </row>
    <row r="1039" spans="10:10" x14ac:dyDescent="0.3">
      <c r="J1039" s="4">
        <f>Table3[[#This Row],[female_count]]*2.5</f>
        <v>12395</v>
      </c>
    </row>
    <row r="1040" spans="10:10" x14ac:dyDescent="0.3">
      <c r="J1040" s="4">
        <f>Table3[[#This Row],[female_count]]*2.5</f>
        <v>12390</v>
      </c>
    </row>
    <row r="1041" spans="10:10" x14ac:dyDescent="0.3">
      <c r="J1041" s="4">
        <f>Table3[[#This Row],[female_count]]*2.5</f>
        <v>12387.5</v>
      </c>
    </row>
    <row r="1042" spans="10:10" x14ac:dyDescent="0.3">
      <c r="J1042" s="4">
        <f>Table3[[#This Row],[female_count]]*2.5</f>
        <v>12380</v>
      </c>
    </row>
    <row r="1043" spans="10:10" x14ac:dyDescent="0.3">
      <c r="J1043" s="4">
        <f>Table3[[#This Row],[female_count]]*2.5</f>
        <v>12372.5</v>
      </c>
    </row>
    <row r="1044" spans="10:10" x14ac:dyDescent="0.3">
      <c r="J1044" s="4">
        <f>Table3[[#This Row],[female_count]]*2.5</f>
        <v>12367.5</v>
      </c>
    </row>
    <row r="1045" spans="10:10" x14ac:dyDescent="0.3">
      <c r="J1045" s="4">
        <f>Table3[[#This Row],[female_count]]*2.5</f>
        <v>12360</v>
      </c>
    </row>
    <row r="1046" spans="10:10" x14ac:dyDescent="0.3">
      <c r="J1046" s="4">
        <f>Table3[[#This Row],[female_count]]*2.5</f>
        <v>12360</v>
      </c>
    </row>
    <row r="1047" spans="10:10" x14ac:dyDescent="0.3">
      <c r="J1047" s="4">
        <f>Table3[[#This Row],[female_count]]*2.5</f>
        <v>12355</v>
      </c>
    </row>
    <row r="1048" spans="10:10" x14ac:dyDescent="0.3">
      <c r="J1048" s="4">
        <f>Table3[[#This Row],[female_count]]*2.5</f>
        <v>12347.5</v>
      </c>
    </row>
    <row r="1049" spans="10:10" x14ac:dyDescent="0.3">
      <c r="J1049" s="4">
        <f>Table3[[#This Row],[female_count]]*2.5</f>
        <v>12340</v>
      </c>
    </row>
    <row r="1050" spans="10:10" x14ac:dyDescent="0.3">
      <c r="J1050" s="4">
        <f>Table3[[#This Row],[female_count]]*2.5</f>
        <v>12335</v>
      </c>
    </row>
    <row r="1051" spans="10:10" x14ac:dyDescent="0.3">
      <c r="J1051" s="4">
        <f>Table3[[#This Row],[female_count]]*2.5</f>
        <v>12327.5</v>
      </c>
    </row>
    <row r="1052" spans="10:10" x14ac:dyDescent="0.3">
      <c r="J1052" s="4">
        <f>Table3[[#This Row],[female_count]]*2.5</f>
        <v>12320</v>
      </c>
    </row>
    <row r="1053" spans="10:10" x14ac:dyDescent="0.3">
      <c r="J1053" s="4">
        <f>Table3[[#This Row],[female_count]]*2.5</f>
        <v>12320</v>
      </c>
    </row>
    <row r="1054" spans="10:10" x14ac:dyDescent="0.3">
      <c r="J1054" s="4">
        <f>Table3[[#This Row],[female_count]]*2.5</f>
        <v>12312.5</v>
      </c>
    </row>
    <row r="1055" spans="10:10" x14ac:dyDescent="0.3">
      <c r="J1055" s="4">
        <f>Table3[[#This Row],[female_count]]*2.5</f>
        <v>12307.5</v>
      </c>
    </row>
    <row r="1056" spans="10:10" x14ac:dyDescent="0.3">
      <c r="J1056" s="4">
        <f>Table3[[#This Row],[female_count]]*2.5</f>
        <v>12305</v>
      </c>
    </row>
    <row r="1057" spans="10:10" x14ac:dyDescent="0.3">
      <c r="J1057" s="4">
        <f>Table3[[#This Row],[female_count]]*2.5</f>
        <v>12297.5</v>
      </c>
    </row>
    <row r="1058" spans="10:10" x14ac:dyDescent="0.3">
      <c r="J1058" s="4">
        <f>Table3[[#This Row],[female_count]]*2.5</f>
        <v>12295</v>
      </c>
    </row>
    <row r="1059" spans="10:10" x14ac:dyDescent="0.3">
      <c r="J1059" s="4">
        <f>Table3[[#This Row],[female_count]]*2.5</f>
        <v>12290</v>
      </c>
    </row>
    <row r="1060" spans="10:10" x14ac:dyDescent="0.3">
      <c r="J1060" s="4">
        <f>Table3[[#This Row],[female_count]]*2.5</f>
        <v>12287.5</v>
      </c>
    </row>
    <row r="1061" spans="10:10" x14ac:dyDescent="0.3">
      <c r="J1061" s="4">
        <f>Table3[[#This Row],[female_count]]*2.5</f>
        <v>12285</v>
      </c>
    </row>
    <row r="1062" spans="10:10" x14ac:dyDescent="0.3">
      <c r="J1062" s="4">
        <f>Table3[[#This Row],[female_count]]*2.5</f>
        <v>12282.5</v>
      </c>
    </row>
    <row r="1063" spans="10:10" x14ac:dyDescent="0.3">
      <c r="J1063" s="4">
        <f>Table3[[#This Row],[female_count]]*2.5</f>
        <v>12282.5</v>
      </c>
    </row>
    <row r="1064" spans="10:10" x14ac:dyDescent="0.3">
      <c r="J1064" s="4">
        <f>Table3[[#This Row],[female_count]]*2.5</f>
        <v>12282.5</v>
      </c>
    </row>
    <row r="1065" spans="10:10" x14ac:dyDescent="0.3">
      <c r="J1065" s="4">
        <f>Table3[[#This Row],[female_count]]*2.5</f>
        <v>12280</v>
      </c>
    </row>
    <row r="1066" spans="10:10" x14ac:dyDescent="0.3">
      <c r="J1066" s="4">
        <f>Table3[[#This Row],[female_count]]*2.5</f>
        <v>12280</v>
      </c>
    </row>
    <row r="1067" spans="10:10" x14ac:dyDescent="0.3">
      <c r="J1067" s="4">
        <f>Table3[[#This Row],[female_count]]*2.5</f>
        <v>12272.5</v>
      </c>
    </row>
    <row r="1068" spans="10:10" x14ac:dyDescent="0.3">
      <c r="J1068" s="4">
        <f>Table3[[#This Row],[female_count]]*2.5</f>
        <v>12267.5</v>
      </c>
    </row>
    <row r="1069" spans="10:10" x14ac:dyDescent="0.3">
      <c r="J1069" s="4">
        <f>Table3[[#This Row],[female_count]]*2.5</f>
        <v>12267.5</v>
      </c>
    </row>
    <row r="1070" spans="10:10" x14ac:dyDescent="0.3">
      <c r="J1070" s="4">
        <f>Table3[[#This Row],[female_count]]*2.5</f>
        <v>12262.5</v>
      </c>
    </row>
    <row r="1071" spans="10:10" x14ac:dyDescent="0.3">
      <c r="J1071" s="4">
        <f>Table3[[#This Row],[female_count]]*2.5</f>
        <v>12260</v>
      </c>
    </row>
    <row r="1072" spans="10:10" x14ac:dyDescent="0.3">
      <c r="J1072" s="4">
        <f>Table3[[#This Row],[female_count]]*2.5</f>
        <v>12255</v>
      </c>
    </row>
    <row r="1073" spans="10:10" x14ac:dyDescent="0.3">
      <c r="J1073" s="4">
        <f>Table3[[#This Row],[female_count]]*2.5</f>
        <v>12250</v>
      </c>
    </row>
    <row r="1074" spans="10:10" x14ac:dyDescent="0.3">
      <c r="J1074" s="4">
        <f>Table3[[#This Row],[female_count]]*2.5</f>
        <v>12250</v>
      </c>
    </row>
    <row r="1075" spans="10:10" x14ac:dyDescent="0.3">
      <c r="J1075" s="4">
        <f>Table3[[#This Row],[female_count]]*2.5</f>
        <v>12245</v>
      </c>
    </row>
    <row r="1076" spans="10:10" x14ac:dyDescent="0.3">
      <c r="J1076" s="4">
        <f>Table3[[#This Row],[female_count]]*2.5</f>
        <v>12242.5</v>
      </c>
    </row>
    <row r="1077" spans="10:10" x14ac:dyDescent="0.3">
      <c r="J1077" s="4">
        <f>Table3[[#This Row],[female_count]]*2.5</f>
        <v>12235</v>
      </c>
    </row>
    <row r="1078" spans="10:10" x14ac:dyDescent="0.3">
      <c r="J1078" s="4">
        <f>Table3[[#This Row],[female_count]]*2.5</f>
        <v>12232.5</v>
      </c>
    </row>
    <row r="1079" spans="10:10" x14ac:dyDescent="0.3">
      <c r="J1079" s="4">
        <f>Table3[[#This Row],[female_count]]*2.5</f>
        <v>12227.5</v>
      </c>
    </row>
    <row r="1080" spans="10:10" x14ac:dyDescent="0.3">
      <c r="J1080" s="4">
        <f>Table3[[#This Row],[female_count]]*2.5</f>
        <v>12227.5</v>
      </c>
    </row>
    <row r="1081" spans="10:10" x14ac:dyDescent="0.3">
      <c r="J1081" s="4">
        <f>Table3[[#This Row],[female_count]]*2.5</f>
        <v>12220</v>
      </c>
    </row>
    <row r="1082" spans="10:10" x14ac:dyDescent="0.3">
      <c r="J1082" s="4">
        <f>Table3[[#This Row],[female_count]]*2.5</f>
        <v>12220</v>
      </c>
    </row>
    <row r="1083" spans="10:10" x14ac:dyDescent="0.3">
      <c r="J1083" s="4">
        <f>Table3[[#This Row],[female_count]]*2.5</f>
        <v>12220</v>
      </c>
    </row>
    <row r="1084" spans="10:10" x14ac:dyDescent="0.3">
      <c r="J1084" s="4">
        <f>Table3[[#This Row],[female_count]]*2.5</f>
        <v>12212.5</v>
      </c>
    </row>
    <row r="1085" spans="10:10" x14ac:dyDescent="0.3">
      <c r="J1085" s="4">
        <f>Table3[[#This Row],[female_count]]*2.5</f>
        <v>12207.5</v>
      </c>
    </row>
    <row r="1086" spans="10:10" x14ac:dyDescent="0.3">
      <c r="J1086" s="4">
        <f>Table3[[#This Row],[female_count]]*2.5</f>
        <v>12207.5</v>
      </c>
    </row>
    <row r="1087" spans="10:10" x14ac:dyDescent="0.3">
      <c r="J1087" s="4">
        <f>Table3[[#This Row],[female_count]]*2.5</f>
        <v>12200</v>
      </c>
    </row>
    <row r="1088" spans="10:10" x14ac:dyDescent="0.3">
      <c r="J1088" s="4">
        <f>Table3[[#This Row],[female_count]]*2.5</f>
        <v>12200</v>
      </c>
    </row>
    <row r="1089" spans="10:10" x14ac:dyDescent="0.3">
      <c r="J1089" s="4">
        <f>Table3[[#This Row],[female_count]]*2.5</f>
        <v>12192.5</v>
      </c>
    </row>
    <row r="1090" spans="10:10" x14ac:dyDescent="0.3">
      <c r="J1090" s="4">
        <f>Table3[[#This Row],[female_count]]*2.5</f>
        <v>12190</v>
      </c>
    </row>
    <row r="1091" spans="10:10" x14ac:dyDescent="0.3">
      <c r="J1091" s="4">
        <f>Table3[[#This Row],[female_count]]*2.5</f>
        <v>12185</v>
      </c>
    </row>
    <row r="1092" spans="10:10" x14ac:dyDescent="0.3">
      <c r="J1092" s="4">
        <f>Table3[[#This Row],[female_count]]*2.5</f>
        <v>12180</v>
      </c>
    </row>
    <row r="1093" spans="10:10" x14ac:dyDescent="0.3">
      <c r="J1093" s="4">
        <f>Table3[[#This Row],[female_count]]*2.5</f>
        <v>12180</v>
      </c>
    </row>
    <row r="1094" spans="10:10" x14ac:dyDescent="0.3">
      <c r="J1094" s="4">
        <f>Table3[[#This Row],[female_count]]*2.5</f>
        <v>12172.5</v>
      </c>
    </row>
    <row r="1095" spans="10:10" x14ac:dyDescent="0.3">
      <c r="J1095" s="4">
        <f>Table3[[#This Row],[female_count]]*2.5</f>
        <v>12170</v>
      </c>
    </row>
    <row r="1096" spans="10:10" x14ac:dyDescent="0.3">
      <c r="J1096" s="4">
        <f>Table3[[#This Row],[female_count]]*2.5</f>
        <v>12162.5</v>
      </c>
    </row>
    <row r="1097" spans="10:10" x14ac:dyDescent="0.3">
      <c r="J1097" s="4">
        <f>Table3[[#This Row],[female_count]]*2.5</f>
        <v>12155</v>
      </c>
    </row>
    <row r="1098" spans="10:10" x14ac:dyDescent="0.3">
      <c r="J1098" s="4">
        <f>Table3[[#This Row],[female_count]]*2.5</f>
        <v>12150</v>
      </c>
    </row>
    <row r="1099" spans="10:10" x14ac:dyDescent="0.3">
      <c r="J1099" s="4">
        <f>Table3[[#This Row],[female_count]]*2.5</f>
        <v>12150</v>
      </c>
    </row>
    <row r="1100" spans="10:10" x14ac:dyDescent="0.3">
      <c r="J1100" s="4">
        <f>Table3[[#This Row],[female_count]]*2.5</f>
        <v>12145</v>
      </c>
    </row>
    <row r="1101" spans="10:10" x14ac:dyDescent="0.3">
      <c r="J1101" s="4">
        <f>Table3[[#This Row],[female_count]]*2.5</f>
        <v>12142.5</v>
      </c>
    </row>
    <row r="1102" spans="10:10" x14ac:dyDescent="0.3">
      <c r="J1102" s="4">
        <f>Table3[[#This Row],[female_count]]*2.5</f>
        <v>12140</v>
      </c>
    </row>
    <row r="1103" spans="10:10" x14ac:dyDescent="0.3">
      <c r="J1103" s="4">
        <f>Table3[[#This Row],[female_count]]*2.5</f>
        <v>12140</v>
      </c>
    </row>
    <row r="1104" spans="10:10" x14ac:dyDescent="0.3">
      <c r="J1104" s="4">
        <f>Table3[[#This Row],[female_count]]*2.5</f>
        <v>12140</v>
      </c>
    </row>
    <row r="1105" spans="10:10" x14ac:dyDescent="0.3">
      <c r="J1105" s="4">
        <f>Table3[[#This Row],[female_count]]*2.5</f>
        <v>12132.5</v>
      </c>
    </row>
    <row r="1106" spans="10:10" x14ac:dyDescent="0.3">
      <c r="J1106" s="4">
        <f>Table3[[#This Row],[female_count]]*2.5</f>
        <v>12130</v>
      </c>
    </row>
    <row r="1107" spans="10:10" x14ac:dyDescent="0.3">
      <c r="J1107" s="4">
        <f>Table3[[#This Row],[female_count]]*2.5</f>
        <v>12125</v>
      </c>
    </row>
    <row r="1108" spans="10:10" x14ac:dyDescent="0.3">
      <c r="J1108" s="4">
        <f>Table3[[#This Row],[female_count]]*2.5</f>
        <v>12122.5</v>
      </c>
    </row>
    <row r="1109" spans="10:10" x14ac:dyDescent="0.3">
      <c r="J1109" s="4">
        <f>Table3[[#This Row],[female_count]]*2.5</f>
        <v>12117.5</v>
      </c>
    </row>
    <row r="1110" spans="10:10" x14ac:dyDescent="0.3">
      <c r="J1110" s="4">
        <f>Table3[[#This Row],[female_count]]*2.5</f>
        <v>12112.5</v>
      </c>
    </row>
    <row r="1111" spans="10:10" x14ac:dyDescent="0.3">
      <c r="J1111" s="4">
        <f>Table3[[#This Row],[female_count]]*2.5</f>
        <v>12105</v>
      </c>
    </row>
    <row r="1112" spans="10:10" x14ac:dyDescent="0.3">
      <c r="J1112" s="4">
        <f>Table3[[#This Row],[female_count]]*2.5</f>
        <v>12105</v>
      </c>
    </row>
    <row r="1113" spans="10:10" x14ac:dyDescent="0.3">
      <c r="J1113" s="4">
        <f>Table3[[#This Row],[female_count]]*2.5</f>
        <v>12100</v>
      </c>
    </row>
    <row r="1114" spans="10:10" x14ac:dyDescent="0.3">
      <c r="J1114" s="4">
        <f>Table3[[#This Row],[female_count]]*2.5</f>
        <v>12097.5</v>
      </c>
    </row>
    <row r="1115" spans="10:10" x14ac:dyDescent="0.3">
      <c r="J1115" s="4">
        <f>Table3[[#This Row],[female_count]]*2.5</f>
        <v>12095</v>
      </c>
    </row>
    <row r="1116" spans="10:10" x14ac:dyDescent="0.3">
      <c r="J1116" s="4">
        <f>Table3[[#This Row],[female_count]]*2.5</f>
        <v>12092.5</v>
      </c>
    </row>
    <row r="1117" spans="10:10" x14ac:dyDescent="0.3">
      <c r="J1117" s="4">
        <f>Table3[[#This Row],[female_count]]*2.5</f>
        <v>12090</v>
      </c>
    </row>
    <row r="1118" spans="10:10" x14ac:dyDescent="0.3">
      <c r="J1118" s="4">
        <f>Table3[[#This Row],[female_count]]*2.5</f>
        <v>12085</v>
      </c>
    </row>
    <row r="1119" spans="10:10" x14ac:dyDescent="0.3">
      <c r="J1119" s="4">
        <f>Table3[[#This Row],[female_count]]*2.5</f>
        <v>12080</v>
      </c>
    </row>
    <row r="1120" spans="10:10" x14ac:dyDescent="0.3">
      <c r="J1120" s="4">
        <f>Table3[[#This Row],[female_count]]*2.5</f>
        <v>12077.5</v>
      </c>
    </row>
    <row r="1121" spans="10:10" x14ac:dyDescent="0.3">
      <c r="J1121" s="4">
        <f>Table3[[#This Row],[female_count]]*2.5</f>
        <v>12072.5</v>
      </c>
    </row>
    <row r="1122" spans="10:10" x14ac:dyDescent="0.3">
      <c r="J1122" s="4">
        <f>Table3[[#This Row],[female_count]]*2.5</f>
        <v>12072.5</v>
      </c>
    </row>
    <row r="1123" spans="10:10" x14ac:dyDescent="0.3">
      <c r="J1123" s="4">
        <f>Table3[[#This Row],[female_count]]*2.5</f>
        <v>12070</v>
      </c>
    </row>
    <row r="1124" spans="10:10" x14ac:dyDescent="0.3">
      <c r="J1124" s="4">
        <f>Table3[[#This Row],[female_count]]*2.5</f>
        <v>12062.5</v>
      </c>
    </row>
    <row r="1125" spans="10:10" x14ac:dyDescent="0.3">
      <c r="J1125" s="4">
        <f>Table3[[#This Row],[female_count]]*2.5</f>
        <v>12055</v>
      </c>
    </row>
    <row r="1126" spans="10:10" x14ac:dyDescent="0.3">
      <c r="J1126" s="4">
        <f>Table3[[#This Row],[female_count]]*2.5</f>
        <v>12050</v>
      </c>
    </row>
    <row r="1127" spans="10:10" x14ac:dyDescent="0.3">
      <c r="J1127" s="4">
        <f>Table3[[#This Row],[female_count]]*2.5</f>
        <v>12047.5</v>
      </c>
    </row>
    <row r="1128" spans="10:10" x14ac:dyDescent="0.3">
      <c r="J1128" s="4">
        <f>Table3[[#This Row],[female_count]]*2.5</f>
        <v>12047.5</v>
      </c>
    </row>
    <row r="1129" spans="10:10" x14ac:dyDescent="0.3">
      <c r="J1129" s="4">
        <f>Table3[[#This Row],[female_count]]*2.5</f>
        <v>12042.5</v>
      </c>
    </row>
    <row r="1130" spans="10:10" x14ac:dyDescent="0.3">
      <c r="J1130" s="4">
        <f>Table3[[#This Row],[female_count]]*2.5</f>
        <v>12035</v>
      </c>
    </row>
    <row r="1131" spans="10:10" x14ac:dyDescent="0.3">
      <c r="J1131" s="4">
        <f>Table3[[#This Row],[female_count]]*2.5</f>
        <v>12032.5</v>
      </c>
    </row>
    <row r="1132" spans="10:10" x14ac:dyDescent="0.3">
      <c r="J1132" s="4">
        <f>Table3[[#This Row],[female_count]]*2.5</f>
        <v>12027.5</v>
      </c>
    </row>
    <row r="1133" spans="10:10" x14ac:dyDescent="0.3">
      <c r="J1133" s="4">
        <f>Table3[[#This Row],[female_count]]*2.5</f>
        <v>12027.5</v>
      </c>
    </row>
    <row r="1134" spans="10:10" x14ac:dyDescent="0.3">
      <c r="J1134" s="4">
        <f>Table3[[#This Row],[female_count]]*2.5</f>
        <v>12020</v>
      </c>
    </row>
    <row r="1135" spans="10:10" x14ac:dyDescent="0.3">
      <c r="J1135" s="4">
        <f>Table3[[#This Row],[female_count]]*2.5</f>
        <v>12012.5</v>
      </c>
    </row>
    <row r="1136" spans="10:10" x14ac:dyDescent="0.3">
      <c r="J1136" s="4">
        <f>Table3[[#This Row],[female_count]]*2.5</f>
        <v>12005</v>
      </c>
    </row>
    <row r="1137" spans="10:10" x14ac:dyDescent="0.3">
      <c r="J1137" s="4">
        <f>Table3[[#This Row],[female_count]]*2.5</f>
        <v>11997.5</v>
      </c>
    </row>
    <row r="1138" spans="10:10" x14ac:dyDescent="0.3">
      <c r="J1138" s="4">
        <f>Table3[[#This Row],[female_count]]*2.5</f>
        <v>11992.5</v>
      </c>
    </row>
    <row r="1139" spans="10:10" x14ac:dyDescent="0.3">
      <c r="J1139" s="4">
        <f>Table3[[#This Row],[female_count]]*2.5</f>
        <v>11987.5</v>
      </c>
    </row>
    <row r="1140" spans="10:10" x14ac:dyDescent="0.3">
      <c r="J1140" s="4">
        <f>Table3[[#This Row],[female_count]]*2.5</f>
        <v>11987.5</v>
      </c>
    </row>
    <row r="1141" spans="10:10" x14ac:dyDescent="0.3">
      <c r="J1141" s="4">
        <f>Table3[[#This Row],[female_count]]*2.5</f>
        <v>11987.5</v>
      </c>
    </row>
    <row r="1142" spans="10:10" x14ac:dyDescent="0.3">
      <c r="J1142" s="4">
        <f>Table3[[#This Row],[female_count]]*2.5</f>
        <v>11982.5</v>
      </c>
    </row>
    <row r="1143" spans="10:10" x14ac:dyDescent="0.3">
      <c r="J1143" s="4">
        <f>Table3[[#This Row],[female_count]]*2.5</f>
        <v>11982.5</v>
      </c>
    </row>
    <row r="1144" spans="10:10" x14ac:dyDescent="0.3">
      <c r="J1144" s="4">
        <f>Table3[[#This Row],[female_count]]*2.5</f>
        <v>11975</v>
      </c>
    </row>
    <row r="1145" spans="10:10" x14ac:dyDescent="0.3">
      <c r="J1145" s="4">
        <f>Table3[[#This Row],[female_count]]*2.5</f>
        <v>11972.5</v>
      </c>
    </row>
    <row r="1146" spans="10:10" x14ac:dyDescent="0.3">
      <c r="J1146" s="4">
        <f>Table3[[#This Row],[female_count]]*2.5</f>
        <v>11970</v>
      </c>
    </row>
    <row r="1147" spans="10:10" x14ac:dyDescent="0.3">
      <c r="J1147" s="4">
        <f>Table3[[#This Row],[female_count]]*2.5</f>
        <v>11965</v>
      </c>
    </row>
    <row r="1148" spans="10:10" x14ac:dyDescent="0.3">
      <c r="J1148" s="4">
        <f>Table3[[#This Row],[female_count]]*2.5</f>
        <v>11965</v>
      </c>
    </row>
    <row r="1149" spans="10:10" x14ac:dyDescent="0.3">
      <c r="J1149" s="4">
        <f>Table3[[#This Row],[female_count]]*2.5</f>
        <v>11960</v>
      </c>
    </row>
    <row r="1150" spans="10:10" x14ac:dyDescent="0.3">
      <c r="J1150" s="4">
        <f>Table3[[#This Row],[female_count]]*2.5</f>
        <v>11960</v>
      </c>
    </row>
    <row r="1151" spans="10:10" x14ac:dyDescent="0.3">
      <c r="J1151" s="4">
        <f>Table3[[#This Row],[female_count]]*2.5</f>
        <v>11955</v>
      </c>
    </row>
    <row r="1152" spans="10:10" x14ac:dyDescent="0.3">
      <c r="J1152" s="4">
        <f>Table3[[#This Row],[female_count]]*2.5</f>
        <v>11952.5</v>
      </c>
    </row>
    <row r="1153" spans="10:10" x14ac:dyDescent="0.3">
      <c r="J1153" s="4">
        <f>Table3[[#This Row],[female_count]]*2.5</f>
        <v>11945</v>
      </c>
    </row>
    <row r="1154" spans="10:10" x14ac:dyDescent="0.3">
      <c r="J1154" s="4">
        <f>Table3[[#This Row],[female_count]]*2.5</f>
        <v>11940</v>
      </c>
    </row>
    <row r="1155" spans="10:10" x14ac:dyDescent="0.3">
      <c r="J1155" s="4">
        <f>Table3[[#This Row],[female_count]]*2.5</f>
        <v>11932.5</v>
      </c>
    </row>
    <row r="1156" spans="10:10" x14ac:dyDescent="0.3">
      <c r="J1156" s="4">
        <f>Table3[[#This Row],[female_count]]*2.5</f>
        <v>11927.5</v>
      </c>
    </row>
    <row r="1157" spans="10:10" x14ac:dyDescent="0.3">
      <c r="J1157" s="4">
        <f>Table3[[#This Row],[female_count]]*2.5</f>
        <v>11920</v>
      </c>
    </row>
    <row r="1158" spans="10:10" x14ac:dyDescent="0.3">
      <c r="J1158" s="4">
        <f>Table3[[#This Row],[female_count]]*2.5</f>
        <v>11920</v>
      </c>
    </row>
    <row r="1159" spans="10:10" x14ac:dyDescent="0.3">
      <c r="J1159" s="4">
        <f>Table3[[#This Row],[female_count]]*2.5</f>
        <v>11917.5</v>
      </c>
    </row>
    <row r="1160" spans="10:10" x14ac:dyDescent="0.3">
      <c r="J1160" s="4">
        <f>Table3[[#This Row],[female_count]]*2.5</f>
        <v>11912.5</v>
      </c>
    </row>
    <row r="1161" spans="10:10" x14ac:dyDescent="0.3">
      <c r="J1161" s="4">
        <f>Table3[[#This Row],[female_count]]*2.5</f>
        <v>11912.5</v>
      </c>
    </row>
    <row r="1162" spans="10:10" x14ac:dyDescent="0.3">
      <c r="J1162" s="4">
        <f>Table3[[#This Row],[female_count]]*2.5</f>
        <v>11910</v>
      </c>
    </row>
    <row r="1163" spans="10:10" x14ac:dyDescent="0.3">
      <c r="J1163" s="4">
        <f>Table3[[#This Row],[female_count]]*2.5</f>
        <v>11902.5</v>
      </c>
    </row>
    <row r="1164" spans="10:10" x14ac:dyDescent="0.3">
      <c r="J1164" s="4">
        <f>Table3[[#This Row],[female_count]]*2.5</f>
        <v>11902.5</v>
      </c>
    </row>
    <row r="1165" spans="10:10" x14ac:dyDescent="0.3">
      <c r="J1165" s="4">
        <f>Table3[[#This Row],[female_count]]*2.5</f>
        <v>11895</v>
      </c>
    </row>
    <row r="1166" spans="10:10" x14ac:dyDescent="0.3">
      <c r="J1166" s="4">
        <f>Table3[[#This Row],[female_count]]*2.5</f>
        <v>11887.5</v>
      </c>
    </row>
    <row r="1167" spans="10:10" x14ac:dyDescent="0.3">
      <c r="J1167" s="4">
        <f>Table3[[#This Row],[female_count]]*2.5</f>
        <v>11880</v>
      </c>
    </row>
    <row r="1168" spans="10:10" x14ac:dyDescent="0.3">
      <c r="J1168" s="4">
        <f>Table3[[#This Row],[female_count]]*2.5</f>
        <v>11872.5</v>
      </c>
    </row>
    <row r="1169" spans="10:10" x14ac:dyDescent="0.3">
      <c r="J1169" s="4">
        <f>Table3[[#This Row],[female_count]]*2.5</f>
        <v>11870</v>
      </c>
    </row>
    <row r="1170" spans="10:10" x14ac:dyDescent="0.3">
      <c r="J1170" s="4">
        <f>Table3[[#This Row],[female_count]]*2.5</f>
        <v>11867.5</v>
      </c>
    </row>
    <row r="1171" spans="10:10" x14ac:dyDescent="0.3">
      <c r="J1171" s="4">
        <f>Table3[[#This Row],[female_count]]*2.5</f>
        <v>11867.5</v>
      </c>
    </row>
    <row r="1172" spans="10:10" x14ac:dyDescent="0.3">
      <c r="J1172" s="4">
        <f>Table3[[#This Row],[female_count]]*2.5</f>
        <v>11862.5</v>
      </c>
    </row>
    <row r="1173" spans="10:10" x14ac:dyDescent="0.3">
      <c r="J1173" s="4">
        <f>Table3[[#This Row],[female_count]]*2.5</f>
        <v>11855</v>
      </c>
    </row>
    <row r="1174" spans="10:10" x14ac:dyDescent="0.3">
      <c r="J1174" s="4">
        <f>Table3[[#This Row],[female_count]]*2.5</f>
        <v>11855</v>
      </c>
    </row>
    <row r="1175" spans="10:10" x14ac:dyDescent="0.3">
      <c r="J1175" s="4">
        <f>Table3[[#This Row],[female_count]]*2.5</f>
        <v>11855</v>
      </c>
    </row>
    <row r="1176" spans="10:10" x14ac:dyDescent="0.3">
      <c r="J1176" s="4">
        <f>Table3[[#This Row],[female_count]]*2.5</f>
        <v>11852.5</v>
      </c>
    </row>
    <row r="1177" spans="10:10" x14ac:dyDescent="0.3">
      <c r="J1177" s="4">
        <f>Table3[[#This Row],[female_count]]*2.5</f>
        <v>11850</v>
      </c>
    </row>
    <row r="1178" spans="10:10" x14ac:dyDescent="0.3">
      <c r="J1178" s="4">
        <f>Table3[[#This Row],[female_count]]*2.5</f>
        <v>11842.5</v>
      </c>
    </row>
    <row r="1179" spans="10:10" x14ac:dyDescent="0.3">
      <c r="J1179" s="4">
        <f>Table3[[#This Row],[female_count]]*2.5</f>
        <v>11840</v>
      </c>
    </row>
    <row r="1180" spans="10:10" x14ac:dyDescent="0.3">
      <c r="J1180" s="4">
        <f>Table3[[#This Row],[female_count]]*2.5</f>
        <v>11837.5</v>
      </c>
    </row>
    <row r="1181" spans="10:10" x14ac:dyDescent="0.3">
      <c r="J1181" s="4">
        <f>Table3[[#This Row],[female_count]]*2.5</f>
        <v>11837.5</v>
      </c>
    </row>
    <row r="1182" spans="10:10" x14ac:dyDescent="0.3">
      <c r="J1182" s="4">
        <f>Table3[[#This Row],[female_count]]*2.5</f>
        <v>11835</v>
      </c>
    </row>
    <row r="1183" spans="10:10" x14ac:dyDescent="0.3">
      <c r="J1183" s="4">
        <f>Table3[[#This Row],[female_count]]*2.5</f>
        <v>11832.5</v>
      </c>
    </row>
    <row r="1184" spans="10:10" x14ac:dyDescent="0.3">
      <c r="J1184" s="4">
        <f>Table3[[#This Row],[female_count]]*2.5</f>
        <v>11830</v>
      </c>
    </row>
    <row r="1185" spans="10:10" x14ac:dyDescent="0.3">
      <c r="J1185" s="4">
        <f>Table3[[#This Row],[female_count]]*2.5</f>
        <v>11827.5</v>
      </c>
    </row>
    <row r="1186" spans="10:10" x14ac:dyDescent="0.3">
      <c r="J1186" s="4">
        <f>Table3[[#This Row],[female_count]]*2.5</f>
        <v>11825</v>
      </c>
    </row>
    <row r="1187" spans="10:10" x14ac:dyDescent="0.3">
      <c r="J1187" s="4">
        <f>Table3[[#This Row],[female_count]]*2.5</f>
        <v>11822.5</v>
      </c>
    </row>
    <row r="1188" spans="10:10" x14ac:dyDescent="0.3">
      <c r="J1188" s="4">
        <f>Table3[[#This Row],[female_count]]*2.5</f>
        <v>11820</v>
      </c>
    </row>
    <row r="1189" spans="10:10" x14ac:dyDescent="0.3">
      <c r="J1189" s="4">
        <f>Table3[[#This Row],[female_count]]*2.5</f>
        <v>11815</v>
      </c>
    </row>
    <row r="1190" spans="10:10" x14ac:dyDescent="0.3">
      <c r="J1190" s="4">
        <f>Table3[[#This Row],[female_count]]*2.5</f>
        <v>11807.5</v>
      </c>
    </row>
    <row r="1191" spans="10:10" x14ac:dyDescent="0.3">
      <c r="J1191" s="4">
        <f>Table3[[#This Row],[female_count]]*2.5</f>
        <v>11805</v>
      </c>
    </row>
    <row r="1192" spans="10:10" x14ac:dyDescent="0.3">
      <c r="J1192" s="4">
        <f>Table3[[#This Row],[female_count]]*2.5</f>
        <v>11797.5</v>
      </c>
    </row>
    <row r="1193" spans="10:10" x14ac:dyDescent="0.3">
      <c r="J1193" s="4">
        <f>Table3[[#This Row],[female_count]]*2.5</f>
        <v>11790</v>
      </c>
    </row>
    <row r="1194" spans="10:10" x14ac:dyDescent="0.3">
      <c r="J1194" s="4">
        <f>Table3[[#This Row],[female_count]]*2.5</f>
        <v>11787.5</v>
      </c>
    </row>
    <row r="1195" spans="10:10" x14ac:dyDescent="0.3">
      <c r="J1195" s="4">
        <f>Table3[[#This Row],[female_count]]*2.5</f>
        <v>11785</v>
      </c>
    </row>
    <row r="1196" spans="10:10" x14ac:dyDescent="0.3">
      <c r="J1196" s="4">
        <f>Table3[[#This Row],[female_count]]*2.5</f>
        <v>11782.5</v>
      </c>
    </row>
    <row r="1197" spans="10:10" x14ac:dyDescent="0.3">
      <c r="J1197" s="4">
        <f>Table3[[#This Row],[female_count]]*2.5</f>
        <v>11777.5</v>
      </c>
    </row>
    <row r="1198" spans="10:10" x14ac:dyDescent="0.3">
      <c r="J1198" s="4">
        <f>Table3[[#This Row],[female_count]]*2.5</f>
        <v>11777.5</v>
      </c>
    </row>
    <row r="1199" spans="10:10" x14ac:dyDescent="0.3">
      <c r="J1199" s="4">
        <f>Table3[[#This Row],[female_count]]*2.5</f>
        <v>11772.5</v>
      </c>
    </row>
    <row r="1200" spans="10:10" x14ac:dyDescent="0.3">
      <c r="J1200" s="4">
        <f>Table3[[#This Row],[female_count]]*2.5</f>
        <v>11767.5</v>
      </c>
    </row>
    <row r="1201" spans="10:10" x14ac:dyDescent="0.3">
      <c r="J1201" s="4">
        <f>Table3[[#This Row],[female_count]]*2.5</f>
        <v>11760</v>
      </c>
    </row>
    <row r="1202" spans="10:10" x14ac:dyDescent="0.3">
      <c r="J1202" s="4">
        <f>Table3[[#This Row],[female_count]]*2.5</f>
        <v>11755</v>
      </c>
    </row>
    <row r="1203" spans="10:10" x14ac:dyDescent="0.3">
      <c r="J1203" s="4">
        <f>Table3[[#This Row],[female_count]]*2.5</f>
        <v>11747.5</v>
      </c>
    </row>
    <row r="1204" spans="10:10" x14ac:dyDescent="0.3">
      <c r="J1204" s="4">
        <f>Table3[[#This Row],[female_count]]*2.5</f>
        <v>11745</v>
      </c>
    </row>
    <row r="1205" spans="10:10" x14ac:dyDescent="0.3">
      <c r="J1205" s="4">
        <f>Table3[[#This Row],[female_count]]*2.5</f>
        <v>11745</v>
      </c>
    </row>
    <row r="1206" spans="10:10" x14ac:dyDescent="0.3">
      <c r="J1206" s="4">
        <f>Table3[[#This Row],[female_count]]*2.5</f>
        <v>11740</v>
      </c>
    </row>
    <row r="1207" spans="10:10" x14ac:dyDescent="0.3">
      <c r="J1207" s="4">
        <f>Table3[[#This Row],[female_count]]*2.5</f>
        <v>11737.5</v>
      </c>
    </row>
    <row r="1208" spans="10:10" x14ac:dyDescent="0.3">
      <c r="J1208" s="4">
        <f>Table3[[#This Row],[female_count]]*2.5</f>
        <v>11737.5</v>
      </c>
    </row>
    <row r="1209" spans="10:10" x14ac:dyDescent="0.3">
      <c r="J1209" s="4">
        <f>Table3[[#This Row],[female_count]]*2.5</f>
        <v>11730</v>
      </c>
    </row>
    <row r="1210" spans="10:10" x14ac:dyDescent="0.3">
      <c r="J1210" s="4">
        <f>Table3[[#This Row],[female_count]]*2.5</f>
        <v>11727.5</v>
      </c>
    </row>
    <row r="1211" spans="10:10" x14ac:dyDescent="0.3">
      <c r="J1211" s="4">
        <f>Table3[[#This Row],[female_count]]*2.5</f>
        <v>11720</v>
      </c>
    </row>
    <row r="1212" spans="10:10" x14ac:dyDescent="0.3">
      <c r="J1212" s="4">
        <f>Table3[[#This Row],[female_count]]*2.5</f>
        <v>11712.5</v>
      </c>
    </row>
    <row r="1213" spans="10:10" x14ac:dyDescent="0.3">
      <c r="J1213" s="4">
        <f>Table3[[#This Row],[female_count]]*2.5</f>
        <v>11710</v>
      </c>
    </row>
    <row r="1214" spans="10:10" x14ac:dyDescent="0.3">
      <c r="J1214" s="4">
        <f>Table3[[#This Row],[female_count]]*2.5</f>
        <v>11705</v>
      </c>
    </row>
    <row r="1215" spans="10:10" x14ac:dyDescent="0.3">
      <c r="J1215" s="4">
        <f>Table3[[#This Row],[female_count]]*2.5</f>
        <v>11702.5</v>
      </c>
    </row>
    <row r="1216" spans="10:10" x14ac:dyDescent="0.3">
      <c r="J1216" s="4">
        <f>Table3[[#This Row],[female_count]]*2.5</f>
        <v>11702.5</v>
      </c>
    </row>
    <row r="1217" spans="10:10" x14ac:dyDescent="0.3">
      <c r="J1217" s="4">
        <f>Table3[[#This Row],[female_count]]*2.5</f>
        <v>11702.5</v>
      </c>
    </row>
    <row r="1218" spans="10:10" x14ac:dyDescent="0.3">
      <c r="J1218" s="4">
        <f>Table3[[#This Row],[female_count]]*2.5</f>
        <v>11697.5</v>
      </c>
    </row>
    <row r="1219" spans="10:10" x14ac:dyDescent="0.3">
      <c r="J1219" s="4">
        <f>Table3[[#This Row],[female_count]]*2.5</f>
        <v>11697.5</v>
      </c>
    </row>
    <row r="1220" spans="10:10" x14ac:dyDescent="0.3">
      <c r="J1220" s="4">
        <f>Table3[[#This Row],[female_count]]*2.5</f>
        <v>11690</v>
      </c>
    </row>
    <row r="1221" spans="10:10" x14ac:dyDescent="0.3">
      <c r="J1221" s="4">
        <f>Table3[[#This Row],[female_count]]*2.5</f>
        <v>11682.5</v>
      </c>
    </row>
    <row r="1222" spans="10:10" x14ac:dyDescent="0.3">
      <c r="J1222" s="4">
        <f>Table3[[#This Row],[female_count]]*2.5</f>
        <v>11677.5</v>
      </c>
    </row>
    <row r="1223" spans="10:10" x14ac:dyDescent="0.3">
      <c r="J1223" s="4">
        <f>Table3[[#This Row],[female_count]]*2.5</f>
        <v>11672.5</v>
      </c>
    </row>
    <row r="1224" spans="10:10" x14ac:dyDescent="0.3">
      <c r="J1224" s="4">
        <f>Table3[[#This Row],[female_count]]*2.5</f>
        <v>11672.5</v>
      </c>
    </row>
    <row r="1225" spans="10:10" x14ac:dyDescent="0.3">
      <c r="J1225" s="4">
        <f>Table3[[#This Row],[female_count]]*2.5</f>
        <v>11665</v>
      </c>
    </row>
    <row r="1226" spans="10:10" x14ac:dyDescent="0.3">
      <c r="J1226" s="4">
        <f>Table3[[#This Row],[female_count]]*2.5</f>
        <v>11657.5</v>
      </c>
    </row>
    <row r="1227" spans="10:10" x14ac:dyDescent="0.3">
      <c r="J1227" s="4">
        <f>Table3[[#This Row],[female_count]]*2.5</f>
        <v>11655</v>
      </c>
    </row>
    <row r="1228" spans="10:10" x14ac:dyDescent="0.3">
      <c r="J1228" s="4">
        <f>Table3[[#This Row],[female_count]]*2.5</f>
        <v>11650</v>
      </c>
    </row>
    <row r="1229" spans="10:10" x14ac:dyDescent="0.3">
      <c r="J1229" s="4">
        <f>Table3[[#This Row],[female_count]]*2.5</f>
        <v>11647.5</v>
      </c>
    </row>
    <row r="1230" spans="10:10" x14ac:dyDescent="0.3">
      <c r="J1230" s="4">
        <f>Table3[[#This Row],[female_count]]*2.5</f>
        <v>11647.5</v>
      </c>
    </row>
    <row r="1231" spans="10:10" x14ac:dyDescent="0.3">
      <c r="J1231" s="4">
        <f>Table3[[#This Row],[female_count]]*2.5</f>
        <v>11640</v>
      </c>
    </row>
    <row r="1232" spans="10:10" x14ac:dyDescent="0.3">
      <c r="J1232" s="4">
        <f>Table3[[#This Row],[female_count]]*2.5</f>
        <v>11632.5</v>
      </c>
    </row>
    <row r="1233" spans="10:10" x14ac:dyDescent="0.3">
      <c r="J1233" s="4">
        <f>Table3[[#This Row],[female_count]]*2.5</f>
        <v>11630</v>
      </c>
    </row>
    <row r="1234" spans="10:10" x14ac:dyDescent="0.3">
      <c r="J1234" s="4">
        <f>Table3[[#This Row],[female_count]]*2.5</f>
        <v>11630</v>
      </c>
    </row>
    <row r="1235" spans="10:10" x14ac:dyDescent="0.3">
      <c r="J1235" s="4">
        <f>Table3[[#This Row],[female_count]]*2.5</f>
        <v>11625</v>
      </c>
    </row>
    <row r="1236" spans="10:10" x14ac:dyDescent="0.3">
      <c r="J1236" s="4">
        <f>Table3[[#This Row],[female_count]]*2.5</f>
        <v>11617.5</v>
      </c>
    </row>
    <row r="1237" spans="10:10" x14ac:dyDescent="0.3">
      <c r="J1237" s="4">
        <f>Table3[[#This Row],[female_count]]*2.5</f>
        <v>11610</v>
      </c>
    </row>
    <row r="1238" spans="10:10" x14ac:dyDescent="0.3">
      <c r="J1238" s="4">
        <f>Table3[[#This Row],[female_count]]*2.5</f>
        <v>11605</v>
      </c>
    </row>
    <row r="1239" spans="10:10" x14ac:dyDescent="0.3">
      <c r="J1239" s="4">
        <f>Table3[[#This Row],[female_count]]*2.5</f>
        <v>11602.5</v>
      </c>
    </row>
    <row r="1240" spans="10:10" x14ac:dyDescent="0.3">
      <c r="J1240" s="4">
        <f>Table3[[#This Row],[female_count]]*2.5</f>
        <v>11600</v>
      </c>
    </row>
    <row r="1241" spans="10:10" x14ac:dyDescent="0.3">
      <c r="J1241" s="4">
        <f>Table3[[#This Row],[female_count]]*2.5</f>
        <v>11597.5</v>
      </c>
    </row>
    <row r="1242" spans="10:10" x14ac:dyDescent="0.3">
      <c r="J1242" s="4">
        <f>Table3[[#This Row],[female_count]]*2.5</f>
        <v>11595</v>
      </c>
    </row>
    <row r="1243" spans="10:10" x14ac:dyDescent="0.3">
      <c r="J1243" s="4">
        <f>Table3[[#This Row],[female_count]]*2.5</f>
        <v>11587.5</v>
      </c>
    </row>
    <row r="1244" spans="10:10" x14ac:dyDescent="0.3">
      <c r="J1244" s="4">
        <f>Table3[[#This Row],[female_count]]*2.5</f>
        <v>11582.5</v>
      </c>
    </row>
    <row r="1245" spans="10:10" x14ac:dyDescent="0.3">
      <c r="J1245" s="4">
        <f>Table3[[#This Row],[female_count]]*2.5</f>
        <v>11575</v>
      </c>
    </row>
    <row r="1246" spans="10:10" x14ac:dyDescent="0.3">
      <c r="J1246" s="4">
        <f>Table3[[#This Row],[female_count]]*2.5</f>
        <v>11567.5</v>
      </c>
    </row>
    <row r="1247" spans="10:10" x14ac:dyDescent="0.3">
      <c r="J1247" s="4">
        <f>Table3[[#This Row],[female_count]]*2.5</f>
        <v>11567.5</v>
      </c>
    </row>
    <row r="1248" spans="10:10" x14ac:dyDescent="0.3">
      <c r="J1248" s="4">
        <f>Table3[[#This Row],[female_count]]*2.5</f>
        <v>11567.5</v>
      </c>
    </row>
    <row r="1249" spans="10:10" x14ac:dyDescent="0.3">
      <c r="J1249" s="4">
        <f>Table3[[#This Row],[female_count]]*2.5</f>
        <v>11560</v>
      </c>
    </row>
    <row r="1250" spans="10:10" x14ac:dyDescent="0.3">
      <c r="J1250" s="4">
        <f>Table3[[#This Row],[female_count]]*2.5</f>
        <v>11560</v>
      </c>
    </row>
    <row r="1251" spans="10:10" x14ac:dyDescent="0.3">
      <c r="J1251" s="4">
        <f>Table3[[#This Row],[female_count]]*2.5</f>
        <v>11555</v>
      </c>
    </row>
    <row r="1252" spans="10:10" x14ac:dyDescent="0.3">
      <c r="J1252" s="4">
        <f>Table3[[#This Row],[female_count]]*2.5</f>
        <v>11550</v>
      </c>
    </row>
    <row r="1253" spans="10:10" x14ac:dyDescent="0.3">
      <c r="J1253" s="4">
        <f>Table3[[#This Row],[female_count]]*2.5</f>
        <v>11545</v>
      </c>
    </row>
    <row r="1254" spans="10:10" x14ac:dyDescent="0.3">
      <c r="J1254" s="4">
        <f>Table3[[#This Row],[female_count]]*2.5</f>
        <v>11545</v>
      </c>
    </row>
    <row r="1255" spans="10:10" x14ac:dyDescent="0.3">
      <c r="J1255" s="4">
        <f>Table3[[#This Row],[female_count]]*2.5</f>
        <v>11540</v>
      </c>
    </row>
    <row r="1256" spans="10:10" x14ac:dyDescent="0.3">
      <c r="J1256" s="4">
        <f>Table3[[#This Row],[female_count]]*2.5</f>
        <v>11535</v>
      </c>
    </row>
    <row r="1257" spans="10:10" x14ac:dyDescent="0.3">
      <c r="J1257" s="4">
        <f>Table3[[#This Row],[female_count]]*2.5</f>
        <v>11535</v>
      </c>
    </row>
    <row r="1258" spans="10:10" x14ac:dyDescent="0.3">
      <c r="J1258" s="4">
        <f>Table3[[#This Row],[female_count]]*2.5</f>
        <v>11527.5</v>
      </c>
    </row>
    <row r="1259" spans="10:10" x14ac:dyDescent="0.3">
      <c r="J1259" s="4">
        <f>Table3[[#This Row],[female_count]]*2.5</f>
        <v>11522.5</v>
      </c>
    </row>
    <row r="1260" spans="10:10" x14ac:dyDescent="0.3">
      <c r="J1260" s="4">
        <f>Table3[[#This Row],[female_count]]*2.5</f>
        <v>11517.5</v>
      </c>
    </row>
    <row r="1261" spans="10:10" x14ac:dyDescent="0.3">
      <c r="J1261" s="4">
        <f>Table3[[#This Row],[female_count]]*2.5</f>
        <v>11510</v>
      </c>
    </row>
    <row r="1262" spans="10:10" x14ac:dyDescent="0.3">
      <c r="J1262" s="4">
        <f>Table3[[#This Row],[female_count]]*2.5</f>
        <v>11502.5</v>
      </c>
    </row>
    <row r="1263" spans="10:10" x14ac:dyDescent="0.3">
      <c r="J1263" s="4">
        <f>Table3[[#This Row],[female_count]]*2.5</f>
        <v>11500</v>
      </c>
    </row>
    <row r="1264" spans="10:10" x14ac:dyDescent="0.3">
      <c r="J1264" s="4">
        <f>Table3[[#This Row],[female_count]]*2.5</f>
        <v>11497.5</v>
      </c>
    </row>
    <row r="1265" spans="10:10" x14ac:dyDescent="0.3">
      <c r="J1265" s="4">
        <f>Table3[[#This Row],[female_count]]*2.5</f>
        <v>11492.5</v>
      </c>
    </row>
    <row r="1266" spans="10:10" x14ac:dyDescent="0.3">
      <c r="J1266" s="4">
        <f>Table3[[#This Row],[female_count]]*2.5</f>
        <v>11485</v>
      </c>
    </row>
    <row r="1267" spans="10:10" x14ac:dyDescent="0.3">
      <c r="J1267" s="4">
        <f>Table3[[#This Row],[female_count]]*2.5</f>
        <v>11480</v>
      </c>
    </row>
    <row r="1268" spans="10:10" x14ac:dyDescent="0.3">
      <c r="J1268" s="4">
        <f>Table3[[#This Row],[female_count]]*2.5</f>
        <v>11480</v>
      </c>
    </row>
    <row r="1269" spans="10:10" x14ac:dyDescent="0.3">
      <c r="J1269" s="4">
        <f>Table3[[#This Row],[female_count]]*2.5</f>
        <v>11480</v>
      </c>
    </row>
    <row r="1270" spans="10:10" x14ac:dyDescent="0.3">
      <c r="J1270" s="4">
        <f>Table3[[#This Row],[female_count]]*2.5</f>
        <v>11472.5</v>
      </c>
    </row>
    <row r="1271" spans="10:10" x14ac:dyDescent="0.3">
      <c r="J1271" s="4">
        <f>Table3[[#This Row],[female_count]]*2.5</f>
        <v>11467.5</v>
      </c>
    </row>
    <row r="1272" spans="10:10" x14ac:dyDescent="0.3">
      <c r="J1272" s="4">
        <f>Table3[[#This Row],[female_count]]*2.5</f>
        <v>11465</v>
      </c>
    </row>
    <row r="1273" spans="10:10" x14ac:dyDescent="0.3">
      <c r="J1273" s="4">
        <f>Table3[[#This Row],[female_count]]*2.5</f>
        <v>11462.5</v>
      </c>
    </row>
    <row r="1274" spans="10:10" x14ac:dyDescent="0.3">
      <c r="J1274" s="4">
        <f>Table3[[#This Row],[female_count]]*2.5</f>
        <v>11460</v>
      </c>
    </row>
    <row r="1275" spans="10:10" x14ac:dyDescent="0.3">
      <c r="J1275" s="4">
        <f>Table3[[#This Row],[female_count]]*2.5</f>
        <v>11455</v>
      </c>
    </row>
    <row r="1276" spans="10:10" x14ac:dyDescent="0.3">
      <c r="J1276" s="4">
        <f>Table3[[#This Row],[female_count]]*2.5</f>
        <v>11450</v>
      </c>
    </row>
    <row r="1277" spans="10:10" x14ac:dyDescent="0.3">
      <c r="J1277" s="4">
        <f>Table3[[#This Row],[female_count]]*2.5</f>
        <v>11447.5</v>
      </c>
    </row>
    <row r="1278" spans="10:10" x14ac:dyDescent="0.3">
      <c r="J1278" s="4">
        <f>Table3[[#This Row],[female_count]]*2.5</f>
        <v>11447.5</v>
      </c>
    </row>
    <row r="1279" spans="10:10" x14ac:dyDescent="0.3">
      <c r="J1279" s="4">
        <f>Table3[[#This Row],[female_count]]*2.5</f>
        <v>11445</v>
      </c>
    </row>
    <row r="1280" spans="10:10" x14ac:dyDescent="0.3">
      <c r="J1280" s="4">
        <f>Table3[[#This Row],[female_count]]*2.5</f>
        <v>11442.5</v>
      </c>
    </row>
    <row r="1281" spans="10:10" x14ac:dyDescent="0.3">
      <c r="J1281" s="4">
        <f>Table3[[#This Row],[female_count]]*2.5</f>
        <v>11442.5</v>
      </c>
    </row>
    <row r="1282" spans="10:10" x14ac:dyDescent="0.3">
      <c r="J1282" s="4">
        <f>Table3[[#This Row],[female_count]]*2.5</f>
        <v>11437.5</v>
      </c>
    </row>
    <row r="1283" spans="10:10" x14ac:dyDescent="0.3">
      <c r="J1283" s="4">
        <f>Table3[[#This Row],[female_count]]*2.5</f>
        <v>11432.5</v>
      </c>
    </row>
    <row r="1284" spans="10:10" x14ac:dyDescent="0.3">
      <c r="J1284" s="4">
        <f>Table3[[#This Row],[female_count]]*2.5</f>
        <v>11432.5</v>
      </c>
    </row>
    <row r="1285" spans="10:10" x14ac:dyDescent="0.3">
      <c r="J1285" s="4">
        <f>Table3[[#This Row],[female_count]]*2.5</f>
        <v>11425</v>
      </c>
    </row>
    <row r="1286" spans="10:10" x14ac:dyDescent="0.3">
      <c r="J1286" s="4">
        <f>Table3[[#This Row],[female_count]]*2.5</f>
        <v>11417.5</v>
      </c>
    </row>
    <row r="1287" spans="10:10" x14ac:dyDescent="0.3">
      <c r="J1287" s="4">
        <f>Table3[[#This Row],[female_count]]*2.5</f>
        <v>11417.5</v>
      </c>
    </row>
    <row r="1288" spans="10:10" x14ac:dyDescent="0.3">
      <c r="J1288" s="4">
        <f>Table3[[#This Row],[female_count]]*2.5</f>
        <v>11415</v>
      </c>
    </row>
    <row r="1289" spans="10:10" x14ac:dyDescent="0.3">
      <c r="J1289" s="4">
        <f>Table3[[#This Row],[female_count]]*2.5</f>
        <v>11415</v>
      </c>
    </row>
    <row r="1290" spans="10:10" x14ac:dyDescent="0.3">
      <c r="J1290" s="4">
        <f>Table3[[#This Row],[female_count]]*2.5</f>
        <v>11407.5</v>
      </c>
    </row>
    <row r="1291" spans="10:10" x14ac:dyDescent="0.3">
      <c r="J1291" s="4">
        <f>Table3[[#This Row],[female_count]]*2.5</f>
        <v>11400</v>
      </c>
    </row>
    <row r="1292" spans="10:10" x14ac:dyDescent="0.3">
      <c r="J1292" s="4">
        <f>Table3[[#This Row],[female_count]]*2.5</f>
        <v>11397.5</v>
      </c>
    </row>
    <row r="1293" spans="10:10" x14ac:dyDescent="0.3">
      <c r="J1293" s="4">
        <f>Table3[[#This Row],[female_count]]*2.5</f>
        <v>11392.5</v>
      </c>
    </row>
    <row r="1294" spans="10:10" x14ac:dyDescent="0.3">
      <c r="J1294" s="4">
        <f>Table3[[#This Row],[female_count]]*2.5</f>
        <v>11387.5</v>
      </c>
    </row>
    <row r="1295" spans="10:10" x14ac:dyDescent="0.3">
      <c r="J1295" s="4">
        <f>Table3[[#This Row],[female_count]]*2.5</f>
        <v>11382.5</v>
      </c>
    </row>
    <row r="1296" spans="10:10" x14ac:dyDescent="0.3">
      <c r="J1296" s="4">
        <f>Table3[[#This Row],[female_count]]*2.5</f>
        <v>11380</v>
      </c>
    </row>
    <row r="1297" spans="10:10" x14ac:dyDescent="0.3">
      <c r="J1297" s="4">
        <f>Table3[[#This Row],[female_count]]*2.5</f>
        <v>11375</v>
      </c>
    </row>
    <row r="1298" spans="10:10" x14ac:dyDescent="0.3">
      <c r="J1298" s="4">
        <f>Table3[[#This Row],[female_count]]*2.5</f>
        <v>11375</v>
      </c>
    </row>
    <row r="1299" spans="10:10" x14ac:dyDescent="0.3">
      <c r="J1299" s="4">
        <f>Table3[[#This Row],[female_count]]*2.5</f>
        <v>11370</v>
      </c>
    </row>
    <row r="1300" spans="10:10" x14ac:dyDescent="0.3">
      <c r="J1300" s="4">
        <f>Table3[[#This Row],[female_count]]*2.5</f>
        <v>11365</v>
      </c>
    </row>
    <row r="1301" spans="10:10" x14ac:dyDescent="0.3">
      <c r="J1301" s="4">
        <f>Table3[[#This Row],[female_count]]*2.5</f>
        <v>11360</v>
      </c>
    </row>
    <row r="1302" spans="10:10" x14ac:dyDescent="0.3">
      <c r="J1302" s="4">
        <f>Table3[[#This Row],[female_count]]*2.5</f>
        <v>11357.5</v>
      </c>
    </row>
    <row r="1303" spans="10:10" x14ac:dyDescent="0.3">
      <c r="J1303" s="4">
        <f>Table3[[#This Row],[female_count]]*2.5</f>
        <v>11357.5</v>
      </c>
    </row>
    <row r="1304" spans="10:10" x14ac:dyDescent="0.3">
      <c r="J1304" s="4">
        <f>Table3[[#This Row],[female_count]]*2.5</f>
        <v>11355</v>
      </c>
    </row>
    <row r="1305" spans="10:10" x14ac:dyDescent="0.3">
      <c r="J1305" s="4">
        <f>Table3[[#This Row],[female_count]]*2.5</f>
        <v>11347.5</v>
      </c>
    </row>
    <row r="1306" spans="10:10" x14ac:dyDescent="0.3">
      <c r="J1306" s="4">
        <f>Table3[[#This Row],[female_count]]*2.5</f>
        <v>11340</v>
      </c>
    </row>
    <row r="1307" spans="10:10" x14ac:dyDescent="0.3">
      <c r="J1307" s="4">
        <f>Table3[[#This Row],[female_count]]*2.5</f>
        <v>11332.5</v>
      </c>
    </row>
    <row r="1308" spans="10:10" x14ac:dyDescent="0.3">
      <c r="J1308" s="4">
        <f>Table3[[#This Row],[female_count]]*2.5</f>
        <v>11330</v>
      </c>
    </row>
    <row r="1309" spans="10:10" x14ac:dyDescent="0.3">
      <c r="J1309" s="4">
        <f>Table3[[#This Row],[female_count]]*2.5</f>
        <v>11327.5</v>
      </c>
    </row>
    <row r="1310" spans="10:10" x14ac:dyDescent="0.3">
      <c r="J1310" s="4">
        <f>Table3[[#This Row],[female_count]]*2.5</f>
        <v>11325</v>
      </c>
    </row>
    <row r="1311" spans="10:10" x14ac:dyDescent="0.3">
      <c r="J1311" s="4">
        <f>Table3[[#This Row],[female_count]]*2.5</f>
        <v>11322.5</v>
      </c>
    </row>
    <row r="1312" spans="10:10" x14ac:dyDescent="0.3">
      <c r="J1312" s="4">
        <f>Table3[[#This Row],[female_count]]*2.5</f>
        <v>11317.5</v>
      </c>
    </row>
    <row r="1313" spans="10:10" x14ac:dyDescent="0.3">
      <c r="J1313" s="4">
        <f>Table3[[#This Row],[female_count]]*2.5</f>
        <v>11317.5</v>
      </c>
    </row>
    <row r="1314" spans="10:10" x14ac:dyDescent="0.3">
      <c r="J1314" s="4">
        <f>Table3[[#This Row],[female_count]]*2.5</f>
        <v>11310</v>
      </c>
    </row>
    <row r="1315" spans="10:10" x14ac:dyDescent="0.3">
      <c r="J1315" s="4">
        <f>Table3[[#This Row],[female_count]]*2.5</f>
        <v>11307.5</v>
      </c>
    </row>
    <row r="1316" spans="10:10" x14ac:dyDescent="0.3">
      <c r="J1316" s="4">
        <f>Table3[[#This Row],[female_count]]*2.5</f>
        <v>11300</v>
      </c>
    </row>
    <row r="1317" spans="10:10" x14ac:dyDescent="0.3">
      <c r="J1317" s="4">
        <f>Table3[[#This Row],[female_count]]*2.5</f>
        <v>11300</v>
      </c>
    </row>
    <row r="1318" spans="10:10" x14ac:dyDescent="0.3">
      <c r="J1318" s="4">
        <f>Table3[[#This Row],[female_count]]*2.5</f>
        <v>11297.5</v>
      </c>
    </row>
    <row r="1319" spans="10:10" x14ac:dyDescent="0.3">
      <c r="J1319" s="4">
        <f>Table3[[#This Row],[female_count]]*2.5</f>
        <v>11292.5</v>
      </c>
    </row>
    <row r="1320" spans="10:10" x14ac:dyDescent="0.3">
      <c r="J1320" s="4">
        <f>Table3[[#This Row],[female_count]]*2.5</f>
        <v>11292.5</v>
      </c>
    </row>
    <row r="1321" spans="10:10" x14ac:dyDescent="0.3">
      <c r="J1321" s="4">
        <f>Table3[[#This Row],[female_count]]*2.5</f>
        <v>11287.5</v>
      </c>
    </row>
    <row r="1322" spans="10:10" x14ac:dyDescent="0.3">
      <c r="J1322" s="4">
        <f>Table3[[#This Row],[female_count]]*2.5</f>
        <v>11280</v>
      </c>
    </row>
    <row r="1323" spans="10:10" x14ac:dyDescent="0.3">
      <c r="J1323" s="4">
        <f>Table3[[#This Row],[female_count]]*2.5</f>
        <v>11280</v>
      </c>
    </row>
    <row r="1324" spans="10:10" x14ac:dyDescent="0.3">
      <c r="J1324" s="4">
        <f>Table3[[#This Row],[female_count]]*2.5</f>
        <v>11275</v>
      </c>
    </row>
    <row r="1325" spans="10:10" x14ac:dyDescent="0.3">
      <c r="J1325" s="4">
        <f>Table3[[#This Row],[female_count]]*2.5</f>
        <v>11270</v>
      </c>
    </row>
    <row r="1326" spans="10:10" x14ac:dyDescent="0.3">
      <c r="J1326" s="4">
        <f>Table3[[#This Row],[female_count]]*2.5</f>
        <v>11270</v>
      </c>
    </row>
    <row r="1327" spans="10:10" x14ac:dyDescent="0.3">
      <c r="J1327" s="4">
        <f>Table3[[#This Row],[female_count]]*2.5</f>
        <v>11267.5</v>
      </c>
    </row>
    <row r="1328" spans="10:10" x14ac:dyDescent="0.3">
      <c r="J1328" s="4">
        <f>Table3[[#This Row],[female_count]]*2.5</f>
        <v>11267.5</v>
      </c>
    </row>
    <row r="1329" spans="10:10" x14ac:dyDescent="0.3">
      <c r="J1329" s="4">
        <f>Table3[[#This Row],[female_count]]*2.5</f>
        <v>11262.5</v>
      </c>
    </row>
    <row r="1330" spans="10:10" x14ac:dyDescent="0.3">
      <c r="J1330" s="4">
        <f>Table3[[#This Row],[female_count]]*2.5</f>
        <v>11257.5</v>
      </c>
    </row>
    <row r="1331" spans="10:10" x14ac:dyDescent="0.3">
      <c r="J1331" s="4">
        <f>Table3[[#This Row],[female_count]]*2.5</f>
        <v>11250</v>
      </c>
    </row>
    <row r="1332" spans="10:10" x14ac:dyDescent="0.3">
      <c r="J1332" s="4">
        <f>Table3[[#This Row],[female_count]]*2.5</f>
        <v>11245</v>
      </c>
    </row>
    <row r="1333" spans="10:10" x14ac:dyDescent="0.3">
      <c r="J1333" s="4">
        <f>Table3[[#This Row],[female_count]]*2.5</f>
        <v>11240</v>
      </c>
    </row>
    <row r="1334" spans="10:10" x14ac:dyDescent="0.3">
      <c r="J1334" s="4">
        <f>Table3[[#This Row],[female_count]]*2.5</f>
        <v>11235</v>
      </c>
    </row>
    <row r="1335" spans="10:10" x14ac:dyDescent="0.3">
      <c r="J1335" s="4">
        <f>Table3[[#This Row],[female_count]]*2.5</f>
        <v>11230</v>
      </c>
    </row>
    <row r="1336" spans="10:10" x14ac:dyDescent="0.3">
      <c r="J1336" s="4">
        <f>Table3[[#This Row],[female_count]]*2.5</f>
        <v>11230</v>
      </c>
    </row>
    <row r="1337" spans="10:10" x14ac:dyDescent="0.3">
      <c r="J1337" s="4">
        <f>Table3[[#This Row],[female_count]]*2.5</f>
        <v>11227.5</v>
      </c>
    </row>
    <row r="1338" spans="10:10" x14ac:dyDescent="0.3">
      <c r="J1338" s="4">
        <f>Table3[[#This Row],[female_count]]*2.5</f>
        <v>11220</v>
      </c>
    </row>
    <row r="1339" spans="10:10" x14ac:dyDescent="0.3">
      <c r="J1339" s="4">
        <f>Table3[[#This Row],[female_count]]*2.5</f>
        <v>11220</v>
      </c>
    </row>
    <row r="1340" spans="10:10" x14ac:dyDescent="0.3">
      <c r="J1340" s="4">
        <f>Table3[[#This Row],[female_count]]*2.5</f>
        <v>11217.5</v>
      </c>
    </row>
    <row r="1341" spans="10:10" x14ac:dyDescent="0.3">
      <c r="J1341" s="4">
        <f>Table3[[#This Row],[female_count]]*2.5</f>
        <v>11210</v>
      </c>
    </row>
    <row r="1342" spans="10:10" x14ac:dyDescent="0.3">
      <c r="J1342" s="4">
        <f>Table3[[#This Row],[female_count]]*2.5</f>
        <v>11202.5</v>
      </c>
    </row>
    <row r="1343" spans="10:10" x14ac:dyDescent="0.3">
      <c r="J1343" s="4">
        <f>Table3[[#This Row],[female_count]]*2.5</f>
        <v>11195</v>
      </c>
    </row>
    <row r="1344" spans="10:10" x14ac:dyDescent="0.3">
      <c r="J1344" s="4">
        <f>Table3[[#This Row],[female_count]]*2.5</f>
        <v>11195</v>
      </c>
    </row>
    <row r="1345" spans="10:10" x14ac:dyDescent="0.3">
      <c r="J1345" s="4">
        <f>Table3[[#This Row],[female_count]]*2.5</f>
        <v>11190</v>
      </c>
    </row>
    <row r="1346" spans="10:10" x14ac:dyDescent="0.3">
      <c r="J1346" s="4">
        <f>Table3[[#This Row],[female_count]]*2.5</f>
        <v>11185</v>
      </c>
    </row>
    <row r="1347" spans="10:10" x14ac:dyDescent="0.3">
      <c r="J1347" s="4">
        <f>Table3[[#This Row],[female_count]]*2.5</f>
        <v>11182.5</v>
      </c>
    </row>
    <row r="1348" spans="10:10" x14ac:dyDescent="0.3">
      <c r="J1348" s="4">
        <f>Table3[[#This Row],[female_count]]*2.5</f>
        <v>11177.5</v>
      </c>
    </row>
    <row r="1349" spans="10:10" x14ac:dyDescent="0.3">
      <c r="J1349" s="4">
        <f>Table3[[#This Row],[female_count]]*2.5</f>
        <v>11177.5</v>
      </c>
    </row>
    <row r="1350" spans="10:10" x14ac:dyDescent="0.3">
      <c r="J1350" s="4">
        <f>Table3[[#This Row],[female_count]]*2.5</f>
        <v>11177.5</v>
      </c>
    </row>
    <row r="1351" spans="10:10" x14ac:dyDescent="0.3">
      <c r="J1351" s="4">
        <f>Table3[[#This Row],[female_count]]*2.5</f>
        <v>11170</v>
      </c>
    </row>
    <row r="1352" spans="10:10" x14ac:dyDescent="0.3">
      <c r="J1352" s="4">
        <f>Table3[[#This Row],[female_count]]*2.5</f>
        <v>11170</v>
      </c>
    </row>
    <row r="1353" spans="10:10" x14ac:dyDescent="0.3">
      <c r="J1353" s="4">
        <f>Table3[[#This Row],[female_count]]*2.5</f>
        <v>11162.5</v>
      </c>
    </row>
    <row r="1354" spans="10:10" x14ac:dyDescent="0.3">
      <c r="J1354" s="4">
        <f>Table3[[#This Row],[female_count]]*2.5</f>
        <v>11155</v>
      </c>
    </row>
    <row r="1355" spans="10:10" x14ac:dyDescent="0.3">
      <c r="J1355" s="4">
        <f>Table3[[#This Row],[female_count]]*2.5</f>
        <v>11155</v>
      </c>
    </row>
    <row r="1356" spans="10:10" x14ac:dyDescent="0.3">
      <c r="J1356" s="4">
        <f>Table3[[#This Row],[female_count]]*2.5</f>
        <v>11155</v>
      </c>
    </row>
    <row r="1357" spans="10:10" x14ac:dyDescent="0.3">
      <c r="J1357" s="4">
        <f>Table3[[#This Row],[female_count]]*2.5</f>
        <v>11150</v>
      </c>
    </row>
    <row r="1358" spans="10:10" x14ac:dyDescent="0.3">
      <c r="J1358" s="4">
        <f>Table3[[#This Row],[female_count]]*2.5</f>
        <v>11150</v>
      </c>
    </row>
    <row r="1359" spans="10:10" x14ac:dyDescent="0.3">
      <c r="J1359" s="4">
        <f>Table3[[#This Row],[female_count]]*2.5</f>
        <v>11147.5</v>
      </c>
    </row>
    <row r="1360" spans="10:10" x14ac:dyDescent="0.3">
      <c r="J1360" s="4">
        <f>Table3[[#This Row],[female_count]]*2.5</f>
        <v>11147.5</v>
      </c>
    </row>
    <row r="1361" spans="10:10" x14ac:dyDescent="0.3">
      <c r="J1361" s="4">
        <f>Table3[[#This Row],[female_count]]*2.5</f>
        <v>11145</v>
      </c>
    </row>
    <row r="1362" spans="10:10" x14ac:dyDescent="0.3">
      <c r="J1362" s="4">
        <f>Table3[[#This Row],[female_count]]*2.5</f>
        <v>11140</v>
      </c>
    </row>
    <row r="1363" spans="10:10" x14ac:dyDescent="0.3">
      <c r="J1363" s="4">
        <f>Table3[[#This Row],[female_count]]*2.5</f>
        <v>11137.5</v>
      </c>
    </row>
    <row r="1364" spans="10:10" x14ac:dyDescent="0.3">
      <c r="J1364" s="4">
        <f>Table3[[#This Row],[female_count]]*2.5</f>
        <v>11135</v>
      </c>
    </row>
    <row r="1365" spans="10:10" x14ac:dyDescent="0.3">
      <c r="J1365" s="4">
        <f>Table3[[#This Row],[female_count]]*2.5</f>
        <v>11135</v>
      </c>
    </row>
    <row r="1366" spans="10:10" x14ac:dyDescent="0.3">
      <c r="J1366" s="4">
        <f>Table3[[#This Row],[female_count]]*2.5</f>
        <v>11132.5</v>
      </c>
    </row>
    <row r="1367" spans="10:10" x14ac:dyDescent="0.3">
      <c r="J1367" s="4">
        <f>Table3[[#This Row],[female_count]]*2.5</f>
        <v>11132.5</v>
      </c>
    </row>
    <row r="1368" spans="10:10" x14ac:dyDescent="0.3">
      <c r="J1368" s="4">
        <f>Table3[[#This Row],[female_count]]*2.5</f>
        <v>11132.5</v>
      </c>
    </row>
    <row r="1369" spans="10:10" x14ac:dyDescent="0.3">
      <c r="J1369" s="4">
        <f>Table3[[#This Row],[female_count]]*2.5</f>
        <v>11132.5</v>
      </c>
    </row>
    <row r="1370" spans="10:10" x14ac:dyDescent="0.3">
      <c r="J1370" s="4">
        <f>Table3[[#This Row],[female_count]]*2.5</f>
        <v>11130</v>
      </c>
    </row>
    <row r="1371" spans="10:10" x14ac:dyDescent="0.3">
      <c r="J1371" s="4">
        <f>Table3[[#This Row],[female_count]]*2.5</f>
        <v>11130</v>
      </c>
    </row>
    <row r="1372" spans="10:10" x14ac:dyDescent="0.3">
      <c r="J1372" s="4">
        <f>Table3[[#This Row],[female_count]]*2.5</f>
        <v>11122.5</v>
      </c>
    </row>
    <row r="1373" spans="10:10" x14ac:dyDescent="0.3">
      <c r="J1373" s="4">
        <f>Table3[[#This Row],[female_count]]*2.5</f>
        <v>11115</v>
      </c>
    </row>
    <row r="1374" spans="10:10" x14ac:dyDescent="0.3">
      <c r="J1374" s="4">
        <f>Table3[[#This Row],[female_count]]*2.5</f>
        <v>11110</v>
      </c>
    </row>
    <row r="1375" spans="10:10" x14ac:dyDescent="0.3">
      <c r="J1375" s="4">
        <f>Table3[[#This Row],[female_count]]*2.5</f>
        <v>11110</v>
      </c>
    </row>
    <row r="1376" spans="10:10" x14ac:dyDescent="0.3">
      <c r="J1376" s="4">
        <f>Table3[[#This Row],[female_count]]*2.5</f>
        <v>11110</v>
      </c>
    </row>
    <row r="1377" spans="10:10" x14ac:dyDescent="0.3">
      <c r="J1377" s="4">
        <f>Table3[[#This Row],[female_count]]*2.5</f>
        <v>11107.5</v>
      </c>
    </row>
    <row r="1378" spans="10:10" x14ac:dyDescent="0.3">
      <c r="J1378" s="4">
        <f>Table3[[#This Row],[female_count]]*2.5</f>
        <v>11102.5</v>
      </c>
    </row>
    <row r="1379" spans="10:10" x14ac:dyDescent="0.3">
      <c r="J1379" s="4">
        <f>Table3[[#This Row],[female_count]]*2.5</f>
        <v>11100</v>
      </c>
    </row>
    <row r="1380" spans="10:10" x14ac:dyDescent="0.3">
      <c r="J1380" s="4">
        <f>Table3[[#This Row],[female_count]]*2.5</f>
        <v>11092.5</v>
      </c>
    </row>
    <row r="1381" spans="10:10" x14ac:dyDescent="0.3">
      <c r="J1381" s="4">
        <f>Table3[[#This Row],[female_count]]*2.5</f>
        <v>11087.5</v>
      </c>
    </row>
    <row r="1382" spans="10:10" x14ac:dyDescent="0.3">
      <c r="J1382" s="4">
        <f>Table3[[#This Row],[female_count]]*2.5</f>
        <v>11085</v>
      </c>
    </row>
    <row r="1383" spans="10:10" x14ac:dyDescent="0.3">
      <c r="J1383" s="4">
        <f>Table3[[#This Row],[female_count]]*2.5</f>
        <v>11082.5</v>
      </c>
    </row>
    <row r="1384" spans="10:10" x14ac:dyDescent="0.3">
      <c r="J1384" s="4">
        <f>Table3[[#This Row],[female_count]]*2.5</f>
        <v>11075</v>
      </c>
    </row>
    <row r="1385" spans="10:10" x14ac:dyDescent="0.3">
      <c r="J1385" s="4">
        <f>Table3[[#This Row],[female_count]]*2.5</f>
        <v>11075</v>
      </c>
    </row>
    <row r="1386" spans="10:10" x14ac:dyDescent="0.3">
      <c r="J1386" s="4">
        <f>Table3[[#This Row],[female_count]]*2.5</f>
        <v>11067.5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 Consumption</vt:lpstr>
      <vt:lpstr>Production Data</vt:lpstr>
      <vt:lpstr>Egg, DOC, Feed Price </vt:lpstr>
      <vt:lpstr>layer live price</vt:lpstr>
      <vt:lpstr>Fixed Costs</vt:lpstr>
      <vt:lpstr>Electricity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MKPN Joanne</dc:creator>
  <cp:lastModifiedBy>MKPN Joanne</cp:lastModifiedBy>
  <dcterms:created xsi:type="dcterms:W3CDTF">2024-12-03T06:03:29Z</dcterms:created>
  <dcterms:modified xsi:type="dcterms:W3CDTF">2025-08-09T10:59:20Z</dcterms:modified>
</cp:coreProperties>
</file>