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rzunov.m\PycharmProjects\var_creator\"/>
    </mc:Choice>
  </mc:AlternateContent>
  <xr:revisionPtr revIDLastSave="0" documentId="13_ncr:1_{85801BFE-5EF0-4B66-97EC-4CA80CA6084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1" l="1"/>
  <c r="B101" i="1"/>
  <c r="C94" i="1"/>
  <c r="B94" i="1"/>
  <c r="C87" i="1"/>
  <c r="B87" i="1"/>
  <c r="C80" i="1"/>
  <c r="B80" i="1"/>
  <c r="C73" i="1"/>
  <c r="B73" i="1"/>
  <c r="C66" i="1"/>
  <c r="B66" i="1"/>
  <c r="C59" i="1"/>
  <c r="B59" i="1"/>
  <c r="C52" i="1"/>
  <c r="B52" i="1"/>
  <c r="C45" i="1"/>
  <c r="B45" i="1"/>
  <c r="C38" i="1"/>
  <c r="B38" i="1"/>
  <c r="C31" i="1"/>
  <c r="B31" i="1"/>
  <c r="C24" i="1"/>
  <c r="B24" i="1"/>
  <c r="C17" i="1"/>
  <c r="B17" i="1"/>
  <c r="C10" i="1"/>
  <c r="B10" i="1"/>
  <c r="C3" i="1"/>
  <c r="B3" i="1"/>
</calcChain>
</file>

<file path=xl/sharedStrings.xml><?xml version="1.0" encoding="utf-8"?>
<sst xmlns="http://schemas.openxmlformats.org/spreadsheetml/2006/main" count="348" uniqueCount="254">
  <si>
    <t>n, об/мин</t>
  </si>
  <si>
    <t>U/C0</t>
  </si>
  <si>
    <t>ηi</t>
  </si>
  <si>
    <t>Mрк, Н*м</t>
  </si>
  <si>
    <t>F, кгс</t>
  </si>
  <si>
    <t>0,0033</t>
  </si>
  <si>
    <t>0,0067</t>
  </si>
  <si>
    <t>0,0100</t>
  </si>
  <si>
    <t>0,0133</t>
  </si>
  <si>
    <t>0,0166</t>
  </si>
  <si>
    <t>0,0200</t>
  </si>
  <si>
    <t>0,0233</t>
  </si>
  <si>
    <t>0,0266</t>
  </si>
  <si>
    <t>0,0300</t>
  </si>
  <si>
    <t>0,010</t>
  </si>
  <si>
    <t>0,020</t>
  </si>
  <si>
    <t>0,030</t>
  </si>
  <si>
    <t>0,040</t>
  </si>
  <si>
    <t>0,049</t>
  </si>
  <si>
    <t>0,059</t>
  </si>
  <si>
    <t>0,069</t>
  </si>
  <si>
    <t>0,078</t>
  </si>
  <si>
    <t>0,087</t>
  </si>
  <si>
    <t>0,0034</t>
  </si>
  <si>
    <t>0,0101</t>
  </si>
  <si>
    <t>0,0134</t>
  </si>
  <si>
    <t>0,0168</t>
  </si>
  <si>
    <t>0,0201</t>
  </si>
  <si>
    <t>0,0235</t>
  </si>
  <si>
    <t>0,0268</t>
  </si>
  <si>
    <t>0,0302</t>
  </si>
  <si>
    <t>0,050</t>
  </si>
  <si>
    <t>0,079</t>
  </si>
  <si>
    <t>0,088</t>
  </si>
  <si>
    <t>0,0595</t>
  </si>
  <si>
    <t>0,1190</t>
  </si>
  <si>
    <t>0,1785</t>
  </si>
  <si>
    <t>0,2380</t>
  </si>
  <si>
    <t>0,2974</t>
  </si>
  <si>
    <t>0,3569</t>
  </si>
  <si>
    <t>0,4164</t>
  </si>
  <si>
    <t>0,4759</t>
  </si>
  <si>
    <t>0,5354</t>
  </si>
  <si>
    <t>0,171</t>
  </si>
  <si>
    <t>0,319</t>
  </si>
  <si>
    <t>0,443</t>
  </si>
  <si>
    <t>0,549</t>
  </si>
  <si>
    <t>0,635</t>
  </si>
  <si>
    <t>0,701</t>
  </si>
  <si>
    <t>0,743</t>
  </si>
  <si>
    <t>0,756</t>
  </si>
  <si>
    <t>0,736</t>
  </si>
  <si>
    <t>0,0615</t>
  </si>
  <si>
    <t>0,1231</t>
  </si>
  <si>
    <t>0,1846</t>
  </si>
  <si>
    <t>0,2461</t>
  </si>
  <si>
    <t>0,3076</t>
  </si>
  <si>
    <t>0,3692</t>
  </si>
  <si>
    <t>0,4307</t>
  </si>
  <si>
    <t>0,4922</t>
  </si>
  <si>
    <t>0,5538</t>
  </si>
  <si>
    <t>0,177</t>
  </si>
  <si>
    <t>0,331</t>
  </si>
  <si>
    <t>0,464</t>
  </si>
  <si>
    <t>0,566</t>
  </si>
  <si>
    <t>0,650</t>
  </si>
  <si>
    <t>0,713</t>
  </si>
  <si>
    <t>0,751</t>
  </si>
  <si>
    <t>0,757</t>
  </si>
  <si>
    <t>0,728</t>
  </si>
  <si>
    <t>0,0633</t>
  </si>
  <si>
    <t>0,1265</t>
  </si>
  <si>
    <t>0,1898</t>
  </si>
  <si>
    <t>0,2531</t>
  </si>
  <si>
    <t>0,3163</t>
  </si>
  <si>
    <t>0,3796</t>
  </si>
  <si>
    <t>0,4428</t>
  </si>
  <si>
    <t>0,5061</t>
  </si>
  <si>
    <t>0,5694</t>
  </si>
  <si>
    <t>0,182</t>
  </si>
  <si>
    <t>0,340</t>
  </si>
  <si>
    <t>0,477</t>
  </si>
  <si>
    <t>0,588</t>
  </si>
  <si>
    <t>0,665</t>
  </si>
  <si>
    <t>0,723</t>
  </si>
  <si>
    <t>0,755</t>
  </si>
  <si>
    <t>0,718</t>
  </si>
  <si>
    <t>0,0648</t>
  </si>
  <si>
    <t>0,1296</t>
  </si>
  <si>
    <t>0,1944</t>
  </si>
  <si>
    <t>0,2592</t>
  </si>
  <si>
    <t>0,3240</t>
  </si>
  <si>
    <t>0,3888</t>
  </si>
  <si>
    <t>0,4536</t>
  </si>
  <si>
    <t>0,5184</t>
  </si>
  <si>
    <t>0,5832</t>
  </si>
  <si>
    <t>0,187</t>
  </si>
  <si>
    <t>0,347</t>
  </si>
  <si>
    <t>0,487</t>
  </si>
  <si>
    <t>0,601</t>
  </si>
  <si>
    <t>0,681</t>
  </si>
  <si>
    <t>0,733</t>
  </si>
  <si>
    <t>0,760</t>
  </si>
  <si>
    <t>0,706</t>
  </si>
  <si>
    <t>0,0637</t>
  </si>
  <si>
    <t>0,1274</t>
  </si>
  <si>
    <t>0,1911</t>
  </si>
  <si>
    <t>0,2548</t>
  </si>
  <si>
    <t>0,3185</t>
  </si>
  <si>
    <t>0,3822</t>
  </si>
  <si>
    <t>0,4459</t>
  </si>
  <si>
    <t>0,5096</t>
  </si>
  <si>
    <t>0,5733</t>
  </si>
  <si>
    <t>0,184</t>
  </si>
  <si>
    <t>0,342</t>
  </si>
  <si>
    <t>0,479</t>
  </si>
  <si>
    <t>0,589</t>
  </si>
  <si>
    <t>0,666</t>
  </si>
  <si>
    <t>0,724</t>
  </si>
  <si>
    <t>0,754</t>
  </si>
  <si>
    <t>0,714</t>
  </si>
  <si>
    <t>0,0624</t>
  </si>
  <si>
    <t>0,1247</t>
  </si>
  <si>
    <t>0,1871</t>
  </si>
  <si>
    <t>0,2495</t>
  </si>
  <si>
    <t>0,3118</t>
  </si>
  <si>
    <t>0,3742</t>
  </si>
  <si>
    <t>0,4366</t>
  </si>
  <si>
    <t>0,4990</t>
  </si>
  <si>
    <t>0,5613</t>
  </si>
  <si>
    <t>0,179</t>
  </si>
  <si>
    <t>0,335</t>
  </si>
  <si>
    <t>0,467</t>
  </si>
  <si>
    <t>0,570</t>
  </si>
  <si>
    <t>0,654</t>
  </si>
  <si>
    <t>0,716</t>
  </si>
  <si>
    <t>0,752</t>
  </si>
  <si>
    <t>0,722</t>
  </si>
  <si>
    <t>0,0628</t>
  </si>
  <si>
    <t>0,1256</t>
  </si>
  <si>
    <t>0,1884</t>
  </si>
  <si>
    <t>0,2512</t>
  </si>
  <si>
    <t>0,3140</t>
  </si>
  <si>
    <t>0,3767</t>
  </si>
  <si>
    <t>0,4395</t>
  </si>
  <si>
    <t>0,5023</t>
  </si>
  <si>
    <t>0,5651</t>
  </si>
  <si>
    <t>0,181</t>
  </si>
  <si>
    <t>0,337</t>
  </si>
  <si>
    <t>0,472</t>
  </si>
  <si>
    <t>0,575</t>
  </si>
  <si>
    <t>0,658</t>
  </si>
  <si>
    <t>0,719</t>
  </si>
  <si>
    <t>0,720</t>
  </si>
  <si>
    <t>0,0645</t>
  </si>
  <si>
    <t>0,1290</t>
  </si>
  <si>
    <t>0,1936</t>
  </si>
  <si>
    <t>0,2581</t>
  </si>
  <si>
    <t>0,3226</t>
  </si>
  <si>
    <t>0,3871</t>
  </si>
  <si>
    <t>0,4517</t>
  </si>
  <si>
    <t>0,5162</t>
  </si>
  <si>
    <t>0,5807</t>
  </si>
  <si>
    <t>0,186</t>
  </si>
  <si>
    <t>0,346</t>
  </si>
  <si>
    <t>0,484</t>
  </si>
  <si>
    <t>0,598</t>
  </si>
  <si>
    <t>0,674</t>
  </si>
  <si>
    <t>0,730</t>
  </si>
  <si>
    <t>0,759</t>
  </si>
  <si>
    <t>0,709</t>
  </si>
  <si>
    <t>0,0666</t>
  </si>
  <si>
    <t>0,1333</t>
  </si>
  <si>
    <t>0,1999</t>
  </si>
  <si>
    <t>0,2665</t>
  </si>
  <si>
    <t>0,3331</t>
  </si>
  <si>
    <t>0,3998</t>
  </si>
  <si>
    <t>0,4664</t>
  </si>
  <si>
    <t>0,5330</t>
  </si>
  <si>
    <t>0,5997</t>
  </si>
  <si>
    <t>0,192</t>
  </si>
  <si>
    <t>0,356</t>
  </si>
  <si>
    <t>0,498</t>
  </si>
  <si>
    <t>0,614</t>
  </si>
  <si>
    <t>0,763</t>
  </si>
  <si>
    <t>0,744</t>
  </si>
  <si>
    <t>0,690</t>
  </si>
  <si>
    <t>0,0688</t>
  </si>
  <si>
    <t>0,1376</t>
  </si>
  <si>
    <t>0,2065</t>
  </si>
  <si>
    <t>0,2753</t>
  </si>
  <si>
    <t>0,3441</t>
  </si>
  <si>
    <t>0,4129</t>
  </si>
  <si>
    <t>0,4817</t>
  </si>
  <si>
    <t>0,5506</t>
  </si>
  <si>
    <t>0,6194</t>
  </si>
  <si>
    <t>0,198</t>
  </si>
  <si>
    <t>0,367</t>
  </si>
  <si>
    <t>0,512</t>
  </si>
  <si>
    <t>0,630</t>
  </si>
  <si>
    <t>0,765</t>
  </si>
  <si>
    <t>0,731</t>
  </si>
  <si>
    <t>0,0708</t>
  </si>
  <si>
    <t>0,1416</t>
  </si>
  <si>
    <t>0,2124</t>
  </si>
  <si>
    <t>0,2832</t>
  </si>
  <si>
    <t>0,3540</t>
  </si>
  <si>
    <t>0,4248</t>
  </si>
  <si>
    <t>0,4956</t>
  </si>
  <si>
    <t>0,5664</t>
  </si>
  <si>
    <t>0,6372</t>
  </si>
  <si>
    <t>0,204</t>
  </si>
  <si>
    <t>0,376</t>
  </si>
  <si>
    <t>0,525</t>
  </si>
  <si>
    <t>0,645</t>
  </si>
  <si>
    <t>0,732</t>
  </si>
  <si>
    <t>0,778</t>
  </si>
  <si>
    <t>0,638</t>
  </si>
  <si>
    <t>0,0729</t>
  </si>
  <si>
    <t>0,1458</t>
  </si>
  <si>
    <t>0,2186</t>
  </si>
  <si>
    <t>0,2915</t>
  </si>
  <si>
    <t>0,3644</t>
  </si>
  <si>
    <t>0,4373</t>
  </si>
  <si>
    <t>0,5101</t>
  </si>
  <si>
    <t>0,5830</t>
  </si>
  <si>
    <t>0,6559</t>
  </si>
  <si>
    <t>0,210</t>
  </si>
  <si>
    <t>0,386</t>
  </si>
  <si>
    <t>0,538</t>
  </si>
  <si>
    <t>0,659</t>
  </si>
  <si>
    <t>0,745</t>
  </si>
  <si>
    <t>0,791</t>
  </si>
  <si>
    <t>0,687</t>
  </si>
  <si>
    <t>0,604</t>
  </si>
  <si>
    <t>0,0765</t>
  </si>
  <si>
    <t>0,1530</t>
  </si>
  <si>
    <t>0,2295</t>
  </si>
  <si>
    <t>0,3060</t>
  </si>
  <si>
    <t>0,3825</t>
  </si>
  <si>
    <t>0,4590</t>
  </si>
  <si>
    <t>0,5355</t>
  </si>
  <si>
    <t>0,6120</t>
  </si>
  <si>
    <t>0,6885</t>
  </si>
  <si>
    <t>0,220</t>
  </si>
  <si>
    <t>0,404</t>
  </si>
  <si>
    <t>0,562</t>
  </si>
  <si>
    <t>0,684</t>
  </si>
  <si>
    <t>0,764</t>
  </si>
  <si>
    <t>0,794</t>
  </si>
  <si>
    <t>0,631</t>
  </si>
  <si>
    <t>0,539</t>
  </si>
  <si>
    <t>Pвх, Мпа</t>
  </si>
  <si>
    <t>t,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</si>
</sst>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l2.local\Projects\02_&#1052;&#1072;&#1096;&#1080;&#1085;&#1086;&#1089;&#1090;&#1088;&#1086;&#1077;&#1085;&#1080;&#1077;\&#1053;&#1048;&#1048;_&#1084;&#1086;&#1088;&#1090;&#1077;&#1087;&#1083;&#1086;&#1090;&#1077;&#1093;&#1085;&#1080;&#1082;&#1080;\00_TNSUM_2024\00_Input\&#1048;&#1044;\23%20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_клапана"/>
      <sheetName val="X(t)"/>
      <sheetName val="V(t)"/>
      <sheetName val="Nx(t)"/>
      <sheetName val="dP24(t)"/>
      <sheetName val="Pwp(t)"/>
      <sheetName val="Ptp(t)"/>
      <sheetName val="Ttp(t)"/>
      <sheetName val="G(t)"/>
      <sheetName val="M(t)"/>
      <sheetName val="n(t)"/>
      <sheetName val="Pump(t)"/>
      <sheetName val="KPD(t)"/>
      <sheetName val="Param"/>
      <sheetName val="TP"/>
      <sheetName val="MUF"/>
      <sheetName val="VALVE"/>
      <sheetName val="TNA"/>
      <sheetName val="WP"/>
      <sheetName val="IZ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2">
          <cell r="AB52">
            <v>319.83499999999998</v>
          </cell>
        </row>
        <row r="92">
          <cell r="AC92">
            <v>2.2000000000000002</v>
          </cell>
          <cell r="AI92">
            <v>0.17</v>
          </cell>
        </row>
        <row r="102">
          <cell r="AC102">
            <v>2.58</v>
          </cell>
          <cell r="AI102">
            <v>0.2</v>
          </cell>
        </row>
        <row r="152">
          <cell r="AC152">
            <v>3.96</v>
          </cell>
          <cell r="AI152">
            <v>0.34</v>
          </cell>
        </row>
        <row r="203">
          <cell r="AC203">
            <v>4.76</v>
          </cell>
          <cell r="AI203">
            <v>0.44</v>
          </cell>
        </row>
        <row r="253">
          <cell r="AC253">
            <v>5.19</v>
          </cell>
          <cell r="AI253">
            <v>0.51</v>
          </cell>
        </row>
        <row r="304">
          <cell r="AC304">
            <v>5.41</v>
          </cell>
          <cell r="AI304">
            <v>0.56000000000000005</v>
          </cell>
        </row>
        <row r="355">
          <cell r="AC355">
            <v>6.73</v>
          </cell>
          <cell r="AI355">
            <v>0.65</v>
          </cell>
        </row>
        <row r="405">
          <cell r="AC405">
            <v>9.3800000000000008</v>
          </cell>
          <cell r="AI405">
            <v>0.85</v>
          </cell>
        </row>
        <row r="456">
          <cell r="AC456">
            <v>11.91</v>
          </cell>
          <cell r="AI456">
            <v>1.1100000000000001</v>
          </cell>
        </row>
        <row r="506">
          <cell r="AC506">
            <v>12.69</v>
          </cell>
          <cell r="AI506">
            <v>1.27</v>
          </cell>
        </row>
        <row r="556">
          <cell r="AC556">
            <v>12.41</v>
          </cell>
          <cell r="AI556">
            <v>1.34</v>
          </cell>
        </row>
        <row r="607">
          <cell r="AC607">
            <v>11.84</v>
          </cell>
          <cell r="AI607">
            <v>1.39</v>
          </cell>
        </row>
        <row r="657">
          <cell r="AC657">
            <v>11.24</v>
          </cell>
          <cell r="AI657">
            <v>1.42</v>
          </cell>
        </row>
        <row r="708">
          <cell r="AC708">
            <v>10.65</v>
          </cell>
          <cell r="AI708">
            <v>1.46</v>
          </cell>
        </row>
        <row r="804">
          <cell r="AC804">
            <v>9.5399999999999991</v>
          </cell>
          <cell r="AI804">
            <v>1.49</v>
          </cell>
        </row>
      </sheetData>
      <sheetData sheetId="15">
        <row r="52">
          <cell r="T52">
            <v>0.79902598999999996</v>
          </cell>
        </row>
      </sheetData>
      <sheetData sheetId="16"/>
      <sheetData sheetId="17">
        <row r="52">
          <cell r="A52">
            <v>5.049E-2</v>
          </cell>
        </row>
      </sheetData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5"/>
  <sheetViews>
    <sheetView tabSelected="1" workbookViewId="0">
      <selection activeCell="O32" sqref="O32"/>
    </sheetView>
  </sheetViews>
  <sheetFormatPr defaultRowHeight="15" x14ac:dyDescent="0.25"/>
  <sheetData>
    <row r="2" spans="1:13" x14ac:dyDescent="0.25">
      <c r="A2" t="s">
        <v>253</v>
      </c>
      <c r="B2" t="s">
        <v>252</v>
      </c>
      <c r="C2" t="s">
        <v>252</v>
      </c>
    </row>
    <row r="3" spans="1:13" x14ac:dyDescent="0.25">
      <c r="A3">
        <v>9.01E-2</v>
      </c>
      <c r="B3">
        <f>[1]TP!$AC$92</f>
        <v>2.2000000000000002</v>
      </c>
      <c r="C3">
        <f>[1]TP!$AI$92</f>
        <v>0.17</v>
      </c>
      <c r="D3" t="s">
        <v>0</v>
      </c>
      <c r="E3">
        <v>96.174213289730972</v>
      </c>
      <c r="F3">
        <v>195.26279667915074</v>
      </c>
      <c r="G3">
        <v>291.43700996888168</v>
      </c>
      <c r="H3">
        <v>387.61122325861271</v>
      </c>
      <c r="I3">
        <v>483.78543654834363</v>
      </c>
      <c r="J3">
        <v>582.87401993776336</v>
      </c>
      <c r="K3">
        <v>679.04823322749451</v>
      </c>
      <c r="L3">
        <v>775.22244651722542</v>
      </c>
      <c r="M3">
        <v>874.3110299066451</v>
      </c>
    </row>
    <row r="4" spans="1:13" x14ac:dyDescent="0.25">
      <c r="D4" t="s">
        <v>1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5">
      <c r="D5" t="s">
        <v>2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</row>
    <row r="6" spans="1:13" x14ac:dyDescent="0.25">
      <c r="D6" t="s">
        <v>3</v>
      </c>
      <c r="E6">
        <v>2824.609219601135</v>
      </c>
      <c r="F6">
        <v>2771.0413729646948</v>
      </c>
      <c r="G6">
        <v>2773.5381608637122</v>
      </c>
      <c r="H6">
        <v>2769.1887251048265</v>
      </c>
      <c r="I6">
        <v>2762.1115841597461</v>
      </c>
      <c r="J6">
        <v>2739.91835477727</v>
      </c>
      <c r="K6">
        <v>2732.7287725564438</v>
      </c>
      <c r="L6">
        <v>2724.5872133295097</v>
      </c>
      <c r="M6">
        <v>2706.7649215836013</v>
      </c>
    </row>
    <row r="7" spans="1:13" x14ac:dyDescent="0.25">
      <c r="D7" t="s">
        <v>4</v>
      </c>
      <c r="E7">
        <v>1412.3046098005675</v>
      </c>
      <c r="F7">
        <v>1385.5206864823474</v>
      </c>
      <c r="G7">
        <v>1386.7690804318561</v>
      </c>
      <c r="H7">
        <v>1384.594362552413</v>
      </c>
      <c r="I7">
        <v>1381.0557920798731</v>
      </c>
      <c r="J7">
        <v>1369.959177388635</v>
      </c>
      <c r="K7">
        <v>1366.3643862782219</v>
      </c>
      <c r="L7">
        <v>1362.2936066647549</v>
      </c>
      <c r="M7">
        <v>1353.3824607918007</v>
      </c>
    </row>
    <row r="10" spans="1:13" x14ac:dyDescent="0.25">
      <c r="A10">
        <v>0.1</v>
      </c>
      <c r="B10">
        <f>[1]TP!$AC$102</f>
        <v>2.58</v>
      </c>
      <c r="C10">
        <f>[1]TP!$AI$102</f>
        <v>0.2</v>
      </c>
      <c r="D10" t="s">
        <v>0</v>
      </c>
      <c r="E10">
        <v>98.355945147348677</v>
      </c>
      <c r="F10">
        <v>193.81906837859884</v>
      </c>
      <c r="G10">
        <v>292.17501352594752</v>
      </c>
      <c r="H10">
        <v>387.63813675719769</v>
      </c>
      <c r="I10">
        <v>485.99408190454642</v>
      </c>
      <c r="J10">
        <v>581.45720513579658</v>
      </c>
      <c r="K10">
        <v>679.81315028314509</v>
      </c>
      <c r="L10">
        <v>775.27627351439537</v>
      </c>
      <c r="M10">
        <v>873.63221866174399</v>
      </c>
    </row>
    <row r="11" spans="1:13" x14ac:dyDescent="0.25">
      <c r="D11" t="s">
        <v>1</v>
      </c>
      <c r="E11" t="s">
        <v>23</v>
      </c>
      <c r="F11" t="s">
        <v>6</v>
      </c>
      <c r="G11" t="s">
        <v>24</v>
      </c>
      <c r="H11" t="s">
        <v>25</v>
      </c>
      <c r="I11" t="s">
        <v>26</v>
      </c>
      <c r="J11" t="s">
        <v>27</v>
      </c>
      <c r="K11" t="s">
        <v>28</v>
      </c>
      <c r="L11" t="s">
        <v>29</v>
      </c>
      <c r="M11" t="s">
        <v>30</v>
      </c>
    </row>
    <row r="12" spans="1:13" x14ac:dyDescent="0.25">
      <c r="D12" t="s">
        <v>2</v>
      </c>
      <c r="E12" t="s">
        <v>14</v>
      </c>
      <c r="F12" t="s">
        <v>15</v>
      </c>
      <c r="G12" t="s">
        <v>16</v>
      </c>
      <c r="H12" t="s">
        <v>17</v>
      </c>
      <c r="I12" t="s">
        <v>31</v>
      </c>
      <c r="J12" t="s">
        <v>19</v>
      </c>
      <c r="K12" t="s">
        <v>20</v>
      </c>
      <c r="L12" t="s">
        <v>32</v>
      </c>
      <c r="M12" t="s">
        <v>33</v>
      </c>
    </row>
    <row r="13" spans="1:13" x14ac:dyDescent="0.25">
      <c r="D13" t="s">
        <v>3</v>
      </c>
      <c r="E13">
        <v>3242.6324766996277</v>
      </c>
      <c r="F13">
        <v>3276.9734939910791</v>
      </c>
      <c r="G13">
        <v>3246.9862047899896</v>
      </c>
      <c r="H13">
        <v>3249.4763933757527</v>
      </c>
      <c r="I13">
        <v>3226.3162957771424</v>
      </c>
      <c r="J13">
        <v>3222.5294646953321</v>
      </c>
      <c r="K13">
        <v>3202.3729051440569</v>
      </c>
      <c r="L13">
        <v>3195.9491804461591</v>
      </c>
      <c r="M13">
        <v>3177.4921410392212</v>
      </c>
    </row>
    <row r="14" spans="1:13" x14ac:dyDescent="0.25">
      <c r="D14" t="s">
        <v>4</v>
      </c>
      <c r="E14">
        <v>1621.3162383498138</v>
      </c>
      <c r="F14">
        <v>1638.4867469955395</v>
      </c>
      <c r="G14">
        <v>1623.4931023949948</v>
      </c>
      <c r="H14">
        <v>1624.7381966878761</v>
      </c>
      <c r="I14">
        <v>1613.1581478885712</v>
      </c>
      <c r="J14">
        <v>1611.2647323476658</v>
      </c>
      <c r="K14">
        <v>1601.1864525720284</v>
      </c>
      <c r="L14">
        <v>1597.9745902230793</v>
      </c>
      <c r="M14">
        <v>1588.7460705196104</v>
      </c>
    </row>
    <row r="17" spans="1:13" x14ac:dyDescent="0.25">
      <c r="A17">
        <v>0.14949000000000001</v>
      </c>
      <c r="B17">
        <f>[1]TP!$AC$152</f>
        <v>3.96</v>
      </c>
      <c r="C17">
        <f>[1]TP!$AI$152</f>
        <v>0.34</v>
      </c>
      <c r="D17" t="s">
        <v>0</v>
      </c>
      <c r="E17">
        <v>1649.0491136860282</v>
      </c>
      <c r="F17">
        <v>3298.0982273720565</v>
      </c>
      <c r="G17">
        <v>4947.1473410580847</v>
      </c>
      <c r="H17">
        <v>6596.196454744113</v>
      </c>
      <c r="I17">
        <v>8242.4740573147028</v>
      </c>
      <c r="J17">
        <v>9891.523171000732</v>
      </c>
      <c r="K17">
        <v>11540.572284686756</v>
      </c>
      <c r="L17">
        <v>13189.621398372787</v>
      </c>
      <c r="M17">
        <v>14838.670512058818</v>
      </c>
    </row>
    <row r="18" spans="1:13" x14ac:dyDescent="0.25">
      <c r="D18" t="s">
        <v>1</v>
      </c>
      <c r="E18" t="s">
        <v>34</v>
      </c>
      <c r="F18" t="s">
        <v>35</v>
      </c>
      <c r="G18" t="s">
        <v>36</v>
      </c>
      <c r="H18" t="s">
        <v>37</v>
      </c>
      <c r="I18" t="s">
        <v>38</v>
      </c>
      <c r="J18" t="s">
        <v>39</v>
      </c>
      <c r="K18" t="s">
        <v>40</v>
      </c>
      <c r="L18" t="s">
        <v>41</v>
      </c>
      <c r="M18" t="s">
        <v>42</v>
      </c>
    </row>
    <row r="19" spans="1:13" x14ac:dyDescent="0.25">
      <c r="D19" t="s">
        <v>2</v>
      </c>
      <c r="E19" t="s">
        <v>43</v>
      </c>
      <c r="F19" t="s">
        <v>44</v>
      </c>
      <c r="G19" t="s">
        <v>45</v>
      </c>
      <c r="H19" t="s">
        <v>46</v>
      </c>
      <c r="I19" t="s">
        <v>47</v>
      </c>
      <c r="J19" t="s">
        <v>48</v>
      </c>
      <c r="K19" t="s">
        <v>49</v>
      </c>
      <c r="L19" t="s">
        <v>50</v>
      </c>
      <c r="M19" t="s">
        <v>51</v>
      </c>
    </row>
    <row r="20" spans="1:13" x14ac:dyDescent="0.25">
      <c r="D20" t="s">
        <v>3</v>
      </c>
      <c r="E20">
        <v>4743.9324569825922</v>
      </c>
      <c r="F20">
        <v>4426.8172326537024</v>
      </c>
      <c r="G20">
        <v>4090.109836582008</v>
      </c>
      <c r="H20">
        <v>3800.6647908265377</v>
      </c>
      <c r="I20">
        <v>3520.2282056607683</v>
      </c>
      <c r="J20">
        <v>3236.7653771419618</v>
      </c>
      <c r="K20">
        <v>2942.3399940603599</v>
      </c>
      <c r="L20">
        <v>2620.5881940768945</v>
      </c>
      <c r="M20">
        <v>2265.4418558321968</v>
      </c>
    </row>
    <row r="21" spans="1:13" x14ac:dyDescent="0.25">
      <c r="D21" t="s">
        <v>4</v>
      </c>
      <c r="E21">
        <v>2371.9662284912956</v>
      </c>
      <c r="F21">
        <v>2213.4086163268512</v>
      </c>
      <c r="G21">
        <v>2045.054918291004</v>
      </c>
      <c r="H21">
        <v>1900.3323954132686</v>
      </c>
      <c r="I21">
        <v>1760.1141028303839</v>
      </c>
      <c r="J21">
        <v>1618.3826885709807</v>
      </c>
      <c r="K21">
        <v>1471.16999703018</v>
      </c>
      <c r="L21">
        <v>1310.294097038447</v>
      </c>
      <c r="M21">
        <v>1132.7209279160984</v>
      </c>
    </row>
    <row r="24" spans="1:13" x14ac:dyDescent="0.25">
      <c r="A24">
        <v>0.19997999999999999</v>
      </c>
      <c r="B24">
        <f>[1]TP!$AC$203</f>
        <v>4.76</v>
      </c>
      <c r="C24">
        <f>[1]TP!$AI$203</f>
        <v>0.44</v>
      </c>
      <c r="D24" t="s">
        <v>0</v>
      </c>
      <c r="E24">
        <v>1647.9722587003828</v>
      </c>
      <c r="F24">
        <v>3298.6241470897094</v>
      </c>
      <c r="G24">
        <v>4946.596405790091</v>
      </c>
      <c r="H24">
        <v>6594.5686644904736</v>
      </c>
      <c r="I24">
        <v>8242.5409231908561</v>
      </c>
      <c r="J24">
        <v>9893.192811580182</v>
      </c>
      <c r="K24">
        <v>11541.165070280567</v>
      </c>
      <c r="L24">
        <v>13189.137328980947</v>
      </c>
      <c r="M24">
        <v>14839.789217370273</v>
      </c>
    </row>
    <row r="25" spans="1:13" x14ac:dyDescent="0.25">
      <c r="D25" t="s">
        <v>1</v>
      </c>
      <c r="E25" t="s">
        <v>52</v>
      </c>
      <c r="F25" t="s">
        <v>53</v>
      </c>
      <c r="G25" t="s">
        <v>54</v>
      </c>
      <c r="H25" t="s">
        <v>55</v>
      </c>
      <c r="I25" t="s">
        <v>56</v>
      </c>
      <c r="J25" t="s">
        <v>57</v>
      </c>
      <c r="K25" t="s">
        <v>58</v>
      </c>
      <c r="L25" t="s">
        <v>59</v>
      </c>
      <c r="M25" t="s">
        <v>60</v>
      </c>
    </row>
    <row r="26" spans="1:13" x14ac:dyDescent="0.25">
      <c r="D26" t="s">
        <v>2</v>
      </c>
      <c r="E26" t="s">
        <v>61</v>
      </c>
      <c r="F26" t="s">
        <v>62</v>
      </c>
      <c r="G26" t="s">
        <v>63</v>
      </c>
      <c r="H26" t="s">
        <v>64</v>
      </c>
      <c r="I26" t="s">
        <v>65</v>
      </c>
      <c r="J26" t="s">
        <v>66</v>
      </c>
      <c r="K26" t="s">
        <v>67</v>
      </c>
      <c r="L26" t="s">
        <v>68</v>
      </c>
      <c r="M26" t="s">
        <v>69</v>
      </c>
    </row>
    <row r="27" spans="1:13" x14ac:dyDescent="0.25">
      <c r="D27" t="s">
        <v>3</v>
      </c>
      <c r="E27">
        <v>5656.4843001634772</v>
      </c>
      <c r="F27">
        <v>5277.151165154004</v>
      </c>
      <c r="G27">
        <v>4930.1290023719366</v>
      </c>
      <c r="H27">
        <v>4514.2426749907272</v>
      </c>
      <c r="I27">
        <v>4144.9503984921339</v>
      </c>
      <c r="J27">
        <v>3786.2187324430511</v>
      </c>
      <c r="K27">
        <v>3417.9698693947007</v>
      </c>
      <c r="L27">
        <v>3016.4367291958583</v>
      </c>
      <c r="M27">
        <v>2578.6554479187721</v>
      </c>
    </row>
    <row r="28" spans="1:13" x14ac:dyDescent="0.25">
      <c r="D28" t="s">
        <v>4</v>
      </c>
      <c r="E28">
        <v>2828.2421500817381</v>
      </c>
      <c r="F28">
        <v>2638.5755825770016</v>
      </c>
      <c r="G28">
        <v>2465.0645011859683</v>
      </c>
      <c r="H28">
        <v>2257.1213374953632</v>
      </c>
      <c r="I28">
        <v>2072.4751992460669</v>
      </c>
      <c r="J28">
        <v>1893.1093662215255</v>
      </c>
      <c r="K28">
        <v>1708.9849346973501</v>
      </c>
      <c r="L28">
        <v>1508.2183645979289</v>
      </c>
      <c r="M28">
        <v>1289.3277239593858</v>
      </c>
    </row>
    <row r="31" spans="1:13" x14ac:dyDescent="0.25">
      <c r="A31">
        <v>0.24948000000000001</v>
      </c>
      <c r="B31">
        <f>[1]TP!$AC$253</f>
        <v>5.19</v>
      </c>
      <c r="C31">
        <f>[1]TP!$AI$253</f>
        <v>0.51</v>
      </c>
      <c r="D31" t="s">
        <v>0</v>
      </c>
      <c r="E31">
        <v>1649.6897081524492</v>
      </c>
      <c r="F31">
        <v>3296.7732714263007</v>
      </c>
      <c r="G31">
        <v>4946.4629795787505</v>
      </c>
      <c r="H31">
        <v>6596.1526877311999</v>
      </c>
      <c r="I31">
        <v>8243.2362510050516</v>
      </c>
      <c r="J31">
        <v>9892.925959157501</v>
      </c>
      <c r="K31">
        <v>11540.009522431354</v>
      </c>
      <c r="L31">
        <v>13189.699230583803</v>
      </c>
      <c r="M31">
        <v>14839.388938736254</v>
      </c>
    </row>
    <row r="32" spans="1:13" x14ac:dyDescent="0.25">
      <c r="D32" t="s">
        <v>1</v>
      </c>
      <c r="E32" t="s">
        <v>70</v>
      </c>
      <c r="F32" t="s">
        <v>71</v>
      </c>
      <c r="G32" t="s">
        <v>72</v>
      </c>
      <c r="H32" t="s">
        <v>73</v>
      </c>
      <c r="I32" t="s">
        <v>74</v>
      </c>
      <c r="J32" t="s">
        <v>75</v>
      </c>
      <c r="K32" t="s">
        <v>76</v>
      </c>
      <c r="L32" t="s">
        <v>77</v>
      </c>
      <c r="M32" t="s">
        <v>78</v>
      </c>
    </row>
    <row r="33" spans="1:13" x14ac:dyDescent="0.25">
      <c r="D33" t="s">
        <v>2</v>
      </c>
      <c r="E33" t="s">
        <v>79</v>
      </c>
      <c r="F33" t="s">
        <v>80</v>
      </c>
      <c r="G33" t="s">
        <v>81</v>
      </c>
      <c r="H33" t="s">
        <v>82</v>
      </c>
      <c r="I33" t="s">
        <v>83</v>
      </c>
      <c r="J33" t="s">
        <v>84</v>
      </c>
      <c r="K33" t="s">
        <v>50</v>
      </c>
      <c r="L33" t="s">
        <v>85</v>
      </c>
      <c r="M33" t="s">
        <v>86</v>
      </c>
    </row>
    <row r="34" spans="1:13" x14ac:dyDescent="0.25">
      <c r="D34" t="s">
        <v>3</v>
      </c>
      <c r="E34">
        <v>6109.1955385757519</v>
      </c>
      <c r="F34">
        <v>5695.0183506717349</v>
      </c>
      <c r="G34">
        <v>5320.1837380898878</v>
      </c>
      <c r="H34">
        <v>4926.6576116721044</v>
      </c>
      <c r="I34">
        <v>4453.2553524808745</v>
      </c>
      <c r="J34">
        <v>4037.5711739851854</v>
      </c>
      <c r="K34">
        <v>3618.3413398659627</v>
      </c>
      <c r="L34">
        <v>3161.4500547650446</v>
      </c>
      <c r="M34">
        <v>2671.4831238688776</v>
      </c>
    </row>
    <row r="35" spans="1:13" x14ac:dyDescent="0.25">
      <c r="D35" t="s">
        <v>4</v>
      </c>
      <c r="E35">
        <v>3054.597769287876</v>
      </c>
      <c r="F35">
        <v>2847.5091753358674</v>
      </c>
      <c r="G35">
        <v>2660.0918690449439</v>
      </c>
      <c r="H35">
        <v>2463.3288058360522</v>
      </c>
      <c r="I35">
        <v>2226.6276762404373</v>
      </c>
      <c r="J35">
        <v>2018.7855869925925</v>
      </c>
      <c r="K35">
        <v>1809.1706699329814</v>
      </c>
      <c r="L35">
        <v>1580.7250273825223</v>
      </c>
      <c r="M35">
        <v>1335.7415619344388</v>
      </c>
    </row>
    <row r="38" spans="1:13" x14ac:dyDescent="0.25">
      <c r="A38">
        <v>0.29997000000000001</v>
      </c>
      <c r="B38">
        <f>[1]TP!$AC$304</f>
        <v>5.41</v>
      </c>
      <c r="C38">
        <f>[1]TP!$AI$304</f>
        <v>0.56000000000000005</v>
      </c>
      <c r="D38" t="s">
        <v>0</v>
      </c>
      <c r="E38">
        <v>1648.8411340723926</v>
      </c>
      <c r="F38">
        <v>3297.6822681447852</v>
      </c>
      <c r="G38">
        <v>4946.523402217178</v>
      </c>
      <c r="H38">
        <v>6595.3645362895704</v>
      </c>
      <c r="I38">
        <v>8244.2056703619637</v>
      </c>
      <c r="J38">
        <v>9893.0468044343561</v>
      </c>
      <c r="K38">
        <v>11541.88793850675</v>
      </c>
      <c r="L38">
        <v>13190.729072579141</v>
      </c>
      <c r="M38">
        <v>14839.570206651535</v>
      </c>
    </row>
    <row r="39" spans="1:13" x14ac:dyDescent="0.25">
      <c r="D39" t="s">
        <v>1</v>
      </c>
      <c r="E39" t="s">
        <v>87</v>
      </c>
      <c r="F39" t="s">
        <v>88</v>
      </c>
      <c r="G39" t="s">
        <v>89</v>
      </c>
      <c r="H39" t="s">
        <v>90</v>
      </c>
      <c r="I39" t="s">
        <v>91</v>
      </c>
      <c r="J39" t="s">
        <v>92</v>
      </c>
      <c r="K39" t="s">
        <v>93</v>
      </c>
      <c r="L39" t="s">
        <v>94</v>
      </c>
      <c r="M39" t="s">
        <v>95</v>
      </c>
    </row>
    <row r="40" spans="1:13" x14ac:dyDescent="0.25">
      <c r="D40" t="s">
        <v>2</v>
      </c>
      <c r="E40" t="s">
        <v>96</v>
      </c>
      <c r="F40" t="s">
        <v>97</v>
      </c>
      <c r="G40" t="s">
        <v>98</v>
      </c>
      <c r="H40" t="s">
        <v>99</v>
      </c>
      <c r="I40" t="s">
        <v>100</v>
      </c>
      <c r="J40" t="s">
        <v>101</v>
      </c>
      <c r="K40" t="s">
        <v>102</v>
      </c>
      <c r="L40" t="s">
        <v>67</v>
      </c>
      <c r="M40" t="s">
        <v>103</v>
      </c>
    </row>
    <row r="41" spans="1:13" x14ac:dyDescent="0.25">
      <c r="D41" t="s">
        <v>3</v>
      </c>
      <c r="E41">
        <v>6321.55481766103</v>
      </c>
      <c r="F41">
        <v>5874.0544835285382</v>
      </c>
      <c r="G41">
        <v>5485.7793923408253</v>
      </c>
      <c r="H41">
        <v>5081.7393490507757</v>
      </c>
      <c r="I41">
        <v>4607.7943259882459</v>
      </c>
      <c r="J41">
        <v>4129.8631058121473</v>
      </c>
      <c r="K41">
        <v>3671.6957568911266</v>
      </c>
      <c r="L41">
        <v>3175.2709774807909</v>
      </c>
      <c r="M41">
        <v>2652.6911141034957</v>
      </c>
    </row>
    <row r="42" spans="1:13" x14ac:dyDescent="0.25">
      <c r="D42" t="s">
        <v>4</v>
      </c>
      <c r="E42">
        <v>3160.7774088305146</v>
      </c>
      <c r="F42">
        <v>2937.0272417642686</v>
      </c>
      <c r="G42">
        <v>2742.8896961704127</v>
      </c>
      <c r="H42">
        <v>2540.8696745253874</v>
      </c>
      <c r="I42">
        <v>2303.8971629941229</v>
      </c>
      <c r="J42">
        <v>2064.9315529060736</v>
      </c>
      <c r="K42">
        <v>1835.8478784455633</v>
      </c>
      <c r="L42">
        <v>1587.6354887403954</v>
      </c>
      <c r="M42">
        <v>1326.3455570517478</v>
      </c>
    </row>
    <row r="45" spans="1:13" x14ac:dyDescent="0.25">
      <c r="A45">
        <v>0.35045999999999999</v>
      </c>
      <c r="B45">
        <f>[1]TP!$AC$355</f>
        <v>6.73</v>
      </c>
      <c r="C45">
        <f>[1]TP!$AI$355</f>
        <v>0.65</v>
      </c>
      <c r="D45" t="s">
        <v>0</v>
      </c>
      <c r="E45">
        <v>1648.8255863832808</v>
      </c>
      <c r="F45">
        <v>3297.6511727665616</v>
      </c>
      <c r="G45">
        <v>4946.4767591498412</v>
      </c>
      <c r="H45">
        <v>6595.3023455331231</v>
      </c>
      <c r="I45">
        <v>8244.1279319164023</v>
      </c>
      <c r="J45">
        <v>9892.9535182996824</v>
      </c>
      <c r="K45">
        <v>11541.779104682964</v>
      </c>
      <c r="L45">
        <v>13190.604691066246</v>
      </c>
      <c r="M45">
        <v>14839.430277449528</v>
      </c>
    </row>
    <row r="46" spans="1:13" x14ac:dyDescent="0.25">
      <c r="D46" t="s">
        <v>1</v>
      </c>
      <c r="E46" t="s">
        <v>104</v>
      </c>
      <c r="F46" t="s">
        <v>105</v>
      </c>
      <c r="G46" t="s">
        <v>106</v>
      </c>
      <c r="H46" t="s">
        <v>107</v>
      </c>
      <c r="I46" t="s">
        <v>108</v>
      </c>
      <c r="J46" t="s">
        <v>109</v>
      </c>
      <c r="K46" t="s">
        <v>110</v>
      </c>
      <c r="L46" t="s">
        <v>111</v>
      </c>
      <c r="M46" t="s">
        <v>112</v>
      </c>
    </row>
    <row r="47" spans="1:13" x14ac:dyDescent="0.25">
      <c r="D47" t="s">
        <v>2</v>
      </c>
      <c r="E47" t="s">
        <v>113</v>
      </c>
      <c r="F47" t="s">
        <v>114</v>
      </c>
      <c r="G47" t="s">
        <v>115</v>
      </c>
      <c r="H47" t="s">
        <v>116</v>
      </c>
      <c r="I47" t="s">
        <v>117</v>
      </c>
      <c r="J47" t="s">
        <v>118</v>
      </c>
      <c r="K47" t="s">
        <v>68</v>
      </c>
      <c r="L47" t="s">
        <v>119</v>
      </c>
      <c r="M47" t="s">
        <v>120</v>
      </c>
    </row>
    <row r="48" spans="1:13" x14ac:dyDescent="0.25">
      <c r="D48" t="s">
        <v>3</v>
      </c>
      <c r="E48">
        <v>7937.4898363590082</v>
      </c>
      <c r="F48">
        <v>7392.7262098926703</v>
      </c>
      <c r="G48">
        <v>6899.6203410982271</v>
      </c>
      <c r="H48">
        <v>6371.4432537386192</v>
      </c>
      <c r="I48">
        <v>5756.6114477825104</v>
      </c>
      <c r="J48">
        <v>5222.2423658782673</v>
      </c>
      <c r="K48">
        <v>4674.321048768842</v>
      </c>
      <c r="L48">
        <v>4074.4551290126351</v>
      </c>
      <c r="M48">
        <v>3432.9927889266255</v>
      </c>
    </row>
    <row r="49" spans="1:13" x14ac:dyDescent="0.25">
      <c r="D49" t="s">
        <v>4</v>
      </c>
      <c r="E49">
        <v>3968.7449181795037</v>
      </c>
      <c r="F49">
        <v>3696.3631049463347</v>
      </c>
      <c r="G49">
        <v>3449.8101705491135</v>
      </c>
      <c r="H49">
        <v>3185.7216268693091</v>
      </c>
      <c r="I49">
        <v>2878.3057238912547</v>
      </c>
      <c r="J49">
        <v>2611.1211829391332</v>
      </c>
      <c r="K49">
        <v>2337.1605243844206</v>
      </c>
      <c r="L49">
        <v>2037.2275645063173</v>
      </c>
      <c r="M49">
        <v>1716.4963944633125</v>
      </c>
    </row>
    <row r="52" spans="1:13" x14ac:dyDescent="0.25">
      <c r="A52">
        <v>0.39995999999999998</v>
      </c>
      <c r="B52">
        <f>[1]TP!$AC$405</f>
        <v>9.3800000000000008</v>
      </c>
      <c r="C52">
        <f>[1]TP!$AI$405</f>
        <v>0.85</v>
      </c>
      <c r="D52" t="s">
        <v>0</v>
      </c>
      <c r="E52">
        <v>1649.5661748081225</v>
      </c>
      <c r="F52">
        <v>3296.4888140796938</v>
      </c>
      <c r="G52">
        <v>4946.0549888878159</v>
      </c>
      <c r="H52">
        <v>6595.6211636959388</v>
      </c>
      <c r="I52">
        <v>8242.5438029675097</v>
      </c>
      <c r="J52">
        <v>9892.1099777756317</v>
      </c>
      <c r="K52">
        <v>11541.676152583754</v>
      </c>
      <c r="L52">
        <v>13191.242327391878</v>
      </c>
      <c r="M52">
        <v>14838.164966663449</v>
      </c>
    </row>
    <row r="53" spans="1:13" x14ac:dyDescent="0.25">
      <c r="D53" t="s">
        <v>1</v>
      </c>
      <c r="E53" t="s">
        <v>121</v>
      </c>
      <c r="F53" t="s">
        <v>122</v>
      </c>
      <c r="G53" t="s">
        <v>123</v>
      </c>
      <c r="H53" t="s">
        <v>124</v>
      </c>
      <c r="I53" t="s">
        <v>125</v>
      </c>
      <c r="J53" t="s">
        <v>126</v>
      </c>
      <c r="K53" t="s">
        <v>127</v>
      </c>
      <c r="L53" t="s">
        <v>128</v>
      </c>
      <c r="M53" t="s">
        <v>129</v>
      </c>
    </row>
    <row r="54" spans="1:13" x14ac:dyDescent="0.25">
      <c r="D54" t="s">
        <v>2</v>
      </c>
      <c r="E54" t="s">
        <v>130</v>
      </c>
      <c r="F54" t="s">
        <v>131</v>
      </c>
      <c r="G54" t="s">
        <v>132</v>
      </c>
      <c r="H54" t="s">
        <v>133</v>
      </c>
      <c r="I54" t="s">
        <v>134</v>
      </c>
      <c r="J54" t="s">
        <v>135</v>
      </c>
      <c r="K54" t="s">
        <v>136</v>
      </c>
      <c r="L54" t="s">
        <v>85</v>
      </c>
      <c r="M54" t="s">
        <v>137</v>
      </c>
    </row>
    <row r="55" spans="1:13" x14ac:dyDescent="0.25">
      <c r="D55" t="s">
        <v>3</v>
      </c>
      <c r="E55">
        <v>11146.51127705703</v>
      </c>
      <c r="F55">
        <v>10406.788629428538</v>
      </c>
      <c r="G55">
        <v>9684.6537747269758</v>
      </c>
      <c r="H55">
        <v>8849.0326754742528</v>
      </c>
      <c r="I55">
        <v>8133.3943055895907</v>
      </c>
      <c r="J55">
        <v>7421.3990144026038</v>
      </c>
      <c r="K55">
        <v>6680.6548488819235</v>
      </c>
      <c r="L55">
        <v>5865.3940233734102</v>
      </c>
      <c r="M55">
        <v>4983.0937828313836</v>
      </c>
    </row>
    <row r="56" spans="1:13" x14ac:dyDescent="0.25">
      <c r="D56" t="s">
        <v>4</v>
      </c>
      <c r="E56">
        <v>5573.2556385285143</v>
      </c>
      <c r="F56">
        <v>5203.3943147142691</v>
      </c>
      <c r="G56">
        <v>4842.3268873634879</v>
      </c>
      <c r="H56">
        <v>4424.5163377371255</v>
      </c>
      <c r="I56">
        <v>4066.6971527947953</v>
      </c>
      <c r="J56">
        <v>3710.6995072013015</v>
      </c>
      <c r="K56">
        <v>3340.3274244409617</v>
      </c>
      <c r="L56">
        <v>2932.6970116867051</v>
      </c>
      <c r="M56">
        <v>2491.5468914156918</v>
      </c>
    </row>
    <row r="59" spans="1:13" x14ac:dyDescent="0.25">
      <c r="A59">
        <v>0.45045000000000002</v>
      </c>
      <c r="B59">
        <f>[1]TP!$AC$456</f>
        <v>11.91</v>
      </c>
      <c r="C59">
        <f>[1]TP!$AI$456</f>
        <v>1.1100000000000001</v>
      </c>
      <c r="D59" t="s">
        <v>0</v>
      </c>
      <c r="E59">
        <v>1648.9653502565652</v>
      </c>
      <c r="F59">
        <v>3297.9307005131304</v>
      </c>
      <c r="G59">
        <v>4946.8960507696956</v>
      </c>
      <c r="H59">
        <v>6595.8614010262609</v>
      </c>
      <c r="I59">
        <v>8244.8267512828279</v>
      </c>
      <c r="J59">
        <v>9891.166360535799</v>
      </c>
      <c r="K59">
        <v>11540.131710792364</v>
      </c>
      <c r="L59">
        <v>13189.097061048928</v>
      </c>
      <c r="M59">
        <v>14838.062411305496</v>
      </c>
    </row>
    <row r="60" spans="1:13" x14ac:dyDescent="0.25">
      <c r="D60" t="s">
        <v>1</v>
      </c>
      <c r="E60" t="s">
        <v>138</v>
      </c>
      <c r="F60" t="s">
        <v>139</v>
      </c>
      <c r="G60" t="s">
        <v>140</v>
      </c>
      <c r="H60" t="s">
        <v>141</v>
      </c>
      <c r="I60" t="s">
        <v>142</v>
      </c>
      <c r="J60" t="s">
        <v>143</v>
      </c>
      <c r="K60" t="s">
        <v>144</v>
      </c>
      <c r="L60" t="s">
        <v>145</v>
      </c>
      <c r="M60" t="s">
        <v>146</v>
      </c>
    </row>
    <row r="61" spans="1:13" x14ac:dyDescent="0.25">
      <c r="D61" t="s">
        <v>2</v>
      </c>
      <c r="E61" t="s">
        <v>147</v>
      </c>
      <c r="F61" t="s">
        <v>148</v>
      </c>
      <c r="G61" t="s">
        <v>149</v>
      </c>
      <c r="H61" t="s">
        <v>150</v>
      </c>
      <c r="I61" t="s">
        <v>151</v>
      </c>
      <c r="J61" t="s">
        <v>152</v>
      </c>
      <c r="K61" t="s">
        <v>119</v>
      </c>
      <c r="L61" t="s">
        <v>85</v>
      </c>
      <c r="M61" t="s">
        <v>153</v>
      </c>
    </row>
    <row r="62" spans="1:13" x14ac:dyDescent="0.25">
      <c r="D62" t="s">
        <v>3</v>
      </c>
      <c r="E62">
        <v>14112.908370557454</v>
      </c>
      <c r="F62">
        <v>13160.869244784999</v>
      </c>
      <c r="G62">
        <v>12276.671121858839</v>
      </c>
      <c r="H62">
        <v>11220.696470685978</v>
      </c>
      <c r="I62">
        <v>10271.982903761593</v>
      </c>
      <c r="J62">
        <v>9358.2531781370562</v>
      </c>
      <c r="K62">
        <v>8409.8259475935811</v>
      </c>
      <c r="L62">
        <v>7369.4002596897935</v>
      </c>
      <c r="M62">
        <v>6246.5607498260861</v>
      </c>
    </row>
    <row r="63" spans="1:13" x14ac:dyDescent="0.25">
      <c r="D63" t="s">
        <v>4</v>
      </c>
      <c r="E63">
        <v>7056.454185278727</v>
      </c>
      <c r="F63">
        <v>6580.4346223924995</v>
      </c>
      <c r="G63">
        <v>6138.3355609294194</v>
      </c>
      <c r="H63">
        <v>5610.3482353429881</v>
      </c>
      <c r="I63">
        <v>5135.9914518807964</v>
      </c>
      <c r="J63">
        <v>4679.1265890685281</v>
      </c>
      <c r="K63">
        <v>4204.9129737967905</v>
      </c>
      <c r="L63">
        <v>3684.7001298448968</v>
      </c>
      <c r="M63">
        <v>3123.280374913043</v>
      </c>
    </row>
    <row r="66" spans="1:13" x14ac:dyDescent="0.25">
      <c r="A66">
        <v>0.49995000000000001</v>
      </c>
      <c r="B66">
        <f>[1]TP!$AC$506</f>
        <v>12.69</v>
      </c>
      <c r="C66">
        <f>[1]TP!$AI$506</f>
        <v>1.27</v>
      </c>
      <c r="D66" t="s">
        <v>0</v>
      </c>
      <c r="E66">
        <v>1648.1655898463539</v>
      </c>
      <c r="F66">
        <v>3296.3311796927078</v>
      </c>
      <c r="G66">
        <v>4947.0520650271947</v>
      </c>
      <c r="H66">
        <v>6595.2176548735497</v>
      </c>
      <c r="I66">
        <v>8243.3832447199038</v>
      </c>
      <c r="J66">
        <v>9891.5488345662561</v>
      </c>
      <c r="K66">
        <v>11542.269719900743</v>
      </c>
      <c r="L66">
        <v>13190.435309747099</v>
      </c>
      <c r="M66">
        <v>14838.600899593452</v>
      </c>
    </row>
    <row r="67" spans="1:13" x14ac:dyDescent="0.25">
      <c r="D67" t="s">
        <v>1</v>
      </c>
      <c r="E67" t="s">
        <v>154</v>
      </c>
      <c r="F67" t="s">
        <v>155</v>
      </c>
      <c r="G67" t="s">
        <v>156</v>
      </c>
      <c r="H67" t="s">
        <v>157</v>
      </c>
      <c r="I67" t="s">
        <v>158</v>
      </c>
      <c r="J67" t="s">
        <v>159</v>
      </c>
      <c r="K67" t="s">
        <v>160</v>
      </c>
      <c r="L67" t="s">
        <v>161</v>
      </c>
      <c r="M67" t="s">
        <v>162</v>
      </c>
    </row>
    <row r="68" spans="1:13" x14ac:dyDescent="0.25">
      <c r="D68" t="s">
        <v>2</v>
      </c>
      <c r="E68" t="s">
        <v>163</v>
      </c>
      <c r="F68" t="s">
        <v>164</v>
      </c>
      <c r="G68" t="s">
        <v>165</v>
      </c>
      <c r="H68" t="s">
        <v>166</v>
      </c>
      <c r="I68" t="s">
        <v>167</v>
      </c>
      <c r="J68" t="s">
        <v>168</v>
      </c>
      <c r="K68" t="s">
        <v>169</v>
      </c>
      <c r="L68" t="s">
        <v>136</v>
      </c>
      <c r="M68" t="s">
        <v>170</v>
      </c>
    </row>
    <row r="69" spans="1:13" x14ac:dyDescent="0.25">
      <c r="D69" t="s">
        <v>3</v>
      </c>
      <c r="E69">
        <v>14899.031812609257</v>
      </c>
      <c r="F69">
        <v>13857.440906931799</v>
      </c>
      <c r="G69">
        <v>12927.980394399166</v>
      </c>
      <c r="H69">
        <v>11963.379644085348</v>
      </c>
      <c r="I69">
        <v>10789.399641528085</v>
      </c>
      <c r="J69">
        <v>9740.512078363914</v>
      </c>
      <c r="K69">
        <v>8681.4505155169263</v>
      </c>
      <c r="L69">
        <v>7528.0798935956027</v>
      </c>
      <c r="M69">
        <v>6307.219658734205</v>
      </c>
    </row>
    <row r="70" spans="1:13" x14ac:dyDescent="0.25">
      <c r="D70" t="s">
        <v>4</v>
      </c>
      <c r="E70">
        <v>7449.5159063046285</v>
      </c>
      <c r="F70">
        <v>6928.7204534658995</v>
      </c>
      <c r="G70">
        <v>6463.9901971995832</v>
      </c>
      <c r="H70">
        <v>5981.6898220426738</v>
      </c>
      <c r="I70">
        <v>5394.6998207640418</v>
      </c>
      <c r="J70">
        <v>4870.256039181957</v>
      </c>
      <c r="K70">
        <v>4340.7252577584632</v>
      </c>
      <c r="L70">
        <v>3764.0399467978009</v>
      </c>
      <c r="M70">
        <v>3153.6098293671021</v>
      </c>
    </row>
    <row r="73" spans="1:13" x14ac:dyDescent="0.25">
      <c r="A73">
        <v>0.54944999999999999</v>
      </c>
      <c r="B73">
        <f>[1]TP!$AC$556</f>
        <v>12.41</v>
      </c>
      <c r="C73">
        <f>[1]TP!$AI$556</f>
        <v>1.34</v>
      </c>
      <c r="D73" t="s">
        <v>0</v>
      </c>
      <c r="E73">
        <v>1648.0415692202043</v>
      </c>
      <c r="F73">
        <v>3298.5576753311298</v>
      </c>
      <c r="G73">
        <v>4946.5992445513339</v>
      </c>
      <c r="H73">
        <v>6594.6408137715389</v>
      </c>
      <c r="I73">
        <v>8242.682382991743</v>
      </c>
      <c r="J73">
        <v>9893.1984891026677</v>
      </c>
      <c r="K73">
        <v>11541.240058322872</v>
      </c>
      <c r="L73">
        <v>13189.281627543078</v>
      </c>
      <c r="M73">
        <v>14839.797733654001</v>
      </c>
    </row>
    <row r="74" spans="1:13" x14ac:dyDescent="0.25">
      <c r="D74" t="s">
        <v>1</v>
      </c>
      <c r="E74" t="s">
        <v>171</v>
      </c>
      <c r="F74" t="s">
        <v>172</v>
      </c>
      <c r="G74" t="s">
        <v>173</v>
      </c>
      <c r="H74" t="s">
        <v>174</v>
      </c>
      <c r="I74" t="s">
        <v>175</v>
      </c>
      <c r="J74" t="s">
        <v>176</v>
      </c>
      <c r="K74" t="s">
        <v>177</v>
      </c>
      <c r="L74" t="s">
        <v>178</v>
      </c>
      <c r="M74" t="s">
        <v>179</v>
      </c>
    </row>
    <row r="75" spans="1:13" x14ac:dyDescent="0.25">
      <c r="D75" t="s">
        <v>2</v>
      </c>
      <c r="E75" t="s">
        <v>180</v>
      </c>
      <c r="F75" t="s">
        <v>181</v>
      </c>
      <c r="G75" t="s">
        <v>182</v>
      </c>
      <c r="H75" t="s">
        <v>183</v>
      </c>
      <c r="I75" t="s">
        <v>48</v>
      </c>
      <c r="J75" t="s">
        <v>49</v>
      </c>
      <c r="K75" t="s">
        <v>184</v>
      </c>
      <c r="L75" t="s">
        <v>185</v>
      </c>
      <c r="M75" t="s">
        <v>186</v>
      </c>
    </row>
    <row r="76" spans="1:13" x14ac:dyDescent="0.25">
      <c r="D76" t="s">
        <v>3</v>
      </c>
      <c r="E76">
        <v>14401.379412071792</v>
      </c>
      <c r="F76">
        <v>13338.678471687428</v>
      </c>
      <c r="G76">
        <v>12442.620487801063</v>
      </c>
      <c r="H76">
        <v>11508.492215577879</v>
      </c>
      <c r="I76">
        <v>10506.825123012704</v>
      </c>
      <c r="J76">
        <v>9277.43754392146</v>
      </c>
      <c r="K76">
        <v>8168.7936802401464</v>
      </c>
      <c r="L76">
        <v>6971.104458806507</v>
      </c>
      <c r="M76">
        <v>5745.2100924948791</v>
      </c>
    </row>
    <row r="77" spans="1:13" x14ac:dyDescent="0.25">
      <c r="D77" t="s">
        <v>4</v>
      </c>
      <c r="E77">
        <v>7200.6897060358961</v>
      </c>
      <c r="F77">
        <v>6669.3392358437141</v>
      </c>
      <c r="G77">
        <v>6221.3102439005315</v>
      </c>
      <c r="H77">
        <v>5754.2461077889384</v>
      </c>
      <c r="I77">
        <v>5253.4125615063522</v>
      </c>
      <c r="J77">
        <v>4638.71877196073</v>
      </c>
      <c r="K77">
        <v>4084.3968401200732</v>
      </c>
      <c r="L77">
        <v>3485.552229403253</v>
      </c>
      <c r="M77">
        <v>2872.6050462474391</v>
      </c>
    </row>
    <row r="80" spans="1:13" x14ac:dyDescent="0.25">
      <c r="A80">
        <v>0.59994999999999998</v>
      </c>
      <c r="B80">
        <f>[1]TP!$AC$607</f>
        <v>11.84</v>
      </c>
      <c r="C80">
        <f>[1]TP!$AI$607</f>
        <v>1.39</v>
      </c>
      <c r="D80" t="s">
        <v>0</v>
      </c>
      <c r="E80">
        <v>1648.2758131190192</v>
      </c>
      <c r="F80">
        <v>3296.5516262380384</v>
      </c>
      <c r="G80">
        <v>4947.2231890854273</v>
      </c>
      <c r="H80">
        <v>6595.4990022044476</v>
      </c>
      <c r="I80">
        <v>8243.7748153234661</v>
      </c>
      <c r="J80">
        <v>9892.0506284424846</v>
      </c>
      <c r="K80">
        <v>11540.326441561503</v>
      </c>
      <c r="L80">
        <v>13190.998004408895</v>
      </c>
      <c r="M80">
        <v>14839.273817527912</v>
      </c>
    </row>
    <row r="81" spans="1:13" x14ac:dyDescent="0.25">
      <c r="D81" t="s">
        <v>1</v>
      </c>
      <c r="E81" t="s">
        <v>187</v>
      </c>
      <c r="F81" t="s">
        <v>188</v>
      </c>
      <c r="G81" t="s">
        <v>189</v>
      </c>
      <c r="H81" t="s">
        <v>190</v>
      </c>
      <c r="I81" t="s">
        <v>191</v>
      </c>
      <c r="J81" t="s">
        <v>192</v>
      </c>
      <c r="K81" t="s">
        <v>193</v>
      </c>
      <c r="L81" t="s">
        <v>194</v>
      </c>
      <c r="M81" t="s">
        <v>195</v>
      </c>
    </row>
    <row r="82" spans="1:13" x14ac:dyDescent="0.25">
      <c r="D82" t="s">
        <v>2</v>
      </c>
      <c r="E82" t="s">
        <v>196</v>
      </c>
      <c r="F82" t="s">
        <v>197</v>
      </c>
      <c r="G82" t="s">
        <v>198</v>
      </c>
      <c r="H82" t="s">
        <v>199</v>
      </c>
      <c r="I82" t="s">
        <v>86</v>
      </c>
      <c r="J82" t="s">
        <v>169</v>
      </c>
      <c r="K82" t="s">
        <v>200</v>
      </c>
      <c r="L82" t="s">
        <v>201</v>
      </c>
      <c r="M82" t="s">
        <v>83</v>
      </c>
    </row>
    <row r="83" spans="1:13" x14ac:dyDescent="0.25">
      <c r="D83" t="s">
        <v>3</v>
      </c>
      <c r="E83">
        <v>13548.738258360816</v>
      </c>
      <c r="F83">
        <v>12515.711155315723</v>
      </c>
      <c r="G83">
        <v>11652.630888577074</v>
      </c>
      <c r="H83">
        <v>10758.74663239566</v>
      </c>
      <c r="I83">
        <v>9809.5701957366018</v>
      </c>
      <c r="J83">
        <v>8633.0869779492496</v>
      </c>
      <c r="K83">
        <v>7460.7156922095728</v>
      </c>
      <c r="L83">
        <v>6233.4779950598922</v>
      </c>
      <c r="M83">
        <v>5043.9609599218029</v>
      </c>
    </row>
    <row r="84" spans="1:13" x14ac:dyDescent="0.25">
      <c r="D84" t="s">
        <v>4</v>
      </c>
      <c r="E84">
        <v>6774.3691291804071</v>
      </c>
      <c r="F84">
        <v>6257.8555776578614</v>
      </c>
      <c r="G84">
        <v>5826.3154442885361</v>
      </c>
      <c r="H84">
        <v>5379.3733161978298</v>
      </c>
      <c r="I84">
        <v>4904.7850978683009</v>
      </c>
      <c r="J84">
        <v>4316.5434889746239</v>
      </c>
      <c r="K84">
        <v>3730.3578461047859</v>
      </c>
      <c r="L84">
        <v>3116.7389975299457</v>
      </c>
      <c r="M84">
        <v>2521.9804799609014</v>
      </c>
    </row>
    <row r="87" spans="1:13" x14ac:dyDescent="0.25">
      <c r="A87">
        <v>0.64944999999999997</v>
      </c>
      <c r="B87">
        <f>[1]TP!$AC$657</f>
        <v>11.24</v>
      </c>
      <c r="C87">
        <f>[1]TP!$AI$657</f>
        <v>1.42</v>
      </c>
      <c r="D87" t="s">
        <v>0</v>
      </c>
      <c r="E87">
        <v>1648.6304070863835</v>
      </c>
      <c r="F87">
        <v>3297.2608141727669</v>
      </c>
      <c r="G87">
        <v>4945.8912212591504</v>
      </c>
      <c r="H87">
        <v>6594.5216283455338</v>
      </c>
      <c r="I87">
        <v>8243.1520354319164</v>
      </c>
      <c r="J87">
        <v>9891.7824425183007</v>
      </c>
      <c r="K87">
        <v>11540.412849604685</v>
      </c>
      <c r="L87">
        <v>13189.043256691068</v>
      </c>
      <c r="M87">
        <v>14837.67366377745</v>
      </c>
    </row>
    <row r="88" spans="1:13" x14ac:dyDescent="0.25">
      <c r="D88" t="s">
        <v>1</v>
      </c>
      <c r="E88" t="s">
        <v>202</v>
      </c>
      <c r="F88" t="s">
        <v>203</v>
      </c>
      <c r="G88" t="s">
        <v>204</v>
      </c>
      <c r="H88" t="s">
        <v>205</v>
      </c>
      <c r="I88" t="s">
        <v>206</v>
      </c>
      <c r="J88" t="s">
        <v>207</v>
      </c>
      <c r="K88" t="s">
        <v>208</v>
      </c>
      <c r="L88" t="s">
        <v>209</v>
      </c>
      <c r="M88" t="s">
        <v>210</v>
      </c>
    </row>
    <row r="89" spans="1:13" x14ac:dyDescent="0.25">
      <c r="D89" t="s">
        <v>2</v>
      </c>
      <c r="E89" t="s">
        <v>211</v>
      </c>
      <c r="F89" t="s">
        <v>212</v>
      </c>
      <c r="G89" t="s">
        <v>213</v>
      </c>
      <c r="H89" t="s">
        <v>214</v>
      </c>
      <c r="I89" t="s">
        <v>215</v>
      </c>
      <c r="J89" t="s">
        <v>216</v>
      </c>
      <c r="K89" t="s">
        <v>184</v>
      </c>
      <c r="L89" t="s">
        <v>66</v>
      </c>
      <c r="M89" t="s">
        <v>217</v>
      </c>
    </row>
    <row r="90" spans="1:13" x14ac:dyDescent="0.25">
      <c r="D90" t="s">
        <v>3</v>
      </c>
      <c r="E90">
        <v>12692.488070143963</v>
      </c>
      <c r="F90">
        <v>11695.070100608256</v>
      </c>
      <c r="G90">
        <v>10880.230742759984</v>
      </c>
      <c r="H90">
        <v>10022.569397009898</v>
      </c>
      <c r="I90">
        <v>9106.0145101765993</v>
      </c>
      <c r="J90">
        <v>8060.4477584047281</v>
      </c>
      <c r="K90">
        <v>6779.7537234628489</v>
      </c>
      <c r="L90">
        <v>5540.9651167256179</v>
      </c>
      <c r="M90">
        <v>4408.0167255172646</v>
      </c>
    </row>
    <row r="91" spans="1:13" x14ac:dyDescent="0.25">
      <c r="D91" t="s">
        <v>4</v>
      </c>
      <c r="E91">
        <v>6346.2440350719817</v>
      </c>
      <c r="F91">
        <v>5847.5350503041282</v>
      </c>
      <c r="G91">
        <v>5440.1153713799913</v>
      </c>
      <c r="H91">
        <v>5011.2846985049491</v>
      </c>
      <c r="I91">
        <v>4553.0072550882987</v>
      </c>
      <c r="J91">
        <v>4030.2238792023636</v>
      </c>
      <c r="K91">
        <v>3389.876861731424</v>
      </c>
      <c r="L91">
        <v>2770.4825583628085</v>
      </c>
      <c r="M91">
        <v>2204.0083627586323</v>
      </c>
    </row>
    <row r="94" spans="1:13" x14ac:dyDescent="0.25">
      <c r="A94">
        <v>0.69994000000000001</v>
      </c>
      <c r="B94">
        <f>[1]TP!$AC$708</f>
        <v>10.65</v>
      </c>
      <c r="C94">
        <f>[1]TP!$AI$708</f>
        <v>1.46</v>
      </c>
      <c r="D94" t="s">
        <v>0</v>
      </c>
      <c r="E94">
        <v>1649.3045889227251</v>
      </c>
      <c r="F94">
        <v>3298.6091778454502</v>
      </c>
      <c r="G94">
        <v>4945.651346207238</v>
      </c>
      <c r="H94">
        <v>6594.9559351299622</v>
      </c>
      <c r="I94">
        <v>8244.2605240526864</v>
      </c>
      <c r="J94">
        <v>9893.5651129754115</v>
      </c>
      <c r="K94">
        <v>11540.607281337201</v>
      </c>
      <c r="L94">
        <v>13189.911870259924</v>
      </c>
      <c r="M94">
        <v>14839.216459182651</v>
      </c>
    </row>
    <row r="95" spans="1:13" x14ac:dyDescent="0.25">
      <c r="D95" t="s">
        <v>1</v>
      </c>
      <c r="E95" t="s">
        <v>218</v>
      </c>
      <c r="F95" t="s">
        <v>219</v>
      </c>
      <c r="G95" t="s">
        <v>220</v>
      </c>
      <c r="H95" t="s">
        <v>221</v>
      </c>
      <c r="I95" t="s">
        <v>222</v>
      </c>
      <c r="J95" t="s">
        <v>223</v>
      </c>
      <c r="K95" t="s">
        <v>224</v>
      </c>
      <c r="L95" t="s">
        <v>225</v>
      </c>
      <c r="M95" t="s">
        <v>226</v>
      </c>
    </row>
    <row r="96" spans="1:13" x14ac:dyDescent="0.25">
      <c r="D96" t="s">
        <v>2</v>
      </c>
      <c r="E96" t="s">
        <v>227</v>
      </c>
      <c r="F96" t="s">
        <v>228</v>
      </c>
      <c r="G96" t="s">
        <v>229</v>
      </c>
      <c r="H96" t="s">
        <v>230</v>
      </c>
      <c r="I96" t="s">
        <v>231</v>
      </c>
      <c r="J96" t="s">
        <v>232</v>
      </c>
      <c r="K96" t="s">
        <v>85</v>
      </c>
      <c r="L96" t="s">
        <v>233</v>
      </c>
      <c r="M96" t="s">
        <v>234</v>
      </c>
    </row>
    <row r="97" spans="1:13" x14ac:dyDescent="0.25">
      <c r="D97" t="s">
        <v>3</v>
      </c>
      <c r="E97">
        <v>11839.827412507853</v>
      </c>
      <c r="F97">
        <v>10887.958053223892</v>
      </c>
      <c r="G97">
        <v>10120.832259657887</v>
      </c>
      <c r="H97">
        <v>9297.496190818847</v>
      </c>
      <c r="I97">
        <v>8404.9484468064875</v>
      </c>
      <c r="J97">
        <v>7434.4480896636169</v>
      </c>
      <c r="K97">
        <v>6087.9363585079354</v>
      </c>
      <c r="L97">
        <v>4847.0466091837325</v>
      </c>
      <c r="M97">
        <v>3788.4483239107271</v>
      </c>
    </row>
    <row r="98" spans="1:13" x14ac:dyDescent="0.25">
      <c r="D98" t="s">
        <v>4</v>
      </c>
      <c r="E98">
        <v>5919.9137062539257</v>
      </c>
      <c r="F98">
        <v>5443.9790266119462</v>
      </c>
      <c r="G98">
        <v>5060.4161298289437</v>
      </c>
      <c r="H98">
        <v>4648.7480954094235</v>
      </c>
      <c r="I98">
        <v>4202.4742234032437</v>
      </c>
      <c r="J98">
        <v>3717.2240448318084</v>
      </c>
      <c r="K98">
        <v>3043.9681792539673</v>
      </c>
      <c r="L98">
        <v>2423.5233045918662</v>
      </c>
      <c r="M98">
        <v>1894.2241619553636</v>
      </c>
    </row>
    <row r="101" spans="1:13" x14ac:dyDescent="0.25">
      <c r="A101">
        <v>0.79403999999999997</v>
      </c>
      <c r="B101">
        <f>[1]TP!$AC$804</f>
        <v>9.5399999999999991</v>
      </c>
      <c r="C101">
        <f>[1]TP!$AI$804</f>
        <v>1.49</v>
      </c>
      <c r="D101" t="s">
        <v>0</v>
      </c>
      <c r="E101">
        <v>1648.8107157383688</v>
      </c>
      <c r="F101">
        <v>3297.6214314767376</v>
      </c>
      <c r="G101">
        <v>4946.4321472151069</v>
      </c>
      <c r="H101">
        <v>6595.2428629534752</v>
      </c>
      <c r="I101">
        <v>8244.0535786918445</v>
      </c>
      <c r="J101">
        <v>9892.8642944302137</v>
      </c>
      <c r="K101">
        <v>11541.675010168581</v>
      </c>
      <c r="L101">
        <v>13190.48572590695</v>
      </c>
      <c r="M101">
        <v>14839.296441645321</v>
      </c>
    </row>
    <row r="102" spans="1:13" x14ac:dyDescent="0.25">
      <c r="D102" t="s">
        <v>1</v>
      </c>
      <c r="E102" t="s">
        <v>235</v>
      </c>
      <c r="F102" t="s">
        <v>236</v>
      </c>
      <c r="G102" t="s">
        <v>237</v>
      </c>
      <c r="H102" t="s">
        <v>238</v>
      </c>
      <c r="I102" t="s">
        <v>239</v>
      </c>
      <c r="J102" t="s">
        <v>240</v>
      </c>
      <c r="K102" t="s">
        <v>241</v>
      </c>
      <c r="L102" t="s">
        <v>242</v>
      </c>
      <c r="M102" t="s">
        <v>243</v>
      </c>
    </row>
    <row r="103" spans="1:13" x14ac:dyDescent="0.25">
      <c r="D103" t="s">
        <v>2</v>
      </c>
      <c r="E103" t="s">
        <v>244</v>
      </c>
      <c r="F103" t="s">
        <v>245</v>
      </c>
      <c r="G103" t="s">
        <v>246</v>
      </c>
      <c r="H103" t="s">
        <v>247</v>
      </c>
      <c r="I103" t="s">
        <v>248</v>
      </c>
      <c r="J103" t="s">
        <v>249</v>
      </c>
      <c r="K103" t="s">
        <v>137</v>
      </c>
      <c r="L103" t="s">
        <v>250</v>
      </c>
      <c r="M103" t="s">
        <v>251</v>
      </c>
    </row>
    <row r="104" spans="1:13" x14ac:dyDescent="0.25">
      <c r="D104" t="s">
        <v>3</v>
      </c>
      <c r="E104">
        <v>10344.876072661702</v>
      </c>
      <c r="F104">
        <v>9489.8651351981043</v>
      </c>
      <c r="G104">
        <v>8793.0331825962676</v>
      </c>
      <c r="H104">
        <v>8029.5926936522956</v>
      </c>
      <c r="I104">
        <v>7167.0515986539122</v>
      </c>
      <c r="J104">
        <v>6213.9245931074638</v>
      </c>
      <c r="K104">
        <v>4840.9912925860663</v>
      </c>
      <c r="L104">
        <v>3699.2665556254592</v>
      </c>
      <c r="M104">
        <v>2811.8388766020671</v>
      </c>
    </row>
    <row r="105" spans="1:13" x14ac:dyDescent="0.25">
      <c r="D105" t="s">
        <v>4</v>
      </c>
      <c r="E105">
        <v>5172.438036330851</v>
      </c>
      <c r="F105">
        <v>4744.9325675990513</v>
      </c>
      <c r="G105">
        <v>4396.5165912981338</v>
      </c>
      <c r="H105">
        <v>4014.7963468261478</v>
      </c>
      <c r="I105">
        <v>3583.5257993269561</v>
      </c>
      <c r="J105">
        <v>3106.9622965537319</v>
      </c>
      <c r="K105">
        <v>2420.4956462930331</v>
      </c>
      <c r="L105">
        <v>1849.6332778127296</v>
      </c>
      <c r="M105">
        <v>1405.9194383010336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Карзунов Михаил</dc:creator>
  <cp:lastModifiedBy>Карзунов Михаил</cp:lastModifiedBy>
  <dcterms:created xsi:type="dcterms:W3CDTF">2015-06-05T18:19:34Z</dcterms:created>
  <dcterms:modified xsi:type="dcterms:W3CDTF">2025-02-27T10:55:07Z</dcterms:modified>
</cp:coreProperties>
</file>