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INDI_23-24_Automation_of_a_Production_Line\"/>
    </mc:Choice>
  </mc:AlternateContent>
  <xr:revisionPtr revIDLastSave="0" documentId="13_ncr:1_{1E24C9BB-502F-4823-93ED-B39ED5104354}" xr6:coauthVersionLast="47" xr6:coauthVersionMax="47" xr10:uidLastSave="{00000000-0000-0000-0000-000000000000}"/>
  <bookViews>
    <workbookView xWindow="-108" yWindow="-108" windowWidth="23256" windowHeight="12456" activeTab="1" xr2:uid="{E7531F86-CD14-469F-BE46-90E0953B7E75}"/>
  </bookViews>
  <sheets>
    <sheet name="Discrete Inputs" sheetId="2" r:id="rId1"/>
    <sheet name="Co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D43" i="3"/>
  <c r="B42" i="3"/>
  <c r="D42" i="3"/>
  <c r="B34" i="3"/>
  <c r="B35" i="3"/>
  <c r="B36" i="3"/>
  <c r="B37" i="3"/>
  <c r="B38" i="3"/>
  <c r="B39" i="3"/>
  <c r="B40" i="3"/>
  <c r="B41" i="3"/>
  <c r="D34" i="3"/>
  <c r="D35" i="3"/>
  <c r="D36" i="3"/>
  <c r="D37" i="3"/>
  <c r="D38" i="3"/>
  <c r="D39" i="3"/>
  <c r="D40" i="3"/>
  <c r="D41" i="3"/>
  <c r="B32" i="3"/>
  <c r="D32" i="3"/>
  <c r="B30" i="3"/>
  <c r="B31" i="3"/>
  <c r="B33" i="3"/>
  <c r="D30" i="3"/>
  <c r="D31" i="3"/>
  <c r="D33" i="3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D4" i="3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16" i="2"/>
  <c r="R4" i="2"/>
  <c r="R5" i="2"/>
  <c r="R6" i="2"/>
  <c r="R7" i="2"/>
  <c r="R8" i="2"/>
  <c r="R9" i="2"/>
  <c r="R10" i="2"/>
  <c r="R11" i="2"/>
  <c r="R12" i="2"/>
  <c r="R13" i="2"/>
  <c r="R14" i="2"/>
  <c r="R15" i="2"/>
  <c r="R3" i="2"/>
</calcChain>
</file>

<file path=xl/sharedStrings.xml><?xml version="1.0" encoding="utf-8"?>
<sst xmlns="http://schemas.openxmlformats.org/spreadsheetml/2006/main" count="745" uniqueCount="224">
  <si>
    <t>Channel</t>
  </si>
  <si>
    <t>Device</t>
  </si>
  <si>
    <t>Gate ID</t>
  </si>
  <si>
    <t>N ID</t>
  </si>
  <si>
    <t>Address</t>
  </si>
  <si>
    <t>Description</t>
  </si>
  <si>
    <t>Start value</t>
  </si>
  <si>
    <t>Sample</t>
  </si>
  <si>
    <t>Sample frequency (s)</t>
  </si>
  <si>
    <t>Read block</t>
  </si>
  <si>
    <t>Write block</t>
  </si>
  <si>
    <t>Record on historical file</t>
  </si>
  <si>
    <t>Enable writing to device</t>
  </si>
  <si>
    <t>Record fast gates</t>
  </si>
  <si>
    <t>Access groups</t>
  </si>
  <si>
    <t>Always</t>
  </si>
  <si>
    <t>T</t>
  </si>
  <si>
    <t>F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</si>
  <si>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</si>
  <si>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</si>
  <si>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</si>
  <si>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</si>
  <si>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</si>
  <si>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</si>
  <si>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</si>
  <si>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</si>
  <si>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</si>
  <si>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</si>
  <si>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</si>
  <si>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</si>
  <si>
    <t>sensor13</t>
  </si>
  <si>
    <t>2:0000</t>
  </si>
  <si>
    <t>2:0001</t>
  </si>
  <si>
    <t>2:0002</t>
  </si>
  <si>
    <t>2:0003</t>
  </si>
  <si>
    <t>2:0004</t>
  </si>
  <si>
    <t>2:0005</t>
  </si>
  <si>
    <t>2:0006</t>
  </si>
  <si>
    <t>2:0007</t>
  </si>
  <si>
    <t>2:0008</t>
  </si>
  <si>
    <t>2:0009</t>
  </si>
  <si>
    <t>2:0010</t>
  </si>
  <si>
    <t>2:0011</t>
  </si>
  <si>
    <t>2:0012</t>
  </si>
  <si>
    <t>2:0013</t>
  </si>
  <si>
    <t>2:0014</t>
  </si>
  <si>
    <t>2:0015</t>
  </si>
  <si>
    <t>2:0016</t>
  </si>
  <si>
    <t>2:0017</t>
  </si>
  <si>
    <t>2:0018</t>
  </si>
  <si>
    <t>2:0019</t>
  </si>
  <si>
    <t>2:0020</t>
  </si>
  <si>
    <t>2:0021</t>
  </si>
  <si>
    <t>2:0022</t>
  </si>
  <si>
    <t>2:0023</t>
  </si>
  <si>
    <t>2:0024</t>
  </si>
  <si>
    <t>2:0025</t>
  </si>
  <si>
    <t>2:0026</t>
  </si>
  <si>
    <t>2:0027</t>
  </si>
  <si>
    <t>2:0028</t>
  </si>
  <si>
    <t>2:0029</t>
  </si>
  <si>
    <t>2:0030</t>
  </si>
  <si>
    <t>2:0031</t>
  </si>
  <si>
    <t>2:0032</t>
  </si>
  <si>
    <t>2:0033</t>
  </si>
  <si>
    <t>2:0034</t>
  </si>
  <si>
    <t>2:0035</t>
  </si>
  <si>
    <t>2:0036</t>
  </si>
  <si>
    <t>2:0037</t>
  </si>
  <si>
    <t>2:0038</t>
  </si>
  <si>
    <t>conv1</t>
  </si>
  <si>
    <t>conv1_plus</t>
  </si>
  <si>
    <t>conv1_minus</t>
  </si>
  <si>
    <t>conv2_plus</t>
  </si>
  <si>
    <t>conv2_minus</t>
  </si>
  <si>
    <t>conv3_plus</t>
  </si>
  <si>
    <t>conv3_minus</t>
  </si>
  <si>
    <t>conv4_minus</t>
  </si>
  <si>
    <t>conv4_plus</t>
  </si>
  <si>
    <t>conv5_plus</t>
  </si>
  <si>
    <t>conv5_minus</t>
  </si>
  <si>
    <t>conv6_plus</t>
  </si>
  <si>
    <t>conv6_minus</t>
  </si>
  <si>
    <t>conv7_plus</t>
  </si>
  <si>
    <t>conv7_minus</t>
  </si>
  <si>
    <t>conv8_plus</t>
  </si>
  <si>
    <t>conv8_minus</t>
  </si>
  <si>
    <t>conv9_plus</t>
  </si>
  <si>
    <t>conv9_minus</t>
  </si>
  <si>
    <t>conv10_plus</t>
  </si>
  <si>
    <t>conv10_minus</t>
  </si>
  <si>
    <t>conv11_plus</t>
  </si>
  <si>
    <t>conv11_minus</t>
  </si>
  <si>
    <t>conv12_plus</t>
  </si>
  <si>
    <t>conv12_minus</t>
  </si>
  <si>
    <t>conv13_plus</t>
  </si>
  <si>
    <t>conv13_minus</t>
  </si>
  <si>
    <t>Measure</t>
  </si>
  <si>
    <t>Variable type</t>
  </si>
  <si>
    <t>Tolerance</t>
  </si>
  <si>
    <t>Min. value</t>
  </si>
  <si>
    <t>Max. value</t>
  </si>
  <si>
    <t>Tolerance Gate Type</t>
  </si>
  <si>
    <t>Tolerance Gate ID</t>
  </si>
  <si>
    <t>Tolerance Gate N ID</t>
  </si>
  <si>
    <t>SELECTED_CONV</t>
  </si>
  <si>
    <t>AUX</t>
  </si>
  <si>
    <t>U_WORD</t>
  </si>
  <si>
    <t>Measured val. 1</t>
  </si>
  <si>
    <t>Engineering val. 1</t>
  </si>
  <si>
    <t>Measured val. 2</t>
  </si>
  <si>
    <t>Engineering val. 2</t>
  </si>
  <si>
    <t>Decimal digits</t>
  </si>
  <si>
    <t>Apply decimal digits conversion</t>
  </si>
  <si>
    <t>From gate</t>
  </si>
  <si>
    <t>Decimal Digits Gate Type</t>
  </si>
  <si>
    <t>Decimal Digits Gate ID</t>
  </si>
  <si>
    <t>Decimal Digits N Id</t>
  </si>
  <si>
    <t>Never</t>
  </si>
  <si>
    <t>op_mode_conv1</t>
  </si>
  <si>
    <t>manual_cm_conv1</t>
  </si>
  <si>
    <t>3:0999</t>
  </si>
  <si>
    <t>3:0000</t>
  </si>
  <si>
    <t>3:0001</t>
  </si>
  <si>
    <t>op_mode_conv2</t>
  </si>
  <si>
    <t>manual_cm_conv2</t>
  </si>
  <si>
    <t>conv2</t>
  </si>
  <si>
    <t>3:0002</t>
  </si>
  <si>
    <t>3:0003</t>
  </si>
  <si>
    <t>3:0004</t>
  </si>
  <si>
    <t>3:0005</t>
  </si>
  <si>
    <t>op_mode_conv3</t>
  </si>
  <si>
    <t>3:0006</t>
  </si>
  <si>
    <t>manual_cm_conv3</t>
  </si>
  <si>
    <t>3:0007</t>
  </si>
  <si>
    <t>3:0008</t>
  </si>
  <si>
    <t>3:0009</t>
  </si>
  <si>
    <t>op_mode_conv4</t>
  </si>
  <si>
    <t>3:0010</t>
  </si>
  <si>
    <t>manual_cm_conv4</t>
  </si>
  <si>
    <t>3:0011</t>
  </si>
  <si>
    <t>3:0012</t>
  </si>
  <si>
    <t>3:0013</t>
  </si>
  <si>
    <t>op_mode_conv5</t>
  </si>
  <si>
    <t>3:0014</t>
  </si>
  <si>
    <t>manual_cm_conv5</t>
  </si>
  <si>
    <t>3:0015</t>
  </si>
  <si>
    <t>3:0016</t>
  </si>
  <si>
    <t>3:0017</t>
  </si>
  <si>
    <t>op_mode_conv6</t>
  </si>
  <si>
    <t>3:0018</t>
  </si>
  <si>
    <t>manual_cm_conv6</t>
  </si>
  <si>
    <t>3:0019</t>
  </si>
  <si>
    <t>3:0020</t>
  </si>
  <si>
    <t>3:0021</t>
  </si>
  <si>
    <t>conv3</t>
  </si>
  <si>
    <t>op_mode_conv7</t>
  </si>
  <si>
    <t>manual_cm_conv7</t>
  </si>
  <si>
    <t>op_mode_conv8</t>
  </si>
  <si>
    <t>manual_cm_conv8</t>
  </si>
  <si>
    <t>op_mode_conv9</t>
  </si>
  <si>
    <t>manual_cm_conv9</t>
  </si>
  <si>
    <t>op_mode_conv10</t>
  </si>
  <si>
    <t>manual_cm_conv10</t>
  </si>
  <si>
    <t>3:0022</t>
  </si>
  <si>
    <t>3:0023</t>
  </si>
  <si>
    <t>3:0024</t>
  </si>
  <si>
    <t>3:0025</t>
  </si>
  <si>
    <t>op_mode_conv11</t>
  </si>
  <si>
    <t>manual_cm_conv11</t>
  </si>
  <si>
    <t>op_mode_conv12</t>
  </si>
  <si>
    <t>manual_cm_conv12</t>
  </si>
  <si>
    <t>op_mode_conv13</t>
  </si>
  <si>
    <t>manual_cm_conv13</t>
  </si>
  <si>
    <t>conv4</t>
  </si>
  <si>
    <t>conv5</t>
  </si>
  <si>
    <t>conv6</t>
  </si>
  <si>
    <t>conv7</t>
  </si>
  <si>
    <t>conv8</t>
  </si>
  <si>
    <t>conv9</t>
  </si>
  <si>
    <t>conv10</t>
  </si>
  <si>
    <t>conv11</t>
  </si>
  <si>
    <t>conv12</t>
  </si>
  <si>
    <t>conv13</t>
  </si>
  <si>
    <t>3:0026</t>
  </si>
  <si>
    <t>mach1</t>
  </si>
  <si>
    <t>3:0027</t>
  </si>
  <si>
    <t>mach2</t>
  </si>
  <si>
    <t>3:0028</t>
  </si>
  <si>
    <t>3:0029</t>
  </si>
  <si>
    <t>Year</t>
  </si>
  <si>
    <t>Month</t>
  </si>
  <si>
    <t>Day</t>
  </si>
  <si>
    <t>Hour</t>
  </si>
  <si>
    <t>Minute</t>
  </si>
  <si>
    <t>Second</t>
  </si>
  <si>
    <t>4:0000</t>
  </si>
  <si>
    <t>4:0001</t>
  </si>
  <si>
    <t>4:0002</t>
  </si>
  <si>
    <t>4:0003</t>
  </si>
  <si>
    <t>4:0004</t>
  </si>
  <si>
    <t>4:0005</t>
  </si>
  <si>
    <t>year</t>
  </si>
  <si>
    <t>month</t>
  </si>
  <si>
    <t>day</t>
  </si>
  <si>
    <t>hour</t>
  </si>
  <si>
    <t>minute</t>
  </si>
  <si>
    <t>second</t>
  </si>
  <si>
    <t>desired_tool_mach1</t>
  </si>
  <si>
    <t>op_mode_mach2</t>
  </si>
  <si>
    <t>manual_cm_mach2</t>
  </si>
  <si>
    <t>op_mode_mach1</t>
  </si>
  <si>
    <t>manual_cm_mach1</t>
  </si>
  <si>
    <t>desired_tool_mach2</t>
  </si>
  <si>
    <t>3:0030</t>
  </si>
  <si>
    <t>3:0031</t>
  </si>
  <si>
    <t>tool_enabled_mach1</t>
  </si>
  <si>
    <t>tool_enabled_mach2</t>
  </si>
  <si>
    <t>4:0006</t>
  </si>
  <si>
    <t>4:0007</t>
  </si>
  <si>
    <t>mach1_tool</t>
  </si>
  <si>
    <t>mach2_tool</t>
  </si>
  <si>
    <t>2:0039</t>
  </si>
  <si>
    <t>2:0040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</si>
</sst>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D498-0DE3-4D8E-929D-9211CC6CDF96}">
  <dimension ref="A1:U43"/>
  <sheetViews>
    <sheetView topLeftCell="A22" workbookViewId="0">
      <selection activeCell="B42" activeCellId="1" sqref="B2:P2 B42:P43"/>
    </sheetView>
  </sheetViews>
  <sheetFormatPr defaultRowHeight="14.4" x14ac:dyDescent="0.3"/>
  <cols>
    <col min="2" max="2" width="7.6640625" bestFit="1" customWidth="1"/>
    <col min="3" max="3" width="6.44140625" bestFit="1" customWidth="1"/>
    <col min="4" max="4" width="15.21875" customWidth="1"/>
    <col min="5" max="5" width="4.33203125" bestFit="1" customWidth="1"/>
    <col min="6" max="6" width="7.5546875" bestFit="1" customWidth="1"/>
    <col min="7" max="7" width="12.44140625" bestFit="1" customWidth="1"/>
    <col min="8" max="8" width="9.33203125" bestFit="1" customWidth="1"/>
    <col min="9" max="9" width="7" bestFit="1" customWidth="1"/>
    <col min="10" max="10" width="17.88671875" bestFit="1" customWidth="1"/>
    <col min="11" max="11" width="9.77734375" bestFit="1" customWidth="1"/>
    <col min="12" max="12" width="10" bestFit="1" customWidth="1"/>
    <col min="13" max="13" width="19.88671875" bestFit="1" customWidth="1"/>
    <col min="14" max="14" width="19.77734375" bestFit="1" customWidth="1"/>
    <col min="15" max="15" width="14.88671875" bestFit="1" customWidth="1"/>
    <col min="16" max="16" width="12.6640625" bestFit="1" customWidth="1"/>
    <col min="18" max="18" width="26.5546875" bestFit="1" customWidth="1"/>
    <col min="20" max="20" width="19.109375" bestFit="1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1"/>
      <c r="R2" s="1"/>
      <c r="S2" s="1"/>
      <c r="T2" s="1"/>
      <c r="U2" s="1"/>
    </row>
    <row r="3" spans="1:21" x14ac:dyDescent="0.3">
      <c r="A3" s="1"/>
      <c r="B3">
        <v>1</v>
      </c>
      <c r="C3">
        <v>1</v>
      </c>
      <c r="D3" t="s">
        <v>18</v>
      </c>
      <c r="E3">
        <v>0</v>
      </c>
      <c r="F3" t="s">
        <v>31</v>
      </c>
      <c r="G3" t="s">
        <v>18</v>
      </c>
      <c r="H3">
        <v>0</v>
      </c>
      <c r="I3" t="s">
        <v>15</v>
      </c>
      <c r="J3">
        <v>1</v>
      </c>
      <c r="M3" t="s">
        <v>17</v>
      </c>
      <c r="N3" t="s">
        <v>17</v>
      </c>
      <c r="O3" t="s">
        <v>17</v>
      </c>
      <c r="P3">
        <v>0</v>
      </c>
      <c r="Q3" s="1"/>
      <c r="R3" t="str">
        <f>CONCATENATE("Application.MAIN_SM.",G3)</f>
        <v>Application.MAIN_SM.sensor1</v>
      </c>
      <c r="S3" s="1"/>
      <c r="T3" t="str">
        <f>CONCATENATE(G3," : BOOL;")</f>
        <v>sensor1 : BOOL;</v>
      </c>
      <c r="U3" s="1"/>
    </row>
    <row r="4" spans="1:21" x14ac:dyDescent="0.3">
      <c r="A4" s="1"/>
      <c r="B4">
        <v>1</v>
      </c>
      <c r="C4">
        <v>1</v>
      </c>
      <c r="D4" t="s">
        <v>19</v>
      </c>
      <c r="E4">
        <v>1</v>
      </c>
      <c r="F4" t="s">
        <v>32</v>
      </c>
      <c r="G4" t="s">
        <v>19</v>
      </c>
      <c r="H4">
        <v>0</v>
      </c>
      <c r="I4" t="s">
        <v>15</v>
      </c>
      <c r="J4">
        <v>1</v>
      </c>
      <c r="M4" t="s">
        <v>17</v>
      </c>
      <c r="N4" t="s">
        <v>17</v>
      </c>
      <c r="O4" t="s">
        <v>17</v>
      </c>
      <c r="P4">
        <v>0</v>
      </c>
      <c r="Q4" s="1"/>
      <c r="R4" t="str">
        <f t="shared" ref="R4:R15" si="0">CONCATENATE("Application.MAIN_SM.",G4)</f>
        <v>Application.MAIN_SM.sensor2</v>
      </c>
      <c r="S4" s="1"/>
      <c r="T4" t="str">
        <f t="shared" ref="T4:T41" si="1">CONCATENATE(G4," : BOOL;")</f>
        <v>sensor2 : BOOL;</v>
      </c>
      <c r="U4" s="1"/>
    </row>
    <row r="5" spans="1:21" x14ac:dyDescent="0.3">
      <c r="A5" s="1"/>
      <c r="B5">
        <v>1</v>
      </c>
      <c r="C5">
        <v>1</v>
      </c>
      <c r="D5" t="s">
        <v>20</v>
      </c>
      <c r="E5">
        <v>2</v>
      </c>
      <c r="F5" t="s">
        <v>33</v>
      </c>
      <c r="G5" t="s">
        <v>20</v>
      </c>
      <c r="H5">
        <v>0</v>
      </c>
      <c r="I5" t="s">
        <v>15</v>
      </c>
      <c r="J5">
        <v>1</v>
      </c>
      <c r="M5" t="s">
        <v>17</v>
      </c>
      <c r="N5" t="s">
        <v>17</v>
      </c>
      <c r="O5" t="s">
        <v>17</v>
      </c>
      <c r="P5">
        <v>0</v>
      </c>
      <c r="Q5" s="1"/>
      <c r="R5" t="str">
        <f t="shared" si="0"/>
        <v>Application.MAIN_SM.sensor3</v>
      </c>
      <c r="S5" s="1"/>
      <c r="T5" t="str">
        <f t="shared" si="1"/>
        <v>sensor3 : BOOL;</v>
      </c>
      <c r="U5" s="1"/>
    </row>
    <row r="6" spans="1:21" x14ac:dyDescent="0.3">
      <c r="A6" s="1"/>
      <c r="B6">
        <v>1</v>
      </c>
      <c r="C6">
        <v>1</v>
      </c>
      <c r="D6" t="s">
        <v>21</v>
      </c>
      <c r="E6">
        <v>3</v>
      </c>
      <c r="F6" t="s">
        <v>34</v>
      </c>
      <c r="G6" t="s">
        <v>21</v>
      </c>
      <c r="H6">
        <v>0</v>
      </c>
      <c r="I6" t="s">
        <v>15</v>
      </c>
      <c r="J6">
        <v>1</v>
      </c>
      <c r="M6" t="s">
        <v>17</v>
      </c>
      <c r="N6" t="s">
        <v>17</v>
      </c>
      <c r="O6" t="s">
        <v>17</v>
      </c>
      <c r="P6">
        <v>0</v>
      </c>
      <c r="Q6" s="1"/>
      <c r="R6" t="str">
        <f t="shared" si="0"/>
        <v>Application.MAIN_SM.sensor4</v>
      </c>
      <c r="S6" s="1"/>
      <c r="T6" t="str">
        <f t="shared" si="1"/>
        <v>sensor4 : BOOL;</v>
      </c>
      <c r="U6" s="1"/>
    </row>
    <row r="7" spans="1:21" x14ac:dyDescent="0.3">
      <c r="A7" s="1"/>
      <c r="B7">
        <v>1</v>
      </c>
      <c r="C7">
        <v>1</v>
      </c>
      <c r="D7" t="s">
        <v>22</v>
      </c>
      <c r="E7">
        <v>4</v>
      </c>
      <c r="F7" t="s">
        <v>35</v>
      </c>
      <c r="G7" t="s">
        <v>22</v>
      </c>
      <c r="H7">
        <v>0</v>
      </c>
      <c r="I7" t="s">
        <v>15</v>
      </c>
      <c r="J7">
        <v>1</v>
      </c>
      <c r="M7" t="s">
        <v>17</v>
      </c>
      <c r="N7" t="s">
        <v>17</v>
      </c>
      <c r="O7" t="s">
        <v>17</v>
      </c>
      <c r="P7">
        <v>0</v>
      </c>
      <c r="Q7" s="1"/>
      <c r="R7" t="str">
        <f t="shared" si="0"/>
        <v>Application.MAIN_SM.sensor5</v>
      </c>
      <c r="S7" s="1"/>
      <c r="T7" t="str">
        <f t="shared" si="1"/>
        <v>sensor5 : BOOL;</v>
      </c>
      <c r="U7" s="1"/>
    </row>
    <row r="8" spans="1:21" x14ac:dyDescent="0.3">
      <c r="A8" s="1"/>
      <c r="B8">
        <v>1</v>
      </c>
      <c r="C8">
        <v>1</v>
      </c>
      <c r="D8" t="s">
        <v>23</v>
      </c>
      <c r="E8">
        <v>5</v>
      </c>
      <c r="F8" t="s">
        <v>36</v>
      </c>
      <c r="G8" t="s">
        <v>23</v>
      </c>
      <c r="H8">
        <v>0</v>
      </c>
      <c r="I8" t="s">
        <v>15</v>
      </c>
      <c r="J8">
        <v>1</v>
      </c>
      <c r="M8" t="s">
        <v>17</v>
      </c>
      <c r="N8" t="s">
        <v>17</v>
      </c>
      <c r="O8" t="s">
        <v>17</v>
      </c>
      <c r="P8">
        <v>0</v>
      </c>
      <c r="Q8" s="1"/>
      <c r="R8" t="str">
        <f t="shared" si="0"/>
        <v>Application.MAIN_SM.sensor6</v>
      </c>
      <c r="S8" s="1"/>
      <c r="T8" t="str">
        <f t="shared" si="1"/>
        <v>sensor6 : BOOL;</v>
      </c>
      <c r="U8" s="1"/>
    </row>
    <row r="9" spans="1:21" x14ac:dyDescent="0.3">
      <c r="A9" s="1"/>
      <c r="B9">
        <v>1</v>
      </c>
      <c r="C9">
        <v>1</v>
      </c>
      <c r="D9" t="s">
        <v>24</v>
      </c>
      <c r="E9">
        <v>6</v>
      </c>
      <c r="F9" t="s">
        <v>37</v>
      </c>
      <c r="G9" t="s">
        <v>24</v>
      </c>
      <c r="H9">
        <v>0</v>
      </c>
      <c r="I9" t="s">
        <v>15</v>
      </c>
      <c r="J9">
        <v>1</v>
      </c>
      <c r="M9" t="s">
        <v>17</v>
      </c>
      <c r="N9" t="s">
        <v>17</v>
      </c>
      <c r="O9" t="s">
        <v>17</v>
      </c>
      <c r="P9">
        <v>0</v>
      </c>
      <c r="Q9" s="1"/>
      <c r="R9" t="str">
        <f t="shared" si="0"/>
        <v>Application.MAIN_SM.sensor7</v>
      </c>
      <c r="S9" s="1"/>
      <c r="T9" t="str">
        <f t="shared" si="1"/>
        <v>sensor7 : BOOL;</v>
      </c>
      <c r="U9" s="1"/>
    </row>
    <row r="10" spans="1:21" x14ac:dyDescent="0.3">
      <c r="A10" s="1"/>
      <c r="B10">
        <v>1</v>
      </c>
      <c r="C10">
        <v>1</v>
      </c>
      <c r="D10" t="s">
        <v>25</v>
      </c>
      <c r="E10">
        <v>7</v>
      </c>
      <c r="F10" t="s">
        <v>38</v>
      </c>
      <c r="G10" t="s">
        <v>25</v>
      </c>
      <c r="H10">
        <v>0</v>
      </c>
      <c r="I10" t="s">
        <v>15</v>
      </c>
      <c r="J10">
        <v>1</v>
      </c>
      <c r="M10" t="s">
        <v>17</v>
      </c>
      <c r="N10" t="s">
        <v>17</v>
      </c>
      <c r="O10" t="s">
        <v>17</v>
      </c>
      <c r="P10">
        <v>0</v>
      </c>
      <c r="Q10" s="1"/>
      <c r="R10" t="str">
        <f t="shared" si="0"/>
        <v>Application.MAIN_SM.sensor8</v>
      </c>
      <c r="S10" s="1"/>
      <c r="T10" t="str">
        <f t="shared" si="1"/>
        <v>sensor8 : BOOL;</v>
      </c>
      <c r="U10" s="1"/>
    </row>
    <row r="11" spans="1:21" x14ac:dyDescent="0.3">
      <c r="A11" s="1"/>
      <c r="B11">
        <v>1</v>
      </c>
      <c r="C11">
        <v>1</v>
      </c>
      <c r="D11" t="s">
        <v>26</v>
      </c>
      <c r="E11">
        <v>8</v>
      </c>
      <c r="F11" t="s">
        <v>39</v>
      </c>
      <c r="G11" t="s">
        <v>26</v>
      </c>
      <c r="H11">
        <v>0</v>
      </c>
      <c r="I11" t="s">
        <v>15</v>
      </c>
      <c r="J11">
        <v>1</v>
      </c>
      <c r="M11" t="s">
        <v>17</v>
      </c>
      <c r="N11" t="s">
        <v>17</v>
      </c>
      <c r="O11" t="s">
        <v>17</v>
      </c>
      <c r="P11">
        <v>0</v>
      </c>
      <c r="Q11" s="1"/>
      <c r="R11" t="str">
        <f t="shared" si="0"/>
        <v>Application.MAIN_SM.sensor9</v>
      </c>
      <c r="S11" s="1"/>
      <c r="T11" t="str">
        <f t="shared" si="1"/>
        <v>sensor9 : BOOL;</v>
      </c>
      <c r="U11" s="1"/>
    </row>
    <row r="12" spans="1:21" x14ac:dyDescent="0.3">
      <c r="A12" s="1"/>
      <c r="B12">
        <v>1</v>
      </c>
      <c r="C12">
        <v>1</v>
      </c>
      <c r="D12" t="s">
        <v>27</v>
      </c>
      <c r="E12">
        <v>9</v>
      </c>
      <c r="F12" t="s">
        <v>40</v>
      </c>
      <c r="G12" t="s">
        <v>27</v>
      </c>
      <c r="H12">
        <v>0</v>
      </c>
      <c r="I12" t="s">
        <v>15</v>
      </c>
      <c r="J12">
        <v>1</v>
      </c>
      <c r="M12" t="s">
        <v>17</v>
      </c>
      <c r="N12" t="s">
        <v>17</v>
      </c>
      <c r="O12" t="s">
        <v>17</v>
      </c>
      <c r="P12">
        <v>0</v>
      </c>
      <c r="Q12" s="1"/>
      <c r="R12" t="str">
        <f t="shared" si="0"/>
        <v>Application.MAIN_SM.sensor10</v>
      </c>
      <c r="S12" s="1"/>
      <c r="T12" t="str">
        <f t="shared" si="1"/>
        <v>sensor10 : BOOL;</v>
      </c>
      <c r="U12" s="1"/>
    </row>
    <row r="13" spans="1:21" x14ac:dyDescent="0.3">
      <c r="A13" s="1"/>
      <c r="B13">
        <v>1</v>
      </c>
      <c r="C13">
        <v>1</v>
      </c>
      <c r="D13" t="s">
        <v>28</v>
      </c>
      <c r="E13">
        <v>10</v>
      </c>
      <c r="F13" t="s">
        <v>41</v>
      </c>
      <c r="G13" t="s">
        <v>28</v>
      </c>
      <c r="H13">
        <v>0</v>
      </c>
      <c r="I13" t="s">
        <v>15</v>
      </c>
      <c r="J13">
        <v>1</v>
      </c>
      <c r="M13" t="s">
        <v>17</v>
      </c>
      <c r="N13" t="s">
        <v>17</v>
      </c>
      <c r="O13" t="s">
        <v>17</v>
      </c>
      <c r="P13">
        <v>0</v>
      </c>
      <c r="Q13" s="1"/>
      <c r="R13" t="str">
        <f t="shared" si="0"/>
        <v>Application.MAIN_SM.sensor11</v>
      </c>
      <c r="S13" s="1"/>
      <c r="T13" t="str">
        <f t="shared" si="1"/>
        <v>sensor11 : BOOL;</v>
      </c>
      <c r="U13" s="1"/>
    </row>
    <row r="14" spans="1:21" x14ac:dyDescent="0.3">
      <c r="A14" s="1"/>
      <c r="B14">
        <v>1</v>
      </c>
      <c r="C14">
        <v>1</v>
      </c>
      <c r="D14" t="s">
        <v>29</v>
      </c>
      <c r="E14">
        <v>11</v>
      </c>
      <c r="F14" t="s">
        <v>42</v>
      </c>
      <c r="G14" t="s">
        <v>29</v>
      </c>
      <c r="H14">
        <v>0</v>
      </c>
      <c r="I14" t="s">
        <v>15</v>
      </c>
      <c r="J14">
        <v>1</v>
      </c>
      <c r="M14" t="s">
        <v>17</v>
      </c>
      <c r="N14" t="s">
        <v>17</v>
      </c>
      <c r="O14" t="s">
        <v>17</v>
      </c>
      <c r="P14">
        <v>0</v>
      </c>
      <c r="Q14" s="1"/>
      <c r="R14" t="str">
        <f t="shared" si="0"/>
        <v>Application.MAIN_SM.sensor12</v>
      </c>
      <c r="S14" s="1"/>
      <c r="T14" t="str">
        <f t="shared" si="1"/>
        <v>sensor12 : BOOL;</v>
      </c>
      <c r="U14" s="1"/>
    </row>
    <row r="15" spans="1:21" x14ac:dyDescent="0.3">
      <c r="A15" s="1"/>
      <c r="B15">
        <v>1</v>
      </c>
      <c r="C15">
        <v>1</v>
      </c>
      <c r="D15" t="s">
        <v>30</v>
      </c>
      <c r="E15">
        <v>12</v>
      </c>
      <c r="F15" t="s">
        <v>43</v>
      </c>
      <c r="G15" t="s">
        <v>30</v>
      </c>
      <c r="H15">
        <v>0</v>
      </c>
      <c r="I15" t="s">
        <v>15</v>
      </c>
      <c r="J15">
        <v>1</v>
      </c>
      <c r="M15" t="s">
        <v>17</v>
      </c>
      <c r="N15" t="s">
        <v>17</v>
      </c>
      <c r="O15" t="s">
        <v>17</v>
      </c>
      <c r="P15">
        <v>0</v>
      </c>
      <c r="Q15" s="1"/>
      <c r="R15" t="str">
        <f t="shared" si="0"/>
        <v>Application.MAIN_SM.sensor13</v>
      </c>
      <c r="S15" s="1"/>
      <c r="T15" t="str">
        <f t="shared" si="1"/>
        <v>sensor13 : BOOL;</v>
      </c>
      <c r="U15" s="1"/>
    </row>
    <row r="16" spans="1:21" x14ac:dyDescent="0.3">
      <c r="A16" s="1"/>
      <c r="B16">
        <v>1</v>
      </c>
      <c r="C16">
        <v>1</v>
      </c>
      <c r="D16" t="s">
        <v>71</v>
      </c>
      <c r="E16">
        <v>13</v>
      </c>
      <c r="F16" t="s">
        <v>44</v>
      </c>
      <c r="G16" t="s">
        <v>71</v>
      </c>
      <c r="H16">
        <v>0</v>
      </c>
      <c r="I16" t="s">
        <v>15</v>
      </c>
      <c r="J16">
        <v>1</v>
      </c>
      <c r="M16" t="s">
        <v>17</v>
      </c>
      <c r="N16" t="s">
        <v>17</v>
      </c>
      <c r="O16" t="s">
        <v>17</v>
      </c>
      <c r="P16">
        <v>0</v>
      </c>
      <c r="Q16" s="1"/>
      <c r="R16" t="str">
        <f>CONCATENATE("Application.MAIN_SM.",G16)</f>
        <v>Application.MAIN_SM.conv1_plus</v>
      </c>
      <c r="S16" s="1"/>
      <c r="T16" t="str">
        <f t="shared" si="1"/>
        <v>conv1_plus : BOOL;</v>
      </c>
      <c r="U16" s="1"/>
    </row>
    <row r="17" spans="1:21" x14ac:dyDescent="0.3">
      <c r="A17" s="1"/>
      <c r="B17">
        <v>1</v>
      </c>
      <c r="C17">
        <v>1</v>
      </c>
      <c r="D17" t="s">
        <v>72</v>
      </c>
      <c r="E17">
        <v>14</v>
      </c>
      <c r="F17" t="s">
        <v>45</v>
      </c>
      <c r="G17" t="s">
        <v>72</v>
      </c>
      <c r="H17">
        <v>0</v>
      </c>
      <c r="I17" t="s">
        <v>15</v>
      </c>
      <c r="J17">
        <v>1</v>
      </c>
      <c r="M17" t="s">
        <v>17</v>
      </c>
      <c r="N17" t="s">
        <v>17</v>
      </c>
      <c r="O17" t="s">
        <v>17</v>
      </c>
      <c r="P17">
        <v>0</v>
      </c>
      <c r="Q17" s="1"/>
      <c r="R17" t="str">
        <f t="shared" ref="R17:R41" si="2">CONCATENATE("Application.MAIN_SM.",G17)</f>
        <v>Application.MAIN_SM.conv1_minus</v>
      </c>
      <c r="S17" s="1"/>
      <c r="T17" t="str">
        <f t="shared" si="1"/>
        <v>conv1_minus : BOOL;</v>
      </c>
      <c r="U17" s="1"/>
    </row>
    <row r="18" spans="1:21" x14ac:dyDescent="0.3">
      <c r="A18" s="1"/>
      <c r="B18">
        <v>1</v>
      </c>
      <c r="C18">
        <v>1</v>
      </c>
      <c r="D18" t="s">
        <v>73</v>
      </c>
      <c r="E18">
        <v>15</v>
      </c>
      <c r="F18" t="s">
        <v>46</v>
      </c>
      <c r="G18" t="s">
        <v>73</v>
      </c>
      <c r="H18">
        <v>0</v>
      </c>
      <c r="I18" t="s">
        <v>15</v>
      </c>
      <c r="J18">
        <v>1</v>
      </c>
      <c r="M18" t="s">
        <v>17</v>
      </c>
      <c r="N18" t="s">
        <v>17</v>
      </c>
      <c r="O18" t="s">
        <v>17</v>
      </c>
      <c r="P18">
        <v>0</v>
      </c>
      <c r="Q18" s="1"/>
      <c r="R18" t="str">
        <f t="shared" si="2"/>
        <v>Application.MAIN_SM.conv2_plus</v>
      </c>
      <c r="S18" s="1"/>
      <c r="T18" t="str">
        <f t="shared" si="1"/>
        <v>conv2_plus : BOOL;</v>
      </c>
      <c r="U18" s="1"/>
    </row>
    <row r="19" spans="1:21" x14ac:dyDescent="0.3">
      <c r="A19" s="1"/>
      <c r="B19">
        <v>1</v>
      </c>
      <c r="C19">
        <v>1</v>
      </c>
      <c r="D19" t="s">
        <v>74</v>
      </c>
      <c r="E19">
        <v>16</v>
      </c>
      <c r="F19" t="s">
        <v>47</v>
      </c>
      <c r="G19" t="s">
        <v>74</v>
      </c>
      <c r="H19">
        <v>0</v>
      </c>
      <c r="I19" t="s">
        <v>15</v>
      </c>
      <c r="J19">
        <v>1</v>
      </c>
      <c r="M19" t="s">
        <v>17</v>
      </c>
      <c r="N19" t="s">
        <v>17</v>
      </c>
      <c r="O19" t="s">
        <v>17</v>
      </c>
      <c r="P19">
        <v>0</v>
      </c>
      <c r="Q19" s="1"/>
      <c r="R19" t="str">
        <f t="shared" si="2"/>
        <v>Application.MAIN_SM.conv2_minus</v>
      </c>
      <c r="S19" s="1"/>
      <c r="T19" t="str">
        <f t="shared" si="1"/>
        <v>conv2_minus : BOOL;</v>
      </c>
      <c r="U19" s="1"/>
    </row>
    <row r="20" spans="1:21" x14ac:dyDescent="0.3">
      <c r="A20" s="1"/>
      <c r="B20">
        <v>1</v>
      </c>
      <c r="C20">
        <v>1</v>
      </c>
      <c r="D20" t="s">
        <v>75</v>
      </c>
      <c r="E20">
        <v>17</v>
      </c>
      <c r="F20" t="s">
        <v>48</v>
      </c>
      <c r="G20" t="s">
        <v>75</v>
      </c>
      <c r="H20">
        <v>0</v>
      </c>
      <c r="I20" t="s">
        <v>15</v>
      </c>
      <c r="J20">
        <v>1</v>
      </c>
      <c r="M20" t="s">
        <v>17</v>
      </c>
      <c r="N20" t="s">
        <v>17</v>
      </c>
      <c r="O20" t="s">
        <v>17</v>
      </c>
      <c r="P20">
        <v>0</v>
      </c>
      <c r="Q20" s="1"/>
      <c r="R20" t="str">
        <f t="shared" si="2"/>
        <v>Application.MAIN_SM.conv3_plus</v>
      </c>
      <c r="S20" s="1"/>
      <c r="T20" t="str">
        <f t="shared" si="1"/>
        <v>conv3_plus : BOOL;</v>
      </c>
      <c r="U20" s="1"/>
    </row>
    <row r="21" spans="1:21" x14ac:dyDescent="0.3">
      <c r="A21" s="1"/>
      <c r="B21">
        <v>1</v>
      </c>
      <c r="C21">
        <v>1</v>
      </c>
      <c r="D21" t="s">
        <v>76</v>
      </c>
      <c r="E21">
        <v>18</v>
      </c>
      <c r="F21" t="s">
        <v>49</v>
      </c>
      <c r="G21" t="s">
        <v>76</v>
      </c>
      <c r="H21">
        <v>0</v>
      </c>
      <c r="I21" t="s">
        <v>15</v>
      </c>
      <c r="J21">
        <v>1</v>
      </c>
      <c r="M21" t="s">
        <v>17</v>
      </c>
      <c r="N21" t="s">
        <v>17</v>
      </c>
      <c r="O21" t="s">
        <v>17</v>
      </c>
      <c r="P21">
        <v>0</v>
      </c>
      <c r="Q21" s="1"/>
      <c r="R21" t="str">
        <f t="shared" si="2"/>
        <v>Application.MAIN_SM.conv3_minus</v>
      </c>
      <c r="S21" s="1"/>
      <c r="T21" t="str">
        <f t="shared" si="1"/>
        <v>conv3_minus : BOOL;</v>
      </c>
      <c r="U21" s="1"/>
    </row>
    <row r="22" spans="1:21" x14ac:dyDescent="0.3">
      <c r="A22" s="1"/>
      <c r="B22">
        <v>1</v>
      </c>
      <c r="C22">
        <v>1</v>
      </c>
      <c r="D22" t="s">
        <v>78</v>
      </c>
      <c r="E22">
        <v>19</v>
      </c>
      <c r="F22" t="s">
        <v>50</v>
      </c>
      <c r="G22" t="s">
        <v>78</v>
      </c>
      <c r="H22">
        <v>0</v>
      </c>
      <c r="I22" t="s">
        <v>15</v>
      </c>
      <c r="J22">
        <v>1</v>
      </c>
      <c r="M22" t="s">
        <v>17</v>
      </c>
      <c r="N22" t="s">
        <v>17</v>
      </c>
      <c r="O22" t="s">
        <v>17</v>
      </c>
      <c r="P22">
        <v>0</v>
      </c>
      <c r="Q22" s="1"/>
      <c r="R22" t="str">
        <f t="shared" si="2"/>
        <v>Application.MAIN_SM.conv4_plus</v>
      </c>
      <c r="S22" s="1"/>
      <c r="T22" t="str">
        <f t="shared" si="1"/>
        <v>conv4_plus : BOOL;</v>
      </c>
      <c r="U22" s="1"/>
    </row>
    <row r="23" spans="1:21" x14ac:dyDescent="0.3">
      <c r="A23" s="1"/>
      <c r="B23">
        <v>1</v>
      </c>
      <c r="C23">
        <v>1</v>
      </c>
      <c r="D23" t="s">
        <v>77</v>
      </c>
      <c r="E23">
        <v>20</v>
      </c>
      <c r="F23" t="s">
        <v>51</v>
      </c>
      <c r="G23" t="s">
        <v>77</v>
      </c>
      <c r="H23">
        <v>0</v>
      </c>
      <c r="I23" t="s">
        <v>15</v>
      </c>
      <c r="J23">
        <v>1</v>
      </c>
      <c r="M23" t="s">
        <v>17</v>
      </c>
      <c r="N23" t="s">
        <v>17</v>
      </c>
      <c r="O23" t="s">
        <v>17</v>
      </c>
      <c r="P23">
        <v>0</v>
      </c>
      <c r="Q23" s="1"/>
      <c r="R23" t="str">
        <f t="shared" si="2"/>
        <v>Application.MAIN_SM.conv4_minus</v>
      </c>
      <c r="S23" s="1"/>
      <c r="T23" t="str">
        <f t="shared" si="1"/>
        <v>conv4_minus : BOOL;</v>
      </c>
      <c r="U23" s="1"/>
    </row>
    <row r="24" spans="1:21" x14ac:dyDescent="0.3">
      <c r="A24" s="1"/>
      <c r="B24">
        <v>1</v>
      </c>
      <c r="C24">
        <v>1</v>
      </c>
      <c r="D24" t="s">
        <v>79</v>
      </c>
      <c r="E24">
        <v>21</v>
      </c>
      <c r="F24" t="s">
        <v>52</v>
      </c>
      <c r="G24" t="s">
        <v>79</v>
      </c>
      <c r="H24">
        <v>0</v>
      </c>
      <c r="I24" t="s">
        <v>15</v>
      </c>
      <c r="J24">
        <v>1</v>
      </c>
      <c r="M24" t="s">
        <v>17</v>
      </c>
      <c r="N24" t="s">
        <v>17</v>
      </c>
      <c r="O24" t="s">
        <v>17</v>
      </c>
      <c r="P24">
        <v>0</v>
      </c>
      <c r="Q24" s="1"/>
      <c r="R24" t="str">
        <f t="shared" si="2"/>
        <v>Application.MAIN_SM.conv5_plus</v>
      </c>
      <c r="S24" s="1"/>
      <c r="T24" t="str">
        <f t="shared" si="1"/>
        <v>conv5_plus : BOOL;</v>
      </c>
      <c r="U24" s="1"/>
    </row>
    <row r="25" spans="1:21" x14ac:dyDescent="0.3">
      <c r="A25" s="1"/>
      <c r="B25">
        <v>1</v>
      </c>
      <c r="C25">
        <v>1</v>
      </c>
      <c r="D25" t="s">
        <v>80</v>
      </c>
      <c r="E25">
        <v>22</v>
      </c>
      <c r="F25" t="s">
        <v>53</v>
      </c>
      <c r="G25" t="s">
        <v>80</v>
      </c>
      <c r="H25">
        <v>0</v>
      </c>
      <c r="I25" t="s">
        <v>15</v>
      </c>
      <c r="J25">
        <v>1</v>
      </c>
      <c r="M25" t="s">
        <v>17</v>
      </c>
      <c r="N25" t="s">
        <v>17</v>
      </c>
      <c r="O25" t="s">
        <v>17</v>
      </c>
      <c r="P25">
        <v>0</v>
      </c>
      <c r="Q25" s="1"/>
      <c r="R25" t="str">
        <f t="shared" si="2"/>
        <v>Application.MAIN_SM.conv5_minus</v>
      </c>
      <c r="S25" s="1"/>
      <c r="T25" t="str">
        <f t="shared" si="1"/>
        <v>conv5_minus : BOOL;</v>
      </c>
      <c r="U25" s="1"/>
    </row>
    <row r="26" spans="1:21" x14ac:dyDescent="0.3">
      <c r="A26" s="1"/>
      <c r="B26">
        <v>1</v>
      </c>
      <c r="C26">
        <v>1</v>
      </c>
      <c r="D26" t="s">
        <v>81</v>
      </c>
      <c r="E26">
        <v>23</v>
      </c>
      <c r="F26" t="s">
        <v>54</v>
      </c>
      <c r="G26" t="s">
        <v>81</v>
      </c>
      <c r="H26">
        <v>0</v>
      </c>
      <c r="I26" t="s">
        <v>15</v>
      </c>
      <c r="J26">
        <v>1</v>
      </c>
      <c r="M26" t="s">
        <v>17</v>
      </c>
      <c r="N26" t="s">
        <v>17</v>
      </c>
      <c r="O26" t="s">
        <v>17</v>
      </c>
      <c r="P26">
        <v>0</v>
      </c>
      <c r="Q26" s="1"/>
      <c r="R26" t="str">
        <f t="shared" si="2"/>
        <v>Application.MAIN_SM.conv6_plus</v>
      </c>
      <c r="S26" s="1"/>
      <c r="T26" t="str">
        <f t="shared" si="1"/>
        <v>conv6_plus : BOOL;</v>
      </c>
      <c r="U26" s="1"/>
    </row>
    <row r="27" spans="1:21" x14ac:dyDescent="0.3">
      <c r="A27" s="1"/>
      <c r="B27">
        <v>1</v>
      </c>
      <c r="C27">
        <v>1</v>
      </c>
      <c r="D27" t="s">
        <v>82</v>
      </c>
      <c r="E27">
        <v>24</v>
      </c>
      <c r="F27" t="s">
        <v>55</v>
      </c>
      <c r="G27" t="s">
        <v>82</v>
      </c>
      <c r="H27">
        <v>0</v>
      </c>
      <c r="I27" t="s">
        <v>15</v>
      </c>
      <c r="J27">
        <v>1</v>
      </c>
      <c r="M27" t="s">
        <v>17</v>
      </c>
      <c r="N27" t="s">
        <v>17</v>
      </c>
      <c r="O27" t="s">
        <v>17</v>
      </c>
      <c r="P27">
        <v>0</v>
      </c>
      <c r="Q27" s="1"/>
      <c r="R27" t="str">
        <f t="shared" si="2"/>
        <v>Application.MAIN_SM.conv6_minus</v>
      </c>
      <c r="S27" s="1"/>
      <c r="T27" t="str">
        <f t="shared" si="1"/>
        <v>conv6_minus : BOOL;</v>
      </c>
      <c r="U27" s="1"/>
    </row>
    <row r="28" spans="1:21" x14ac:dyDescent="0.3">
      <c r="A28" s="1"/>
      <c r="B28">
        <v>1</v>
      </c>
      <c r="C28">
        <v>1</v>
      </c>
      <c r="D28" t="s">
        <v>83</v>
      </c>
      <c r="E28">
        <v>25</v>
      </c>
      <c r="F28" t="s">
        <v>56</v>
      </c>
      <c r="G28" t="s">
        <v>83</v>
      </c>
      <c r="H28">
        <v>0</v>
      </c>
      <c r="I28" t="s">
        <v>15</v>
      </c>
      <c r="J28">
        <v>1</v>
      </c>
      <c r="M28" t="s">
        <v>17</v>
      </c>
      <c r="N28" t="s">
        <v>17</v>
      </c>
      <c r="O28" t="s">
        <v>17</v>
      </c>
      <c r="P28">
        <v>0</v>
      </c>
      <c r="Q28" s="1"/>
      <c r="R28" t="str">
        <f t="shared" si="2"/>
        <v>Application.MAIN_SM.conv7_plus</v>
      </c>
      <c r="S28" s="1"/>
      <c r="T28" t="str">
        <f t="shared" si="1"/>
        <v>conv7_plus : BOOL;</v>
      </c>
      <c r="U28" s="1"/>
    </row>
    <row r="29" spans="1:21" x14ac:dyDescent="0.3">
      <c r="A29" s="1"/>
      <c r="B29">
        <v>1</v>
      </c>
      <c r="C29">
        <v>1</v>
      </c>
      <c r="D29" t="s">
        <v>84</v>
      </c>
      <c r="E29">
        <v>26</v>
      </c>
      <c r="F29" t="s">
        <v>57</v>
      </c>
      <c r="G29" t="s">
        <v>84</v>
      </c>
      <c r="H29">
        <v>0</v>
      </c>
      <c r="I29" t="s">
        <v>15</v>
      </c>
      <c r="J29">
        <v>1</v>
      </c>
      <c r="M29" t="s">
        <v>17</v>
      </c>
      <c r="N29" t="s">
        <v>17</v>
      </c>
      <c r="O29" t="s">
        <v>17</v>
      </c>
      <c r="P29">
        <v>0</v>
      </c>
      <c r="Q29" s="1"/>
      <c r="R29" t="str">
        <f t="shared" si="2"/>
        <v>Application.MAIN_SM.conv7_minus</v>
      </c>
      <c r="S29" s="1"/>
      <c r="T29" t="str">
        <f t="shared" si="1"/>
        <v>conv7_minus : BOOL;</v>
      </c>
      <c r="U29" s="1"/>
    </row>
    <row r="30" spans="1:21" x14ac:dyDescent="0.3">
      <c r="A30" s="1"/>
      <c r="B30">
        <v>1</v>
      </c>
      <c r="C30">
        <v>1</v>
      </c>
      <c r="D30" t="s">
        <v>85</v>
      </c>
      <c r="E30">
        <v>27</v>
      </c>
      <c r="F30" t="s">
        <v>58</v>
      </c>
      <c r="G30" t="s">
        <v>85</v>
      </c>
      <c r="H30">
        <v>0</v>
      </c>
      <c r="I30" t="s">
        <v>15</v>
      </c>
      <c r="J30">
        <v>1</v>
      </c>
      <c r="M30" t="s">
        <v>17</v>
      </c>
      <c r="N30" t="s">
        <v>17</v>
      </c>
      <c r="O30" t="s">
        <v>17</v>
      </c>
      <c r="P30">
        <v>0</v>
      </c>
      <c r="Q30" s="1"/>
      <c r="R30" t="str">
        <f t="shared" si="2"/>
        <v>Application.MAIN_SM.conv8_plus</v>
      </c>
      <c r="S30" s="1"/>
      <c r="T30" t="str">
        <f t="shared" si="1"/>
        <v>conv8_plus : BOOL;</v>
      </c>
      <c r="U30" s="1"/>
    </row>
    <row r="31" spans="1:21" x14ac:dyDescent="0.3">
      <c r="A31" s="1"/>
      <c r="B31">
        <v>1</v>
      </c>
      <c r="C31">
        <v>1</v>
      </c>
      <c r="D31" t="s">
        <v>86</v>
      </c>
      <c r="E31">
        <v>28</v>
      </c>
      <c r="F31" t="s">
        <v>59</v>
      </c>
      <c r="G31" t="s">
        <v>86</v>
      </c>
      <c r="H31">
        <v>0</v>
      </c>
      <c r="I31" t="s">
        <v>15</v>
      </c>
      <c r="J31">
        <v>1</v>
      </c>
      <c r="M31" t="s">
        <v>17</v>
      </c>
      <c r="N31" t="s">
        <v>17</v>
      </c>
      <c r="O31" t="s">
        <v>17</v>
      </c>
      <c r="P31">
        <v>0</v>
      </c>
      <c r="Q31" s="1"/>
      <c r="R31" t="str">
        <f t="shared" si="2"/>
        <v>Application.MAIN_SM.conv8_minus</v>
      </c>
      <c r="S31" s="1"/>
      <c r="T31" t="str">
        <f t="shared" si="1"/>
        <v>conv8_minus : BOOL;</v>
      </c>
      <c r="U31" s="1"/>
    </row>
    <row r="32" spans="1:21" x14ac:dyDescent="0.3">
      <c r="A32" s="1"/>
      <c r="B32">
        <v>1</v>
      </c>
      <c r="C32">
        <v>1</v>
      </c>
      <c r="D32" t="s">
        <v>87</v>
      </c>
      <c r="E32">
        <v>29</v>
      </c>
      <c r="F32" t="s">
        <v>60</v>
      </c>
      <c r="G32" t="s">
        <v>87</v>
      </c>
      <c r="H32">
        <v>0</v>
      </c>
      <c r="I32" t="s">
        <v>15</v>
      </c>
      <c r="J32">
        <v>1</v>
      </c>
      <c r="M32" t="s">
        <v>17</v>
      </c>
      <c r="N32" t="s">
        <v>17</v>
      </c>
      <c r="O32" t="s">
        <v>17</v>
      </c>
      <c r="P32">
        <v>0</v>
      </c>
      <c r="Q32" s="1"/>
      <c r="R32" t="str">
        <f t="shared" si="2"/>
        <v>Application.MAIN_SM.conv9_plus</v>
      </c>
      <c r="S32" s="1"/>
      <c r="T32" t="str">
        <f t="shared" si="1"/>
        <v>conv9_plus : BOOL;</v>
      </c>
      <c r="U32" s="1"/>
    </row>
    <row r="33" spans="1:21" x14ac:dyDescent="0.3">
      <c r="A33" s="1"/>
      <c r="B33">
        <v>1</v>
      </c>
      <c r="C33">
        <v>1</v>
      </c>
      <c r="D33" t="s">
        <v>88</v>
      </c>
      <c r="E33">
        <v>30</v>
      </c>
      <c r="F33" t="s">
        <v>61</v>
      </c>
      <c r="G33" t="s">
        <v>88</v>
      </c>
      <c r="H33">
        <v>0</v>
      </c>
      <c r="I33" t="s">
        <v>15</v>
      </c>
      <c r="J33">
        <v>1</v>
      </c>
      <c r="M33" t="s">
        <v>17</v>
      </c>
      <c r="N33" t="s">
        <v>17</v>
      </c>
      <c r="O33" t="s">
        <v>17</v>
      </c>
      <c r="P33">
        <v>0</v>
      </c>
      <c r="Q33" s="1"/>
      <c r="R33" t="str">
        <f t="shared" si="2"/>
        <v>Application.MAIN_SM.conv9_minus</v>
      </c>
      <c r="S33" s="1"/>
      <c r="T33" t="str">
        <f t="shared" si="1"/>
        <v>conv9_minus : BOOL;</v>
      </c>
      <c r="U33" s="1"/>
    </row>
    <row r="34" spans="1:21" x14ac:dyDescent="0.3">
      <c r="A34" s="1"/>
      <c r="B34">
        <v>1</v>
      </c>
      <c r="C34">
        <v>1</v>
      </c>
      <c r="D34" t="s">
        <v>89</v>
      </c>
      <c r="E34">
        <v>31</v>
      </c>
      <c r="F34" t="s">
        <v>62</v>
      </c>
      <c r="G34" t="s">
        <v>89</v>
      </c>
      <c r="H34">
        <v>0</v>
      </c>
      <c r="I34" t="s">
        <v>15</v>
      </c>
      <c r="J34">
        <v>1</v>
      </c>
      <c r="M34" t="s">
        <v>17</v>
      </c>
      <c r="N34" t="s">
        <v>17</v>
      </c>
      <c r="O34" t="s">
        <v>17</v>
      </c>
      <c r="P34">
        <v>0</v>
      </c>
      <c r="Q34" s="1"/>
      <c r="R34" t="str">
        <f t="shared" si="2"/>
        <v>Application.MAIN_SM.conv10_plus</v>
      </c>
      <c r="S34" s="1"/>
      <c r="T34" t="str">
        <f t="shared" si="1"/>
        <v>conv10_plus : BOOL;</v>
      </c>
      <c r="U34" s="1"/>
    </row>
    <row r="35" spans="1:21" x14ac:dyDescent="0.3">
      <c r="A35" s="1"/>
      <c r="B35">
        <v>1</v>
      </c>
      <c r="C35">
        <v>1</v>
      </c>
      <c r="D35" t="s">
        <v>90</v>
      </c>
      <c r="E35">
        <v>32</v>
      </c>
      <c r="F35" t="s">
        <v>63</v>
      </c>
      <c r="G35" t="s">
        <v>90</v>
      </c>
      <c r="H35">
        <v>0</v>
      </c>
      <c r="I35" t="s">
        <v>15</v>
      </c>
      <c r="J35">
        <v>1</v>
      </c>
      <c r="M35" t="s">
        <v>17</v>
      </c>
      <c r="N35" t="s">
        <v>17</v>
      </c>
      <c r="O35" t="s">
        <v>17</v>
      </c>
      <c r="P35">
        <v>0</v>
      </c>
      <c r="Q35" s="1"/>
      <c r="R35" t="str">
        <f t="shared" si="2"/>
        <v>Application.MAIN_SM.conv10_minus</v>
      </c>
      <c r="S35" s="1"/>
      <c r="T35" t="str">
        <f t="shared" si="1"/>
        <v>conv10_minus : BOOL;</v>
      </c>
      <c r="U35" s="1"/>
    </row>
    <row r="36" spans="1:21" x14ac:dyDescent="0.3">
      <c r="A36" s="1"/>
      <c r="B36">
        <v>1</v>
      </c>
      <c r="C36">
        <v>1</v>
      </c>
      <c r="D36" t="s">
        <v>91</v>
      </c>
      <c r="E36">
        <v>33</v>
      </c>
      <c r="F36" t="s">
        <v>64</v>
      </c>
      <c r="G36" t="s">
        <v>91</v>
      </c>
      <c r="H36">
        <v>0</v>
      </c>
      <c r="I36" t="s">
        <v>15</v>
      </c>
      <c r="J36">
        <v>1</v>
      </c>
      <c r="M36" t="s">
        <v>17</v>
      </c>
      <c r="N36" t="s">
        <v>17</v>
      </c>
      <c r="O36" t="s">
        <v>17</v>
      </c>
      <c r="P36">
        <v>0</v>
      </c>
      <c r="Q36" s="1"/>
      <c r="R36" t="str">
        <f t="shared" si="2"/>
        <v>Application.MAIN_SM.conv11_plus</v>
      </c>
      <c r="S36" s="1"/>
      <c r="T36" t="str">
        <f t="shared" si="1"/>
        <v>conv11_plus : BOOL;</v>
      </c>
      <c r="U36" s="1"/>
    </row>
    <row r="37" spans="1:21" x14ac:dyDescent="0.3">
      <c r="A37" s="1"/>
      <c r="B37">
        <v>1</v>
      </c>
      <c r="C37">
        <v>1</v>
      </c>
      <c r="D37" t="s">
        <v>92</v>
      </c>
      <c r="E37">
        <v>34</v>
      </c>
      <c r="F37" t="s">
        <v>65</v>
      </c>
      <c r="G37" t="s">
        <v>92</v>
      </c>
      <c r="H37">
        <v>0</v>
      </c>
      <c r="I37" t="s">
        <v>15</v>
      </c>
      <c r="J37">
        <v>1</v>
      </c>
      <c r="M37" t="s">
        <v>17</v>
      </c>
      <c r="N37" t="s">
        <v>17</v>
      </c>
      <c r="O37" t="s">
        <v>17</v>
      </c>
      <c r="P37">
        <v>0</v>
      </c>
      <c r="Q37" s="1"/>
      <c r="R37" t="str">
        <f t="shared" si="2"/>
        <v>Application.MAIN_SM.conv11_minus</v>
      </c>
      <c r="S37" s="1"/>
      <c r="T37" t="str">
        <f t="shared" si="1"/>
        <v>conv11_minus : BOOL;</v>
      </c>
      <c r="U37" s="1"/>
    </row>
    <row r="38" spans="1:21" x14ac:dyDescent="0.3">
      <c r="A38" s="1"/>
      <c r="B38">
        <v>1</v>
      </c>
      <c r="C38">
        <v>1</v>
      </c>
      <c r="D38" t="s">
        <v>93</v>
      </c>
      <c r="E38">
        <v>35</v>
      </c>
      <c r="F38" t="s">
        <v>66</v>
      </c>
      <c r="G38" t="s">
        <v>93</v>
      </c>
      <c r="H38">
        <v>0</v>
      </c>
      <c r="I38" t="s">
        <v>15</v>
      </c>
      <c r="J38">
        <v>1</v>
      </c>
      <c r="M38" t="s">
        <v>17</v>
      </c>
      <c r="N38" t="s">
        <v>17</v>
      </c>
      <c r="O38" t="s">
        <v>17</v>
      </c>
      <c r="P38">
        <v>0</v>
      </c>
      <c r="Q38" s="1"/>
      <c r="R38" t="str">
        <f t="shared" si="2"/>
        <v>Application.MAIN_SM.conv12_plus</v>
      </c>
      <c r="S38" s="1"/>
      <c r="T38" t="str">
        <f t="shared" si="1"/>
        <v>conv12_plus : BOOL;</v>
      </c>
      <c r="U38" s="1"/>
    </row>
    <row r="39" spans="1:21" x14ac:dyDescent="0.3">
      <c r="A39" s="1"/>
      <c r="B39">
        <v>1</v>
      </c>
      <c r="C39">
        <v>1</v>
      </c>
      <c r="D39" t="s">
        <v>94</v>
      </c>
      <c r="E39">
        <v>36</v>
      </c>
      <c r="F39" t="s">
        <v>67</v>
      </c>
      <c r="G39" t="s">
        <v>94</v>
      </c>
      <c r="H39">
        <v>0</v>
      </c>
      <c r="I39" t="s">
        <v>15</v>
      </c>
      <c r="J39">
        <v>1</v>
      </c>
      <c r="M39" t="s">
        <v>17</v>
      </c>
      <c r="N39" t="s">
        <v>17</v>
      </c>
      <c r="O39" t="s">
        <v>17</v>
      </c>
      <c r="P39">
        <v>0</v>
      </c>
      <c r="Q39" s="1"/>
      <c r="R39" t="str">
        <f t="shared" si="2"/>
        <v>Application.MAIN_SM.conv12_minus</v>
      </c>
      <c r="S39" s="1"/>
      <c r="T39" t="str">
        <f t="shared" si="1"/>
        <v>conv12_minus : BOOL;</v>
      </c>
      <c r="U39" s="1"/>
    </row>
    <row r="40" spans="1:21" x14ac:dyDescent="0.3">
      <c r="A40" s="1"/>
      <c r="B40">
        <v>1</v>
      </c>
      <c r="C40">
        <v>1</v>
      </c>
      <c r="D40" t="s">
        <v>95</v>
      </c>
      <c r="E40">
        <v>37</v>
      </c>
      <c r="F40" t="s">
        <v>68</v>
      </c>
      <c r="G40" t="s">
        <v>95</v>
      </c>
      <c r="H40">
        <v>0</v>
      </c>
      <c r="I40" t="s">
        <v>15</v>
      </c>
      <c r="J40">
        <v>1</v>
      </c>
      <c r="M40" t="s">
        <v>17</v>
      </c>
      <c r="N40" t="s">
        <v>17</v>
      </c>
      <c r="O40" t="s">
        <v>17</v>
      </c>
      <c r="P40">
        <v>0</v>
      </c>
      <c r="Q40" s="1"/>
      <c r="R40" t="str">
        <f t="shared" si="2"/>
        <v>Application.MAIN_SM.conv13_plus</v>
      </c>
      <c r="S40" s="1"/>
      <c r="T40" t="str">
        <f t="shared" si="1"/>
        <v>conv13_plus : BOOL;</v>
      </c>
      <c r="U40" s="1"/>
    </row>
    <row r="41" spans="1:21" x14ac:dyDescent="0.3">
      <c r="A41" s="1"/>
      <c r="B41">
        <v>1</v>
      </c>
      <c r="C41">
        <v>1</v>
      </c>
      <c r="D41" t="s">
        <v>96</v>
      </c>
      <c r="E41">
        <v>38</v>
      </c>
      <c r="F41" t="s">
        <v>69</v>
      </c>
      <c r="G41" t="s">
        <v>96</v>
      </c>
      <c r="H41">
        <v>0</v>
      </c>
      <c r="I41" t="s">
        <v>15</v>
      </c>
      <c r="J41">
        <v>1</v>
      </c>
      <c r="M41" t="s">
        <v>17</v>
      </c>
      <c r="N41" t="s">
        <v>17</v>
      </c>
      <c r="O41" t="s">
        <v>17</v>
      </c>
      <c r="P41">
        <v>0</v>
      </c>
      <c r="Q41" s="1"/>
      <c r="R41" t="str">
        <f t="shared" si="2"/>
        <v>Application.MAIN_SM.conv13_minus</v>
      </c>
      <c r="S41" s="1"/>
      <c r="T41" t="str">
        <f t="shared" si="1"/>
        <v>conv13_minus : BOOL;</v>
      </c>
      <c r="U41" s="1"/>
    </row>
    <row r="42" spans="1:21" x14ac:dyDescent="0.3">
      <c r="B42">
        <v>1</v>
      </c>
      <c r="C42">
        <v>1</v>
      </c>
      <c r="D42" t="s">
        <v>220</v>
      </c>
      <c r="E42">
        <v>39</v>
      </c>
      <c r="F42" t="s">
        <v>222</v>
      </c>
      <c r="G42" t="s">
        <v>220</v>
      </c>
      <c r="H42">
        <v>0</v>
      </c>
      <c r="I42" t="s">
        <v>15</v>
      </c>
      <c r="J42">
        <v>1</v>
      </c>
      <c r="M42" t="s">
        <v>17</v>
      </c>
      <c r="N42" t="s">
        <v>17</v>
      </c>
      <c r="O42" t="s">
        <v>17</v>
      </c>
      <c r="P42">
        <v>0</v>
      </c>
    </row>
    <row r="43" spans="1:21" x14ac:dyDescent="0.3">
      <c r="B43">
        <v>1</v>
      </c>
      <c r="C43">
        <v>1</v>
      </c>
      <c r="D43" t="s">
        <v>221</v>
      </c>
      <c r="E43">
        <v>40</v>
      </c>
      <c r="F43" t="s">
        <v>223</v>
      </c>
      <c r="G43" t="s">
        <v>221</v>
      </c>
      <c r="H43">
        <v>0</v>
      </c>
      <c r="I43" t="s">
        <v>15</v>
      </c>
      <c r="J43">
        <v>1</v>
      </c>
      <c r="M43" t="s">
        <v>17</v>
      </c>
      <c r="N43" t="s">
        <v>17</v>
      </c>
      <c r="O43" t="s">
        <v>17</v>
      </c>
      <c r="P4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F351-A1F9-4C05-A232-8ADB34DE3270}">
  <dimension ref="A1:AM43"/>
  <sheetViews>
    <sheetView tabSelected="1" topLeftCell="A19" zoomScale="85" zoomScaleNormal="85" workbookViewId="0">
      <selection activeCell="B43" sqref="B42:B43"/>
    </sheetView>
  </sheetViews>
  <sheetFormatPr defaultRowHeight="14.4" x14ac:dyDescent="0.3"/>
  <cols>
    <col min="2" max="2" width="40.6640625" customWidth="1"/>
    <col min="4" max="4" width="28.6640625" customWidth="1"/>
    <col min="6" max="6" width="7.6640625" bestFit="1" customWidth="1"/>
    <col min="7" max="7" width="6.44140625" bestFit="1" customWidth="1"/>
    <col min="8" max="8" width="17.5546875" customWidth="1"/>
    <col min="9" max="9" width="4.33203125" bestFit="1" customWidth="1"/>
    <col min="10" max="10" width="15.21875" customWidth="1"/>
    <col min="11" max="11" width="10.21875" bestFit="1" customWidth="1"/>
    <col min="12" max="12" width="8" bestFit="1" customWidth="1"/>
    <col min="13" max="13" width="11.33203125" bestFit="1" customWidth="1"/>
    <col min="14" max="15" width="9" bestFit="1" customWidth="1"/>
    <col min="16" max="17" width="9.33203125" bestFit="1" customWidth="1"/>
    <col min="18" max="18" width="17.44140625" bestFit="1" customWidth="1"/>
    <col min="19" max="19" width="15.33203125" bestFit="1" customWidth="1"/>
    <col min="20" max="20" width="17" bestFit="1" customWidth="1"/>
    <col min="21" max="21" width="13.5546875" bestFit="1" customWidth="1"/>
    <col min="22" max="22" width="14.88671875" bestFit="1" customWidth="1"/>
    <col min="23" max="23" width="13.5546875" bestFit="1" customWidth="1"/>
    <col min="24" max="24" width="14.88671875" bestFit="1" customWidth="1"/>
    <col min="25" max="25" width="12.21875" bestFit="1" customWidth="1"/>
    <col min="26" max="26" width="7" bestFit="1" customWidth="1"/>
    <col min="27" max="27" width="17.88671875" bestFit="1" customWidth="1"/>
    <col min="28" max="28" width="9.77734375" bestFit="1" customWidth="1"/>
    <col min="29" max="29" width="10" bestFit="1" customWidth="1"/>
    <col min="30" max="30" width="19.88671875" bestFit="1" customWidth="1"/>
    <col min="31" max="31" width="19.77734375" bestFit="1" customWidth="1"/>
    <col min="32" max="32" width="14.88671875" bestFit="1" customWidth="1"/>
    <col min="33" max="33" width="12.6640625" bestFit="1" customWidth="1"/>
    <col min="34" max="34" width="26.21875" bestFit="1" customWidth="1"/>
    <col min="35" max="35" width="9" bestFit="1" customWidth="1"/>
    <col min="36" max="36" width="20.88671875" bestFit="1" customWidth="1"/>
    <col min="37" max="37" width="18.88671875" bestFit="1" customWidth="1"/>
    <col min="38" max="38" width="16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/>
      <c r="B2" s="1"/>
      <c r="C2" s="1"/>
      <c r="D2" s="1"/>
      <c r="E2" s="1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6</v>
      </c>
      <c r="R2" t="s">
        <v>102</v>
      </c>
      <c r="S2" t="s">
        <v>103</v>
      </c>
      <c r="T2" t="s">
        <v>104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s="1"/>
    </row>
    <row r="3" spans="1:39" x14ac:dyDescent="0.3">
      <c r="A3" s="1"/>
      <c r="B3" s="1"/>
      <c r="C3" s="1"/>
      <c r="D3" s="1"/>
      <c r="E3" s="1"/>
      <c r="F3">
        <v>1</v>
      </c>
      <c r="G3">
        <v>1</v>
      </c>
      <c r="H3" t="s">
        <v>105</v>
      </c>
      <c r="I3">
        <v>999</v>
      </c>
      <c r="J3" s="2" t="s">
        <v>121</v>
      </c>
      <c r="K3" t="s">
        <v>106</v>
      </c>
      <c r="M3" t="s">
        <v>107</v>
      </c>
      <c r="O3">
        <v>1</v>
      </c>
      <c r="P3">
        <v>13</v>
      </c>
      <c r="Q3">
        <v>1</v>
      </c>
      <c r="U3">
        <v>0</v>
      </c>
      <c r="V3">
        <v>0</v>
      </c>
      <c r="W3">
        <v>1</v>
      </c>
      <c r="X3">
        <v>1</v>
      </c>
      <c r="Y3">
        <v>0</v>
      </c>
      <c r="Z3" t="s">
        <v>118</v>
      </c>
      <c r="AD3" t="s">
        <v>17</v>
      </c>
      <c r="AE3" t="s">
        <v>16</v>
      </c>
      <c r="AF3" t="s">
        <v>17</v>
      </c>
      <c r="AG3">
        <v>0</v>
      </c>
      <c r="AH3" t="s">
        <v>17</v>
      </c>
      <c r="AI3" t="s">
        <v>17</v>
      </c>
      <c r="AM3" s="1"/>
    </row>
    <row r="4" spans="1:39" x14ac:dyDescent="0.3">
      <c r="A4" s="1"/>
      <c r="B4" t="str">
        <f t="shared" ref="B4:B43" si="0">CONCATENATE("Application.MAIN_SM.",H4)</f>
        <v>Application.MAIN_SM.op_mode_conv1</v>
      </c>
      <c r="C4" s="1"/>
      <c r="D4" t="str">
        <f>CONCATENATE(H4," : WORD;")</f>
        <v>op_mode_conv1 : WORD;</v>
      </c>
      <c r="E4" s="1"/>
      <c r="F4">
        <v>1</v>
      </c>
      <c r="G4">
        <v>1</v>
      </c>
      <c r="H4" t="s">
        <v>119</v>
      </c>
      <c r="I4">
        <v>0</v>
      </c>
      <c r="J4" t="s">
        <v>122</v>
      </c>
      <c r="K4" t="s">
        <v>70</v>
      </c>
      <c r="M4" t="s">
        <v>107</v>
      </c>
      <c r="O4">
        <v>1</v>
      </c>
      <c r="P4">
        <v>3</v>
      </c>
      <c r="Q4">
        <v>1</v>
      </c>
      <c r="U4">
        <v>0</v>
      </c>
      <c r="V4">
        <v>0</v>
      </c>
      <c r="W4">
        <v>1</v>
      </c>
      <c r="X4">
        <v>1</v>
      </c>
      <c r="Y4">
        <v>0</v>
      </c>
      <c r="Z4" t="s">
        <v>15</v>
      </c>
      <c r="AA4">
        <v>1</v>
      </c>
      <c r="AD4" t="s">
        <v>17</v>
      </c>
      <c r="AE4" t="s">
        <v>16</v>
      </c>
      <c r="AF4" t="s">
        <v>17</v>
      </c>
      <c r="AG4">
        <v>0</v>
      </c>
      <c r="AH4" t="s">
        <v>17</v>
      </c>
      <c r="AI4" t="s">
        <v>17</v>
      </c>
      <c r="AM4" s="1"/>
    </row>
    <row r="5" spans="1:39" x14ac:dyDescent="0.3">
      <c r="A5" s="1"/>
      <c r="B5" t="str">
        <f t="shared" si="0"/>
        <v>Application.MAIN_SM.manual_cm_conv1</v>
      </c>
      <c r="C5" s="1"/>
      <c r="D5" t="str">
        <f t="shared" ref="D5:D43" si="1">CONCATENATE(H5," : WORD;")</f>
        <v>manual_cm_conv1 : WORD;</v>
      </c>
      <c r="E5" s="1"/>
      <c r="F5">
        <v>1</v>
      </c>
      <c r="G5">
        <v>1</v>
      </c>
      <c r="H5" t="s">
        <v>120</v>
      </c>
      <c r="I5">
        <v>1</v>
      </c>
      <c r="J5" t="s">
        <v>123</v>
      </c>
      <c r="K5" t="s">
        <v>70</v>
      </c>
      <c r="M5" t="s">
        <v>107</v>
      </c>
      <c r="O5">
        <v>0</v>
      </c>
      <c r="P5">
        <v>2</v>
      </c>
      <c r="Q5">
        <v>0</v>
      </c>
      <c r="U5">
        <v>0</v>
      </c>
      <c r="V5">
        <v>0</v>
      </c>
      <c r="W5">
        <v>1</v>
      </c>
      <c r="X5">
        <v>1</v>
      </c>
      <c r="Y5">
        <v>0</v>
      </c>
      <c r="Z5" t="s">
        <v>15</v>
      </c>
      <c r="AA5">
        <v>1</v>
      </c>
      <c r="AD5" t="s">
        <v>17</v>
      </c>
      <c r="AE5" t="s">
        <v>16</v>
      </c>
      <c r="AF5" t="s">
        <v>17</v>
      </c>
      <c r="AG5">
        <v>0</v>
      </c>
      <c r="AH5" t="s">
        <v>17</v>
      </c>
      <c r="AI5" t="s">
        <v>17</v>
      </c>
      <c r="AM5" s="1"/>
    </row>
    <row r="6" spans="1:39" x14ac:dyDescent="0.3">
      <c r="A6" s="1"/>
      <c r="B6" t="str">
        <f t="shared" si="0"/>
        <v>Application.MAIN_SM.op_mode_conv2</v>
      </c>
      <c r="C6" s="1"/>
      <c r="D6" t="str">
        <f t="shared" si="1"/>
        <v>op_mode_conv2 : WORD;</v>
      </c>
      <c r="E6" s="1"/>
      <c r="F6">
        <v>1</v>
      </c>
      <c r="G6">
        <v>1</v>
      </c>
      <c r="H6" t="s">
        <v>124</v>
      </c>
      <c r="I6">
        <v>2</v>
      </c>
      <c r="J6" t="s">
        <v>127</v>
      </c>
      <c r="K6" t="s">
        <v>126</v>
      </c>
      <c r="M6" t="s">
        <v>107</v>
      </c>
      <c r="O6">
        <v>1</v>
      </c>
      <c r="P6">
        <v>3</v>
      </c>
      <c r="Q6">
        <v>1</v>
      </c>
      <c r="U6">
        <v>0</v>
      </c>
      <c r="V6">
        <v>0</v>
      </c>
      <c r="W6">
        <v>1</v>
      </c>
      <c r="X6">
        <v>1</v>
      </c>
      <c r="Y6">
        <v>0</v>
      </c>
      <c r="Z6" t="s">
        <v>15</v>
      </c>
      <c r="AA6">
        <v>1</v>
      </c>
      <c r="AD6" t="s">
        <v>17</v>
      </c>
      <c r="AE6" t="s">
        <v>16</v>
      </c>
      <c r="AF6" t="s">
        <v>17</v>
      </c>
      <c r="AG6">
        <v>0</v>
      </c>
      <c r="AH6" t="s">
        <v>17</v>
      </c>
      <c r="AI6" t="s">
        <v>17</v>
      </c>
      <c r="AM6" s="1"/>
    </row>
    <row r="7" spans="1:39" x14ac:dyDescent="0.3">
      <c r="A7" s="1"/>
      <c r="B7" t="str">
        <f t="shared" si="0"/>
        <v>Application.MAIN_SM.manual_cm_conv2</v>
      </c>
      <c r="C7" s="1"/>
      <c r="D7" t="str">
        <f t="shared" si="1"/>
        <v>manual_cm_conv2 : WORD;</v>
      </c>
      <c r="E7" s="1"/>
      <c r="F7">
        <v>1</v>
      </c>
      <c r="G7">
        <v>1</v>
      </c>
      <c r="H7" t="s">
        <v>125</v>
      </c>
      <c r="I7">
        <v>3</v>
      </c>
      <c r="J7" t="s">
        <v>128</v>
      </c>
      <c r="K7" t="s">
        <v>126</v>
      </c>
      <c r="M7" t="s">
        <v>107</v>
      </c>
      <c r="O7">
        <v>0</v>
      </c>
      <c r="P7">
        <v>2</v>
      </c>
      <c r="Q7">
        <v>0</v>
      </c>
      <c r="U7">
        <v>0</v>
      </c>
      <c r="V7">
        <v>0</v>
      </c>
      <c r="W7">
        <v>1</v>
      </c>
      <c r="X7">
        <v>1</v>
      </c>
      <c r="Y7">
        <v>0</v>
      </c>
      <c r="Z7" t="s">
        <v>15</v>
      </c>
      <c r="AA7">
        <v>1</v>
      </c>
      <c r="AD7" t="s">
        <v>17</v>
      </c>
      <c r="AE7" t="s">
        <v>16</v>
      </c>
      <c r="AF7" t="s">
        <v>17</v>
      </c>
      <c r="AG7">
        <v>0</v>
      </c>
      <c r="AH7" t="s">
        <v>17</v>
      </c>
      <c r="AI7" t="s">
        <v>17</v>
      </c>
      <c r="AM7" s="1"/>
    </row>
    <row r="8" spans="1:39" x14ac:dyDescent="0.3">
      <c r="A8" s="1"/>
      <c r="B8" t="str">
        <f t="shared" si="0"/>
        <v>Application.MAIN_SM.op_mode_conv3</v>
      </c>
      <c r="C8" s="1"/>
      <c r="D8" t="str">
        <f t="shared" si="1"/>
        <v>op_mode_conv3 : WORD;</v>
      </c>
      <c r="E8" s="1"/>
      <c r="F8">
        <v>1</v>
      </c>
      <c r="G8">
        <v>1</v>
      </c>
      <c r="H8" t="s">
        <v>131</v>
      </c>
      <c r="I8">
        <v>4</v>
      </c>
      <c r="J8" t="s">
        <v>129</v>
      </c>
      <c r="K8" t="s">
        <v>155</v>
      </c>
      <c r="M8" t="s">
        <v>107</v>
      </c>
      <c r="O8">
        <v>1</v>
      </c>
      <c r="P8">
        <v>3</v>
      </c>
      <c r="Q8">
        <v>1</v>
      </c>
      <c r="U8">
        <v>0</v>
      </c>
      <c r="V8">
        <v>0</v>
      </c>
      <c r="W8">
        <v>1</v>
      </c>
      <c r="X8">
        <v>1</v>
      </c>
      <c r="Y8">
        <v>0</v>
      </c>
      <c r="Z8" t="s">
        <v>15</v>
      </c>
      <c r="AA8">
        <v>1</v>
      </c>
      <c r="AD8" t="s">
        <v>17</v>
      </c>
      <c r="AE8" t="s">
        <v>16</v>
      </c>
      <c r="AF8" t="s">
        <v>17</v>
      </c>
      <c r="AG8">
        <v>0</v>
      </c>
      <c r="AH8" t="s">
        <v>17</v>
      </c>
      <c r="AI8" t="s">
        <v>17</v>
      </c>
      <c r="AM8" s="1"/>
    </row>
    <row r="9" spans="1:39" x14ac:dyDescent="0.3">
      <c r="A9" s="1"/>
      <c r="B9" t="str">
        <f t="shared" si="0"/>
        <v>Application.MAIN_SM.manual_cm_conv3</v>
      </c>
      <c r="C9" s="1"/>
      <c r="D9" t="str">
        <f t="shared" si="1"/>
        <v>manual_cm_conv3 : WORD;</v>
      </c>
      <c r="E9" s="1"/>
      <c r="F9">
        <v>1</v>
      </c>
      <c r="G9">
        <v>1</v>
      </c>
      <c r="H9" t="s">
        <v>133</v>
      </c>
      <c r="I9">
        <v>5</v>
      </c>
      <c r="J9" t="s">
        <v>130</v>
      </c>
      <c r="K9" t="s">
        <v>155</v>
      </c>
      <c r="M9" t="s">
        <v>107</v>
      </c>
      <c r="O9">
        <v>0</v>
      </c>
      <c r="P9">
        <v>2</v>
      </c>
      <c r="Q9">
        <v>0</v>
      </c>
      <c r="U9">
        <v>0</v>
      </c>
      <c r="V9">
        <v>0</v>
      </c>
      <c r="W9">
        <v>1</v>
      </c>
      <c r="X9">
        <v>1</v>
      </c>
      <c r="Y9">
        <v>0</v>
      </c>
      <c r="Z9" t="s">
        <v>15</v>
      </c>
      <c r="AA9">
        <v>1</v>
      </c>
      <c r="AD9" t="s">
        <v>17</v>
      </c>
      <c r="AE9" t="s">
        <v>16</v>
      </c>
      <c r="AF9" t="s">
        <v>17</v>
      </c>
      <c r="AG9">
        <v>0</v>
      </c>
      <c r="AH9" t="s">
        <v>17</v>
      </c>
      <c r="AI9" t="s">
        <v>17</v>
      </c>
      <c r="AM9" s="1"/>
    </row>
    <row r="10" spans="1:39" x14ac:dyDescent="0.3">
      <c r="A10" s="1"/>
      <c r="B10" t="str">
        <f t="shared" si="0"/>
        <v>Application.MAIN_SM.op_mode_conv4</v>
      </c>
      <c r="C10" s="1"/>
      <c r="D10" t="str">
        <f t="shared" si="1"/>
        <v>op_mode_conv4 : WORD;</v>
      </c>
      <c r="E10" s="1"/>
      <c r="F10">
        <v>1</v>
      </c>
      <c r="G10">
        <v>1</v>
      </c>
      <c r="H10" t="s">
        <v>137</v>
      </c>
      <c r="I10">
        <v>6</v>
      </c>
      <c r="J10" t="s">
        <v>132</v>
      </c>
      <c r="K10" t="s">
        <v>174</v>
      </c>
      <c r="M10" t="s">
        <v>107</v>
      </c>
      <c r="O10">
        <v>1</v>
      </c>
      <c r="P10">
        <v>3</v>
      </c>
      <c r="Q10">
        <v>1</v>
      </c>
      <c r="U10">
        <v>0</v>
      </c>
      <c r="V10">
        <v>0</v>
      </c>
      <c r="W10">
        <v>1</v>
      </c>
      <c r="X10">
        <v>1</v>
      </c>
      <c r="Y10">
        <v>0</v>
      </c>
      <c r="Z10" t="s">
        <v>15</v>
      </c>
      <c r="AA10">
        <v>1</v>
      </c>
      <c r="AD10" t="s">
        <v>17</v>
      </c>
      <c r="AE10" t="s">
        <v>16</v>
      </c>
      <c r="AF10" t="s">
        <v>17</v>
      </c>
      <c r="AG10">
        <v>0</v>
      </c>
      <c r="AH10" t="s">
        <v>17</v>
      </c>
      <c r="AI10" t="s">
        <v>17</v>
      </c>
      <c r="AM10" s="1"/>
    </row>
    <row r="11" spans="1:39" x14ac:dyDescent="0.3">
      <c r="A11" s="1"/>
      <c r="B11" t="str">
        <f t="shared" si="0"/>
        <v>Application.MAIN_SM.manual_cm_conv4</v>
      </c>
      <c r="C11" s="1"/>
      <c r="D11" t="str">
        <f t="shared" si="1"/>
        <v>manual_cm_conv4 : WORD;</v>
      </c>
      <c r="E11" s="1"/>
      <c r="F11">
        <v>1</v>
      </c>
      <c r="G11">
        <v>1</v>
      </c>
      <c r="H11" t="s">
        <v>139</v>
      </c>
      <c r="I11">
        <v>7</v>
      </c>
      <c r="J11" t="s">
        <v>134</v>
      </c>
      <c r="K11" t="s">
        <v>174</v>
      </c>
      <c r="M11" t="s">
        <v>107</v>
      </c>
      <c r="O11">
        <v>0</v>
      </c>
      <c r="P11">
        <v>2</v>
      </c>
      <c r="Q11">
        <v>0</v>
      </c>
      <c r="U11">
        <v>0</v>
      </c>
      <c r="V11">
        <v>0</v>
      </c>
      <c r="W11">
        <v>1</v>
      </c>
      <c r="X11">
        <v>1</v>
      </c>
      <c r="Y11">
        <v>0</v>
      </c>
      <c r="Z11" t="s">
        <v>15</v>
      </c>
      <c r="AA11">
        <v>1</v>
      </c>
      <c r="AD11" t="s">
        <v>17</v>
      </c>
      <c r="AE11" t="s">
        <v>16</v>
      </c>
      <c r="AF11" t="s">
        <v>17</v>
      </c>
      <c r="AG11">
        <v>0</v>
      </c>
      <c r="AH11" t="s">
        <v>17</v>
      </c>
      <c r="AI11" t="s">
        <v>17</v>
      </c>
      <c r="AM11" s="1"/>
    </row>
    <row r="12" spans="1:39" x14ac:dyDescent="0.3">
      <c r="A12" s="1"/>
      <c r="B12" t="str">
        <f t="shared" si="0"/>
        <v>Application.MAIN_SM.op_mode_conv5</v>
      </c>
      <c r="C12" s="1"/>
      <c r="D12" t="str">
        <f t="shared" si="1"/>
        <v>op_mode_conv5 : WORD;</v>
      </c>
      <c r="E12" s="1"/>
      <c r="F12">
        <v>1</v>
      </c>
      <c r="G12">
        <v>1</v>
      </c>
      <c r="H12" t="s">
        <v>143</v>
      </c>
      <c r="I12">
        <v>8</v>
      </c>
      <c r="J12" t="s">
        <v>135</v>
      </c>
      <c r="K12" t="s">
        <v>175</v>
      </c>
      <c r="M12" t="s">
        <v>107</v>
      </c>
      <c r="O12">
        <v>1</v>
      </c>
      <c r="P12">
        <v>3</v>
      </c>
      <c r="Q12">
        <v>1</v>
      </c>
      <c r="U12">
        <v>0</v>
      </c>
      <c r="V12">
        <v>0</v>
      </c>
      <c r="W12">
        <v>1</v>
      </c>
      <c r="X12">
        <v>1</v>
      </c>
      <c r="Y12">
        <v>0</v>
      </c>
      <c r="Z12" t="s">
        <v>15</v>
      </c>
      <c r="AA12">
        <v>1</v>
      </c>
      <c r="AD12" t="s">
        <v>17</v>
      </c>
      <c r="AE12" t="s">
        <v>16</v>
      </c>
      <c r="AF12" t="s">
        <v>17</v>
      </c>
      <c r="AG12">
        <v>0</v>
      </c>
      <c r="AH12" t="s">
        <v>17</v>
      </c>
      <c r="AI12" t="s">
        <v>17</v>
      </c>
      <c r="AM12" s="1"/>
    </row>
    <row r="13" spans="1:39" x14ac:dyDescent="0.3">
      <c r="A13" s="1"/>
      <c r="B13" t="str">
        <f t="shared" si="0"/>
        <v>Application.MAIN_SM.manual_cm_conv5</v>
      </c>
      <c r="C13" s="1"/>
      <c r="D13" t="str">
        <f t="shared" si="1"/>
        <v>manual_cm_conv5 : WORD;</v>
      </c>
      <c r="E13" s="1"/>
      <c r="F13">
        <v>1</v>
      </c>
      <c r="G13">
        <v>1</v>
      </c>
      <c r="H13" t="s">
        <v>145</v>
      </c>
      <c r="I13">
        <v>9</v>
      </c>
      <c r="J13" t="s">
        <v>136</v>
      </c>
      <c r="K13" t="s">
        <v>175</v>
      </c>
      <c r="M13" t="s">
        <v>107</v>
      </c>
      <c r="O13">
        <v>0</v>
      </c>
      <c r="P13">
        <v>2</v>
      </c>
      <c r="Q13">
        <v>0</v>
      </c>
      <c r="U13">
        <v>0</v>
      </c>
      <c r="V13">
        <v>0</v>
      </c>
      <c r="W13">
        <v>1</v>
      </c>
      <c r="X13">
        <v>1</v>
      </c>
      <c r="Y13">
        <v>0</v>
      </c>
      <c r="Z13" t="s">
        <v>15</v>
      </c>
      <c r="AA13">
        <v>1</v>
      </c>
      <c r="AD13" t="s">
        <v>17</v>
      </c>
      <c r="AE13" t="s">
        <v>16</v>
      </c>
      <c r="AF13" t="s">
        <v>17</v>
      </c>
      <c r="AG13">
        <v>0</v>
      </c>
      <c r="AH13" t="s">
        <v>17</v>
      </c>
      <c r="AI13" t="s">
        <v>17</v>
      </c>
      <c r="AM13" s="1"/>
    </row>
    <row r="14" spans="1:39" x14ac:dyDescent="0.3">
      <c r="A14" s="1"/>
      <c r="B14" t="str">
        <f t="shared" si="0"/>
        <v>Application.MAIN_SM.op_mode_conv6</v>
      </c>
      <c r="C14" s="1"/>
      <c r="D14" t="str">
        <f t="shared" si="1"/>
        <v>op_mode_conv6 : WORD;</v>
      </c>
      <c r="E14" s="1"/>
      <c r="F14">
        <v>1</v>
      </c>
      <c r="G14">
        <v>1</v>
      </c>
      <c r="H14" t="s">
        <v>149</v>
      </c>
      <c r="I14">
        <v>10</v>
      </c>
      <c r="J14" t="s">
        <v>138</v>
      </c>
      <c r="K14" t="s">
        <v>176</v>
      </c>
      <c r="M14" t="s">
        <v>107</v>
      </c>
      <c r="O14">
        <v>1</v>
      </c>
      <c r="P14">
        <v>3</v>
      </c>
      <c r="Q14">
        <v>1</v>
      </c>
      <c r="U14">
        <v>0</v>
      </c>
      <c r="V14">
        <v>0</v>
      </c>
      <c r="W14">
        <v>1</v>
      </c>
      <c r="X14">
        <v>1</v>
      </c>
      <c r="Y14">
        <v>0</v>
      </c>
      <c r="Z14" t="s">
        <v>15</v>
      </c>
      <c r="AA14">
        <v>1</v>
      </c>
      <c r="AD14" t="s">
        <v>17</v>
      </c>
      <c r="AE14" t="s">
        <v>16</v>
      </c>
      <c r="AF14" t="s">
        <v>17</v>
      </c>
      <c r="AG14">
        <v>0</v>
      </c>
      <c r="AH14" t="s">
        <v>17</v>
      </c>
      <c r="AI14" t="s">
        <v>17</v>
      </c>
      <c r="AM14" s="1"/>
    </row>
    <row r="15" spans="1:39" x14ac:dyDescent="0.3">
      <c r="A15" s="1"/>
      <c r="B15" t="str">
        <f t="shared" si="0"/>
        <v>Application.MAIN_SM.manual_cm_conv6</v>
      </c>
      <c r="C15" s="1"/>
      <c r="D15" t="str">
        <f t="shared" si="1"/>
        <v>manual_cm_conv6 : WORD;</v>
      </c>
      <c r="E15" s="1"/>
      <c r="F15">
        <v>1</v>
      </c>
      <c r="G15">
        <v>1</v>
      </c>
      <c r="H15" t="s">
        <v>151</v>
      </c>
      <c r="I15">
        <v>11</v>
      </c>
      <c r="J15" t="s">
        <v>140</v>
      </c>
      <c r="K15" t="s">
        <v>176</v>
      </c>
      <c r="M15" t="s">
        <v>107</v>
      </c>
      <c r="O15">
        <v>0</v>
      </c>
      <c r="P15">
        <v>2</v>
      </c>
      <c r="Q15">
        <v>0</v>
      </c>
      <c r="U15">
        <v>0</v>
      </c>
      <c r="V15">
        <v>0</v>
      </c>
      <c r="W15">
        <v>1</v>
      </c>
      <c r="X15">
        <v>1</v>
      </c>
      <c r="Y15">
        <v>0</v>
      </c>
      <c r="Z15" t="s">
        <v>15</v>
      </c>
      <c r="AA15">
        <v>1</v>
      </c>
      <c r="AD15" t="s">
        <v>17</v>
      </c>
      <c r="AE15" t="s">
        <v>16</v>
      </c>
      <c r="AF15" t="s">
        <v>17</v>
      </c>
      <c r="AG15">
        <v>0</v>
      </c>
      <c r="AH15" t="s">
        <v>17</v>
      </c>
      <c r="AI15" t="s">
        <v>17</v>
      </c>
      <c r="AM15" s="1"/>
    </row>
    <row r="16" spans="1:39" x14ac:dyDescent="0.3">
      <c r="A16" s="1"/>
      <c r="B16" t="str">
        <f t="shared" si="0"/>
        <v>Application.MAIN_SM.op_mode_conv7</v>
      </c>
      <c r="C16" s="1"/>
      <c r="D16" t="str">
        <f t="shared" si="1"/>
        <v>op_mode_conv7 : WORD;</v>
      </c>
      <c r="E16" s="1"/>
      <c r="F16">
        <v>1</v>
      </c>
      <c r="G16">
        <v>1</v>
      </c>
      <c r="H16" t="s">
        <v>156</v>
      </c>
      <c r="I16">
        <v>12</v>
      </c>
      <c r="J16" t="s">
        <v>141</v>
      </c>
      <c r="K16" t="s">
        <v>177</v>
      </c>
      <c r="M16" t="s">
        <v>107</v>
      </c>
      <c r="O16">
        <v>1</v>
      </c>
      <c r="P16">
        <v>3</v>
      </c>
      <c r="Q16">
        <v>1</v>
      </c>
      <c r="U16">
        <v>0</v>
      </c>
      <c r="V16">
        <v>0</v>
      </c>
      <c r="W16">
        <v>1</v>
      </c>
      <c r="X16">
        <v>1</v>
      </c>
      <c r="Y16">
        <v>0</v>
      </c>
      <c r="Z16" t="s">
        <v>15</v>
      </c>
      <c r="AA16">
        <v>1</v>
      </c>
      <c r="AD16" t="s">
        <v>17</v>
      </c>
      <c r="AE16" t="s">
        <v>16</v>
      </c>
      <c r="AF16" t="s">
        <v>17</v>
      </c>
      <c r="AG16">
        <v>0</v>
      </c>
      <c r="AH16" t="s">
        <v>17</v>
      </c>
      <c r="AI16" t="s">
        <v>17</v>
      </c>
      <c r="AM16" s="1"/>
    </row>
    <row r="17" spans="1:39" x14ac:dyDescent="0.3">
      <c r="A17" s="1"/>
      <c r="B17" t="str">
        <f t="shared" si="0"/>
        <v>Application.MAIN_SM.manual_cm_conv7</v>
      </c>
      <c r="C17" s="1"/>
      <c r="D17" t="str">
        <f t="shared" si="1"/>
        <v>manual_cm_conv7 : WORD;</v>
      </c>
      <c r="E17" s="1"/>
      <c r="F17">
        <v>1</v>
      </c>
      <c r="G17">
        <v>1</v>
      </c>
      <c r="H17" t="s">
        <v>157</v>
      </c>
      <c r="I17">
        <v>13</v>
      </c>
      <c r="J17" t="s">
        <v>142</v>
      </c>
      <c r="K17" t="s">
        <v>177</v>
      </c>
      <c r="M17" t="s">
        <v>107</v>
      </c>
      <c r="O17">
        <v>0</v>
      </c>
      <c r="P17">
        <v>2</v>
      </c>
      <c r="Q17">
        <v>0</v>
      </c>
      <c r="U17">
        <v>0</v>
      </c>
      <c r="V17">
        <v>0</v>
      </c>
      <c r="W17">
        <v>1</v>
      </c>
      <c r="X17">
        <v>1</v>
      </c>
      <c r="Y17">
        <v>0</v>
      </c>
      <c r="Z17" t="s">
        <v>15</v>
      </c>
      <c r="AA17">
        <v>1</v>
      </c>
      <c r="AD17" t="s">
        <v>17</v>
      </c>
      <c r="AE17" t="s">
        <v>16</v>
      </c>
      <c r="AF17" t="s">
        <v>17</v>
      </c>
      <c r="AG17">
        <v>0</v>
      </c>
      <c r="AH17" t="s">
        <v>17</v>
      </c>
      <c r="AI17" t="s">
        <v>17</v>
      </c>
      <c r="AM17" s="1"/>
    </row>
    <row r="18" spans="1:39" x14ac:dyDescent="0.3">
      <c r="A18" s="1"/>
      <c r="B18" t="str">
        <f t="shared" si="0"/>
        <v>Application.MAIN_SM.op_mode_conv8</v>
      </c>
      <c r="C18" s="1"/>
      <c r="D18" t="str">
        <f t="shared" si="1"/>
        <v>op_mode_conv8 : WORD;</v>
      </c>
      <c r="E18" s="1"/>
      <c r="F18">
        <v>1</v>
      </c>
      <c r="G18">
        <v>1</v>
      </c>
      <c r="H18" t="s">
        <v>158</v>
      </c>
      <c r="I18">
        <v>14</v>
      </c>
      <c r="J18" t="s">
        <v>144</v>
      </c>
      <c r="K18" t="s">
        <v>178</v>
      </c>
      <c r="M18" t="s">
        <v>107</v>
      </c>
      <c r="O18">
        <v>1</v>
      </c>
      <c r="P18">
        <v>3</v>
      </c>
      <c r="Q18">
        <v>1</v>
      </c>
      <c r="U18">
        <v>0</v>
      </c>
      <c r="V18">
        <v>0</v>
      </c>
      <c r="W18">
        <v>1</v>
      </c>
      <c r="X18">
        <v>1</v>
      </c>
      <c r="Y18">
        <v>0</v>
      </c>
      <c r="Z18" t="s">
        <v>15</v>
      </c>
      <c r="AA18">
        <v>1</v>
      </c>
      <c r="AD18" t="s">
        <v>17</v>
      </c>
      <c r="AE18" t="s">
        <v>16</v>
      </c>
      <c r="AF18" t="s">
        <v>17</v>
      </c>
      <c r="AG18">
        <v>0</v>
      </c>
      <c r="AH18" t="s">
        <v>17</v>
      </c>
      <c r="AI18" t="s">
        <v>17</v>
      </c>
      <c r="AM18" s="1"/>
    </row>
    <row r="19" spans="1:39" x14ac:dyDescent="0.3">
      <c r="A19" s="1"/>
      <c r="B19" t="str">
        <f t="shared" si="0"/>
        <v>Application.MAIN_SM.manual_cm_conv8</v>
      </c>
      <c r="C19" s="1"/>
      <c r="D19" t="str">
        <f t="shared" si="1"/>
        <v>manual_cm_conv8 : WORD;</v>
      </c>
      <c r="E19" s="1"/>
      <c r="F19">
        <v>1</v>
      </c>
      <c r="G19">
        <v>1</v>
      </c>
      <c r="H19" t="s">
        <v>159</v>
      </c>
      <c r="I19">
        <v>15</v>
      </c>
      <c r="J19" t="s">
        <v>146</v>
      </c>
      <c r="K19" t="s">
        <v>178</v>
      </c>
      <c r="M19" t="s">
        <v>107</v>
      </c>
      <c r="O19">
        <v>0</v>
      </c>
      <c r="P19">
        <v>2</v>
      </c>
      <c r="Q19">
        <v>0</v>
      </c>
      <c r="U19">
        <v>0</v>
      </c>
      <c r="V19">
        <v>0</v>
      </c>
      <c r="W19">
        <v>1</v>
      </c>
      <c r="X19">
        <v>1</v>
      </c>
      <c r="Y19">
        <v>0</v>
      </c>
      <c r="Z19" t="s">
        <v>15</v>
      </c>
      <c r="AA19">
        <v>1</v>
      </c>
      <c r="AD19" t="s">
        <v>17</v>
      </c>
      <c r="AE19" t="s">
        <v>16</v>
      </c>
      <c r="AF19" t="s">
        <v>17</v>
      </c>
      <c r="AG19">
        <v>0</v>
      </c>
      <c r="AH19" t="s">
        <v>17</v>
      </c>
      <c r="AI19" t="s">
        <v>17</v>
      </c>
      <c r="AM19" s="1"/>
    </row>
    <row r="20" spans="1:39" x14ac:dyDescent="0.3">
      <c r="A20" s="1"/>
      <c r="B20" t="str">
        <f t="shared" si="0"/>
        <v>Application.MAIN_SM.op_mode_conv9</v>
      </c>
      <c r="C20" s="1"/>
      <c r="D20" t="str">
        <f t="shared" si="1"/>
        <v>op_mode_conv9 : WORD;</v>
      </c>
      <c r="E20" s="1"/>
      <c r="F20">
        <v>1</v>
      </c>
      <c r="G20">
        <v>1</v>
      </c>
      <c r="H20" t="s">
        <v>160</v>
      </c>
      <c r="I20">
        <v>16</v>
      </c>
      <c r="J20" t="s">
        <v>147</v>
      </c>
      <c r="K20" t="s">
        <v>179</v>
      </c>
      <c r="M20" t="s">
        <v>107</v>
      </c>
      <c r="O20">
        <v>1</v>
      </c>
      <c r="P20">
        <v>3</v>
      </c>
      <c r="Q20">
        <v>1</v>
      </c>
      <c r="U20">
        <v>0</v>
      </c>
      <c r="V20">
        <v>0</v>
      </c>
      <c r="W20">
        <v>1</v>
      </c>
      <c r="X20">
        <v>1</v>
      </c>
      <c r="Y20">
        <v>0</v>
      </c>
      <c r="Z20" t="s">
        <v>15</v>
      </c>
      <c r="AA20">
        <v>1</v>
      </c>
      <c r="AD20" t="s">
        <v>17</v>
      </c>
      <c r="AE20" t="s">
        <v>16</v>
      </c>
      <c r="AF20" t="s">
        <v>17</v>
      </c>
      <c r="AG20">
        <v>0</v>
      </c>
      <c r="AH20" t="s">
        <v>17</v>
      </c>
      <c r="AI20" t="s">
        <v>17</v>
      </c>
      <c r="AM20" s="1"/>
    </row>
    <row r="21" spans="1:39" x14ac:dyDescent="0.3">
      <c r="A21" s="1"/>
      <c r="B21" t="str">
        <f t="shared" si="0"/>
        <v>Application.MAIN_SM.manual_cm_conv9</v>
      </c>
      <c r="C21" s="1"/>
      <c r="D21" t="str">
        <f t="shared" si="1"/>
        <v>manual_cm_conv9 : WORD;</v>
      </c>
      <c r="E21" s="1"/>
      <c r="F21">
        <v>1</v>
      </c>
      <c r="G21">
        <v>1</v>
      </c>
      <c r="H21" t="s">
        <v>161</v>
      </c>
      <c r="I21">
        <v>17</v>
      </c>
      <c r="J21" t="s">
        <v>148</v>
      </c>
      <c r="K21" t="s">
        <v>179</v>
      </c>
      <c r="M21" t="s">
        <v>107</v>
      </c>
      <c r="O21">
        <v>0</v>
      </c>
      <c r="P21">
        <v>2</v>
      </c>
      <c r="Q21">
        <v>0</v>
      </c>
      <c r="U21">
        <v>0</v>
      </c>
      <c r="V21">
        <v>0</v>
      </c>
      <c r="W21">
        <v>1</v>
      </c>
      <c r="X21">
        <v>1</v>
      </c>
      <c r="Y21">
        <v>0</v>
      </c>
      <c r="Z21" t="s">
        <v>15</v>
      </c>
      <c r="AA21">
        <v>1</v>
      </c>
      <c r="AD21" t="s">
        <v>17</v>
      </c>
      <c r="AE21" t="s">
        <v>16</v>
      </c>
      <c r="AF21" t="s">
        <v>17</v>
      </c>
      <c r="AG21">
        <v>0</v>
      </c>
      <c r="AH21" t="s">
        <v>17</v>
      </c>
      <c r="AI21" t="s">
        <v>17</v>
      </c>
      <c r="AM21" s="1"/>
    </row>
    <row r="22" spans="1:39" x14ac:dyDescent="0.3">
      <c r="A22" s="1"/>
      <c r="B22" t="str">
        <f t="shared" si="0"/>
        <v>Application.MAIN_SM.op_mode_conv10</v>
      </c>
      <c r="C22" s="1"/>
      <c r="D22" t="str">
        <f t="shared" si="1"/>
        <v>op_mode_conv10 : WORD;</v>
      </c>
      <c r="E22" s="1"/>
      <c r="F22">
        <v>1</v>
      </c>
      <c r="G22">
        <v>1</v>
      </c>
      <c r="H22" t="s">
        <v>162</v>
      </c>
      <c r="I22">
        <v>18</v>
      </c>
      <c r="J22" t="s">
        <v>150</v>
      </c>
      <c r="K22" t="s">
        <v>180</v>
      </c>
      <c r="M22" t="s">
        <v>107</v>
      </c>
      <c r="O22">
        <v>1</v>
      </c>
      <c r="P22">
        <v>3</v>
      </c>
      <c r="Q22">
        <v>1</v>
      </c>
      <c r="U22">
        <v>0</v>
      </c>
      <c r="V22">
        <v>0</v>
      </c>
      <c r="W22">
        <v>1</v>
      </c>
      <c r="X22">
        <v>1</v>
      </c>
      <c r="Y22">
        <v>0</v>
      </c>
      <c r="Z22" t="s">
        <v>15</v>
      </c>
      <c r="AA22">
        <v>1</v>
      </c>
      <c r="AD22" t="s">
        <v>17</v>
      </c>
      <c r="AE22" t="s">
        <v>16</v>
      </c>
      <c r="AF22" t="s">
        <v>17</v>
      </c>
      <c r="AG22">
        <v>0</v>
      </c>
      <c r="AH22" t="s">
        <v>17</v>
      </c>
      <c r="AI22" t="s">
        <v>17</v>
      </c>
      <c r="AM22" s="1"/>
    </row>
    <row r="23" spans="1:39" x14ac:dyDescent="0.3">
      <c r="A23" s="1"/>
      <c r="B23" t="str">
        <f t="shared" si="0"/>
        <v>Application.MAIN_SM.manual_cm_conv10</v>
      </c>
      <c r="C23" s="1"/>
      <c r="D23" t="str">
        <f t="shared" si="1"/>
        <v>manual_cm_conv10 : WORD;</v>
      </c>
      <c r="E23" s="1"/>
      <c r="F23">
        <v>1</v>
      </c>
      <c r="G23">
        <v>1</v>
      </c>
      <c r="H23" t="s">
        <v>163</v>
      </c>
      <c r="I23">
        <v>19</v>
      </c>
      <c r="J23" t="s">
        <v>152</v>
      </c>
      <c r="K23" t="s">
        <v>180</v>
      </c>
      <c r="M23" t="s">
        <v>107</v>
      </c>
      <c r="O23">
        <v>0</v>
      </c>
      <c r="P23">
        <v>2</v>
      </c>
      <c r="Q23">
        <v>0</v>
      </c>
      <c r="U23">
        <v>0</v>
      </c>
      <c r="V23">
        <v>0</v>
      </c>
      <c r="W23">
        <v>1</v>
      </c>
      <c r="X23">
        <v>1</v>
      </c>
      <c r="Y23">
        <v>0</v>
      </c>
      <c r="Z23" t="s">
        <v>15</v>
      </c>
      <c r="AA23">
        <v>1</v>
      </c>
      <c r="AD23" t="s">
        <v>17</v>
      </c>
      <c r="AE23" t="s">
        <v>16</v>
      </c>
      <c r="AF23" t="s">
        <v>17</v>
      </c>
      <c r="AG23">
        <v>0</v>
      </c>
      <c r="AH23" t="s">
        <v>17</v>
      </c>
      <c r="AI23" t="s">
        <v>17</v>
      </c>
      <c r="AM23" s="1"/>
    </row>
    <row r="24" spans="1:39" x14ac:dyDescent="0.3">
      <c r="A24" s="1"/>
      <c r="B24" t="str">
        <f t="shared" si="0"/>
        <v>Application.MAIN_SM.op_mode_conv11</v>
      </c>
      <c r="C24" s="1"/>
      <c r="D24" t="str">
        <f t="shared" si="1"/>
        <v>op_mode_conv11 : WORD;</v>
      </c>
      <c r="E24" s="1"/>
      <c r="F24">
        <v>1</v>
      </c>
      <c r="G24">
        <v>1</v>
      </c>
      <c r="H24" t="s">
        <v>168</v>
      </c>
      <c r="I24">
        <v>20</v>
      </c>
      <c r="J24" t="s">
        <v>153</v>
      </c>
      <c r="K24" t="s">
        <v>181</v>
      </c>
      <c r="M24" t="s">
        <v>107</v>
      </c>
      <c r="O24">
        <v>1</v>
      </c>
      <c r="P24">
        <v>3</v>
      </c>
      <c r="Q24">
        <v>1</v>
      </c>
      <c r="U24">
        <v>0</v>
      </c>
      <c r="V24">
        <v>0</v>
      </c>
      <c r="W24">
        <v>1</v>
      </c>
      <c r="X24">
        <v>1</v>
      </c>
      <c r="Y24">
        <v>0</v>
      </c>
      <c r="Z24" t="s">
        <v>15</v>
      </c>
      <c r="AA24">
        <v>1</v>
      </c>
      <c r="AD24" t="s">
        <v>17</v>
      </c>
      <c r="AE24" t="s">
        <v>16</v>
      </c>
      <c r="AF24" t="s">
        <v>17</v>
      </c>
      <c r="AG24">
        <v>0</v>
      </c>
      <c r="AH24" t="s">
        <v>17</v>
      </c>
      <c r="AI24" t="s">
        <v>17</v>
      </c>
      <c r="AM24" s="1"/>
    </row>
    <row r="25" spans="1:39" x14ac:dyDescent="0.3">
      <c r="A25" s="1"/>
      <c r="B25" t="str">
        <f t="shared" si="0"/>
        <v>Application.MAIN_SM.manual_cm_conv11</v>
      </c>
      <c r="C25" s="1"/>
      <c r="D25" t="str">
        <f t="shared" si="1"/>
        <v>manual_cm_conv11 : WORD;</v>
      </c>
      <c r="E25" s="1"/>
      <c r="F25">
        <v>1</v>
      </c>
      <c r="G25">
        <v>1</v>
      </c>
      <c r="H25" t="s">
        <v>169</v>
      </c>
      <c r="I25">
        <v>21</v>
      </c>
      <c r="J25" t="s">
        <v>154</v>
      </c>
      <c r="K25" t="s">
        <v>181</v>
      </c>
      <c r="M25" t="s">
        <v>107</v>
      </c>
      <c r="O25">
        <v>0</v>
      </c>
      <c r="P25">
        <v>2</v>
      </c>
      <c r="Q25">
        <v>0</v>
      </c>
      <c r="U25">
        <v>0</v>
      </c>
      <c r="V25">
        <v>0</v>
      </c>
      <c r="W25">
        <v>1</v>
      </c>
      <c r="X25">
        <v>1</v>
      </c>
      <c r="Y25">
        <v>0</v>
      </c>
      <c r="Z25" t="s">
        <v>15</v>
      </c>
      <c r="AA25">
        <v>1</v>
      </c>
      <c r="AD25" t="s">
        <v>17</v>
      </c>
      <c r="AE25" t="s">
        <v>16</v>
      </c>
      <c r="AF25" t="s">
        <v>17</v>
      </c>
      <c r="AG25">
        <v>0</v>
      </c>
      <c r="AH25" t="s">
        <v>17</v>
      </c>
      <c r="AI25" t="s">
        <v>17</v>
      </c>
      <c r="AM25" s="1"/>
    </row>
    <row r="26" spans="1:39" x14ac:dyDescent="0.3">
      <c r="A26" s="1"/>
      <c r="B26" t="str">
        <f t="shared" si="0"/>
        <v>Application.MAIN_SM.op_mode_conv12</v>
      </c>
      <c r="C26" s="1"/>
      <c r="D26" t="str">
        <f t="shared" si="1"/>
        <v>op_mode_conv12 : WORD;</v>
      </c>
      <c r="E26" s="1"/>
      <c r="F26">
        <v>1</v>
      </c>
      <c r="G26">
        <v>1</v>
      </c>
      <c r="H26" t="s">
        <v>170</v>
      </c>
      <c r="I26">
        <v>22</v>
      </c>
      <c r="J26" t="s">
        <v>164</v>
      </c>
      <c r="K26" t="s">
        <v>182</v>
      </c>
      <c r="M26" t="s">
        <v>107</v>
      </c>
      <c r="O26">
        <v>1</v>
      </c>
      <c r="P26">
        <v>3</v>
      </c>
      <c r="Q26">
        <v>1</v>
      </c>
      <c r="U26">
        <v>0</v>
      </c>
      <c r="V26">
        <v>0</v>
      </c>
      <c r="W26">
        <v>1</v>
      </c>
      <c r="X26">
        <v>1</v>
      </c>
      <c r="Y26">
        <v>0</v>
      </c>
      <c r="Z26" t="s">
        <v>15</v>
      </c>
      <c r="AA26">
        <v>1</v>
      </c>
      <c r="AD26" t="s">
        <v>17</v>
      </c>
      <c r="AE26" t="s">
        <v>16</v>
      </c>
      <c r="AF26" t="s">
        <v>17</v>
      </c>
      <c r="AG26">
        <v>0</v>
      </c>
      <c r="AH26" t="s">
        <v>17</v>
      </c>
      <c r="AI26" t="s">
        <v>17</v>
      </c>
      <c r="AM26" s="1"/>
    </row>
    <row r="27" spans="1:39" x14ac:dyDescent="0.3">
      <c r="A27" s="1"/>
      <c r="B27" t="str">
        <f t="shared" si="0"/>
        <v>Application.MAIN_SM.manual_cm_conv12</v>
      </c>
      <c r="C27" s="1"/>
      <c r="D27" t="str">
        <f t="shared" si="1"/>
        <v>manual_cm_conv12 : WORD;</v>
      </c>
      <c r="E27" s="1"/>
      <c r="F27">
        <v>1</v>
      </c>
      <c r="G27">
        <v>1</v>
      </c>
      <c r="H27" t="s">
        <v>171</v>
      </c>
      <c r="I27">
        <v>23</v>
      </c>
      <c r="J27" t="s">
        <v>165</v>
      </c>
      <c r="K27" t="s">
        <v>182</v>
      </c>
      <c r="M27" t="s">
        <v>107</v>
      </c>
      <c r="O27">
        <v>0</v>
      </c>
      <c r="P27">
        <v>2</v>
      </c>
      <c r="Q27">
        <v>0</v>
      </c>
      <c r="U27">
        <v>0</v>
      </c>
      <c r="V27">
        <v>0</v>
      </c>
      <c r="W27">
        <v>1</v>
      </c>
      <c r="X27">
        <v>1</v>
      </c>
      <c r="Y27">
        <v>0</v>
      </c>
      <c r="Z27" t="s">
        <v>15</v>
      </c>
      <c r="AA27">
        <v>1</v>
      </c>
      <c r="AD27" t="s">
        <v>17</v>
      </c>
      <c r="AE27" t="s">
        <v>16</v>
      </c>
      <c r="AF27" t="s">
        <v>17</v>
      </c>
      <c r="AG27">
        <v>0</v>
      </c>
      <c r="AH27" t="s">
        <v>17</v>
      </c>
      <c r="AI27" t="s">
        <v>17</v>
      </c>
      <c r="AM27" s="1"/>
    </row>
    <row r="28" spans="1:39" x14ac:dyDescent="0.3">
      <c r="A28" s="1"/>
      <c r="B28" t="str">
        <f t="shared" si="0"/>
        <v>Application.MAIN_SM.op_mode_conv13</v>
      </c>
      <c r="C28" s="1"/>
      <c r="D28" t="str">
        <f t="shared" si="1"/>
        <v>op_mode_conv13 : WORD;</v>
      </c>
      <c r="E28" s="1"/>
      <c r="F28">
        <v>1</v>
      </c>
      <c r="G28">
        <v>1</v>
      </c>
      <c r="H28" t="s">
        <v>172</v>
      </c>
      <c r="I28">
        <v>24</v>
      </c>
      <c r="J28" t="s">
        <v>166</v>
      </c>
      <c r="K28" t="s">
        <v>183</v>
      </c>
      <c r="M28" t="s">
        <v>107</v>
      </c>
      <c r="O28">
        <v>1</v>
      </c>
      <c r="P28">
        <v>3</v>
      </c>
      <c r="Q28">
        <v>1</v>
      </c>
      <c r="U28">
        <v>0</v>
      </c>
      <c r="V28">
        <v>0</v>
      </c>
      <c r="W28">
        <v>1</v>
      </c>
      <c r="X28">
        <v>1</v>
      </c>
      <c r="Y28">
        <v>0</v>
      </c>
      <c r="Z28" t="s">
        <v>15</v>
      </c>
      <c r="AA28">
        <v>1</v>
      </c>
      <c r="AD28" t="s">
        <v>17</v>
      </c>
      <c r="AE28" t="s">
        <v>16</v>
      </c>
      <c r="AF28" t="s">
        <v>17</v>
      </c>
      <c r="AG28">
        <v>0</v>
      </c>
      <c r="AH28" t="s">
        <v>17</v>
      </c>
      <c r="AI28" t="s">
        <v>17</v>
      </c>
      <c r="AM28" s="1"/>
    </row>
    <row r="29" spans="1:39" x14ac:dyDescent="0.3">
      <c r="A29" s="1"/>
      <c r="B29" t="str">
        <f t="shared" si="0"/>
        <v>Application.MAIN_SM.manual_cm_conv13</v>
      </c>
      <c r="C29" s="1"/>
      <c r="D29" t="str">
        <f t="shared" si="1"/>
        <v>manual_cm_conv13 : WORD;</v>
      </c>
      <c r="E29" s="1"/>
      <c r="F29">
        <v>1</v>
      </c>
      <c r="G29">
        <v>1</v>
      </c>
      <c r="H29" t="s">
        <v>173</v>
      </c>
      <c r="I29">
        <v>25</v>
      </c>
      <c r="J29" t="s">
        <v>167</v>
      </c>
      <c r="K29" t="s">
        <v>183</v>
      </c>
      <c r="M29" t="s">
        <v>107</v>
      </c>
      <c r="O29">
        <v>0</v>
      </c>
      <c r="P29">
        <v>2</v>
      </c>
      <c r="Q29">
        <v>0</v>
      </c>
      <c r="U29">
        <v>0</v>
      </c>
      <c r="V29">
        <v>0</v>
      </c>
      <c r="W29">
        <v>1</v>
      </c>
      <c r="X29">
        <v>1</v>
      </c>
      <c r="Y29">
        <v>0</v>
      </c>
      <c r="Z29" t="s">
        <v>15</v>
      </c>
      <c r="AA29">
        <v>1</v>
      </c>
      <c r="AD29" t="s">
        <v>17</v>
      </c>
      <c r="AE29" t="s">
        <v>16</v>
      </c>
      <c r="AF29" t="s">
        <v>17</v>
      </c>
      <c r="AG29">
        <v>0</v>
      </c>
      <c r="AH29" t="s">
        <v>17</v>
      </c>
      <c r="AI29" t="s">
        <v>17</v>
      </c>
      <c r="AM29" s="1"/>
    </row>
    <row r="30" spans="1:39" x14ac:dyDescent="0.3">
      <c r="A30" s="1"/>
      <c r="B30" t="str">
        <f t="shared" si="0"/>
        <v>Application.MAIN_SM.op_mode_mach1</v>
      </c>
      <c r="C30" s="1"/>
      <c r="D30" t="str">
        <f t="shared" si="1"/>
        <v>op_mode_mach1 : WORD;</v>
      </c>
      <c r="E30" s="1"/>
      <c r="F30">
        <v>1</v>
      </c>
      <c r="G30">
        <v>1</v>
      </c>
      <c r="H30" t="s">
        <v>211</v>
      </c>
      <c r="I30">
        <v>26</v>
      </c>
      <c r="J30" t="s">
        <v>184</v>
      </c>
      <c r="K30" t="s">
        <v>185</v>
      </c>
      <c r="M30" t="s">
        <v>107</v>
      </c>
      <c r="O30">
        <v>1</v>
      </c>
      <c r="P30">
        <v>3</v>
      </c>
      <c r="Q30">
        <v>1</v>
      </c>
      <c r="U30">
        <v>0</v>
      </c>
      <c r="V30">
        <v>0</v>
      </c>
      <c r="W30">
        <v>1</v>
      </c>
      <c r="X30">
        <v>1</v>
      </c>
      <c r="Y30">
        <v>0</v>
      </c>
      <c r="Z30" t="s">
        <v>15</v>
      </c>
      <c r="AA30">
        <v>1</v>
      </c>
      <c r="AD30" t="s">
        <v>17</v>
      </c>
      <c r="AE30" t="s">
        <v>16</v>
      </c>
      <c r="AF30" t="s">
        <v>17</v>
      </c>
      <c r="AG30">
        <v>0</v>
      </c>
      <c r="AH30" t="s">
        <v>17</v>
      </c>
      <c r="AI30" t="s">
        <v>17</v>
      </c>
      <c r="AM30" s="1"/>
    </row>
    <row r="31" spans="1:39" x14ac:dyDescent="0.3">
      <c r="A31" s="1"/>
      <c r="B31" t="str">
        <f t="shared" si="0"/>
        <v>Application.MAIN_SM.manual_cm_mach1</v>
      </c>
      <c r="C31" s="1"/>
      <c r="D31" t="str">
        <f t="shared" si="1"/>
        <v>manual_cm_mach1 : WORD;</v>
      </c>
      <c r="E31" s="1"/>
      <c r="F31">
        <v>1</v>
      </c>
      <c r="G31">
        <v>1</v>
      </c>
      <c r="H31" t="s">
        <v>212</v>
      </c>
      <c r="I31">
        <v>27</v>
      </c>
      <c r="J31" t="s">
        <v>186</v>
      </c>
      <c r="K31" t="s">
        <v>185</v>
      </c>
      <c r="M31" t="s">
        <v>107</v>
      </c>
      <c r="O31">
        <v>0</v>
      </c>
      <c r="P31">
        <v>3</v>
      </c>
      <c r="Q31">
        <v>0</v>
      </c>
      <c r="U31">
        <v>0</v>
      </c>
      <c r="V31">
        <v>0</v>
      </c>
      <c r="W31">
        <v>1</v>
      </c>
      <c r="X31">
        <v>1</v>
      </c>
      <c r="Y31">
        <v>0</v>
      </c>
      <c r="Z31" t="s">
        <v>15</v>
      </c>
      <c r="AA31">
        <v>1</v>
      </c>
      <c r="AD31" t="s">
        <v>17</v>
      </c>
      <c r="AE31" t="s">
        <v>16</v>
      </c>
      <c r="AF31" t="s">
        <v>17</v>
      </c>
      <c r="AG31">
        <v>0</v>
      </c>
      <c r="AH31" t="s">
        <v>17</v>
      </c>
      <c r="AI31" t="s">
        <v>17</v>
      </c>
    </row>
    <row r="32" spans="1:39" x14ac:dyDescent="0.3">
      <c r="A32" s="1"/>
      <c r="B32" t="str">
        <f t="shared" si="0"/>
        <v>Application.MAIN_SM.desired_tool_mach1</v>
      </c>
      <c r="C32" s="1"/>
      <c r="D32" t="str">
        <f t="shared" si="1"/>
        <v>desired_tool_mach1 : WORD;</v>
      </c>
      <c r="E32" s="1"/>
      <c r="F32">
        <v>1</v>
      </c>
      <c r="G32">
        <v>1</v>
      </c>
      <c r="H32" t="s">
        <v>208</v>
      </c>
      <c r="I32">
        <v>28</v>
      </c>
      <c r="J32" t="s">
        <v>188</v>
      </c>
      <c r="K32" t="s">
        <v>185</v>
      </c>
      <c r="M32" t="s">
        <v>107</v>
      </c>
      <c r="O32">
        <v>1</v>
      </c>
      <c r="P32">
        <v>3</v>
      </c>
      <c r="Q32">
        <v>1</v>
      </c>
      <c r="U32">
        <v>0</v>
      </c>
      <c r="V32">
        <v>0</v>
      </c>
      <c r="W32">
        <v>1</v>
      </c>
      <c r="X32">
        <v>1</v>
      </c>
      <c r="Y32">
        <v>0</v>
      </c>
      <c r="Z32" t="s">
        <v>15</v>
      </c>
      <c r="AA32">
        <v>1</v>
      </c>
      <c r="AD32" t="s">
        <v>17</v>
      </c>
      <c r="AE32" t="s">
        <v>16</v>
      </c>
      <c r="AF32" t="s">
        <v>17</v>
      </c>
      <c r="AG32">
        <v>0</v>
      </c>
      <c r="AH32" t="s">
        <v>17</v>
      </c>
      <c r="AI32" t="s">
        <v>17</v>
      </c>
    </row>
    <row r="33" spans="1:35" x14ac:dyDescent="0.3">
      <c r="A33" s="1"/>
      <c r="B33" t="str">
        <f t="shared" si="0"/>
        <v>Application.MAIN_SM.op_mode_mach2</v>
      </c>
      <c r="C33" s="1"/>
      <c r="D33" t="str">
        <f t="shared" si="1"/>
        <v>op_mode_mach2 : WORD;</v>
      </c>
      <c r="E33" s="1"/>
      <c r="F33">
        <v>1</v>
      </c>
      <c r="G33">
        <v>1</v>
      </c>
      <c r="H33" t="s">
        <v>209</v>
      </c>
      <c r="I33">
        <v>29</v>
      </c>
      <c r="J33" t="s">
        <v>189</v>
      </c>
      <c r="K33" t="s">
        <v>187</v>
      </c>
      <c r="M33" t="s">
        <v>107</v>
      </c>
      <c r="O33">
        <v>1</v>
      </c>
      <c r="P33">
        <v>3</v>
      </c>
      <c r="Q33">
        <v>1</v>
      </c>
      <c r="U33">
        <v>0</v>
      </c>
      <c r="V33">
        <v>0</v>
      </c>
      <c r="W33">
        <v>1</v>
      </c>
      <c r="X33">
        <v>1</v>
      </c>
      <c r="Y33">
        <v>0</v>
      </c>
      <c r="Z33" t="s">
        <v>15</v>
      </c>
      <c r="AA33">
        <v>1</v>
      </c>
      <c r="AD33" t="s">
        <v>17</v>
      </c>
      <c r="AE33" t="s">
        <v>16</v>
      </c>
      <c r="AF33" t="s">
        <v>17</v>
      </c>
      <c r="AG33">
        <v>0</v>
      </c>
      <c r="AH33" t="s">
        <v>17</v>
      </c>
      <c r="AI33" t="s">
        <v>17</v>
      </c>
    </row>
    <row r="34" spans="1:35" x14ac:dyDescent="0.3">
      <c r="A34" s="1"/>
      <c r="B34" t="str">
        <f t="shared" si="0"/>
        <v>Application.MAIN_SM.manual_cm_mach2</v>
      </c>
      <c r="C34" s="1"/>
      <c r="D34" t="str">
        <f t="shared" si="1"/>
        <v>manual_cm_mach2 : WORD;</v>
      </c>
      <c r="E34" s="1"/>
      <c r="F34">
        <v>1</v>
      </c>
      <c r="G34">
        <v>1</v>
      </c>
      <c r="H34" t="s">
        <v>210</v>
      </c>
      <c r="I34">
        <v>30</v>
      </c>
      <c r="J34" t="s">
        <v>214</v>
      </c>
      <c r="K34" t="s">
        <v>187</v>
      </c>
      <c r="M34" t="s">
        <v>107</v>
      </c>
      <c r="O34">
        <v>0</v>
      </c>
      <c r="P34">
        <v>3</v>
      </c>
      <c r="Q34">
        <v>0</v>
      </c>
      <c r="U34">
        <v>0</v>
      </c>
      <c r="V34">
        <v>0</v>
      </c>
      <c r="W34">
        <v>1</v>
      </c>
      <c r="X34">
        <v>1</v>
      </c>
      <c r="Y34">
        <v>0</v>
      </c>
      <c r="Z34" t="s">
        <v>15</v>
      </c>
      <c r="AA34">
        <v>1</v>
      </c>
      <c r="AD34" t="s">
        <v>17</v>
      </c>
      <c r="AE34" t="s">
        <v>16</v>
      </c>
      <c r="AF34" t="s">
        <v>17</v>
      </c>
      <c r="AG34">
        <v>0</v>
      </c>
      <c r="AH34" t="s">
        <v>17</v>
      </c>
      <c r="AI34" t="s">
        <v>17</v>
      </c>
    </row>
    <row r="35" spans="1:35" x14ac:dyDescent="0.3">
      <c r="A35" s="1"/>
      <c r="B35" t="str">
        <f t="shared" si="0"/>
        <v>Application.MAIN_SM.desired_tool_mach2</v>
      </c>
      <c r="C35" s="1"/>
      <c r="D35" t="str">
        <f t="shared" si="1"/>
        <v>desired_tool_mach2 : WORD;</v>
      </c>
      <c r="E35" s="1"/>
      <c r="F35">
        <v>1</v>
      </c>
      <c r="G35">
        <v>1</v>
      </c>
      <c r="H35" t="s">
        <v>213</v>
      </c>
      <c r="I35">
        <v>31</v>
      </c>
      <c r="J35" t="s">
        <v>215</v>
      </c>
      <c r="K35" t="s">
        <v>187</v>
      </c>
      <c r="M35" t="s">
        <v>107</v>
      </c>
      <c r="O35">
        <v>1</v>
      </c>
      <c r="P35">
        <v>3</v>
      </c>
      <c r="Q35">
        <v>1</v>
      </c>
      <c r="U35">
        <v>0</v>
      </c>
      <c r="V35">
        <v>0</v>
      </c>
      <c r="W35">
        <v>1</v>
      </c>
      <c r="X35">
        <v>1</v>
      </c>
      <c r="Y35">
        <v>0</v>
      </c>
      <c r="Z35" t="s">
        <v>15</v>
      </c>
      <c r="AA35">
        <v>1</v>
      </c>
      <c r="AD35" t="s">
        <v>17</v>
      </c>
      <c r="AE35" t="s">
        <v>16</v>
      </c>
      <c r="AF35" t="s">
        <v>17</v>
      </c>
      <c r="AG35">
        <v>0</v>
      </c>
      <c r="AH35" t="s">
        <v>17</v>
      </c>
      <c r="AI35" t="s">
        <v>17</v>
      </c>
    </row>
    <row r="36" spans="1:35" x14ac:dyDescent="0.3">
      <c r="A36" s="1"/>
      <c r="B36" t="str">
        <f t="shared" si="0"/>
        <v>Application.MAIN_SM.year</v>
      </c>
      <c r="C36" s="1"/>
      <c r="D36" t="str">
        <f t="shared" si="1"/>
        <v>year : WORD;</v>
      </c>
      <c r="E36" s="1"/>
      <c r="F36">
        <v>1</v>
      </c>
      <c r="G36">
        <v>1</v>
      </c>
      <c r="H36" t="s">
        <v>202</v>
      </c>
      <c r="I36">
        <v>32</v>
      </c>
      <c r="J36" t="s">
        <v>196</v>
      </c>
      <c r="K36" t="s">
        <v>190</v>
      </c>
      <c r="M36" t="s">
        <v>107</v>
      </c>
      <c r="O36">
        <v>0</v>
      </c>
      <c r="P36">
        <v>3000</v>
      </c>
      <c r="Q36">
        <v>0</v>
      </c>
      <c r="U36">
        <v>0</v>
      </c>
      <c r="V36">
        <v>0</v>
      </c>
      <c r="W36">
        <v>1</v>
      </c>
      <c r="X36">
        <v>1</v>
      </c>
      <c r="Y36">
        <v>0</v>
      </c>
      <c r="Z36" t="s">
        <v>15</v>
      </c>
      <c r="AA36">
        <v>1</v>
      </c>
      <c r="AD36" t="s">
        <v>17</v>
      </c>
      <c r="AE36" t="s">
        <v>16</v>
      </c>
      <c r="AF36" t="s">
        <v>17</v>
      </c>
      <c r="AG36">
        <v>0</v>
      </c>
      <c r="AH36" t="s">
        <v>17</v>
      </c>
      <c r="AI36" t="s">
        <v>17</v>
      </c>
    </row>
    <row r="37" spans="1:35" x14ac:dyDescent="0.3">
      <c r="A37" s="1"/>
      <c r="B37" t="str">
        <f t="shared" si="0"/>
        <v>Application.MAIN_SM.month</v>
      </c>
      <c r="C37" s="1"/>
      <c r="D37" t="str">
        <f t="shared" si="1"/>
        <v>month : WORD;</v>
      </c>
      <c r="E37" s="1"/>
      <c r="F37">
        <v>1</v>
      </c>
      <c r="G37">
        <v>1</v>
      </c>
      <c r="H37" t="s">
        <v>203</v>
      </c>
      <c r="I37">
        <v>33</v>
      </c>
      <c r="J37" t="s">
        <v>197</v>
      </c>
      <c r="K37" t="s">
        <v>191</v>
      </c>
      <c r="M37" t="s">
        <v>107</v>
      </c>
      <c r="O37">
        <v>1</v>
      </c>
      <c r="P37">
        <v>12</v>
      </c>
      <c r="Q37">
        <v>1</v>
      </c>
      <c r="U37">
        <v>0</v>
      </c>
      <c r="V37">
        <v>0</v>
      </c>
      <c r="W37">
        <v>1</v>
      </c>
      <c r="X37">
        <v>1</v>
      </c>
      <c r="Y37">
        <v>0</v>
      </c>
      <c r="Z37" t="s">
        <v>15</v>
      </c>
      <c r="AA37">
        <v>1</v>
      </c>
      <c r="AD37" t="s">
        <v>17</v>
      </c>
      <c r="AE37" t="s">
        <v>16</v>
      </c>
      <c r="AF37" t="s">
        <v>17</v>
      </c>
      <c r="AG37">
        <v>0</v>
      </c>
      <c r="AH37" t="s">
        <v>17</v>
      </c>
      <c r="AI37" t="s">
        <v>17</v>
      </c>
    </row>
    <row r="38" spans="1:35" x14ac:dyDescent="0.3">
      <c r="A38" s="1"/>
      <c r="B38" t="str">
        <f t="shared" si="0"/>
        <v>Application.MAIN_SM.day</v>
      </c>
      <c r="C38" s="1"/>
      <c r="D38" t="str">
        <f t="shared" si="1"/>
        <v>day : WORD;</v>
      </c>
      <c r="E38" s="1"/>
      <c r="F38">
        <v>1</v>
      </c>
      <c r="G38">
        <v>1</v>
      </c>
      <c r="H38" t="s">
        <v>204</v>
      </c>
      <c r="I38">
        <v>34</v>
      </c>
      <c r="J38" t="s">
        <v>198</v>
      </c>
      <c r="K38" t="s">
        <v>192</v>
      </c>
      <c r="M38" t="s">
        <v>107</v>
      </c>
      <c r="O38">
        <v>1</v>
      </c>
      <c r="P38">
        <v>31</v>
      </c>
      <c r="Q38">
        <v>1</v>
      </c>
      <c r="U38">
        <v>0</v>
      </c>
      <c r="V38">
        <v>0</v>
      </c>
      <c r="W38">
        <v>1</v>
      </c>
      <c r="X38">
        <v>1</v>
      </c>
      <c r="Y38">
        <v>0</v>
      </c>
      <c r="Z38" t="s">
        <v>15</v>
      </c>
      <c r="AA38">
        <v>1</v>
      </c>
      <c r="AD38" t="s">
        <v>17</v>
      </c>
      <c r="AE38" t="s">
        <v>16</v>
      </c>
      <c r="AF38" t="s">
        <v>17</v>
      </c>
      <c r="AG38">
        <v>0</v>
      </c>
      <c r="AH38" t="s">
        <v>17</v>
      </c>
      <c r="AI38" t="s">
        <v>17</v>
      </c>
    </row>
    <row r="39" spans="1:35" x14ac:dyDescent="0.3">
      <c r="A39" s="1"/>
      <c r="B39" t="str">
        <f t="shared" si="0"/>
        <v>Application.MAIN_SM.hour</v>
      </c>
      <c r="C39" s="1"/>
      <c r="D39" t="str">
        <f t="shared" si="1"/>
        <v>hour : WORD;</v>
      </c>
      <c r="E39" s="1"/>
      <c r="F39">
        <v>1</v>
      </c>
      <c r="G39">
        <v>1</v>
      </c>
      <c r="H39" t="s">
        <v>205</v>
      </c>
      <c r="I39">
        <v>35</v>
      </c>
      <c r="J39" t="s">
        <v>199</v>
      </c>
      <c r="K39" t="s">
        <v>193</v>
      </c>
      <c r="M39" t="s">
        <v>107</v>
      </c>
      <c r="O39">
        <v>0</v>
      </c>
      <c r="P39">
        <v>24</v>
      </c>
      <c r="Q39">
        <v>0</v>
      </c>
      <c r="U39">
        <v>0</v>
      </c>
      <c r="V39">
        <v>0</v>
      </c>
      <c r="W39">
        <v>1</v>
      </c>
      <c r="X39">
        <v>1</v>
      </c>
      <c r="Y39">
        <v>0</v>
      </c>
      <c r="Z39" t="s">
        <v>15</v>
      </c>
      <c r="AA39">
        <v>1</v>
      </c>
      <c r="AD39" t="s">
        <v>17</v>
      </c>
      <c r="AE39" t="s">
        <v>16</v>
      </c>
      <c r="AF39" t="s">
        <v>17</v>
      </c>
      <c r="AG39">
        <v>0</v>
      </c>
      <c r="AH39" t="s">
        <v>17</v>
      </c>
      <c r="AI39" t="s">
        <v>17</v>
      </c>
    </row>
    <row r="40" spans="1:35" x14ac:dyDescent="0.3">
      <c r="A40" s="1"/>
      <c r="B40" t="str">
        <f t="shared" si="0"/>
        <v>Application.MAIN_SM.minute</v>
      </c>
      <c r="C40" s="1"/>
      <c r="D40" t="str">
        <f t="shared" si="1"/>
        <v>minute : WORD;</v>
      </c>
      <c r="E40" s="1"/>
      <c r="F40">
        <v>1</v>
      </c>
      <c r="G40">
        <v>1</v>
      </c>
      <c r="H40" t="s">
        <v>206</v>
      </c>
      <c r="I40">
        <v>36</v>
      </c>
      <c r="J40" t="s">
        <v>200</v>
      </c>
      <c r="K40" t="s">
        <v>194</v>
      </c>
      <c r="M40" t="s">
        <v>107</v>
      </c>
      <c r="O40">
        <v>0</v>
      </c>
      <c r="P40">
        <v>60</v>
      </c>
      <c r="Q40">
        <v>0</v>
      </c>
      <c r="U40">
        <v>0</v>
      </c>
      <c r="V40">
        <v>0</v>
      </c>
      <c r="W40">
        <v>1</v>
      </c>
      <c r="X40">
        <v>1</v>
      </c>
      <c r="Y40">
        <v>0</v>
      </c>
      <c r="Z40" t="s">
        <v>15</v>
      </c>
      <c r="AA40">
        <v>1</v>
      </c>
      <c r="AD40" t="s">
        <v>17</v>
      </c>
      <c r="AE40" t="s">
        <v>16</v>
      </c>
      <c r="AF40" t="s">
        <v>17</v>
      </c>
      <c r="AG40">
        <v>0</v>
      </c>
      <c r="AH40" t="s">
        <v>17</v>
      </c>
      <c r="AI40" t="s">
        <v>17</v>
      </c>
    </row>
    <row r="41" spans="1:35" x14ac:dyDescent="0.3">
      <c r="A41" s="1"/>
      <c r="B41" t="str">
        <f t="shared" si="0"/>
        <v>Application.MAIN_SM.second</v>
      </c>
      <c r="C41" s="1"/>
      <c r="D41" t="str">
        <f t="shared" si="1"/>
        <v>second : WORD;</v>
      </c>
      <c r="E41" s="1"/>
      <c r="F41">
        <v>1</v>
      </c>
      <c r="G41">
        <v>1</v>
      </c>
      <c r="H41" t="s">
        <v>207</v>
      </c>
      <c r="I41">
        <v>37</v>
      </c>
      <c r="J41" t="s">
        <v>201</v>
      </c>
      <c r="K41" t="s">
        <v>195</v>
      </c>
      <c r="M41" t="s">
        <v>107</v>
      </c>
      <c r="O41">
        <v>0</v>
      </c>
      <c r="P41">
        <v>60</v>
      </c>
      <c r="Q41">
        <v>0</v>
      </c>
      <c r="U41">
        <v>0</v>
      </c>
      <c r="V41">
        <v>0</v>
      </c>
      <c r="W41">
        <v>1</v>
      </c>
      <c r="X41">
        <v>1</v>
      </c>
      <c r="Y41">
        <v>0</v>
      </c>
      <c r="Z41" t="s">
        <v>15</v>
      </c>
      <c r="AA41">
        <v>1</v>
      </c>
      <c r="AD41" t="s">
        <v>17</v>
      </c>
      <c r="AE41" t="s">
        <v>16</v>
      </c>
      <c r="AF41" t="s">
        <v>17</v>
      </c>
      <c r="AG41">
        <v>0</v>
      </c>
      <c r="AH41" t="s">
        <v>17</v>
      </c>
      <c r="AI41" t="s">
        <v>17</v>
      </c>
    </row>
    <row r="42" spans="1:35" x14ac:dyDescent="0.3">
      <c r="A42" s="1"/>
      <c r="B42" t="str">
        <f t="shared" si="0"/>
        <v>Application.MAIN_SM.tool_enabled_mach1</v>
      </c>
      <c r="C42" s="1"/>
      <c r="D42" t="str">
        <f t="shared" si="1"/>
        <v>tool_enabled_mach1 : WORD;</v>
      </c>
      <c r="E42" s="1"/>
      <c r="F42">
        <v>1</v>
      </c>
      <c r="G42">
        <v>1</v>
      </c>
      <c r="H42" t="s">
        <v>216</v>
      </c>
      <c r="I42">
        <v>38</v>
      </c>
      <c r="J42" t="s">
        <v>218</v>
      </c>
      <c r="K42" t="s">
        <v>185</v>
      </c>
      <c r="M42" t="s">
        <v>107</v>
      </c>
      <c r="O42">
        <v>0</v>
      </c>
      <c r="P42">
        <v>3</v>
      </c>
      <c r="Q42">
        <v>0</v>
      </c>
      <c r="U42">
        <v>0</v>
      </c>
      <c r="V42">
        <v>0</v>
      </c>
      <c r="W42">
        <v>1</v>
      </c>
      <c r="X42">
        <v>1</v>
      </c>
      <c r="Y42">
        <v>0</v>
      </c>
      <c r="Z42" t="s">
        <v>15</v>
      </c>
      <c r="AA42">
        <v>1</v>
      </c>
      <c r="AD42" t="s">
        <v>17</v>
      </c>
      <c r="AE42" t="s">
        <v>16</v>
      </c>
      <c r="AF42" t="s">
        <v>17</v>
      </c>
      <c r="AG42">
        <v>0</v>
      </c>
      <c r="AH42" t="s">
        <v>17</v>
      </c>
      <c r="AI42" t="s">
        <v>17</v>
      </c>
    </row>
    <row r="43" spans="1:35" x14ac:dyDescent="0.3">
      <c r="A43" s="1"/>
      <c r="B43" t="str">
        <f t="shared" si="0"/>
        <v>Application.MAIN_SM.tool_enabled_mach2</v>
      </c>
      <c r="C43" s="1"/>
      <c r="D43" t="str">
        <f t="shared" si="1"/>
        <v>tool_enabled_mach2 : WORD;</v>
      </c>
      <c r="E43" s="1"/>
      <c r="F43">
        <v>1</v>
      </c>
      <c r="G43">
        <v>1</v>
      </c>
      <c r="H43" t="s">
        <v>217</v>
      </c>
      <c r="I43">
        <v>39</v>
      </c>
      <c r="J43" t="s">
        <v>219</v>
      </c>
      <c r="K43" t="s">
        <v>187</v>
      </c>
      <c r="M43" t="s">
        <v>107</v>
      </c>
      <c r="O43">
        <v>0</v>
      </c>
      <c r="P43">
        <v>3</v>
      </c>
      <c r="Q43">
        <v>0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15</v>
      </c>
      <c r="AA43">
        <v>1</v>
      </c>
      <c r="AD43" t="s">
        <v>17</v>
      </c>
      <c r="AE43" t="s">
        <v>16</v>
      </c>
      <c r="AF43" t="s">
        <v>17</v>
      </c>
      <c r="AG43">
        <v>0</v>
      </c>
      <c r="AH43" t="s">
        <v>17</v>
      </c>
      <c r="AI43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Rodrigues Guedes</dc:creator>
  <cp:lastModifiedBy>José Miguel Rodrigues Guedes</cp:lastModifiedBy>
  <dcterms:created xsi:type="dcterms:W3CDTF">2024-03-31T14:54:30Z</dcterms:created>
  <dcterms:modified xsi:type="dcterms:W3CDTF">2024-04-02T23:12:14Z</dcterms:modified>
</cp:coreProperties>
</file>