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mak\Desktop\MYSET\github_pages\"/>
    </mc:Choice>
  </mc:AlternateContent>
  <xr:revisionPtr revIDLastSave="0" documentId="13_ncr:1_{B8B028C0-0269-4FE0-9E21-12E093C1724A}" xr6:coauthVersionLast="47" xr6:coauthVersionMax="47" xr10:uidLastSave="{00000000-0000-0000-0000-000000000000}"/>
  <bookViews>
    <workbookView xWindow="0" yWindow="1110" windowWidth="25380" windowHeight="16065" xr2:uid="{289BE86D-AA13-4680-AC99-797D2033B1E4}"/>
  </bookViews>
  <sheets>
    <sheet name="09月分" sheetId="4" r:id="rId1"/>
    <sheet name="定期区間申請(名簿)-元データ" sheetId="3" r:id="rId2"/>
    <sheet name="交通費申請-元データ"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0" i="4" l="1"/>
  <c r="H57" i="4"/>
  <c r="H54" i="4"/>
  <c r="H51" i="4"/>
  <c r="H48" i="4"/>
  <c r="H45" i="4"/>
  <c r="H42" i="4"/>
  <c r="H39" i="4"/>
  <c r="H36" i="4"/>
  <c r="H33" i="4"/>
  <c r="H30" i="4"/>
  <c r="H27" i="4"/>
  <c r="H24" i="4"/>
  <c r="H21" i="4"/>
  <c r="H18" i="4"/>
  <c r="H15" i="4"/>
  <c r="H12" i="4"/>
  <c r="H9" i="4"/>
  <c r="H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倉橋慎</author>
  </authors>
  <commentList>
    <comment ref="B7" authorId="0" shapeId="0" xr:uid="{CAAF066A-32F3-47FA-9E6D-E1E71DE9C3F7}">
      <text>
        <r>
          <rPr>
            <b/>
            <sz val="9"/>
            <color indexed="81"/>
            <rFont val="Tahoma"/>
            <charset val="1"/>
          </rPr>
          <t>0円です</t>
        </r>
      </text>
    </comment>
    <comment ref="B10" authorId="0" shapeId="0" xr:uid="{383755A2-0E35-4D60-859B-14D7378C45A6}">
      <text>
        <r>
          <rPr>
            <b/>
            <sz val="9"/>
            <color indexed="81"/>
            <rFont val="Tahoma"/>
            <charset val="1"/>
          </rPr>
          <t>0円ですが入力できなかったので1円で送ります。</t>
        </r>
      </text>
    </comment>
    <comment ref="B25" authorId="0" shapeId="0" xr:uid="{CAC67221-1605-497B-8B2E-88EE69F9C635}">
      <text>
        <r>
          <rPr>
            <b/>
            <sz val="9"/>
            <color indexed="81"/>
            <rFont val="Tahoma"/>
            <charset val="1"/>
          </rPr>
          <t>下宿─実家間の交通費です。</t>
        </r>
      </text>
    </comment>
    <comment ref="D28" authorId="0" shapeId="0" xr:uid="{F6217282-0788-4680-AA06-348F663769D1}">
      <text>
        <r>
          <rPr>
            <b/>
            <sz val="9"/>
            <color indexed="81"/>
            <rFont val="Tahoma"/>
            <family val="2"/>
          </rPr>
          <t>帰りは自分の用事のため、途中下車をしたので行きと経路が異なります。</t>
        </r>
      </text>
    </comment>
    <comment ref="B46" authorId="0" shapeId="0" xr:uid="{B5D0ABF5-2E2C-467A-9CC6-365EC5E01470}">
      <text>
        <r>
          <rPr>
            <b/>
            <sz val="9"/>
            <color indexed="81"/>
            <rFont val="Tahoma"/>
            <charset val="1"/>
          </rPr>
          <t>実家から下宿先までの交通費です。</t>
        </r>
      </text>
    </comment>
    <comment ref="B52" authorId="0" shapeId="0" xr:uid="{429778CB-122C-4ED8-B390-63F76E53FADC}">
      <text>
        <r>
          <rPr>
            <b/>
            <sz val="9"/>
            <color indexed="81"/>
            <rFont val="Tahoma"/>
            <charset val="1"/>
          </rPr>
          <t>定期区間の前半2つ(追の狭間と名鉄東岡崎駅)はバスです</t>
        </r>
      </text>
    </comment>
    <comment ref="E52" authorId="0" shapeId="0" xr:uid="{764987E9-F1F7-4444-88D8-6BE77406FB13}">
      <text>
        <r>
          <rPr>
            <b/>
            <sz val="9"/>
            <color indexed="81"/>
            <rFont val="Tahoma"/>
            <family val="2"/>
          </rPr>
          <t>定期期間外です</t>
        </r>
      </text>
    </comment>
    <comment ref="F52" authorId="0" shapeId="0" xr:uid="{26ECD66F-B0B2-4C65-8FB7-3F2C771CFFAF}">
      <text>
        <r>
          <rPr>
            <b/>
            <sz val="9"/>
            <color indexed="81"/>
            <rFont val="Tahoma"/>
            <family val="2"/>
          </rPr>
          <t>申請したかどうか記憶があやふやで、もし二重申請になってたらお手数ですがこの申請を消してください。</t>
        </r>
      </text>
    </comment>
  </commentList>
</comments>
</file>

<file path=xl/sharedStrings.xml><?xml version="1.0" encoding="utf-8"?>
<sst xmlns="http://schemas.openxmlformats.org/spreadsheetml/2006/main" count="319" uniqueCount="160">
  <si>
    <t>タイムスタンプ</t>
  </si>
  <si>
    <t>メールアドレス</t>
  </si>
  <si>
    <t>氏名</t>
  </si>
  <si>
    <t>交通費発生の日付</t>
  </si>
  <si>
    <t>交通費発生の理由</t>
  </si>
  <si>
    <t>交通費が発生した経路</t>
  </si>
  <si>
    <t>かかった片道交通費</t>
  </si>
  <si>
    <t>往復or片道</t>
  </si>
  <si>
    <t>特記事項(任意)</t>
  </si>
  <si>
    <t>200441060@ccmailg.meijo-u.ac.jp</t>
  </si>
  <si>
    <t>なまえ</t>
  </si>
  <si>
    <t>りゆう</t>
  </si>
  <si>
    <t>あ い う え お</t>
  </si>
  <si>
    <t>往復</t>
  </si>
  <si>
    <t>とっき</t>
  </si>
  <si>
    <t>なまえ かた</t>
  </si>
  <si>
    <t>a b</t>
  </si>
  <si>
    <t>230211037@ccmailg.meijo-u.ac.jp</t>
  </si>
  <si>
    <t>岡秀昭</t>
  </si>
  <si>
    <t>地区PC講座会議参加のため</t>
  </si>
  <si>
    <t>塩釜口 八事 八事日赤</t>
  </si>
  <si>
    <t>230563060@ccmailg.meijo-u.ac.jp</t>
  </si>
  <si>
    <t>松本和季</t>
  </si>
  <si>
    <t>総括会議参加のため</t>
  </si>
  <si>
    <t>土岐市　鶴舞　八事　八事日赤</t>
  </si>
  <si>
    <t>231205167@ccmailg.meijo-u.ac.jp</t>
  </si>
  <si>
    <t>松永拓磨</t>
  </si>
  <si>
    <t>東海地区総括会議参加のため</t>
  </si>
  <si>
    <t>菰野駅　四日市駅　名古屋駅　伏見　八事　八事日赤</t>
  </si>
  <si>
    <t>230450130@ccmailg.meijo-u.ac.jp</t>
  </si>
  <si>
    <t>三浦結衣</t>
  </si>
  <si>
    <t>PC講座総括会議参加のため</t>
  </si>
  <si>
    <t>島田　八事（バス）　八事　八事日赤（地下鉄）</t>
  </si>
  <si>
    <t>test</t>
  </si>
  <si>
    <t>reason</t>
  </si>
  <si>
    <t>path</t>
  </si>
  <si>
    <t>片道</t>
  </si>
  <si>
    <t>hello</t>
  </si>
  <si>
    <t>240973301@ccmailg.meijo-u.ac.jp</t>
  </si>
  <si>
    <t>アサノマナミ</t>
  </si>
  <si>
    <t>交流会参加のため</t>
  </si>
  <si>
    <t>塩釜口　八事</t>
  </si>
  <si>
    <t>ミーティング参加のため</t>
  </si>
  <si>
    <t>集会参加のため</t>
  </si>
  <si>
    <t>6/13 6/20 6/27  も同様にしてかかりました。</t>
  </si>
  <si>
    <t>230445127@ccmailg.meijo-u.ac.jp</t>
  </si>
  <si>
    <t>三井健太郎</t>
  </si>
  <si>
    <t>全体会議参加のため</t>
  </si>
  <si>
    <t>三河高浜　知立 金山 上前津 塩釜口</t>
  </si>
  <si>
    <t>浅野愛心</t>
  </si>
  <si>
    <t>合宿</t>
  </si>
  <si>
    <t>八事　塩釜口</t>
  </si>
  <si>
    <t>240561107@ccmailg.meijo-u.ac.jp</t>
  </si>
  <si>
    <t>梅村和稔</t>
  </si>
  <si>
    <t>羽黒駅　平安通駅　八事駅　塩釜口駅</t>
  </si>
  <si>
    <t>運営会議出席のため</t>
  </si>
  <si>
    <t>菰野　四日市　名古屋　伏見　塩釜口</t>
  </si>
  <si>
    <t>全体会議出席のため</t>
  </si>
  <si>
    <t>土岐市　鶴舞　塩釜口</t>
  </si>
  <si>
    <t>240445038@ccmailg.meijo-u.ac.jp</t>
  </si>
  <si>
    <t>神谷佳佑</t>
  </si>
  <si>
    <t>230444029@ccmailg.meijo-u.ac.jp</t>
  </si>
  <si>
    <t>春原斗弥</t>
  </si>
  <si>
    <t>PC講座交流会に参加したため</t>
  </si>
  <si>
    <t>水野　大曽根　八事日赤</t>
  </si>
  <si>
    <t>PC講座交流会に参加のため</t>
  </si>
  <si>
    <t>八事日赤　砂田橋</t>
  </si>
  <si>
    <t>帰りは自分の用事のため、途中下車をしたので行きと経路が異なります。</t>
  </si>
  <si>
    <t>tbo1hi4p89@gmail.com</t>
  </si>
  <si>
    <t>東海地区PC講座交流会</t>
  </si>
  <si>
    <t>羽黒駅　平安通駅　八事日赤駅</t>
  </si>
  <si>
    <t>東海交流会</t>
  </si>
  <si>
    <t>八事　八事日赤</t>
  </si>
  <si>
    <t>講座交流会のため</t>
  </si>
  <si>
    <t>三河高浜　刈谷 金山 上前津 八事　八事日赤</t>
  </si>
  <si>
    <t>240563036@ccmailg.meijo-u.ac.jp</t>
  </si>
  <si>
    <t>道風昊介</t>
  </si>
  <si>
    <t>PC講座交流会</t>
  </si>
  <si>
    <t>伏見　本山　八事日赤</t>
  </si>
  <si>
    <t>PC講座交流会のため</t>
  </si>
  <si>
    <t>菰野　四日市　名古屋　本山　八事日赤</t>
  </si>
  <si>
    <t>241205165@ccmailg.meijo-u.ac.jp</t>
  </si>
  <si>
    <t>水野瑛斗</t>
  </si>
  <si>
    <t>合宿参加のため</t>
  </si>
  <si>
    <t>乙川 金山 上前津 塩釜口</t>
  </si>
  <si>
    <t>220445099@ccmailg.meijo-u.ac.jp</t>
  </si>
  <si>
    <t>野島拓真</t>
  </si>
  <si>
    <t>追の狭間　名鉄東岡崎駅　東岡崎　金山　上前津　塩釜口</t>
  </si>
  <si>
    <t>定期期間外です</t>
  </si>
  <si>
    <t>合宿二日目参加のため</t>
  </si>
  <si>
    <t>水野　大曽根　八事　塩釜口</t>
  </si>
  <si>
    <t>申請したかどうか記憶があやふやで、もし二重申請になってたらお手数ですがこの申請を消してください。</t>
  </si>
  <si>
    <t>定期区間</t>
  </si>
  <si>
    <t>1ヶ月の定期券額</t>
  </si>
  <si>
    <t>片道運賃</t>
  </si>
  <si>
    <t>特記事項</t>
  </si>
  <si>
    <t>定期区間の前半2つ(追の狭間と名鉄東岡崎駅)はバスです</t>
  </si>
  <si>
    <t>230563106@ccmailg.meijo-u.ac.jp</t>
  </si>
  <si>
    <t>伊藤征輝</t>
  </si>
  <si>
    <t>上小田井　塩釜口</t>
  </si>
  <si>
    <t>三河高浜　知立　金山　上前津　塩釜口</t>
  </si>
  <si>
    <t>乙川　金山　上前津　塩釜口</t>
  </si>
  <si>
    <t>日本ライン今渡　上小田井　八事　</t>
  </si>
  <si>
    <t>240563153@ccmailg.meijo-u.ac.jp</t>
  </si>
  <si>
    <t>三輪碧生</t>
  </si>
  <si>
    <t>塩釜口</t>
  </si>
  <si>
    <t>0円ですが入力できなかったので1円で送ります。</t>
  </si>
  <si>
    <t>倉橋慎</t>
  </si>
  <si>
    <t>新瑞橋 八事 塩釜口</t>
  </si>
  <si>
    <t>241205176@ccmailg.meijo-u.ac.jp</t>
  </si>
  <si>
    <t>山口航平</t>
  </si>
  <si>
    <t>白子　名古屋　伏見　塩釜口</t>
  </si>
  <si>
    <t>0円です</t>
  </si>
  <si>
    <t xml:space="preserve">西藤原　近鉄富田　名古屋　伏見　塩釜口
</t>
  </si>
  <si>
    <t>下宿─実家間の交通費です。</t>
  </si>
  <si>
    <t>松阪　名古屋　伏見　塩釜口</t>
  </si>
  <si>
    <t>高浜港　知立　金山　上前津　塩釜口</t>
  </si>
  <si>
    <t>実家から下宿先までの交通費です。</t>
  </si>
  <si>
    <t>220212053@ccmailg.meijo-u.ac.jp</t>
  </si>
  <si>
    <t>長嶋美伽</t>
  </si>
  <si>
    <t>南木曽〜鶴舞〜塩釜口</t>
  </si>
  <si>
    <t>220446011@ccmailg.meijo-u.ac.jp</t>
  </si>
  <si>
    <t>五十嵐礼三</t>
  </si>
  <si>
    <t>gatx23801@gmail.com</t>
  </si>
  <si>
    <t>鈴木直</t>
  </si>
  <si>
    <t>塩浜　名古屋　伏見　塩釜口</t>
  </si>
  <si>
    <t>1ヶ月定期代</t>
  </si>
  <si>
    <t>三河高浜 知立 金山 上前津 塩釜口</t>
  </si>
  <si>
    <t>上小田井 塩釜口</t>
  </si>
  <si>
    <t>白子 名古屋 伏見 塩釜口</t>
  </si>
  <si>
    <t>西藤原 近鉄富田 名古屋 伏見 塩釜口</t>
  </si>
  <si>
    <t>水野 大曽根 八事 塩釜口</t>
  </si>
  <si>
    <t>土岐市 鶴舞 塩釜口</t>
  </si>
  <si>
    <t>菰野 四日市 名古屋 伏見 塩釜口</t>
  </si>
  <si>
    <t>羽黒駅 平安通駅 八事駅 塩釜口駅</t>
  </si>
  <si>
    <t>日本ライン今渡 上小田井 八事</t>
  </si>
  <si>
    <t>高浜港 知立 金山 上前津 塩釜口</t>
  </si>
  <si>
    <t>松阪 名古屋 伏見 塩釜口</t>
  </si>
  <si>
    <t>追の狭間 名鉄東岡崎駅 東岡崎 金山 上前津 塩釜口</t>
  </si>
  <si>
    <t>塩浜 名古屋 伏見 塩釜口</t>
  </si>
  <si>
    <t>水野 大曽根 八事日赤</t>
  </si>
  <si>
    <t>07 (別経路)</t>
  </si>
  <si>
    <t>八事日赤 砂田橋</t>
  </si>
  <si>
    <t>羽黒駅 平安通駅 八事日赤駅</t>
  </si>
  <si>
    <t>八事 八事日赤</t>
  </si>
  <si>
    <t>三河高浜 刈谷 金山 上前津 八事 八事日赤</t>
  </si>
  <si>
    <t>伏見 本山 八事日赤</t>
  </si>
  <si>
    <t>菰野 四日市 名古屋 本山 八事日赤</t>
  </si>
  <si>
    <t>O</t>
  </si>
  <si>
    <t>八事 塩釜口</t>
  </si>
  <si>
    <t>11 (別経路)</t>
  </si>
  <si>
    <t>合計</t>
  </si>
  <si>
    <t>(片道運賃行と往復行の内積)</t>
  </si>
  <si>
    <t>2024-09</t>
  </si>
  <si>
    <t>区間(「O」は定期区間と同じことを表す)</t>
  </si>
  <si>
    <t>往復=2, 片道=1, ?=0(計算されない)</t>
  </si>
  <si>
    <t>リンク文字が緑色：Yahoo検索で確認済み</t>
  </si>
  <si>
    <t>リンク文字が赤色：検索できずor経路申請ミス(改札を一度出るなどすると金額が変わる)orその他ミス(確認できれば青文字に。)</t>
  </si>
  <si>
    <t>往復番号が紫色：同じ日付の申請があった場合。要確認(確認できれば青文字に。)</t>
  </si>
  <si>
    <t>リンク文字が青色：赤色文字を確認、修正したことを表す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</si>
</sst>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3" x14ac:knownFonts="1">
    <font>
      <sz val="11"/>
      <color theme="1"/>
      <name val="Calibri"/>
      <family val="2"/>
      <scheme val="minor"/>
    </font>
    <font>
      <sz val="10"/>
      <color rgb="FF000000"/>
      <name val="Calibri"/>
      <scheme val="minor"/>
    </font>
    <font>
      <sz val="10"/>
      <color theme="1"/>
      <name val="Calibri"/>
      <scheme val="minor"/>
    </font>
    <font>
      <b/>
      <sz val="9"/>
      <color indexed="81"/>
      <name val="Tahoma"/>
      <charset val="1"/>
    </font>
    <font>
      <u/>
      <sz val="11"/>
      <color theme="10"/>
      <name val="Calibri"/>
      <family val="2"/>
      <scheme val="minor"/>
    </font>
    <font>
      <u/>
      <sz val="11"/>
      <color rgb="FF005500"/>
      <name val="Calibri"/>
      <family val="2"/>
      <scheme val="minor"/>
    </font>
    <font>
      <sz val="11"/>
      <color rgb="FF005500"/>
      <name val="Calibri"/>
      <family val="2"/>
      <scheme val="minor"/>
    </font>
    <font>
      <b/>
      <sz val="11"/>
      <color rgb="FFFF00FF"/>
      <name val="Calibri"/>
      <family val="2"/>
      <scheme val="minor"/>
    </font>
    <font>
      <b/>
      <sz val="9"/>
      <color indexed="81"/>
      <name val="Tahoma"/>
      <family val="2"/>
    </font>
    <font>
      <b/>
      <u/>
      <sz val="11"/>
      <color rgb="FFFF0000"/>
      <name val="Calibri"/>
      <family val="2"/>
      <scheme val="minor"/>
    </font>
    <font>
      <b/>
      <sz val="11"/>
      <color rgb="FFFF0000"/>
      <name val="Calibri"/>
      <family val="2"/>
      <scheme val="minor"/>
    </font>
    <font>
      <b/>
      <sz val="11"/>
      <color rgb="FF005500"/>
      <name val="Calibri"/>
      <family val="2"/>
      <scheme val="minor"/>
    </font>
    <font>
      <b/>
      <sz val="11"/>
      <color rgb="FF0000FF"/>
      <name val="Calibri"/>
      <family val="2"/>
      <scheme val="minor"/>
    </font>
  </fonts>
  <fills count="7">
    <fill>
      <patternFill patternType="none"/>
    </fill>
    <fill>
      <patternFill patternType="gray125"/>
    </fill>
    <fill>
      <patternFill patternType="solid">
        <fgColor theme="6"/>
        <bgColor theme="6"/>
      </patternFill>
    </fill>
    <fill>
      <patternFill patternType="solid">
        <fgColor rgb="FFC6E0B4"/>
        <bgColor indexed="64"/>
      </patternFill>
    </fill>
    <fill>
      <patternFill patternType="solid">
        <fgColor rgb="FFFCE4D6"/>
        <bgColor indexed="64"/>
      </patternFill>
    </fill>
    <fill>
      <patternFill patternType="solid">
        <fgColor rgb="FFD9D9D9"/>
        <bgColor indexed="64"/>
      </patternFill>
    </fill>
    <fill>
      <patternFill patternType="solid">
        <fgColor rgb="FFF8CBAD"/>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ck">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right style="thick">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64"/>
      </left>
      <right style="thick">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bottom style="thin">
        <color indexed="64"/>
      </bottom>
      <diagonal/>
    </border>
  </borders>
  <cellStyleXfs count="3">
    <xf numFmtId="0" fontId="0" fillId="0" borderId="0"/>
    <xf numFmtId="0" fontId="1" fillId="0" borderId="0"/>
    <xf numFmtId="0" fontId="4" fillId="0" borderId="0" applyNumberFormat="0" applyFill="0" applyBorder="0" applyAlignment="0" applyProtection="0"/>
  </cellStyleXfs>
  <cellXfs count="71">
    <xf numFmtId="0" fontId="0" fillId="0" borderId="0" xfId="0"/>
    <xf numFmtId="0" fontId="2" fillId="0" borderId="0" xfId="1" applyFont="1"/>
    <xf numFmtId="0" fontId="1" fillId="0" borderId="0" xfId="1"/>
    <xf numFmtId="164" fontId="2" fillId="0" borderId="0" xfId="1" applyNumberFormat="1" applyFont="1"/>
    <xf numFmtId="14" fontId="2" fillId="0" borderId="0" xfId="1" applyNumberFormat="1" applyFont="1"/>
    <xf numFmtId="164" fontId="2" fillId="2" borderId="0" xfId="1" applyNumberFormat="1" applyFont="1" applyFill="1"/>
    <xf numFmtId="0" fontId="2" fillId="2" borderId="0" xfId="1" applyFont="1" applyFill="1"/>
    <xf numFmtId="0" fontId="7" fillId="0" borderId="0" xfId="0" applyFont="1"/>
    <xf numFmtId="0" fontId="10" fillId="0" borderId="0" xfId="0" applyFont="1"/>
    <xf numFmtId="0" fontId="0" fillId="3" borderId="7" xfId="0" applyFill="1" applyBorder="1" applyAlignment="1">
      <alignment horizontal="center" vertical="center" wrapText="1"/>
    </xf>
    <xf numFmtId="0" fontId="0" fillId="0" borderId="8" xfId="0" applyFill="1" applyBorder="1" applyAlignment="1">
      <alignment horizontal="center" vertical="center" wrapText="1"/>
    </xf>
    <xf numFmtId="0" fontId="0" fillId="3" borderId="4" xfId="0" applyFill="1" applyBorder="1" applyAlignment="1">
      <alignment horizontal="center" vertical="center" wrapText="1"/>
    </xf>
    <xf numFmtId="0" fontId="0" fillId="3" borderId="8" xfId="0" applyFill="1" applyBorder="1" applyAlignment="1">
      <alignment horizontal="center" vertical="center" wrapText="1"/>
    </xf>
    <xf numFmtId="0" fontId="0" fillId="3" borderId="5" xfId="0" applyFill="1" applyBorder="1" applyAlignment="1">
      <alignment horizontal="center" vertical="center" wrapText="1"/>
    </xf>
    <xf numFmtId="0" fontId="0" fillId="3" borderId="2"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2" xfId="0" applyFill="1" applyBorder="1" applyAlignment="1">
      <alignment horizontal="center" vertical="center" wrapText="1"/>
    </xf>
    <xf numFmtId="0" fontId="0" fillId="3" borderId="13" xfId="0" applyFill="1" applyBorder="1" applyAlignment="1">
      <alignment horizontal="center" vertical="center" wrapText="1"/>
    </xf>
    <xf numFmtId="0" fontId="0" fillId="0" borderId="14" xfId="0" applyFill="1" applyBorder="1" applyAlignment="1">
      <alignment horizontal="center" vertical="center" wrapText="1"/>
    </xf>
    <xf numFmtId="0" fontId="0" fillId="3" borderId="4" xfId="0" applyFill="1" applyBorder="1" applyAlignment="1">
      <alignment horizontal="center" vertical="center" wrapText="1"/>
    </xf>
    <xf numFmtId="0" fontId="0" fillId="3" borderId="16"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6" xfId="0" applyFill="1" applyBorder="1" applyAlignment="1">
      <alignment horizontal="center" vertical="center" wrapText="1"/>
    </xf>
    <xf numFmtId="0" fontId="0" fillId="3" borderId="3" xfId="0" applyFill="1" applyBorder="1" applyAlignment="1">
      <alignment horizontal="center" vertical="center" wrapText="1"/>
    </xf>
    <xf numFmtId="0" fontId="0" fillId="3" borderId="15" xfId="0" applyFill="1" applyBorder="1" applyAlignment="1">
      <alignment horizontal="center" vertical="center" wrapText="1"/>
    </xf>
    <xf numFmtId="0" fontId="0" fillId="3" borderId="17" xfId="0" applyFill="1" applyBorder="1" applyAlignment="1">
      <alignment horizontal="center" vertical="center" wrapText="1"/>
    </xf>
    <xf numFmtId="0" fontId="0" fillId="0" borderId="7" xfId="0" applyFill="1" applyBorder="1" applyAlignment="1">
      <alignment horizontal="center" vertical="center" wrapText="1"/>
    </xf>
    <xf numFmtId="0" fontId="0" fillId="0" borderId="9" xfId="0" applyFill="1" applyBorder="1" applyAlignment="1">
      <alignment wrapText="1"/>
    </xf>
    <xf numFmtId="0" fontId="9" fillId="0" borderId="10" xfId="2" applyFont="1" applyFill="1" applyBorder="1" applyAlignment="1">
      <alignment wrapText="1"/>
    </xf>
    <xf numFmtId="0" fontId="0" fillId="0" borderId="11" xfId="0" applyFill="1" applyBorder="1" applyAlignment="1">
      <alignment wrapText="1"/>
    </xf>
    <xf numFmtId="0" fontId="9" fillId="0" borderId="11" xfId="2" applyFont="1" applyFill="1" applyBorder="1" applyAlignment="1">
      <alignment wrapText="1"/>
    </xf>
    <xf numFmtId="0" fontId="0" fillId="0" borderId="5" xfId="0" applyFill="1" applyBorder="1" applyAlignment="1">
      <alignment wrapText="1"/>
    </xf>
    <xf numFmtId="0" fontId="10" fillId="0" borderId="2" xfId="0" applyFont="1" applyFill="1" applyBorder="1" applyAlignment="1">
      <alignment wrapText="1"/>
    </xf>
    <xf numFmtId="0" fontId="0" fillId="0" borderId="1" xfId="0" applyFill="1" applyBorder="1" applyAlignment="1">
      <alignment wrapText="1"/>
    </xf>
    <xf numFmtId="0" fontId="10" fillId="0" borderId="1" xfId="0" applyFont="1" applyFill="1" applyBorder="1" applyAlignment="1">
      <alignment wrapText="1"/>
    </xf>
    <xf numFmtId="0" fontId="0" fillId="4" borderId="18" xfId="0" applyFill="1" applyBorder="1" applyAlignment="1">
      <alignment wrapText="1"/>
    </xf>
    <xf numFmtId="0" fontId="0" fillId="4" borderId="16" xfId="0" applyFill="1" applyBorder="1" applyAlignment="1">
      <alignment wrapText="1"/>
    </xf>
    <xf numFmtId="0" fontId="0" fillId="0" borderId="6" xfId="0" applyFill="1" applyBorder="1" applyAlignment="1">
      <alignment wrapText="1"/>
    </xf>
    <xf numFmtId="0" fontId="0" fillId="0" borderId="3" xfId="0" applyFill="1" applyBorder="1" applyAlignment="1">
      <alignment wrapText="1"/>
    </xf>
    <xf numFmtId="0" fontId="0" fillId="0" borderId="15" xfId="0" applyFill="1" applyBorder="1" applyAlignment="1">
      <alignment wrapText="1"/>
    </xf>
    <xf numFmtId="0" fontId="0" fillId="4" borderId="17" xfId="0" applyFill="1" applyBorder="1" applyAlignment="1">
      <alignment wrapText="1"/>
    </xf>
    <xf numFmtId="0" fontId="0" fillId="5" borderId="7" xfId="0" applyFill="1" applyBorder="1" applyAlignment="1">
      <alignment horizontal="center" vertical="center" wrapText="1"/>
    </xf>
    <xf numFmtId="0" fontId="0" fillId="5" borderId="9" xfId="0" applyFill="1" applyBorder="1" applyAlignment="1">
      <alignment wrapText="1"/>
    </xf>
    <xf numFmtId="0" fontId="0" fillId="5" borderId="10" xfId="0" applyFill="1" applyBorder="1" applyAlignment="1">
      <alignment wrapText="1"/>
    </xf>
    <xf numFmtId="0" fontId="0" fillId="5" borderId="11" xfId="0" applyFill="1" applyBorder="1" applyAlignment="1">
      <alignment wrapText="1"/>
    </xf>
    <xf numFmtId="0" fontId="0" fillId="5" borderId="8" xfId="0" applyFill="1" applyBorder="1" applyAlignment="1">
      <alignment horizontal="center" vertical="center" wrapText="1"/>
    </xf>
    <xf numFmtId="0" fontId="0" fillId="5" borderId="5" xfId="0" applyFill="1" applyBorder="1" applyAlignment="1">
      <alignment wrapText="1"/>
    </xf>
    <xf numFmtId="0" fontId="0" fillId="5" borderId="2" xfId="0" applyFill="1" applyBorder="1" applyAlignment="1">
      <alignment wrapText="1"/>
    </xf>
    <xf numFmtId="0" fontId="0" fillId="5" borderId="1" xfId="0" applyFill="1" applyBorder="1" applyAlignment="1">
      <alignment wrapText="1"/>
    </xf>
    <xf numFmtId="0" fontId="0" fillId="6" borderId="18" xfId="0" applyFill="1" applyBorder="1" applyAlignment="1">
      <alignment wrapText="1"/>
    </xf>
    <xf numFmtId="0" fontId="0" fillId="6" borderId="16" xfId="0" applyFill="1" applyBorder="1" applyAlignment="1">
      <alignment wrapText="1"/>
    </xf>
    <xf numFmtId="0" fontId="0" fillId="5" borderId="14" xfId="0" applyFill="1" applyBorder="1" applyAlignment="1">
      <alignment horizontal="center" vertical="center" wrapText="1"/>
    </xf>
    <xf numFmtId="0" fontId="0" fillId="5" borderId="6" xfId="0" applyFill="1" applyBorder="1" applyAlignment="1">
      <alignment wrapText="1"/>
    </xf>
    <xf numFmtId="0" fontId="0" fillId="5" borderId="3" xfId="0" applyFill="1" applyBorder="1" applyAlignment="1">
      <alignment wrapText="1"/>
    </xf>
    <xf numFmtId="0" fontId="0" fillId="5" borderId="15" xfId="0" applyFill="1" applyBorder="1" applyAlignment="1">
      <alignment wrapText="1"/>
    </xf>
    <xf numFmtId="0" fontId="0" fillId="6" borderId="17" xfId="0" applyFill="1" applyBorder="1" applyAlignment="1">
      <alignment wrapText="1"/>
    </xf>
    <xf numFmtId="0" fontId="0" fillId="0" borderId="10" xfId="0" applyFill="1" applyBorder="1" applyAlignment="1">
      <alignment wrapText="1"/>
    </xf>
    <xf numFmtId="0" fontId="0" fillId="0" borderId="2" xfId="0" applyFill="1" applyBorder="1" applyAlignment="1">
      <alignment wrapText="1"/>
    </xf>
    <xf numFmtId="0" fontId="5" fillId="5" borderId="10" xfId="2" applyFont="1" applyFill="1" applyBorder="1" applyAlignment="1">
      <alignment wrapText="1"/>
    </xf>
    <xf numFmtId="0" fontId="5" fillId="5" borderId="11" xfId="2" applyFont="1" applyFill="1" applyBorder="1" applyAlignment="1">
      <alignment wrapText="1"/>
    </xf>
    <xf numFmtId="0" fontId="6" fillId="5" borderId="2" xfId="0" applyFont="1" applyFill="1" applyBorder="1" applyAlignment="1">
      <alignment wrapText="1"/>
    </xf>
    <xf numFmtId="0" fontId="6" fillId="5" borderId="1" xfId="0" applyFont="1" applyFill="1" applyBorder="1" applyAlignment="1">
      <alignment wrapText="1"/>
    </xf>
    <xf numFmtId="0" fontId="5" fillId="0" borderId="10" xfId="2" applyFont="1" applyFill="1" applyBorder="1" applyAlignment="1">
      <alignment wrapText="1"/>
    </xf>
    <xf numFmtId="0" fontId="5" fillId="0" borderId="11" xfId="2" applyFont="1" applyFill="1" applyBorder="1" applyAlignment="1">
      <alignment wrapText="1"/>
    </xf>
    <xf numFmtId="0" fontId="6" fillId="0" borderId="2" xfId="0" applyFont="1" applyFill="1" applyBorder="1" applyAlignment="1">
      <alignment wrapText="1"/>
    </xf>
    <xf numFmtId="0" fontId="6" fillId="0" borderId="1" xfId="0" applyFont="1" applyFill="1" applyBorder="1" applyAlignment="1">
      <alignment wrapText="1"/>
    </xf>
    <xf numFmtId="0" fontId="7" fillId="0" borderId="15" xfId="0" applyFont="1" applyFill="1" applyBorder="1" applyAlignment="1">
      <alignment wrapText="1"/>
    </xf>
    <xf numFmtId="0" fontId="9" fillId="5" borderId="10" xfId="2" applyFont="1" applyFill="1" applyBorder="1" applyAlignment="1">
      <alignment wrapText="1"/>
    </xf>
    <xf numFmtId="0" fontId="10" fillId="5" borderId="2" xfId="0" applyFont="1" applyFill="1" applyBorder="1" applyAlignment="1">
      <alignment wrapText="1"/>
    </xf>
    <xf numFmtId="0" fontId="11" fillId="0" borderId="0" xfId="0" applyFont="1"/>
    <xf numFmtId="0" fontId="12" fillId="0" borderId="0" xfId="0" applyFont="1"/>
  </cellXfs>
  <cellStyles count="3">
    <cellStyle name="Hyperlink" xfId="2" builtinId="8"/>
    <cellStyle name="Normal" xfId="0" builtinId="0"/>
    <cellStyle name="Normal 2" xfId="1" xr:uid="{7A78C333-3F81-4D64-A234-1357C69DDE5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ransit.yahoo.co.jp/search/print?y=2024&amp;m=09&amp;d=07&amp;from=&#20239;&#35211;&amp;flatlon=&amp;to=&#20843;&#20107;&#26085;&#36196;&amp;via=&#26412;&#23665;" TargetMode="External"/><Relationship Id="rId13" Type="http://schemas.openxmlformats.org/officeDocument/2006/relationships/hyperlink" Target="https://transit.yahoo.co.jp/search/print?y=2024&amp;m=09&amp;d=11&amp;from=&#20843;&#20107;&amp;flatlon=&amp;to=&#22633;&#37340;&#21475;" TargetMode="External"/><Relationship Id="rId18" Type="http://schemas.openxmlformats.org/officeDocument/2006/relationships/comments" Target="../comments1.xml"/><Relationship Id="rId3" Type="http://schemas.openxmlformats.org/officeDocument/2006/relationships/hyperlink" Target="https://transit.yahoo.co.jp/search/print?y=2024&amp;m=09&amp;d=07&amp;from=&#27700;&#37326;&amp;flatlon=&amp;to=&#20843;&#20107;&#26085;&#36196;&amp;via=&#22823;&#26365;&#26681;" TargetMode="External"/><Relationship Id="rId7" Type="http://schemas.openxmlformats.org/officeDocument/2006/relationships/hyperlink" Target="https://transit.yahoo.co.jp/search/print?y=2024&amp;m=09&amp;d=07&amp;from=&#19977;&#27827;&#39640;&#27996;&amp;flatlon=&amp;to=&#20843;&#20107;&#26085;&#36196;&amp;via=&#21000;&#35895;&amp;via=&#37329;&#23665;&amp;via=&#19978;&#21069;&#27941;&amp;via=&#20843;&#20107;" TargetMode="External"/><Relationship Id="rId12" Type="http://schemas.openxmlformats.org/officeDocument/2006/relationships/hyperlink" Target="https://transit.yahoo.co.jp/search/print?y=2024&amp;m=09&amp;d=11&amp;from=&#32701;&#40658;&#39365;&amp;flatlon=&amp;to=&#22633;&#37340;&#21475;&#39365;&amp;via=&#24179;&#23433;&#36890;&#39365;&amp;via=&#20843;&#20107;&#39365;" TargetMode="External"/><Relationship Id="rId17" Type="http://schemas.openxmlformats.org/officeDocument/2006/relationships/vmlDrawing" Target="../drawings/vmlDrawing1.vml"/><Relationship Id="rId2" Type="http://schemas.openxmlformats.org/officeDocument/2006/relationships/hyperlink" Target="https://transit.yahoo.co.jp/search/print?y=2024&amp;m=09&amp;d=07&amp;from=&#22633;&#37340;&#21475;&amp;flatlon=&amp;to=&#20843;&#20107;&#26085;&#36196;&amp;via=&#20843;&#20107;" TargetMode="External"/><Relationship Id="rId16" Type="http://schemas.openxmlformats.org/officeDocument/2006/relationships/hyperlink" Target="https://transit.yahoo.co.jp/search/print?y=2024&amp;m=09&amp;d=19&amp;from=&#27700;&#37326;&amp;flatlon=&amp;to=&#22633;&#37340;&#21475;&amp;via=&#22823;&#26365;&#26681;&amp;via=&#20843;&#20107;" TargetMode="External"/><Relationship Id="rId1" Type="http://schemas.openxmlformats.org/officeDocument/2006/relationships/hyperlink" Target="https://transit.yahoo.co.jp/search/print?y=2024&amp;m=09&amp;d=07&amp;from=&#22633;&#37340;&#21475;&amp;flatlon=&amp;to=&#20843;&#20107;&#26085;&#36196;&amp;via=&#20843;&#20107;" TargetMode="External"/><Relationship Id="rId6" Type="http://schemas.openxmlformats.org/officeDocument/2006/relationships/hyperlink" Target="https://transit.yahoo.co.jp/search/print?y=2024&amp;m=09&amp;d=07&amp;from=&#20843;&#20107;&amp;flatlon=&amp;to=&#20843;&#20107;&#26085;&#36196;" TargetMode="External"/><Relationship Id="rId11" Type="http://schemas.openxmlformats.org/officeDocument/2006/relationships/hyperlink" Target="https://transit.yahoo.co.jp/search/print?y=2024&amp;m=09&amp;d=11&amp;from=&#36861;&#12398;&#29421;&#38291;&amp;flatlon=&amp;to=&#22633;&#37340;&#21475;&amp;via=&#21517;&#37444;&#26481;&#23713;&#23822;&#39365;&amp;via=&#26481;&#23713;&#23822;&amp;via=&#37329;&#23665;&amp;via=&#19978;&#21069;&#27941;" TargetMode="External"/><Relationship Id="rId5" Type="http://schemas.openxmlformats.org/officeDocument/2006/relationships/hyperlink" Target="https://transit.yahoo.co.jp/search/print?y=2024&amp;m=09&amp;d=07&amp;from=&#32701;&#40658;&#39365;&amp;flatlon=&amp;to=&#20843;&#20107;&#26085;&#36196;&#39365;&amp;via=&#24179;&#23433;&#36890;&#39365;" TargetMode="External"/><Relationship Id="rId15" Type="http://schemas.openxmlformats.org/officeDocument/2006/relationships/hyperlink" Target="https://transit.yahoo.co.jp/search/print?y=2024&amp;m=09&amp;d=11&amp;from=&#36861;&#12398;&#29421;&#38291;&amp;flatlon=&amp;to=&#22633;&#37340;&#21475;&amp;via=&#21517;&#37444;&#26481;&#23713;&#23822;&#39365;&amp;via=&#26481;&#23713;&#23822;&amp;via=&#37329;&#23665;&amp;via=&#19978;&#21069;&#27941;" TargetMode="External"/><Relationship Id="rId10" Type="http://schemas.openxmlformats.org/officeDocument/2006/relationships/hyperlink" Target="https://transit.yahoo.co.jp/search/print?y=2024&amp;m=09&amp;d=11&amp;from=&#20057;&#24029;&amp;flatlon=&amp;to=&#22633;&#37340;&#21475;&amp;via=&#37329;&#23665;&amp;via=&#19978;&#21069;&#27941;" TargetMode="External"/><Relationship Id="rId4" Type="http://schemas.openxmlformats.org/officeDocument/2006/relationships/hyperlink" Target="https://transit.yahoo.co.jp/search/print?y=2024&amp;m=09&amp;d=07&amp;from=&#20843;&#20107;&#26085;&#36196;&amp;flatlon=&amp;to=&#30722;&#30000;&#27211;" TargetMode="External"/><Relationship Id="rId9" Type="http://schemas.openxmlformats.org/officeDocument/2006/relationships/hyperlink" Target="https://transit.yahoo.co.jp/search/print?y=2024&amp;m=09&amp;d=07&amp;from=&#33776;&#37326;&amp;flatlon=&amp;to=&#20843;&#20107;&#26085;&#36196;&amp;via=&#22235;&#26085;&#24066;&amp;via=&#21517;&#21476;&#23627;&amp;via=&#26412;&#23665;" TargetMode="External"/><Relationship Id="rId14" Type="http://schemas.openxmlformats.org/officeDocument/2006/relationships/hyperlink" Target="https://transit.yahoo.co.jp/search/print?y=2024&amp;m=09&amp;d=11&amp;from=&#19977;&#27827;&#39640;&#27996;&amp;flatlon=&amp;to=&#20843;&#20107;&#26085;&#36196;&amp;via=&#21000;&#35895;&amp;via=&#37329;&#23665;&amp;via=&#19978;&#21069;&#27941;&amp;via=&#20843;&#2010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6167F-A6DA-49CE-8EAA-799AD230C7B1}">
  <dimension ref="A1:I65"/>
  <sheetViews>
    <sheetView tabSelected="1" workbookViewId="0">
      <pane xSplit="1" ySplit="3" topLeftCell="B4" activePane="bottomRight" state="frozenSplit"/>
      <selection pane="bottomLeft" activeCell="A4" sqref="A4"/>
      <selection pane="topRight" activeCell="B1" sqref="B1"/>
      <selection pane="bottomRight" sqref="A1:A3"/>
    </sheetView>
  </sheetViews>
  <sheetFormatPr defaultColWidth="16.7109375" defaultRowHeight="15" x14ac:dyDescent="0.25"/>
  <sheetData>
    <row r="1" spans="1:9" ht="30.75" thickTop="1" x14ac:dyDescent="0.25">
      <c r="A1" s="9" t="s">
        <v>2</v>
      </c>
      <c r="B1" s="11" t="s">
        <v>92</v>
      </c>
      <c r="C1" s="16" t="s">
        <v>153</v>
      </c>
      <c r="D1" s="17"/>
      <c r="E1" s="17"/>
      <c r="F1" s="17"/>
      <c r="G1" s="17"/>
      <c r="H1" s="19"/>
    </row>
    <row r="2" spans="1:9" ht="45" x14ac:dyDescent="0.25">
      <c r="A2" s="12"/>
      <c r="B2" s="13" t="s">
        <v>94</v>
      </c>
      <c r="C2" s="14">
        <v>7</v>
      </c>
      <c r="D2" s="15" t="s">
        <v>141</v>
      </c>
      <c r="E2" s="15">
        <v>11</v>
      </c>
      <c r="F2" s="15" t="s">
        <v>150</v>
      </c>
      <c r="G2" s="15">
        <v>19</v>
      </c>
      <c r="H2" s="20" t="s">
        <v>151</v>
      </c>
    </row>
    <row r="3" spans="1:9" ht="60.75" thickBot="1" x14ac:dyDescent="0.3">
      <c r="A3" s="21"/>
      <c r="B3" s="22" t="s">
        <v>126</v>
      </c>
      <c r="C3" s="23" t="s">
        <v>19</v>
      </c>
      <c r="D3" s="24" t="s">
        <v>19</v>
      </c>
      <c r="E3" s="24" t="s">
        <v>83</v>
      </c>
      <c r="F3" s="24" t="s">
        <v>83</v>
      </c>
      <c r="G3" s="24" t="s">
        <v>83</v>
      </c>
      <c r="H3" s="25" t="s">
        <v>152</v>
      </c>
    </row>
    <row r="4" spans="1:9" ht="105.75" thickTop="1" x14ac:dyDescent="0.25">
      <c r="A4" s="26" t="s">
        <v>46</v>
      </c>
      <c r="B4" s="27" t="s">
        <v>127</v>
      </c>
      <c r="C4" s="28" t="s">
        <v>145</v>
      </c>
      <c r="D4" s="29"/>
      <c r="E4" s="30" t="s">
        <v>145</v>
      </c>
      <c r="F4" s="30"/>
      <c r="G4" s="29"/>
      <c r="H4" s="35"/>
      <c r="I4" t="s">
        <v>154</v>
      </c>
    </row>
    <row r="5" spans="1:9" x14ac:dyDescent="0.25">
      <c r="A5" s="10"/>
      <c r="B5" s="31">
        <v>1020</v>
      </c>
      <c r="C5" s="32">
        <v>1030</v>
      </c>
      <c r="D5" s="33"/>
      <c r="E5" s="34">
        <v>1030</v>
      </c>
      <c r="F5" s="34"/>
      <c r="G5" s="33"/>
      <c r="H5" s="36"/>
      <c r="I5" t="s">
        <v>94</v>
      </c>
    </row>
    <row r="6" spans="1:9" ht="15.75" thickBot="1" x14ac:dyDescent="0.3">
      <c r="A6" s="18"/>
      <c r="B6" s="37">
        <v>12330</v>
      </c>
      <c r="C6" s="38">
        <v>2</v>
      </c>
      <c r="D6" s="39"/>
      <c r="E6" s="39">
        <v>2</v>
      </c>
      <c r="F6" s="39"/>
      <c r="G6" s="39"/>
      <c r="H6" s="40">
        <f>SUMPRODUCT(C5:G5, C6:G6)</f>
        <v>4120</v>
      </c>
      <c r="I6" t="s">
        <v>155</v>
      </c>
    </row>
    <row r="7" spans="1:9" ht="15.75" thickTop="1" x14ac:dyDescent="0.25">
      <c r="A7" s="41" t="s">
        <v>30</v>
      </c>
      <c r="B7" s="42" t="s">
        <v>105</v>
      </c>
      <c r="C7" s="43"/>
      <c r="D7" s="44"/>
      <c r="E7" s="44"/>
      <c r="F7" s="44"/>
      <c r="G7" s="44"/>
      <c r="H7" s="49"/>
    </row>
    <row r="8" spans="1:9" x14ac:dyDescent="0.25">
      <c r="A8" s="45"/>
      <c r="B8" s="46">
        <v>0</v>
      </c>
      <c r="C8" s="47"/>
      <c r="D8" s="48"/>
      <c r="E8" s="48"/>
      <c r="F8" s="48"/>
      <c r="G8" s="48"/>
      <c r="H8" s="50"/>
    </row>
    <row r="9" spans="1:9" ht="15.75" thickBot="1" x14ac:dyDescent="0.3">
      <c r="A9" s="51"/>
      <c r="B9" s="52">
        <v>0</v>
      </c>
      <c r="C9" s="53"/>
      <c r="D9" s="54"/>
      <c r="E9" s="54"/>
      <c r="F9" s="54"/>
      <c r="G9" s="54"/>
      <c r="H9" s="55">
        <f>SUMPRODUCT(C8:G8, C9:G9)</f>
        <v>0</v>
      </c>
    </row>
    <row r="10" spans="1:9" ht="15.75" thickTop="1" x14ac:dyDescent="0.25">
      <c r="A10" s="26" t="s">
        <v>104</v>
      </c>
      <c r="B10" s="27" t="s">
        <v>105</v>
      </c>
      <c r="C10" s="56"/>
      <c r="D10" s="29"/>
      <c r="E10" s="29"/>
      <c r="F10" s="29"/>
      <c r="G10" s="29"/>
      <c r="H10" s="35"/>
    </row>
    <row r="11" spans="1:9" x14ac:dyDescent="0.25">
      <c r="A11" s="10"/>
      <c r="B11" s="31">
        <v>0</v>
      </c>
      <c r="C11" s="57"/>
      <c r="D11" s="33"/>
      <c r="E11" s="33"/>
      <c r="F11" s="33"/>
      <c r="G11" s="33"/>
      <c r="H11" s="36"/>
    </row>
    <row r="12" spans="1:9" ht="15.75" thickBot="1" x14ac:dyDescent="0.3">
      <c r="A12" s="18"/>
      <c r="B12" s="37">
        <v>0</v>
      </c>
      <c r="C12" s="38"/>
      <c r="D12" s="39"/>
      <c r="E12" s="39"/>
      <c r="F12" s="39"/>
      <c r="G12" s="39"/>
      <c r="H12" s="40">
        <f>SUMPRODUCT(C11:G11, C12:G12)</f>
        <v>0</v>
      </c>
    </row>
    <row r="13" spans="1:9" ht="15.75" thickTop="1" x14ac:dyDescent="0.25">
      <c r="A13" s="41" t="s">
        <v>122</v>
      </c>
      <c r="B13" s="42" t="s">
        <v>105</v>
      </c>
      <c r="C13" s="43"/>
      <c r="D13" s="44"/>
      <c r="E13" s="44"/>
      <c r="F13" s="44"/>
      <c r="G13" s="44"/>
      <c r="H13" s="49"/>
    </row>
    <row r="14" spans="1:9" x14ac:dyDescent="0.25">
      <c r="A14" s="45"/>
      <c r="B14" s="46">
        <v>1</v>
      </c>
      <c r="C14" s="47"/>
      <c r="D14" s="48"/>
      <c r="E14" s="48"/>
      <c r="F14" s="48"/>
      <c r="G14" s="48"/>
      <c r="H14" s="50"/>
    </row>
    <row r="15" spans="1:9" ht="15.75" thickBot="1" x14ac:dyDescent="0.3">
      <c r="A15" s="51"/>
      <c r="B15" s="52">
        <v>0</v>
      </c>
      <c r="C15" s="53"/>
      <c r="D15" s="54"/>
      <c r="E15" s="54"/>
      <c r="F15" s="54"/>
      <c r="G15" s="54"/>
      <c r="H15" s="55">
        <f>SUMPRODUCT(C14:G14, C15:G15)</f>
        <v>0</v>
      </c>
    </row>
    <row r="16" spans="1:9" ht="45.75" thickTop="1" x14ac:dyDescent="0.25">
      <c r="A16" s="26" t="s">
        <v>98</v>
      </c>
      <c r="B16" s="27" t="s">
        <v>128</v>
      </c>
      <c r="C16" s="56"/>
      <c r="D16" s="29"/>
      <c r="E16" s="29"/>
      <c r="F16" s="29"/>
      <c r="G16" s="29"/>
      <c r="H16" s="35"/>
    </row>
    <row r="17" spans="1:8" x14ac:dyDescent="0.25">
      <c r="A17" s="10"/>
      <c r="B17" s="31">
        <v>340</v>
      </c>
      <c r="C17" s="57"/>
      <c r="D17" s="33"/>
      <c r="E17" s="33"/>
      <c r="F17" s="33"/>
      <c r="G17" s="33"/>
      <c r="H17" s="36"/>
    </row>
    <row r="18" spans="1:8" ht="15.75" thickBot="1" x14ac:dyDescent="0.3">
      <c r="A18" s="18"/>
      <c r="B18" s="37">
        <v>6440</v>
      </c>
      <c r="C18" s="38"/>
      <c r="D18" s="39"/>
      <c r="E18" s="39"/>
      <c r="F18" s="39"/>
      <c r="G18" s="39"/>
      <c r="H18" s="40">
        <f>SUMPRODUCT(C17:G17, C18:G18)</f>
        <v>0</v>
      </c>
    </row>
    <row r="19" spans="1:8" ht="45.75" thickTop="1" x14ac:dyDescent="0.25">
      <c r="A19" s="41" t="s">
        <v>107</v>
      </c>
      <c r="B19" s="42" t="s">
        <v>108</v>
      </c>
      <c r="C19" s="43"/>
      <c r="D19" s="44"/>
      <c r="E19" s="44"/>
      <c r="F19" s="44"/>
      <c r="G19" s="44"/>
      <c r="H19" s="49"/>
    </row>
    <row r="20" spans="1:8" x14ac:dyDescent="0.25">
      <c r="A20" s="45"/>
      <c r="B20" s="46">
        <v>270</v>
      </c>
      <c r="C20" s="47"/>
      <c r="D20" s="48"/>
      <c r="E20" s="48"/>
      <c r="F20" s="48"/>
      <c r="G20" s="48"/>
      <c r="H20" s="50"/>
    </row>
    <row r="21" spans="1:8" ht="15.75" thickBot="1" x14ac:dyDescent="0.3">
      <c r="A21" s="51"/>
      <c r="B21" s="52">
        <v>5500</v>
      </c>
      <c r="C21" s="53"/>
      <c r="D21" s="54"/>
      <c r="E21" s="54"/>
      <c r="F21" s="54"/>
      <c r="G21" s="54"/>
      <c r="H21" s="55">
        <f>SUMPRODUCT(C20:G20, C21:G21)</f>
        <v>0</v>
      </c>
    </row>
    <row r="22" spans="1:8" ht="60.75" thickTop="1" x14ac:dyDescent="0.25">
      <c r="A22" s="26" t="s">
        <v>110</v>
      </c>
      <c r="B22" s="27" t="s">
        <v>129</v>
      </c>
      <c r="C22" s="56"/>
      <c r="D22" s="29"/>
      <c r="E22" s="29"/>
      <c r="F22" s="29"/>
      <c r="G22" s="29"/>
      <c r="H22" s="35"/>
    </row>
    <row r="23" spans="1:8" x14ac:dyDescent="0.25">
      <c r="A23" s="10"/>
      <c r="B23" s="31">
        <v>1270</v>
      </c>
      <c r="C23" s="57"/>
      <c r="D23" s="33"/>
      <c r="E23" s="33"/>
      <c r="F23" s="33"/>
      <c r="G23" s="33"/>
      <c r="H23" s="36"/>
    </row>
    <row r="24" spans="1:8" ht="15.75" thickBot="1" x14ac:dyDescent="0.3">
      <c r="A24" s="18"/>
      <c r="B24" s="37">
        <v>10820</v>
      </c>
      <c r="C24" s="38"/>
      <c r="D24" s="39"/>
      <c r="E24" s="39"/>
      <c r="F24" s="39"/>
      <c r="G24" s="39"/>
      <c r="H24" s="40">
        <f>SUMPRODUCT(C23:G23, C24:G24)</f>
        <v>0</v>
      </c>
    </row>
    <row r="25" spans="1:8" ht="90.75" thickTop="1" x14ac:dyDescent="0.25">
      <c r="A25" s="41" t="s">
        <v>18</v>
      </c>
      <c r="B25" s="42" t="s">
        <v>130</v>
      </c>
      <c r="C25" s="58" t="s">
        <v>20</v>
      </c>
      <c r="D25" s="59"/>
      <c r="E25" s="44"/>
      <c r="F25" s="44"/>
      <c r="G25" s="44"/>
      <c r="H25" s="49"/>
    </row>
    <row r="26" spans="1:8" x14ac:dyDescent="0.25">
      <c r="A26" s="45"/>
      <c r="B26" s="46">
        <v>1510</v>
      </c>
      <c r="C26" s="60">
        <v>210</v>
      </c>
      <c r="D26" s="61"/>
      <c r="E26" s="48"/>
      <c r="F26" s="48"/>
      <c r="G26" s="48"/>
      <c r="H26" s="50"/>
    </row>
    <row r="27" spans="1:8" ht="15.75" thickBot="1" x14ac:dyDescent="0.3">
      <c r="A27" s="51"/>
      <c r="B27" s="52">
        <v>0</v>
      </c>
      <c r="C27" s="53">
        <v>2</v>
      </c>
      <c r="D27" s="54"/>
      <c r="E27" s="54"/>
      <c r="F27" s="54"/>
      <c r="G27" s="54"/>
      <c r="H27" s="55">
        <f>SUMPRODUCT(C26:G26, C27:G27)</f>
        <v>420</v>
      </c>
    </row>
    <row r="28" spans="1:8" ht="60.75" thickTop="1" x14ac:dyDescent="0.25">
      <c r="A28" s="26" t="s">
        <v>62</v>
      </c>
      <c r="B28" s="27" t="s">
        <v>131</v>
      </c>
      <c r="C28" s="62" t="s">
        <v>140</v>
      </c>
      <c r="D28" s="63" t="s">
        <v>142</v>
      </c>
      <c r="E28" s="29"/>
      <c r="F28" s="29"/>
      <c r="G28" s="63" t="s">
        <v>148</v>
      </c>
      <c r="H28" s="35"/>
    </row>
    <row r="29" spans="1:8" x14ac:dyDescent="0.25">
      <c r="A29" s="10"/>
      <c r="B29" s="31">
        <v>670</v>
      </c>
      <c r="C29" s="64">
        <v>670</v>
      </c>
      <c r="D29" s="65">
        <v>240</v>
      </c>
      <c r="E29" s="33"/>
      <c r="F29" s="33"/>
      <c r="G29" s="65">
        <v>670</v>
      </c>
      <c r="H29" s="36"/>
    </row>
    <row r="30" spans="1:8" ht="15.75" thickBot="1" x14ac:dyDescent="0.3">
      <c r="A30" s="18"/>
      <c r="B30" s="37">
        <v>10500</v>
      </c>
      <c r="C30" s="38">
        <v>1</v>
      </c>
      <c r="D30" s="66">
        <v>1</v>
      </c>
      <c r="E30" s="39"/>
      <c r="F30" s="39"/>
      <c r="G30" s="39">
        <v>2</v>
      </c>
      <c r="H30" s="40">
        <f>SUMPRODUCT(C29:G29, C30:G30)</f>
        <v>2250</v>
      </c>
    </row>
    <row r="31" spans="1:8" ht="45.75" thickTop="1" x14ac:dyDescent="0.25">
      <c r="A31" s="41" t="s">
        <v>22</v>
      </c>
      <c r="B31" s="42" t="s">
        <v>132</v>
      </c>
      <c r="C31" s="43"/>
      <c r="D31" s="44"/>
      <c r="E31" s="44"/>
      <c r="F31" s="44"/>
      <c r="G31" s="44"/>
      <c r="H31" s="49"/>
    </row>
    <row r="32" spans="1:8" x14ac:dyDescent="0.25">
      <c r="A32" s="45"/>
      <c r="B32" s="46">
        <v>920</v>
      </c>
      <c r="C32" s="47"/>
      <c r="D32" s="48"/>
      <c r="E32" s="48"/>
      <c r="F32" s="48"/>
      <c r="G32" s="48"/>
      <c r="H32" s="50"/>
    </row>
    <row r="33" spans="1:8" ht="15.75" thickBot="1" x14ac:dyDescent="0.3">
      <c r="A33" s="51"/>
      <c r="B33" s="52">
        <v>15030</v>
      </c>
      <c r="C33" s="53"/>
      <c r="D33" s="54"/>
      <c r="E33" s="54"/>
      <c r="F33" s="54"/>
      <c r="G33" s="54"/>
      <c r="H33" s="55">
        <f>SUMPRODUCT(C32:G32, C33:G33)</f>
        <v>0</v>
      </c>
    </row>
    <row r="34" spans="1:8" ht="90.75" thickTop="1" x14ac:dyDescent="0.25">
      <c r="A34" s="26" t="s">
        <v>26</v>
      </c>
      <c r="B34" s="27" t="s">
        <v>133</v>
      </c>
      <c r="C34" s="28" t="s">
        <v>147</v>
      </c>
      <c r="D34" s="29"/>
      <c r="E34" s="29"/>
      <c r="F34" s="29"/>
      <c r="G34" s="29"/>
      <c r="H34" s="35"/>
    </row>
    <row r="35" spans="1:8" x14ac:dyDescent="0.25">
      <c r="A35" s="10"/>
      <c r="B35" s="31">
        <v>1210</v>
      </c>
      <c r="C35" s="32">
        <v>1210</v>
      </c>
      <c r="D35" s="33"/>
      <c r="E35" s="33"/>
      <c r="F35" s="33"/>
      <c r="G35" s="33"/>
      <c r="H35" s="36"/>
    </row>
    <row r="36" spans="1:8" ht="15.75" thickBot="1" x14ac:dyDescent="0.3">
      <c r="A36" s="18"/>
      <c r="B36" s="37">
        <v>12300</v>
      </c>
      <c r="C36" s="38">
        <v>2</v>
      </c>
      <c r="D36" s="39"/>
      <c r="E36" s="39"/>
      <c r="F36" s="39"/>
      <c r="G36" s="39"/>
      <c r="H36" s="40">
        <f>SUMPRODUCT(C35:G35, C36:G36)</f>
        <v>2420</v>
      </c>
    </row>
    <row r="37" spans="1:8" ht="90.75" thickTop="1" x14ac:dyDescent="0.25">
      <c r="A37" s="41" t="s">
        <v>53</v>
      </c>
      <c r="B37" s="42" t="s">
        <v>134</v>
      </c>
      <c r="C37" s="67" t="s">
        <v>143</v>
      </c>
      <c r="D37" s="44"/>
      <c r="E37" s="59" t="s">
        <v>148</v>
      </c>
      <c r="F37" s="59"/>
      <c r="G37" s="44"/>
      <c r="H37" s="49"/>
    </row>
    <row r="38" spans="1:8" x14ac:dyDescent="0.25">
      <c r="A38" s="45"/>
      <c r="B38" s="46">
        <v>770</v>
      </c>
      <c r="C38" s="68">
        <v>940</v>
      </c>
      <c r="D38" s="48"/>
      <c r="E38" s="61">
        <v>770</v>
      </c>
      <c r="F38" s="61"/>
      <c r="G38" s="48"/>
      <c r="H38" s="50"/>
    </row>
    <row r="39" spans="1:8" ht="15.75" thickBot="1" x14ac:dyDescent="0.3">
      <c r="A39" s="51"/>
      <c r="B39" s="52">
        <v>11250</v>
      </c>
      <c r="C39" s="53">
        <v>2</v>
      </c>
      <c r="D39" s="54"/>
      <c r="E39" s="54">
        <v>2</v>
      </c>
      <c r="F39" s="54"/>
      <c r="G39" s="54"/>
      <c r="H39" s="55">
        <f>SUMPRODUCT(C38:G38, C39:G39)</f>
        <v>3420</v>
      </c>
    </row>
    <row r="40" spans="1:8" ht="60.75" thickTop="1" x14ac:dyDescent="0.25">
      <c r="A40" s="26" t="s">
        <v>82</v>
      </c>
      <c r="B40" s="27" t="s">
        <v>84</v>
      </c>
      <c r="C40" s="56"/>
      <c r="D40" s="29"/>
      <c r="E40" s="63" t="s">
        <v>148</v>
      </c>
      <c r="F40" s="63"/>
      <c r="G40" s="29"/>
      <c r="H40" s="35"/>
    </row>
    <row r="41" spans="1:8" x14ac:dyDescent="0.25">
      <c r="A41" s="10"/>
      <c r="B41" s="31">
        <v>870</v>
      </c>
      <c r="C41" s="57"/>
      <c r="D41" s="33"/>
      <c r="E41" s="65">
        <v>870</v>
      </c>
      <c r="F41" s="65"/>
      <c r="G41" s="33"/>
      <c r="H41" s="36"/>
    </row>
    <row r="42" spans="1:8" ht="15.75" thickBot="1" x14ac:dyDescent="0.3">
      <c r="A42" s="18"/>
      <c r="B42" s="37">
        <v>14690</v>
      </c>
      <c r="C42" s="38"/>
      <c r="D42" s="39"/>
      <c r="E42" s="39">
        <v>2</v>
      </c>
      <c r="F42" s="39"/>
      <c r="G42" s="39"/>
      <c r="H42" s="40">
        <f>SUMPRODUCT(C41:G41, C42:G42)</f>
        <v>1740</v>
      </c>
    </row>
    <row r="43" spans="1:8" ht="75.75" thickTop="1" x14ac:dyDescent="0.25">
      <c r="A43" s="41" t="s">
        <v>49</v>
      </c>
      <c r="B43" s="42" t="s">
        <v>135</v>
      </c>
      <c r="C43" s="58" t="s">
        <v>144</v>
      </c>
      <c r="D43" s="44"/>
      <c r="E43" s="59" t="s">
        <v>149</v>
      </c>
      <c r="F43" s="59"/>
      <c r="G43" s="44"/>
      <c r="H43" s="49"/>
    </row>
    <row r="44" spans="1:8" x14ac:dyDescent="0.25">
      <c r="A44" s="45"/>
      <c r="B44" s="46">
        <v>1040</v>
      </c>
      <c r="C44" s="60">
        <v>210</v>
      </c>
      <c r="D44" s="48"/>
      <c r="E44" s="61">
        <v>210</v>
      </c>
      <c r="F44" s="61"/>
      <c r="G44" s="48"/>
      <c r="H44" s="50"/>
    </row>
    <row r="45" spans="1:8" ht="15.75" thickBot="1" x14ac:dyDescent="0.3">
      <c r="A45" s="51"/>
      <c r="B45" s="52">
        <v>12860</v>
      </c>
      <c r="C45" s="53">
        <v>2</v>
      </c>
      <c r="D45" s="54"/>
      <c r="E45" s="54">
        <v>2</v>
      </c>
      <c r="F45" s="54"/>
      <c r="G45" s="54"/>
      <c r="H45" s="55">
        <f>SUMPRODUCT(C44:G44, C45:G45)</f>
        <v>840</v>
      </c>
    </row>
    <row r="46" spans="1:8" ht="75.75" thickTop="1" x14ac:dyDescent="0.25">
      <c r="A46" s="26" t="s">
        <v>60</v>
      </c>
      <c r="B46" s="27" t="s">
        <v>136</v>
      </c>
      <c r="C46" s="62" t="s">
        <v>20</v>
      </c>
      <c r="D46" s="63"/>
      <c r="E46" s="29"/>
      <c r="F46" s="29"/>
      <c r="G46" s="29"/>
      <c r="H46" s="35"/>
    </row>
    <row r="47" spans="1:8" x14ac:dyDescent="0.25">
      <c r="A47" s="10"/>
      <c r="B47" s="31">
        <v>1020</v>
      </c>
      <c r="C47" s="64">
        <v>210</v>
      </c>
      <c r="D47" s="65"/>
      <c r="E47" s="33"/>
      <c r="F47" s="33"/>
      <c r="G47" s="33"/>
      <c r="H47" s="36"/>
    </row>
    <row r="48" spans="1:8" ht="15.75" thickBot="1" x14ac:dyDescent="0.3">
      <c r="A48" s="18"/>
      <c r="B48" s="37">
        <v>0</v>
      </c>
      <c r="C48" s="38">
        <v>2</v>
      </c>
      <c r="D48" s="39"/>
      <c r="E48" s="39"/>
      <c r="F48" s="39"/>
      <c r="G48" s="39"/>
      <c r="H48" s="40">
        <f>SUMPRODUCT(C47:G47, C48:G48)</f>
        <v>420</v>
      </c>
    </row>
    <row r="49" spans="1:8" ht="60.75" thickTop="1" x14ac:dyDescent="0.25">
      <c r="A49" s="41" t="s">
        <v>76</v>
      </c>
      <c r="B49" s="42" t="s">
        <v>137</v>
      </c>
      <c r="C49" s="67" t="s">
        <v>146</v>
      </c>
      <c r="D49" s="44"/>
      <c r="E49" s="44"/>
      <c r="F49" s="44"/>
      <c r="G49" s="44"/>
      <c r="H49" s="49"/>
    </row>
    <row r="50" spans="1:8" x14ac:dyDescent="0.25">
      <c r="A50" s="45"/>
      <c r="B50" s="46">
        <v>1800</v>
      </c>
      <c r="C50" s="68">
        <v>540</v>
      </c>
      <c r="D50" s="48"/>
      <c r="E50" s="48"/>
      <c r="F50" s="48"/>
      <c r="G50" s="48"/>
      <c r="H50" s="50"/>
    </row>
    <row r="51" spans="1:8" ht="15.75" thickBot="1" x14ac:dyDescent="0.3">
      <c r="A51" s="51"/>
      <c r="B51" s="52">
        <v>12790</v>
      </c>
      <c r="C51" s="53">
        <v>2</v>
      </c>
      <c r="D51" s="54"/>
      <c r="E51" s="54"/>
      <c r="F51" s="54"/>
      <c r="G51" s="54"/>
      <c r="H51" s="55">
        <f>SUMPRODUCT(C50:G50, C51:G51)</f>
        <v>1080</v>
      </c>
    </row>
    <row r="52" spans="1:8" ht="120.75" thickTop="1" x14ac:dyDescent="0.25">
      <c r="A52" s="26" t="s">
        <v>86</v>
      </c>
      <c r="B52" s="27" t="s">
        <v>138</v>
      </c>
      <c r="C52" s="56"/>
      <c r="D52" s="29"/>
      <c r="E52" s="30" t="s">
        <v>148</v>
      </c>
      <c r="F52" s="30" t="s">
        <v>148</v>
      </c>
      <c r="G52" s="29"/>
      <c r="H52" s="35"/>
    </row>
    <row r="53" spans="1:8" x14ac:dyDescent="0.25">
      <c r="A53" s="10"/>
      <c r="B53" s="31">
        <v>1330</v>
      </c>
      <c r="C53" s="57"/>
      <c r="D53" s="33"/>
      <c r="E53" s="34">
        <v>1330</v>
      </c>
      <c r="F53" s="34">
        <v>1330</v>
      </c>
      <c r="G53" s="33"/>
      <c r="H53" s="36"/>
    </row>
    <row r="54" spans="1:8" ht="15.75" thickBot="1" x14ac:dyDescent="0.3">
      <c r="A54" s="18"/>
      <c r="B54" s="37">
        <v>25480</v>
      </c>
      <c r="C54" s="38"/>
      <c r="D54" s="39"/>
      <c r="E54" s="39">
        <v>2</v>
      </c>
      <c r="F54" s="66">
        <v>2</v>
      </c>
      <c r="G54" s="39"/>
      <c r="H54" s="40">
        <f>SUMPRODUCT(C53:G53, C54:G54)</f>
        <v>5320</v>
      </c>
    </row>
    <row r="55" spans="1:8" ht="60.75" thickTop="1" x14ac:dyDescent="0.25">
      <c r="A55" s="41" t="s">
        <v>124</v>
      </c>
      <c r="B55" s="42" t="s">
        <v>139</v>
      </c>
      <c r="C55" s="43"/>
      <c r="D55" s="44"/>
      <c r="E55" s="44"/>
      <c r="F55" s="44"/>
      <c r="G55" s="44"/>
      <c r="H55" s="49"/>
    </row>
    <row r="56" spans="1:8" x14ac:dyDescent="0.25">
      <c r="A56" s="45"/>
      <c r="B56" s="46">
        <v>1100</v>
      </c>
      <c r="C56" s="47"/>
      <c r="D56" s="48"/>
      <c r="E56" s="48"/>
      <c r="F56" s="48"/>
      <c r="G56" s="48"/>
      <c r="H56" s="50"/>
    </row>
    <row r="57" spans="1:8" ht="15.75" thickBot="1" x14ac:dyDescent="0.3">
      <c r="A57" s="51"/>
      <c r="B57" s="52">
        <v>11800</v>
      </c>
      <c r="C57" s="53"/>
      <c r="D57" s="54"/>
      <c r="E57" s="54"/>
      <c r="F57" s="54"/>
      <c r="G57" s="54"/>
      <c r="H57" s="55">
        <f>SUMPRODUCT(C56:G56, C57:G57)</f>
        <v>0</v>
      </c>
    </row>
    <row r="58" spans="1:8" ht="60.75" thickTop="1" x14ac:dyDescent="0.25">
      <c r="A58" s="26" t="s">
        <v>119</v>
      </c>
      <c r="B58" s="27" t="s">
        <v>120</v>
      </c>
      <c r="C58" s="56"/>
      <c r="D58" s="29"/>
      <c r="E58" s="29"/>
      <c r="F58" s="29"/>
      <c r="G58" s="29"/>
      <c r="H58" s="35"/>
    </row>
    <row r="59" spans="1:8" x14ac:dyDescent="0.25">
      <c r="A59" s="10"/>
      <c r="B59" s="31">
        <v>1930</v>
      </c>
      <c r="C59" s="57"/>
      <c r="D59" s="33"/>
      <c r="E59" s="33"/>
      <c r="F59" s="33"/>
      <c r="G59" s="33"/>
      <c r="H59" s="36"/>
    </row>
    <row r="60" spans="1:8" ht="15.75" thickBot="1" x14ac:dyDescent="0.3">
      <c r="A60" s="18"/>
      <c r="B60" s="37">
        <v>27620</v>
      </c>
      <c r="C60" s="38"/>
      <c r="D60" s="39"/>
      <c r="E60" s="39"/>
      <c r="F60" s="39"/>
      <c r="G60" s="39"/>
      <c r="H60" s="40">
        <f>SUMPRODUCT(C59:G59, C60:G60)</f>
        <v>0</v>
      </c>
    </row>
    <row r="61" spans="1:8" ht="15.75" thickTop="1" x14ac:dyDescent="0.25"/>
    <row r="62" spans="1:8" x14ac:dyDescent="0.25">
      <c r="A62" s="69" t="s">
        <v>156</v>
      </c>
    </row>
    <row r="63" spans="1:8" x14ac:dyDescent="0.25">
      <c r="A63" s="8" t="s">
        <v>157</v>
      </c>
    </row>
    <row r="64" spans="1:8" x14ac:dyDescent="0.25">
      <c r="A64" s="7" t="s">
        <v>158</v>
      </c>
    </row>
    <row r="65" spans="1:1" x14ac:dyDescent="0.25">
      <c r="A65" s="70" t="s">
        <v>159</v>
      </c>
    </row>
  </sheetData>
  <mergeCells count="21">
    <mergeCell ref="A55:A57"/>
    <mergeCell ref="A58:A60"/>
    <mergeCell ref="C1:H1"/>
    <mergeCell ref="A37:A39"/>
    <mergeCell ref="A40:A42"/>
    <mergeCell ref="A43:A45"/>
    <mergeCell ref="A46:A48"/>
    <mergeCell ref="A49:A51"/>
    <mergeCell ref="A52:A54"/>
    <mergeCell ref="A19:A21"/>
    <mergeCell ref="A22:A24"/>
    <mergeCell ref="A25:A27"/>
    <mergeCell ref="A28:A30"/>
    <mergeCell ref="A31:A33"/>
    <mergeCell ref="A34:A36"/>
    <mergeCell ref="A1:A3"/>
    <mergeCell ref="A4:A6"/>
    <mergeCell ref="A7:A9"/>
    <mergeCell ref="A10:A12"/>
    <mergeCell ref="A13:A15"/>
    <mergeCell ref="A16:A18"/>
  </mergeCells>
  <hyperlinks>
    <hyperlink ref="C25" r:id="rId1" display="https://transit.yahoo.co.jp/search/print?y=2024&amp;m=09&amp;d=07&amp;from=塩釜口&amp;flatlon=&amp;to=八事日赤&amp;via=八事" xr:uid="{038CB6B5-0E27-4B15-9776-0AB45082AEDD}"/>
    <hyperlink ref="C46" r:id="rId2" display="https://transit.yahoo.co.jp/search/print?y=2024&amp;m=09&amp;d=07&amp;from=塩釜口&amp;flatlon=&amp;to=八事日赤&amp;via=八事" xr:uid="{79BD2BE3-126D-4520-B170-F60F2AECD97B}"/>
    <hyperlink ref="C28" r:id="rId3" display="https://transit.yahoo.co.jp/search/print?y=2024&amp;m=09&amp;d=07&amp;from=水野&amp;flatlon=&amp;to=八事日赤&amp;via=大曽根" xr:uid="{068172C2-0BC7-408E-A1D5-01F82DEED682}"/>
    <hyperlink ref="D28" r:id="rId4" display="https://transit.yahoo.co.jp/search/print?y=2024&amp;m=09&amp;d=07&amp;from=八事日赤&amp;flatlon=&amp;to=砂田橋" xr:uid="{7406426D-1E07-4C54-BDA6-2B3CA419689C}"/>
    <hyperlink ref="C37" r:id="rId5" display="https://transit.yahoo.co.jp/search/print?y=2024&amp;m=09&amp;d=07&amp;from=羽黒駅&amp;flatlon=&amp;to=八事日赤駅&amp;via=平安通駅" xr:uid="{194B42BB-7AE4-49A0-A840-3436A72080B9}"/>
    <hyperlink ref="C43" r:id="rId6" display="https://transit.yahoo.co.jp/search/print?y=2024&amp;m=09&amp;d=07&amp;from=八事&amp;flatlon=&amp;to=八事日赤" xr:uid="{9BC90F54-055F-4FDF-98D7-DD8974E22F2F}"/>
    <hyperlink ref="C4" r:id="rId7" display="https://transit.yahoo.co.jp/search/print?y=2024&amp;m=09&amp;d=07&amp;from=三河高浜&amp;flatlon=&amp;to=八事日赤&amp;via=刈谷&amp;via=金山&amp;via=上前津&amp;via=八事" xr:uid="{B536B6A0-EB82-49F3-ACA9-B6A0DC225884}"/>
    <hyperlink ref="C49" r:id="rId8" display="https://transit.yahoo.co.jp/search/print?y=2024&amp;m=09&amp;d=07&amp;from=伏見&amp;flatlon=&amp;to=八事日赤&amp;via=本山" xr:uid="{318D14CE-DAB4-46E5-B6C8-DBC52FD6F5F6}"/>
    <hyperlink ref="C34" r:id="rId9" display="https://transit.yahoo.co.jp/search/print?y=2024&amp;m=09&amp;d=07&amp;from=菰野&amp;flatlon=&amp;to=八事日赤&amp;via=四日市&amp;via=名古屋&amp;via=本山" xr:uid="{0AC6206A-72C8-43B6-99AD-884E73B29CA4}"/>
    <hyperlink ref="E40" r:id="rId10" display="https://transit.yahoo.co.jp/search/print?y=2024&amp;m=09&amp;d=11&amp;from=乙川&amp;flatlon=&amp;to=塩釜口&amp;via=金山&amp;via=上前津" xr:uid="{0CDE4C37-0B55-4861-80C0-4E19377D3459}"/>
    <hyperlink ref="E52" r:id="rId11" display="https://transit.yahoo.co.jp/search/print?y=2024&amp;m=09&amp;d=11&amp;from=追の狭間&amp;flatlon=&amp;to=塩釜口&amp;via=名鉄東岡崎駅&amp;via=東岡崎&amp;via=金山&amp;via=上前津" xr:uid="{90E07742-7B7C-4686-96C9-B68FC2A88523}"/>
    <hyperlink ref="E37" r:id="rId12" display="https://transit.yahoo.co.jp/search/print?y=2024&amp;m=09&amp;d=11&amp;from=羽黒駅&amp;flatlon=&amp;to=塩釜口駅&amp;via=平安通駅&amp;via=八事駅" xr:uid="{E895D6E9-90D7-4ABB-9A8D-A39A33265AF0}"/>
    <hyperlink ref="E43" r:id="rId13" display="https://transit.yahoo.co.jp/search/print?y=2024&amp;m=09&amp;d=11&amp;from=八事&amp;flatlon=&amp;to=塩釜口" xr:uid="{335B8E75-9AE1-4C18-8F2B-D843BA5CFB93}"/>
    <hyperlink ref="E4" r:id="rId14" display="https://transit.yahoo.co.jp/search/print?y=2024&amp;m=09&amp;d=11&amp;from=三河高浜&amp;flatlon=&amp;to=八事日赤&amp;via=刈谷&amp;via=金山&amp;via=上前津&amp;via=八事" xr:uid="{D6504B53-0D25-49F1-840A-834C2FE49E58}"/>
    <hyperlink ref="F52" r:id="rId15" display="https://transit.yahoo.co.jp/search/print?y=2024&amp;m=09&amp;d=11&amp;from=追の狭間&amp;flatlon=&amp;to=塩釜口&amp;via=名鉄東岡崎駅&amp;via=東岡崎&amp;via=金山&amp;via=上前津" xr:uid="{580404CA-9F7F-44D1-9362-5030B7C6A4A2}"/>
    <hyperlink ref="G28" r:id="rId16" display="https://transit.yahoo.co.jp/search/print?y=2024&amp;m=09&amp;d=19&amp;from=水野&amp;flatlon=&amp;to=塩釜口&amp;via=大曽根&amp;via=八事" xr:uid="{3D7CBD3B-9580-4BD5-999B-800E9EEF06A4}"/>
  </hyperlinks>
  <pageMargins left="0.7" right="0.7" top="0.75" bottom="0.75" header="0.3" footer="0.3"/>
  <legacyDrawing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1415F-6581-437A-B824-F6A368F23C2A}">
  <sheetPr>
    <outlinePr summaryBelow="0" summaryRight="0"/>
  </sheetPr>
  <dimension ref="A1:M20"/>
  <sheetViews>
    <sheetView workbookViewId="0">
      <pane ySplit="1" topLeftCell="A2" activePane="bottomLeft" state="frozen"/>
      <selection pane="bottomLeft" activeCell="A2" sqref="A2:M20"/>
    </sheetView>
  </sheetViews>
  <sheetFormatPr defaultColWidth="12.5703125" defaultRowHeight="15.75" customHeight="1" x14ac:dyDescent="0.2"/>
  <cols>
    <col min="1" max="13" width="18.85546875" style="2" customWidth="1"/>
    <col min="14" max="16384" width="12.5703125" style="2"/>
  </cols>
  <sheetData>
    <row r="1" spans="1:13" x14ac:dyDescent="0.2">
      <c r="A1" s="1" t="s">
        <v>0</v>
      </c>
      <c r="B1" s="1" t="s">
        <v>1</v>
      </c>
      <c r="C1" s="1" t="s">
        <v>2</v>
      </c>
      <c r="D1" s="1" t="s">
        <v>92</v>
      </c>
      <c r="E1" s="1" t="s">
        <v>93</v>
      </c>
      <c r="F1" s="1" t="s">
        <v>94</v>
      </c>
      <c r="G1" s="1" t="s">
        <v>95</v>
      </c>
    </row>
    <row r="2" spans="1:13" x14ac:dyDescent="0.2">
      <c r="A2" s="3">
        <v>45510.69946679398</v>
      </c>
      <c r="B2" s="1" t="s">
        <v>45</v>
      </c>
      <c r="C2" s="1" t="s">
        <v>46</v>
      </c>
      <c r="D2" s="1" t="s">
        <v>100</v>
      </c>
      <c r="E2" s="1">
        <v>12330</v>
      </c>
      <c r="F2" s="1">
        <v>1020</v>
      </c>
    </row>
    <row r="3" spans="1:13" x14ac:dyDescent="0.2">
      <c r="A3" s="3">
        <v>45510.705060289351</v>
      </c>
      <c r="B3" s="1" t="s">
        <v>29</v>
      </c>
      <c r="C3" s="1" t="s">
        <v>30</v>
      </c>
      <c r="D3" s="1" t="s">
        <v>105</v>
      </c>
      <c r="E3" s="1">
        <v>0</v>
      </c>
      <c r="F3" s="1">
        <v>0</v>
      </c>
      <c r="G3" s="1" t="s">
        <v>112</v>
      </c>
    </row>
    <row r="4" spans="1:13" x14ac:dyDescent="0.2">
      <c r="A4" s="5">
        <v>45510.70046331019</v>
      </c>
      <c r="B4" s="6" t="s">
        <v>103</v>
      </c>
      <c r="C4" s="6" t="s">
        <v>104</v>
      </c>
      <c r="D4" s="6" t="s">
        <v>105</v>
      </c>
      <c r="E4" s="6">
        <v>0</v>
      </c>
      <c r="F4" s="6">
        <v>0</v>
      </c>
      <c r="G4" s="6" t="s">
        <v>106</v>
      </c>
      <c r="H4" s="6"/>
      <c r="I4" s="6"/>
      <c r="J4" s="6"/>
      <c r="K4" s="6"/>
      <c r="L4" s="6"/>
      <c r="M4" s="6"/>
    </row>
    <row r="5" spans="1:13" x14ac:dyDescent="0.2">
      <c r="A5" s="3">
        <v>45536.84016655093</v>
      </c>
      <c r="B5" s="1" t="s">
        <v>121</v>
      </c>
      <c r="C5" s="1" t="s">
        <v>122</v>
      </c>
      <c r="D5" s="1" t="s">
        <v>105</v>
      </c>
      <c r="E5" s="1">
        <v>0</v>
      </c>
      <c r="F5" s="1">
        <v>1</v>
      </c>
    </row>
    <row r="6" spans="1:13" x14ac:dyDescent="0.2">
      <c r="A6" s="3">
        <v>45510.69934796296</v>
      </c>
      <c r="B6" s="1" t="s">
        <v>97</v>
      </c>
      <c r="C6" s="1" t="s">
        <v>98</v>
      </c>
      <c r="D6" s="1" t="s">
        <v>99</v>
      </c>
      <c r="E6" s="1">
        <v>6440</v>
      </c>
      <c r="F6" s="1">
        <v>340</v>
      </c>
    </row>
    <row r="7" spans="1:13" x14ac:dyDescent="0.2">
      <c r="A7" s="3">
        <v>45510.701125081017</v>
      </c>
      <c r="B7" s="1" t="s">
        <v>9</v>
      </c>
      <c r="C7" s="1" t="s">
        <v>107</v>
      </c>
      <c r="D7" s="1" t="s">
        <v>108</v>
      </c>
      <c r="E7" s="1">
        <v>5500</v>
      </c>
      <c r="F7" s="1">
        <v>270</v>
      </c>
    </row>
    <row r="8" spans="1:13" x14ac:dyDescent="0.2">
      <c r="A8" s="5">
        <v>45510.702507662034</v>
      </c>
      <c r="B8" s="6" t="s">
        <v>109</v>
      </c>
      <c r="C8" s="6" t="s">
        <v>110</v>
      </c>
      <c r="D8" s="6" t="s">
        <v>111</v>
      </c>
      <c r="E8" s="6">
        <v>10820</v>
      </c>
      <c r="F8" s="6">
        <v>1270</v>
      </c>
      <c r="G8" s="6"/>
      <c r="H8" s="6"/>
      <c r="I8" s="6"/>
      <c r="J8" s="6"/>
      <c r="K8" s="6"/>
      <c r="L8" s="6"/>
      <c r="M8" s="6"/>
    </row>
    <row r="9" spans="1:13" x14ac:dyDescent="0.2">
      <c r="A9" s="3">
        <v>45510.706619351855</v>
      </c>
      <c r="B9" s="1" t="s">
        <v>17</v>
      </c>
      <c r="C9" s="1" t="s">
        <v>18</v>
      </c>
      <c r="D9" s="1" t="s">
        <v>113</v>
      </c>
      <c r="E9" s="1">
        <v>0</v>
      </c>
      <c r="F9" s="1">
        <v>1510</v>
      </c>
      <c r="G9" s="1" t="s">
        <v>114</v>
      </c>
    </row>
    <row r="10" spans="1:13" x14ac:dyDescent="0.2">
      <c r="A10" s="3">
        <v>45510.700442291665</v>
      </c>
      <c r="B10" s="1" t="s">
        <v>61</v>
      </c>
      <c r="C10" s="1" t="s">
        <v>62</v>
      </c>
      <c r="D10" s="1" t="s">
        <v>90</v>
      </c>
      <c r="E10" s="1">
        <v>10500</v>
      </c>
      <c r="F10" s="1">
        <v>670</v>
      </c>
    </row>
    <row r="11" spans="1:13" x14ac:dyDescent="0.2">
      <c r="A11" s="3">
        <v>45510.702031435183</v>
      </c>
      <c r="B11" s="1" t="s">
        <v>21</v>
      </c>
      <c r="C11" s="1" t="s">
        <v>22</v>
      </c>
      <c r="D11" s="1" t="s">
        <v>58</v>
      </c>
      <c r="E11" s="1">
        <v>15030</v>
      </c>
      <c r="F11" s="1">
        <v>920</v>
      </c>
    </row>
    <row r="12" spans="1:13" x14ac:dyDescent="0.2">
      <c r="A12" s="3">
        <v>45510.701212175925</v>
      </c>
      <c r="B12" s="1" t="s">
        <v>25</v>
      </c>
      <c r="C12" s="1" t="s">
        <v>26</v>
      </c>
      <c r="D12" s="1" t="s">
        <v>56</v>
      </c>
      <c r="E12" s="1">
        <v>12300</v>
      </c>
      <c r="F12" s="1">
        <v>1210</v>
      </c>
    </row>
    <row r="13" spans="1:13" x14ac:dyDescent="0.2">
      <c r="A13" s="5">
        <v>45510.701533483792</v>
      </c>
      <c r="B13" s="6" t="s">
        <v>52</v>
      </c>
      <c r="C13" s="6" t="s">
        <v>53</v>
      </c>
      <c r="D13" s="6" t="s">
        <v>54</v>
      </c>
      <c r="E13" s="6">
        <v>11250</v>
      </c>
      <c r="F13" s="6">
        <v>770</v>
      </c>
      <c r="G13" s="6"/>
      <c r="H13" s="6"/>
      <c r="I13" s="6"/>
      <c r="J13" s="6"/>
      <c r="K13" s="6"/>
      <c r="L13" s="6"/>
      <c r="M13" s="6"/>
    </row>
    <row r="14" spans="1:13" x14ac:dyDescent="0.2">
      <c r="A14" s="5">
        <v>45510.70026780093</v>
      </c>
      <c r="B14" s="6" t="s">
        <v>81</v>
      </c>
      <c r="C14" s="6" t="s">
        <v>82</v>
      </c>
      <c r="D14" s="6" t="s">
        <v>101</v>
      </c>
      <c r="E14" s="6">
        <v>14690</v>
      </c>
      <c r="F14" s="6">
        <v>870</v>
      </c>
      <c r="G14" s="6"/>
      <c r="H14" s="6"/>
      <c r="I14" s="6"/>
      <c r="J14" s="6"/>
      <c r="K14" s="6"/>
      <c r="L14" s="6"/>
      <c r="M14" s="6"/>
    </row>
    <row r="15" spans="1:13" x14ac:dyDescent="0.2">
      <c r="A15" s="5">
        <v>45510.700325115744</v>
      </c>
      <c r="B15" s="6" t="s">
        <v>38</v>
      </c>
      <c r="C15" s="6" t="s">
        <v>49</v>
      </c>
      <c r="D15" s="6" t="s">
        <v>102</v>
      </c>
      <c r="E15" s="6">
        <v>12860</v>
      </c>
      <c r="F15" s="6">
        <v>1040</v>
      </c>
      <c r="G15" s="6"/>
      <c r="H15" s="6"/>
      <c r="I15" s="6"/>
      <c r="J15" s="6"/>
      <c r="K15" s="6"/>
      <c r="L15" s="6"/>
      <c r="M15" s="6"/>
    </row>
    <row r="16" spans="1:13" x14ac:dyDescent="0.2">
      <c r="A16" s="5">
        <v>45510.710626458334</v>
      </c>
      <c r="B16" s="6" t="s">
        <v>59</v>
      </c>
      <c r="C16" s="6" t="s">
        <v>60</v>
      </c>
      <c r="D16" s="6" t="s">
        <v>116</v>
      </c>
      <c r="E16" s="6">
        <v>0</v>
      </c>
      <c r="F16" s="6">
        <v>1020</v>
      </c>
      <c r="G16" s="6" t="s">
        <v>117</v>
      </c>
      <c r="H16" s="6"/>
      <c r="I16" s="6"/>
      <c r="J16" s="6"/>
      <c r="K16" s="6"/>
      <c r="L16" s="6"/>
      <c r="M16" s="6"/>
    </row>
    <row r="17" spans="1:13" x14ac:dyDescent="0.2">
      <c r="A17" s="5">
        <v>45510.708156134264</v>
      </c>
      <c r="B17" s="6" t="s">
        <v>75</v>
      </c>
      <c r="C17" s="6" t="s">
        <v>76</v>
      </c>
      <c r="D17" s="6" t="s">
        <v>115</v>
      </c>
      <c r="E17" s="6">
        <v>12790</v>
      </c>
      <c r="F17" s="6">
        <v>1800</v>
      </c>
      <c r="G17" s="6"/>
      <c r="H17" s="6"/>
      <c r="I17" s="6"/>
      <c r="J17" s="6"/>
      <c r="K17" s="6"/>
      <c r="L17" s="6"/>
      <c r="M17" s="6"/>
    </row>
    <row r="18" spans="1:13" x14ac:dyDescent="0.2">
      <c r="A18" s="3">
        <v>45510.699157199073</v>
      </c>
      <c r="B18" s="1" t="s">
        <v>85</v>
      </c>
      <c r="C18" s="1" t="s">
        <v>86</v>
      </c>
      <c r="D18" s="1" t="s">
        <v>87</v>
      </c>
      <c r="E18" s="1">
        <v>25480</v>
      </c>
      <c r="F18" s="1">
        <v>1330</v>
      </c>
      <c r="G18" s="1" t="s">
        <v>96</v>
      </c>
    </row>
    <row r="19" spans="1:13" x14ac:dyDescent="0.2">
      <c r="A19" s="3">
        <v>45536.947637858801</v>
      </c>
      <c r="B19" s="1" t="s">
        <v>123</v>
      </c>
      <c r="C19" s="1" t="s">
        <v>124</v>
      </c>
      <c r="D19" s="1" t="s">
        <v>125</v>
      </c>
      <c r="E19" s="1">
        <v>11800</v>
      </c>
      <c r="F19" s="1">
        <v>1100</v>
      </c>
    </row>
    <row r="20" spans="1:13" x14ac:dyDescent="0.2">
      <c r="A20" s="3">
        <v>45536.62255565972</v>
      </c>
      <c r="B20" s="1" t="s">
        <v>118</v>
      </c>
      <c r="C20" s="1" t="s">
        <v>119</v>
      </c>
      <c r="D20" s="1" t="s">
        <v>120</v>
      </c>
      <c r="E20" s="1">
        <v>27620</v>
      </c>
      <c r="F20" s="1">
        <v>1930</v>
      </c>
    </row>
  </sheetData>
  <sortState xmlns:xlrd2="http://schemas.microsoft.com/office/spreadsheetml/2017/richdata2" ref="A2:M20">
    <sortCondition ref="C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7DCEB-2C9C-4D55-B324-9C855C90E550}">
  <sheetPr>
    <outlinePr summaryBelow="0" summaryRight="0"/>
  </sheetPr>
  <dimension ref="A1:I33"/>
  <sheetViews>
    <sheetView workbookViewId="0">
      <pane ySplit="1" topLeftCell="A2" activePane="bottomLeft" state="frozen"/>
      <selection pane="bottomLeft" activeCell="A2" sqref="A2:I33"/>
    </sheetView>
  </sheetViews>
  <sheetFormatPr defaultColWidth="12.5703125" defaultRowHeight="15.75" customHeight="1" x14ac:dyDescent="0.2"/>
  <cols>
    <col min="1" max="15" width="18.85546875" style="2" customWidth="1"/>
    <col min="16" max="16384" width="12.5703125" style="2"/>
  </cols>
  <sheetData>
    <row r="1" spans="1:9" x14ac:dyDescent="0.2">
      <c r="A1" s="1" t="s">
        <v>0</v>
      </c>
      <c r="B1" s="1" t="s">
        <v>1</v>
      </c>
      <c r="C1" s="1" t="s">
        <v>2</v>
      </c>
      <c r="D1" s="1" t="s">
        <v>3</v>
      </c>
      <c r="E1" s="1" t="s">
        <v>4</v>
      </c>
      <c r="F1" s="1" t="s">
        <v>5</v>
      </c>
      <c r="G1" s="1" t="s">
        <v>6</v>
      </c>
      <c r="H1" s="1" t="s">
        <v>7</v>
      </c>
      <c r="I1" s="1" t="s">
        <v>8</v>
      </c>
    </row>
    <row r="2" spans="1:9" x14ac:dyDescent="0.2">
      <c r="A2" s="3">
        <v>45471.8840365625</v>
      </c>
      <c r="B2" s="1" t="s">
        <v>38</v>
      </c>
      <c r="C2" s="1" t="s">
        <v>39</v>
      </c>
      <c r="D2" s="4">
        <v>45449</v>
      </c>
      <c r="E2" s="1" t="s">
        <v>40</v>
      </c>
      <c r="F2" s="1" t="s">
        <v>41</v>
      </c>
      <c r="G2" s="1">
        <v>210</v>
      </c>
      <c r="H2" s="1" t="s">
        <v>36</v>
      </c>
    </row>
    <row r="3" spans="1:9" x14ac:dyDescent="0.2">
      <c r="A3" s="3">
        <v>45471.886831944445</v>
      </c>
      <c r="B3" s="1" t="s">
        <v>38</v>
      </c>
      <c r="C3" s="1" t="s">
        <v>39</v>
      </c>
      <c r="D3" s="4">
        <v>45449</v>
      </c>
      <c r="E3" s="1" t="s">
        <v>43</v>
      </c>
      <c r="F3" s="1" t="s">
        <v>41</v>
      </c>
      <c r="G3" s="1">
        <v>210</v>
      </c>
      <c r="H3" s="1" t="s">
        <v>36</v>
      </c>
      <c r="I3" s="1" t="s">
        <v>44</v>
      </c>
    </row>
    <row r="4" spans="1:9" x14ac:dyDescent="0.2">
      <c r="A4" s="3">
        <v>45471.884916041672</v>
      </c>
      <c r="B4" s="1" t="s">
        <v>38</v>
      </c>
      <c r="C4" s="1" t="s">
        <v>39</v>
      </c>
      <c r="D4" s="4">
        <v>45456</v>
      </c>
      <c r="E4" s="1" t="s">
        <v>42</v>
      </c>
      <c r="F4" s="1" t="s">
        <v>41</v>
      </c>
      <c r="G4" s="1">
        <v>210</v>
      </c>
      <c r="H4" s="1" t="s">
        <v>36</v>
      </c>
    </row>
    <row r="5" spans="1:9" x14ac:dyDescent="0.2">
      <c r="A5" s="3">
        <v>45469.838780925929</v>
      </c>
      <c r="B5" s="1" t="s">
        <v>17</v>
      </c>
      <c r="C5" s="1" t="s">
        <v>18</v>
      </c>
      <c r="D5" s="4">
        <v>45465</v>
      </c>
      <c r="E5" s="1" t="s">
        <v>19</v>
      </c>
      <c r="F5" s="1" t="s">
        <v>20</v>
      </c>
      <c r="G5" s="1">
        <v>210</v>
      </c>
      <c r="H5" s="1" t="s">
        <v>13</v>
      </c>
    </row>
    <row r="6" spans="1:9" x14ac:dyDescent="0.2">
      <c r="A6" s="3">
        <v>45469.845758090276</v>
      </c>
      <c r="B6" s="1" t="s">
        <v>21</v>
      </c>
      <c r="C6" s="1" t="s">
        <v>22</v>
      </c>
      <c r="D6" s="4">
        <v>45465</v>
      </c>
      <c r="E6" s="1" t="s">
        <v>23</v>
      </c>
      <c r="F6" s="1" t="s">
        <v>24</v>
      </c>
      <c r="G6" s="1">
        <v>210</v>
      </c>
      <c r="H6" s="1" t="s">
        <v>13</v>
      </c>
    </row>
    <row r="7" spans="1:9" x14ac:dyDescent="0.2">
      <c r="A7" s="3">
        <v>45469.880484687499</v>
      </c>
      <c r="B7" s="1" t="s">
        <v>25</v>
      </c>
      <c r="C7" s="1" t="s">
        <v>26</v>
      </c>
      <c r="D7" s="4">
        <v>45465</v>
      </c>
      <c r="E7" s="1" t="s">
        <v>27</v>
      </c>
      <c r="F7" s="1" t="s">
        <v>28</v>
      </c>
      <c r="G7" s="1">
        <v>210</v>
      </c>
      <c r="H7" s="1" t="s">
        <v>13</v>
      </c>
    </row>
    <row r="8" spans="1:9" x14ac:dyDescent="0.2">
      <c r="A8" s="3">
        <v>45469.921477847223</v>
      </c>
      <c r="B8" s="1" t="s">
        <v>29</v>
      </c>
      <c r="C8" s="1" t="s">
        <v>30</v>
      </c>
      <c r="D8" s="4">
        <v>45465</v>
      </c>
      <c r="E8" s="1" t="s">
        <v>31</v>
      </c>
      <c r="F8" s="1" t="s">
        <v>32</v>
      </c>
      <c r="G8" s="1">
        <v>420</v>
      </c>
      <c r="H8" s="1" t="s">
        <v>13</v>
      </c>
    </row>
    <row r="9" spans="1:9" x14ac:dyDescent="0.2">
      <c r="A9" s="3">
        <v>45469.546925752315</v>
      </c>
      <c r="B9" s="1" t="s">
        <v>9</v>
      </c>
      <c r="C9" s="1" t="s">
        <v>10</v>
      </c>
      <c r="D9" s="4">
        <v>45469</v>
      </c>
      <c r="E9" s="1" t="s">
        <v>11</v>
      </c>
      <c r="F9" s="1" t="s">
        <v>12</v>
      </c>
      <c r="G9" s="1">
        <v>100</v>
      </c>
      <c r="H9" s="1" t="s">
        <v>13</v>
      </c>
      <c r="I9" s="1" t="s">
        <v>14</v>
      </c>
    </row>
    <row r="10" spans="1:9" x14ac:dyDescent="0.2">
      <c r="A10" s="3">
        <v>45469.547351064815</v>
      </c>
      <c r="B10" s="1" t="s">
        <v>9</v>
      </c>
      <c r="C10" s="1" t="s">
        <v>15</v>
      </c>
      <c r="D10" s="4">
        <v>45469</v>
      </c>
      <c r="E10" s="1" t="s">
        <v>11</v>
      </c>
      <c r="F10" s="1" t="s">
        <v>16</v>
      </c>
      <c r="G10" s="1">
        <v>10000</v>
      </c>
      <c r="I10" s="1" t="s">
        <v>14</v>
      </c>
    </row>
    <row r="11" spans="1:9" x14ac:dyDescent="0.2">
      <c r="A11" s="3">
        <v>45470.452289444445</v>
      </c>
      <c r="B11" s="1" t="s">
        <v>9</v>
      </c>
      <c r="C11" s="1" t="s">
        <v>33</v>
      </c>
      <c r="D11" s="4">
        <v>45470</v>
      </c>
      <c r="E11" s="1" t="s">
        <v>34</v>
      </c>
      <c r="F11" s="1" t="s">
        <v>35</v>
      </c>
      <c r="G11" s="1">
        <v>157</v>
      </c>
      <c r="H11" s="1" t="s">
        <v>36</v>
      </c>
      <c r="I11" s="1" t="s">
        <v>37</v>
      </c>
    </row>
    <row r="12" spans="1:9" x14ac:dyDescent="0.2">
      <c r="A12" s="3">
        <v>45510.704448379634</v>
      </c>
      <c r="B12" s="1" t="s">
        <v>25</v>
      </c>
      <c r="C12" s="1" t="s">
        <v>26</v>
      </c>
      <c r="D12" s="4">
        <v>45509</v>
      </c>
      <c r="E12" s="1" t="s">
        <v>55</v>
      </c>
      <c r="F12" s="1" t="s">
        <v>56</v>
      </c>
      <c r="G12" s="1">
        <v>1210</v>
      </c>
      <c r="H12" s="1" t="s">
        <v>13</v>
      </c>
    </row>
    <row r="13" spans="1:9" x14ac:dyDescent="0.2">
      <c r="A13" s="3">
        <v>45510.700714363426</v>
      </c>
      <c r="B13" s="1" t="s">
        <v>45</v>
      </c>
      <c r="C13" s="1" t="s">
        <v>46</v>
      </c>
      <c r="D13" s="4">
        <v>45510</v>
      </c>
      <c r="E13" s="1" t="s">
        <v>47</v>
      </c>
      <c r="F13" s="1" t="s">
        <v>48</v>
      </c>
      <c r="G13" s="1">
        <v>1020</v>
      </c>
      <c r="H13" s="1" t="s">
        <v>13</v>
      </c>
    </row>
    <row r="14" spans="1:9" x14ac:dyDescent="0.2">
      <c r="A14" s="3">
        <v>45510.701732465277</v>
      </c>
      <c r="B14" s="1" t="s">
        <v>38</v>
      </c>
      <c r="C14" s="1" t="s">
        <v>49</v>
      </c>
      <c r="D14" s="4">
        <v>45510</v>
      </c>
      <c r="E14" s="1" t="s">
        <v>50</v>
      </c>
      <c r="F14" s="1" t="s">
        <v>51</v>
      </c>
      <c r="G14" s="1">
        <v>210</v>
      </c>
      <c r="H14" s="1" t="s">
        <v>13</v>
      </c>
    </row>
    <row r="15" spans="1:9" x14ac:dyDescent="0.2">
      <c r="A15" s="3">
        <v>45510.704308506945</v>
      </c>
      <c r="B15" s="1" t="s">
        <v>52</v>
      </c>
      <c r="C15" s="1" t="s">
        <v>53</v>
      </c>
      <c r="D15" s="4">
        <v>45510</v>
      </c>
      <c r="E15" s="1" t="s">
        <v>47</v>
      </c>
      <c r="F15" s="1" t="s">
        <v>54</v>
      </c>
      <c r="G15" s="1">
        <v>770</v>
      </c>
      <c r="H15" s="1" t="s">
        <v>13</v>
      </c>
    </row>
    <row r="16" spans="1:9" x14ac:dyDescent="0.2">
      <c r="A16" s="3">
        <v>45510.705319641202</v>
      </c>
      <c r="B16" s="1" t="s">
        <v>25</v>
      </c>
      <c r="C16" s="1" t="s">
        <v>26</v>
      </c>
      <c r="D16" s="4">
        <v>45510</v>
      </c>
      <c r="E16" s="1" t="s">
        <v>57</v>
      </c>
      <c r="F16" s="1" t="s">
        <v>56</v>
      </c>
      <c r="G16" s="1">
        <v>1210</v>
      </c>
      <c r="H16" s="1" t="s">
        <v>13</v>
      </c>
    </row>
    <row r="17" spans="1:9" x14ac:dyDescent="0.2">
      <c r="A17" s="3">
        <v>45510.706059895834</v>
      </c>
      <c r="B17" s="1" t="s">
        <v>21</v>
      </c>
      <c r="C17" s="1" t="s">
        <v>22</v>
      </c>
      <c r="D17" s="4">
        <v>45510</v>
      </c>
      <c r="E17" s="1" t="s">
        <v>47</v>
      </c>
      <c r="F17" s="1" t="s">
        <v>58</v>
      </c>
      <c r="G17" s="1">
        <v>920</v>
      </c>
      <c r="H17" s="1" t="s">
        <v>13</v>
      </c>
    </row>
    <row r="18" spans="1:9" x14ac:dyDescent="0.2">
      <c r="A18" s="3">
        <v>45542.762827002312</v>
      </c>
      <c r="B18" s="1" t="s">
        <v>17</v>
      </c>
      <c r="C18" s="1" t="s">
        <v>18</v>
      </c>
      <c r="D18" s="4">
        <v>45542</v>
      </c>
      <c r="E18" s="1" t="s">
        <v>19</v>
      </c>
      <c r="F18" s="1" t="s">
        <v>20</v>
      </c>
      <c r="G18" s="1">
        <v>210</v>
      </c>
      <c r="H18" s="1" t="s">
        <v>13</v>
      </c>
    </row>
    <row r="19" spans="1:9" x14ac:dyDescent="0.2">
      <c r="A19" s="3">
        <v>45542.764411284719</v>
      </c>
      <c r="B19" s="1" t="s">
        <v>59</v>
      </c>
      <c r="C19" s="1" t="s">
        <v>60</v>
      </c>
      <c r="D19" s="4">
        <v>45542</v>
      </c>
      <c r="E19" s="1" t="s">
        <v>40</v>
      </c>
      <c r="F19" s="1" t="s">
        <v>20</v>
      </c>
      <c r="G19" s="1">
        <v>210</v>
      </c>
      <c r="H19" s="1" t="s">
        <v>13</v>
      </c>
    </row>
    <row r="20" spans="1:9" x14ac:dyDescent="0.2">
      <c r="A20" s="3">
        <v>45542.803906111112</v>
      </c>
      <c r="B20" s="1" t="s">
        <v>61</v>
      </c>
      <c r="C20" s="1" t="s">
        <v>62</v>
      </c>
      <c r="D20" s="4">
        <v>45542</v>
      </c>
      <c r="E20" s="1" t="s">
        <v>63</v>
      </c>
      <c r="F20" s="1" t="s">
        <v>64</v>
      </c>
      <c r="G20" s="1">
        <v>670</v>
      </c>
      <c r="H20" s="1" t="s">
        <v>36</v>
      </c>
    </row>
    <row r="21" spans="1:9" x14ac:dyDescent="0.2">
      <c r="A21" s="3">
        <v>45542.806151608791</v>
      </c>
      <c r="B21" s="1" t="s">
        <v>61</v>
      </c>
      <c r="C21" s="1" t="s">
        <v>62</v>
      </c>
      <c r="D21" s="4">
        <v>45542</v>
      </c>
      <c r="E21" s="1" t="s">
        <v>65</v>
      </c>
      <c r="F21" s="1" t="s">
        <v>66</v>
      </c>
      <c r="G21" s="1">
        <v>240</v>
      </c>
      <c r="H21" s="1" t="s">
        <v>36</v>
      </c>
      <c r="I21" s="1" t="s">
        <v>67</v>
      </c>
    </row>
    <row r="22" spans="1:9" x14ac:dyDescent="0.2">
      <c r="A22" s="3">
        <v>45542.809909930555</v>
      </c>
      <c r="B22" s="1" t="s">
        <v>68</v>
      </c>
      <c r="C22" s="1" t="s">
        <v>53</v>
      </c>
      <c r="D22" s="4">
        <v>45542</v>
      </c>
      <c r="E22" s="1" t="s">
        <v>69</v>
      </c>
      <c r="F22" s="1" t="s">
        <v>70</v>
      </c>
      <c r="G22" s="1">
        <v>940</v>
      </c>
      <c r="H22" s="1" t="s">
        <v>13</v>
      </c>
    </row>
    <row r="23" spans="1:9" x14ac:dyDescent="0.2">
      <c r="A23" s="3">
        <v>45542.911269351855</v>
      </c>
      <c r="B23" s="1" t="s">
        <v>38</v>
      </c>
      <c r="C23" s="1" t="s">
        <v>49</v>
      </c>
      <c r="D23" s="4">
        <v>45542</v>
      </c>
      <c r="E23" s="1" t="s">
        <v>71</v>
      </c>
      <c r="F23" s="1" t="s">
        <v>72</v>
      </c>
      <c r="G23" s="1">
        <v>210</v>
      </c>
      <c r="H23" s="1" t="s">
        <v>13</v>
      </c>
    </row>
    <row r="24" spans="1:9" x14ac:dyDescent="0.2">
      <c r="A24" s="3">
        <v>45543.00950112268</v>
      </c>
      <c r="B24" s="1" t="s">
        <v>45</v>
      </c>
      <c r="C24" s="1" t="s">
        <v>46</v>
      </c>
      <c r="D24" s="4">
        <v>45542</v>
      </c>
      <c r="E24" s="1" t="s">
        <v>73</v>
      </c>
      <c r="F24" s="1" t="s">
        <v>74</v>
      </c>
      <c r="G24" s="1">
        <v>1030</v>
      </c>
      <c r="H24" s="1" t="s">
        <v>13</v>
      </c>
    </row>
    <row r="25" spans="1:9" x14ac:dyDescent="0.2">
      <c r="A25" s="3">
        <v>45543.287535289353</v>
      </c>
      <c r="B25" s="1" t="s">
        <v>75</v>
      </c>
      <c r="C25" s="1" t="s">
        <v>76</v>
      </c>
      <c r="D25" s="4">
        <v>45542</v>
      </c>
      <c r="E25" s="1" t="s">
        <v>77</v>
      </c>
      <c r="F25" s="1" t="s">
        <v>78</v>
      </c>
      <c r="G25" s="1">
        <v>540</v>
      </c>
      <c r="H25" s="1" t="s">
        <v>13</v>
      </c>
    </row>
    <row r="26" spans="1:9" x14ac:dyDescent="0.2">
      <c r="A26" s="3">
        <v>45544.518625335651</v>
      </c>
      <c r="B26" s="1" t="s">
        <v>25</v>
      </c>
      <c r="C26" s="1" t="s">
        <v>26</v>
      </c>
      <c r="D26" s="4">
        <v>45542</v>
      </c>
      <c r="E26" s="1" t="s">
        <v>79</v>
      </c>
      <c r="F26" s="1" t="s">
        <v>80</v>
      </c>
      <c r="G26" s="1">
        <v>1210</v>
      </c>
      <c r="H26" s="1" t="s">
        <v>13</v>
      </c>
    </row>
    <row r="27" spans="1:9" x14ac:dyDescent="0.2">
      <c r="A27" s="3">
        <v>45546.770113506944</v>
      </c>
      <c r="B27" s="1" t="s">
        <v>81</v>
      </c>
      <c r="C27" s="1" t="s">
        <v>82</v>
      </c>
      <c r="D27" s="4">
        <v>45546</v>
      </c>
      <c r="E27" s="1" t="s">
        <v>83</v>
      </c>
      <c r="F27" s="1" t="s">
        <v>84</v>
      </c>
      <c r="G27" s="1">
        <v>870</v>
      </c>
      <c r="H27" s="1" t="s">
        <v>13</v>
      </c>
    </row>
    <row r="28" spans="1:9" x14ac:dyDescent="0.2">
      <c r="A28" s="3">
        <v>45546.857789791669</v>
      </c>
      <c r="B28" s="1" t="s">
        <v>85</v>
      </c>
      <c r="C28" s="1" t="s">
        <v>86</v>
      </c>
      <c r="D28" s="4">
        <v>45546</v>
      </c>
      <c r="E28" s="1" t="s">
        <v>83</v>
      </c>
      <c r="F28" s="1" t="s">
        <v>87</v>
      </c>
      <c r="G28" s="1">
        <v>1330</v>
      </c>
      <c r="H28" s="1" t="s">
        <v>13</v>
      </c>
      <c r="I28" s="1" t="s">
        <v>88</v>
      </c>
    </row>
    <row r="29" spans="1:9" x14ac:dyDescent="0.2">
      <c r="A29" s="3">
        <v>45546.88945988426</v>
      </c>
      <c r="B29" s="1" t="s">
        <v>52</v>
      </c>
      <c r="C29" s="1" t="s">
        <v>53</v>
      </c>
      <c r="D29" s="4">
        <v>45546</v>
      </c>
      <c r="E29" s="1" t="s">
        <v>89</v>
      </c>
      <c r="F29" s="1" t="s">
        <v>54</v>
      </c>
      <c r="G29" s="1">
        <v>770</v>
      </c>
      <c r="H29" s="1" t="s">
        <v>13</v>
      </c>
    </row>
    <row r="30" spans="1:9" x14ac:dyDescent="0.2">
      <c r="A30" s="3">
        <v>45546.91402744213</v>
      </c>
      <c r="B30" s="1" t="s">
        <v>38</v>
      </c>
      <c r="C30" s="1" t="s">
        <v>49</v>
      </c>
      <c r="D30" s="4">
        <v>45546</v>
      </c>
      <c r="E30" s="1" t="s">
        <v>83</v>
      </c>
      <c r="F30" s="1" t="s">
        <v>51</v>
      </c>
      <c r="G30" s="1">
        <v>210</v>
      </c>
      <c r="H30" s="1" t="s">
        <v>13</v>
      </c>
    </row>
    <row r="31" spans="1:9" x14ac:dyDescent="0.2">
      <c r="A31" s="3">
        <v>45547.017828055556</v>
      </c>
      <c r="B31" s="1" t="s">
        <v>45</v>
      </c>
      <c r="C31" s="1" t="s">
        <v>46</v>
      </c>
      <c r="D31" s="4">
        <v>45546</v>
      </c>
      <c r="E31" s="1" t="s">
        <v>83</v>
      </c>
      <c r="F31" s="1" t="s">
        <v>74</v>
      </c>
      <c r="G31" s="1">
        <v>1030</v>
      </c>
      <c r="H31" s="1" t="s">
        <v>13</v>
      </c>
    </row>
    <row r="32" spans="1:9" x14ac:dyDescent="0.2">
      <c r="A32" s="3">
        <v>45566.540026886578</v>
      </c>
      <c r="B32" s="1" t="s">
        <v>85</v>
      </c>
      <c r="C32" s="1" t="s">
        <v>86</v>
      </c>
      <c r="D32" s="4">
        <v>45546</v>
      </c>
      <c r="E32" s="1" t="s">
        <v>83</v>
      </c>
      <c r="F32" s="1" t="s">
        <v>87</v>
      </c>
      <c r="G32" s="1">
        <v>1330</v>
      </c>
      <c r="H32" s="1" t="s">
        <v>13</v>
      </c>
      <c r="I32" s="1" t="s">
        <v>91</v>
      </c>
    </row>
    <row r="33" spans="1:8" x14ac:dyDescent="0.2">
      <c r="A33" s="3">
        <v>45546.910494236115</v>
      </c>
      <c r="B33" s="1" t="s">
        <v>61</v>
      </c>
      <c r="C33" s="1" t="s">
        <v>62</v>
      </c>
      <c r="D33" s="4">
        <v>45554</v>
      </c>
      <c r="E33" s="1" t="s">
        <v>83</v>
      </c>
      <c r="F33" s="1" t="s">
        <v>90</v>
      </c>
      <c r="G33" s="1">
        <v>670</v>
      </c>
      <c r="H33" s="1" t="s">
        <v>13</v>
      </c>
    </row>
  </sheetData>
  <sortState xmlns:xlrd2="http://schemas.microsoft.com/office/spreadsheetml/2017/richdata2" ref="A2:I33">
    <sortCondition ref="D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09月分</vt:lpstr>
      <vt:lpstr>定期区間申請(名簿)-元データ</vt:lpstr>
      <vt:lpstr>交通費申請-元データ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慎 倉橋</dc:creator>
  <cp:lastModifiedBy>慎 倉橋</cp:lastModifiedBy>
  <dcterms:created xsi:type="dcterms:W3CDTF">2024-10-30T11:15:37Z</dcterms:created>
  <dcterms:modified xsi:type="dcterms:W3CDTF">2024-10-30T11:16:09Z</dcterms:modified>
</cp:coreProperties>
</file>