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Test Automation\Java\hw4_Sharelane\hw4_sharelane\"/>
    </mc:Choice>
  </mc:AlternateContent>
  <xr:revisionPtr revIDLastSave="0" documentId="13_ncr:1_{3926A202-9A76-4E12-8C4B-E5655C359401}" xr6:coauthVersionLast="47" xr6:coauthVersionMax="47" xr10:uidLastSave="{00000000-0000-0000-0000-000000000000}"/>
  <bookViews>
    <workbookView xWindow="-110" yWindow="-110" windowWidth="19420" windowHeight="10300" activeTab="2" xr2:uid="{00000000-000D-0000-FFFF-FFFF00000000}"/>
  </bookViews>
  <sheets>
    <sheet name="Требования" sheetId="4" r:id="rId1"/>
    <sheet name="Тест-кейсы и приоретизация" sheetId="1" r:id="rId2"/>
    <sheet name="Тест-кейсы на автоматизацию" sheetId="5" r:id="rId3"/>
    <sheet name="Фиксы" sheetId="2" r:id="rId4"/>
    <sheet name="Тест-кейсы по багам и фичам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2" i="1"/>
</calcChain>
</file>

<file path=xl/sharedStrings.xml><?xml version="1.0" encoding="utf-8"?>
<sst xmlns="http://schemas.openxmlformats.org/spreadsheetml/2006/main" count="415" uniqueCount="175">
  <si>
    <t>Статус</t>
  </si>
  <si>
    <t>Тест-кейсы</t>
  </si>
  <si>
    <t>Сложность (5 = легко)</t>
  </si>
  <si>
    <t>Комментарии</t>
  </si>
  <si>
    <t>Описание</t>
  </si>
  <si>
    <t>#</t>
  </si>
  <si>
    <t>Критичность (технологии)</t>
  </si>
  <si>
    <t>Критичность (бизнес)</t>
  </si>
  <si>
    <t>Требование</t>
  </si>
  <si>
    <t>Тест-кейс</t>
  </si>
  <si>
    <t>https://www.sharelane.com/</t>
  </si>
  <si>
    <t>Created By:</t>
  </si>
  <si>
    <t>Mark Kruglov</t>
  </si>
  <si>
    <t>Created On:</t>
  </si>
  <si>
    <t>Modified On:</t>
  </si>
  <si>
    <t>Version:</t>
  </si>
  <si>
    <t>{Version History with comments}</t>
  </si>
  <si>
    <t>Main page</t>
  </si>
  <si>
    <t>Book page</t>
  </si>
  <si>
    <t>Appendix 1. Discounts calculation</t>
  </si>
  <si>
    <t>Quantity (inclusive)</t>
  </si>
  <si>
    <t>Discount, %</t>
  </si>
  <si>
    <t>0-19</t>
  </si>
  <si>
    <t>20-49</t>
  </si>
  <si>
    <t>50-99</t>
  </si>
  <si>
    <t>100-499</t>
  </si>
  <si>
    <t>500-999</t>
  </si>
  <si>
    <t>1000-4999</t>
  </si>
  <si>
    <t>5000-9999</t>
  </si>
  <si>
    <t>10000 and more</t>
  </si>
  <si>
    <t>Register</t>
  </si>
  <si>
    <t>Main</t>
  </si>
  <si>
    <t>Точка входа</t>
  </si>
  <si>
    <t>Shopping Cart</t>
  </si>
  <si>
    <t>Checkout</t>
  </si>
  <si>
    <t>Log In</t>
  </si>
  <si>
    <t>Book Page</t>
  </si>
  <si>
    <t>Search</t>
  </si>
  <si>
    <t>Модуль</t>
  </si>
  <si>
    <t>Check controls work on main page: books, search, login and registration, shopping cart</t>
  </si>
  <si>
    <t>Проверить наличие элементов на странице: 2 книги, поиск, логин, регистрация, shopping cart</t>
  </si>
  <si>
    <t>ID</t>
  </si>
  <si>
    <t>Summary</t>
  </si>
  <si>
    <t>Module</t>
  </si>
  <si>
    <t>Req ID</t>
  </si>
  <si>
    <t>Test Cases No's.</t>
  </si>
  <si>
    <t>Status</t>
  </si>
  <si>
    <t>Comment</t>
  </si>
  <si>
    <t>REG_1</t>
  </si>
  <si>
    <t>Check ZIP-code field on reigster page: saves input, obligatory, only accepts 5 digit numbers</t>
  </si>
  <si>
    <t>Registration</t>
  </si>
  <si>
    <t>REG_0001, REG_0002</t>
  </si>
  <si>
    <t>REG_2</t>
  </si>
  <si>
    <t>Check Frist Name field: saves input, obligatory</t>
  </si>
  <si>
    <t>REG_0003, REG_0004</t>
  </si>
  <si>
    <t>REG_3</t>
  </si>
  <si>
    <t>Check Last Name field: saves input</t>
  </si>
  <si>
    <t>REG_0003</t>
  </si>
  <si>
    <t>REG_4</t>
  </si>
  <si>
    <t>Check Password field: obligatory, minimum length is 4 symbols, matches 'confirm password'</t>
  </si>
  <si>
    <t>REG_0003, REG_0005</t>
  </si>
  <si>
    <t>REG_5</t>
  </si>
  <si>
    <t>Check Email field: obligatory, email format is correct</t>
  </si>
  <si>
    <t>REG_6</t>
  </si>
  <si>
    <t>Check error messages on entering incorrect registration data</t>
  </si>
  <si>
    <t>REG_0003, REG_0006</t>
  </si>
  <si>
    <t>LOG_1</t>
  </si>
  <si>
    <t>Check login/logout works correctly</t>
  </si>
  <si>
    <t>Login</t>
  </si>
  <si>
    <t>LOG_0001, LOG_0002, LOG_0003</t>
  </si>
  <si>
    <t>LOG_2</t>
  </si>
  <si>
    <t>Check that login control is present on pages: main, books, cart</t>
  </si>
  <si>
    <t>MP_1</t>
  </si>
  <si>
    <t>MP_0001</t>
  </si>
  <si>
    <t>Check that site logo is present on pages: main, books, cart, registration, checkout</t>
  </si>
  <si>
    <t>Site logo</t>
  </si>
  <si>
    <t>BP_1</t>
  </si>
  <si>
    <t>Check controls on book page: picture, description, price, login and registration, add to cart button</t>
  </si>
  <si>
    <t>BP_0001</t>
  </si>
  <si>
    <t>BP_2</t>
  </si>
  <si>
    <t>Check that add to cart button adds item to cart</t>
  </si>
  <si>
    <t>SRCH_1</t>
  </si>
  <si>
    <t>Check various book searches: by exact name, by part of name, by author</t>
  </si>
  <si>
    <t>SRCH_0001, SRCH_0002, SRCH_0003</t>
  </si>
  <si>
    <t>SRCH_2</t>
  </si>
  <si>
    <t>Check Search control availability on pages: main, book, cart</t>
  </si>
  <si>
    <t>CART_1</t>
  </si>
  <si>
    <t>Check controls and data on Shopping Cart page: books, quantity, discount, price per unit, total price, total sum</t>
  </si>
  <si>
    <t>Cart Page</t>
  </si>
  <si>
    <t>CART_2</t>
  </si>
  <si>
    <t>Check that quantity of items can be changed</t>
  </si>
  <si>
    <t>CART_0002</t>
  </si>
  <si>
    <t>CART_3</t>
  </si>
  <si>
    <t>Check that discount is calculated correctly by algorithm (see appendix 1)</t>
  </si>
  <si>
    <t>CART_0003</t>
  </si>
  <si>
    <t>CART_4</t>
  </si>
  <si>
    <t>Check that items can be deleted from cart</t>
  </si>
  <si>
    <t>CART_5</t>
  </si>
  <si>
    <t>Check that you can proceed to payment from cart page</t>
  </si>
  <si>
    <t>CO_0001</t>
  </si>
  <si>
    <t>CART_6</t>
  </si>
  <si>
    <t>Check that user must be logged in to access Cart Page</t>
  </si>
  <si>
    <t>CO_1</t>
  </si>
  <si>
    <t>Check data and controls on Checkout page: shipping address, credit card payment controls, payment button</t>
  </si>
  <si>
    <t>Checkout Page</t>
  </si>
  <si>
    <t>CO_2</t>
  </si>
  <si>
    <t>Check payment for various cards: VISA, MasterCard, AmEx</t>
  </si>
  <si>
    <t>CO_3</t>
  </si>
  <si>
    <t>Check payment doesn't occur when card data is invalid or not enough money</t>
  </si>
  <si>
    <t>Website:</t>
  </si>
  <si>
    <t>Functional Requirements</t>
  </si>
  <si>
    <t>Проверить что после перезагрузки страницы выдаются разные книги</t>
  </si>
  <si>
    <t>Проверить что Zip-код принимает 5-значные цифры</t>
  </si>
  <si>
    <t>Проверить что Zip-код не принимает 4-значные цифры</t>
  </si>
  <si>
    <t>Проверить что Zip-код не принимает 5-значные вводы с текстовыми символами</t>
  </si>
  <si>
    <t>Проверить что поле Name должно быть заполнено</t>
  </si>
  <si>
    <t>Проверить что поле Last Name принимает и сохраняет значения</t>
  </si>
  <si>
    <t>Проверить что поле Password принимает 4-значные пароли</t>
  </si>
  <si>
    <t>Проверить что поле Password не принимает пароли короче 4 символов</t>
  </si>
  <si>
    <t>Проверить что поля Password и Confirm Password должны совпадать</t>
  </si>
  <si>
    <t>Проверить что поле Name принимает и сохраняет текстовые значения</t>
  </si>
  <si>
    <t>Тип теста</t>
  </si>
  <si>
    <t>Smoke</t>
  </si>
  <si>
    <t>Regression</t>
  </si>
  <si>
    <t>Проверить что пароль в поле Password заменяться звёздочками при вводе</t>
  </si>
  <si>
    <t>Проверить что поле Email должно быть обязательным</t>
  </si>
  <si>
    <t>Проверить что другие форматы не принимаются</t>
  </si>
  <si>
    <t>Проверить что поле Email принимает и записывает значения в формате *.'@'.*'.'*.</t>
  </si>
  <si>
    <t>Проверить что Login с корректными данными работает</t>
  </si>
  <si>
    <t>Проверить что Login с некорректным именем не работает</t>
  </si>
  <si>
    <t>Проверить что Login с неверным паролем не работает</t>
  </si>
  <si>
    <t>LOGO_1</t>
  </si>
  <si>
    <t>Проверить что поиск по полному названию книги работает</t>
  </si>
  <si>
    <t>Проверить что поиск по части названия книги работает</t>
  </si>
  <si>
    <t>Проверить что поиск по автору работает</t>
  </si>
  <si>
    <t>Проверить что у книги есть картинка</t>
  </si>
  <si>
    <t>Проверить что у книги есть описание</t>
  </si>
  <si>
    <t>Проверить что у книги есть цена</t>
  </si>
  <si>
    <t>Проверить что Add to Cart при отсутствии логина выдаёт ошибку</t>
  </si>
  <si>
    <t>Проверить что Add to Cart при наличии логина ведёт на страницу Successfully Added, а на странице Shopping Cart книга появилась в списке</t>
  </si>
  <si>
    <t>Проверить что на странице Shopping Cart отображается книга, количество книг и цена</t>
  </si>
  <si>
    <t>Проверить что кнопка Update обновляет количество книг на странице</t>
  </si>
  <si>
    <t>Проверить что кнопка Proceed to Checkout ведёт на страницу Checkout и сохраняет все вещи в корзине</t>
  </si>
  <si>
    <t xml:space="preserve">Check that add to cart button adds item to cart
</t>
  </si>
  <si>
    <t>Проверить что Discount % вычисляется правильно по алгоритму</t>
  </si>
  <si>
    <t>Проверить что на странице есть элементы: Shipping Address, Credit Cart Payment Data, Payment Button</t>
  </si>
  <si>
    <t>Проверить оплату с правильными данными Visa</t>
  </si>
  <si>
    <t>Проверить оплату с правильными данными AmEx</t>
  </si>
  <si>
    <t>Проверить оплату с правильными данными MasterCard</t>
  </si>
  <si>
    <t>Проверить оплату с неправильными данными Visa</t>
  </si>
  <si>
    <t>Проверить оплату с неправильными данными AmEx</t>
  </si>
  <si>
    <t>Проверить оплату с неправильными данными MasterCard</t>
  </si>
  <si>
    <t>Проверить что поле Name не принимает значения только из цифр</t>
  </si>
  <si>
    <t>Проверить переход на страницу с книгой</t>
  </si>
  <si>
    <t>Проверить переход на страницу Shopping Cart</t>
  </si>
  <si>
    <t>Баг</t>
  </si>
  <si>
    <t># бага</t>
  </si>
  <si>
    <t>Приоритет</t>
  </si>
  <si>
    <t>Делаем</t>
  </si>
  <si>
    <t>Security вопрос: приоритет повышен</t>
  </si>
  <si>
    <t>Сделано</t>
  </si>
  <si>
    <t>Проверить что пароль в поле Password заменяется звёздочками при вводе</t>
  </si>
  <si>
    <t>Секьюрити штука, поэтому  может быть и Smoke</t>
  </si>
  <si>
    <t>Проверить что у книги есть имя и автор</t>
  </si>
  <si>
    <t>Проверить что у книги есть цена, и она равна 10$</t>
  </si>
  <si>
    <t>Слишком сложно, откладываю</t>
  </si>
  <si>
    <t>Не делаем</t>
  </si>
  <si>
    <t>Проверить что кнопка Proceed to Checkout ведёт на страницу Checkout</t>
  </si>
  <si>
    <t>1. Выдержать единый стиль для всех пейдж обжектов (элементы как поля, в методах локаторы не храним)</t>
  </si>
  <si>
    <t>2. убрать абсолютные локаторы и сделать локаторы максимально стабильными и лаконичными</t>
  </si>
  <si>
    <t>3. Для методов которые работают с данными и параметрами постараться использовал модели (юзер билдер, ломбок) использовать фейкер для генерации случайных данных</t>
  </si>
  <si>
    <t>4. все общие данные базовый урл, время ожидание и прочее вынести в проперти ридер и реализовать сам проперти ридер</t>
  </si>
  <si>
    <t>5. Для работы с джсонами реализовать джс утилити класс который будет вычитывать джсон и возвращать нужный обьект либо коллекцию обьектов</t>
  </si>
  <si>
    <t>6. выдержать структуры проекта (тесты, бизнесс обьекты, кор(утилиты хелперы))</t>
  </si>
  <si>
    <t>7. разнести класс шеирлен утилити на отдельные классы (либо методы в пейдж обжекты либо в класс степов)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</si>
</sst>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  <font>
      <b/>
      <sz val="10"/>
      <color rgb="FFFFFFFF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6D9EEB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0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2" fillId="0" borderId="1" xfId="0" applyFont="1" applyBorder="1" applyAlignment="1">
      <alignment wrapText="1"/>
    </xf>
    <xf numFmtId="0" fontId="5" fillId="0" borderId="1" xfId="1" applyBorder="1" applyAlignment="1">
      <alignment wrapText="1"/>
    </xf>
    <xf numFmtId="0" fontId="3" fillId="0" borderId="0" xfId="0" applyFont="1"/>
    <xf numFmtId="0" fontId="3" fillId="0" borderId="1" xfId="0" applyFont="1" applyBorder="1" applyAlignment="1">
      <alignment wrapText="1"/>
    </xf>
    <xf numFmtId="14" fontId="3" fillId="0" borderId="1" xfId="0" applyNumberFormat="1" applyFont="1" applyBorder="1" applyAlignment="1">
      <alignment horizontal="right" wrapText="1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wrapText="1"/>
    </xf>
    <xf numFmtId="0" fontId="3" fillId="0" borderId="1" xfId="0" applyFont="1" applyBorder="1" applyAlignment="1">
      <alignment horizontal="right" wrapText="1"/>
    </xf>
    <xf numFmtId="0" fontId="6" fillId="2" borderId="1" xfId="0" applyFont="1" applyFill="1" applyBorder="1" applyAlignment="1">
      <alignment wrapText="1"/>
    </xf>
    <xf numFmtId="0" fontId="3" fillId="0" borderId="1" xfId="0" applyFont="1" applyBorder="1" applyAlignment="1">
      <alignment vertical="center" wrapText="1"/>
    </xf>
    <xf numFmtId="0" fontId="3" fillId="0" borderId="0" xfId="0" applyFont="1" applyAlignment="1">
      <alignment wrapText="1"/>
    </xf>
    <xf numFmtId="0" fontId="3" fillId="3" borderId="1" xfId="0" applyFont="1" applyFill="1" applyBorder="1" applyAlignment="1">
      <alignment wrapText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0" fillId="4" borderId="0" xfId="0" applyFill="1"/>
  </cellXfs>
  <cellStyles count="2">
    <cellStyle name="Hyperlink" xfId="1" builtinId="8"/>
    <cellStyle name="Normal" xfId="0" builtinId="0"/>
  </cellStyles>
  <dxfs count="9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border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indent="0" justifyLastLine="0" shrinkToFit="0" readingOrder="0"/>
      <border diagonalUp="0" diagonalDown="0" outline="0">
        <left/>
        <right/>
        <top/>
        <bottom/>
      </border>
    </dxf>
    <dxf>
      <numFmt numFmtId="0" formatCode="General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indent="0" justifyLastLine="0" shrinkToFit="0" readingOrder="0"/>
      <border diagonalUp="0" diagonalDown="0" outline="0"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E89EFD3-F5E6-427A-A4AE-782233C9841D}" name="Table1" displayName="Table1" ref="A1:J41" totalsRowShown="0" headerRowDxfId="8" headerRowBorderDxfId="7">
  <autoFilter ref="A1:J41" xr:uid="{FE89EFD3-F5E6-427A-A4AE-782233C9841D}"/>
  <tableColumns count="10">
    <tableColumn id="1" xr3:uid="{EE3982AD-7A22-45A0-95C4-92DB6AD6D684}" name="Модуль"/>
    <tableColumn id="2" xr3:uid="{81FD0C2A-A01C-4D70-98AA-1B0D68AB41BE}" name="Требование"/>
    <tableColumn id="3" xr3:uid="{877BDE58-2F7D-494A-8CF6-06C84230D253}" name="Тест-кейс" dataDxfId="6"/>
    <tableColumn id="4" xr3:uid="{6E661433-9F32-4310-B633-8437D100F54A}" name="Тип теста" dataDxfId="5"/>
    <tableColumn id="5" xr3:uid="{033B4E9F-E3B9-4C5C-B93C-AE9F832D011E}" name="Сложность (5 = легко)"/>
    <tableColumn id="6" xr3:uid="{3EC32434-BCAA-4BAD-A4EB-C9E61CDCC1FF}" name="Критичность (технологии)"/>
    <tableColumn id="7" xr3:uid="{EDCB3ACD-4F2E-40F0-B526-D7C7ED84AAF3}" name="Критичность (бизнес)"/>
    <tableColumn id="8" xr3:uid="{791AC5C8-1A31-4981-8DA5-4201C560ED4A}" name="Приоритет">
      <calculatedColumnFormula>SUM(E2:G2)</calculatedColumnFormula>
    </tableColumn>
    <tableColumn id="9" xr3:uid="{BD715C9F-58F7-4910-B6B9-524C0EC87A85}" name="Статус" dataDxfId="4">
      <calculatedColumnFormula>Table13[[#This Row],[Статус]]</calculatedColumnFormula>
    </tableColumn>
    <tableColumn id="10" xr3:uid="{D11A28CE-55DC-4CF9-96AB-4EA552A5C688}" name="Комментарии"/>
  </tableColumns>
  <tableStyleInfo name="TableStyleLight9" showFirstColumn="1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998AABF-FC77-48A5-8AA0-30BE1579D29E}" name="Table13" displayName="Table13" ref="A1:F41" totalsRowShown="0" headerRowDxfId="3" headerRowBorderDxfId="2">
  <autoFilter ref="A1:F41" xr:uid="{FE89EFD3-F5E6-427A-A4AE-782233C9841D}"/>
  <sortState xmlns:xlrd2="http://schemas.microsoft.com/office/spreadsheetml/2017/richdata2" ref="A2:F41">
    <sortCondition descending="1" ref="D1:D41"/>
  </sortState>
  <tableColumns count="6">
    <tableColumn id="1" xr3:uid="{D5D7C9F8-4B1F-412C-8FF2-6F8DC0F54C75}" name="Модуль"/>
    <tableColumn id="3" xr3:uid="{F9A68072-5A64-4BB2-9A67-2824EE1D1EDF}" name="Тест-кейс" dataDxfId="1"/>
    <tableColumn id="4" xr3:uid="{7081D3CF-0355-45A9-BF8E-AAF1ACAAF437}" name="Тип теста" dataDxfId="0"/>
    <tableColumn id="8" xr3:uid="{273AD8A4-80D7-40E4-94EA-A0BCF69349F1}" name="Приоритет">
      <calculatedColumnFormula>SUM(#REF!)</calculatedColumnFormula>
    </tableColumn>
    <tableColumn id="9" xr3:uid="{0E2992C3-5DDE-4610-88AA-E9D665C806EF}" name="Статус"/>
    <tableColumn id="10" xr3:uid="{52A2EBC7-61BB-4F6A-9629-91DC3BB12D6C}" name="Комментарии"/>
  </tableColumns>
  <tableStyleInfo name="TableStyleLight9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harelane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C0FFA-4AC8-4261-BB0E-4C3B659E1E3D}">
  <dimension ref="A1:G44"/>
  <sheetViews>
    <sheetView topLeftCell="A27" workbookViewId="0">
      <selection activeCell="D32" sqref="D32"/>
    </sheetView>
  </sheetViews>
  <sheetFormatPr defaultRowHeight="14.5" x14ac:dyDescent="0.35"/>
  <cols>
    <col min="1" max="1" width="13" customWidth="1"/>
    <col min="2" max="2" width="50.7265625" customWidth="1"/>
    <col min="3" max="3" width="18" customWidth="1"/>
    <col min="4" max="4" width="10.6328125" customWidth="1"/>
    <col min="5" max="5" width="15.90625" style="3" customWidth="1"/>
  </cols>
  <sheetData>
    <row r="1" spans="1:7" ht="15" thickBot="1" x14ac:dyDescent="0.4">
      <c r="A1" s="1" t="s">
        <v>110</v>
      </c>
    </row>
    <row r="2" spans="1:7" ht="15" thickBot="1" x14ac:dyDescent="0.4">
      <c r="A2" s="4" t="s">
        <v>109</v>
      </c>
      <c r="B2" s="5" t="s">
        <v>10</v>
      </c>
      <c r="C2" s="7"/>
      <c r="D2" s="7"/>
      <c r="E2" s="7"/>
      <c r="F2" s="7"/>
      <c r="G2" s="7"/>
    </row>
    <row r="3" spans="1:7" ht="15" thickBot="1" x14ac:dyDescent="0.4">
      <c r="A3" s="4" t="s">
        <v>11</v>
      </c>
      <c r="B3" s="7" t="s">
        <v>12</v>
      </c>
      <c r="C3" s="7"/>
      <c r="D3" s="7"/>
      <c r="E3" s="7"/>
      <c r="F3" s="7"/>
      <c r="G3" s="7"/>
    </row>
    <row r="4" spans="1:7" ht="15" thickBot="1" x14ac:dyDescent="0.4">
      <c r="A4" s="4" t="s">
        <v>13</v>
      </c>
      <c r="B4" s="8">
        <v>45232</v>
      </c>
      <c r="C4" s="7"/>
      <c r="D4" s="7"/>
      <c r="E4" s="7"/>
      <c r="F4" s="7"/>
      <c r="G4" s="7"/>
    </row>
    <row r="5" spans="1:7" ht="15" thickBot="1" x14ac:dyDescent="0.4">
      <c r="A5" s="4" t="s">
        <v>14</v>
      </c>
      <c r="B5" s="8">
        <v>45232</v>
      </c>
      <c r="C5" s="7"/>
      <c r="D5" s="7"/>
      <c r="E5" s="7"/>
      <c r="F5" s="7"/>
      <c r="G5" s="7"/>
    </row>
    <row r="6" spans="1:7" ht="15" thickBot="1" x14ac:dyDescent="0.4">
      <c r="A6" s="4" t="s">
        <v>15</v>
      </c>
      <c r="B6" s="7">
        <v>1</v>
      </c>
      <c r="C6" s="7"/>
      <c r="D6" s="7"/>
      <c r="E6" s="7"/>
      <c r="F6" s="7"/>
      <c r="G6" s="7"/>
    </row>
    <row r="7" spans="1:7" ht="15" thickBot="1" x14ac:dyDescent="0.4">
      <c r="A7" s="9" t="s">
        <v>16</v>
      </c>
      <c r="B7" s="7"/>
      <c r="C7" s="7"/>
      <c r="D7" s="7"/>
      <c r="E7" s="7"/>
      <c r="F7" s="7"/>
      <c r="G7" s="7"/>
    </row>
    <row r="8" spans="1:7" ht="15" thickBot="1" x14ac:dyDescent="0.4">
      <c r="A8" s="7"/>
      <c r="B8" s="7"/>
      <c r="C8" s="7"/>
      <c r="D8" s="7"/>
      <c r="E8" s="7"/>
      <c r="F8" s="7"/>
      <c r="G8" s="7"/>
    </row>
    <row r="9" spans="1:7" ht="27" thickBot="1" x14ac:dyDescent="0.4">
      <c r="A9" s="12" t="s">
        <v>41</v>
      </c>
      <c r="B9" s="12" t="s">
        <v>42</v>
      </c>
      <c r="C9" s="12" t="s">
        <v>43</v>
      </c>
      <c r="D9" s="12" t="s">
        <v>44</v>
      </c>
      <c r="E9" s="12" t="s">
        <v>45</v>
      </c>
      <c r="F9" s="12" t="s">
        <v>46</v>
      </c>
      <c r="G9" s="12" t="s">
        <v>47</v>
      </c>
    </row>
    <row r="10" spans="1:7" ht="26.5" thickBot="1" x14ac:dyDescent="0.4">
      <c r="A10" s="7" t="s">
        <v>48</v>
      </c>
      <c r="B10" s="15" t="s">
        <v>49</v>
      </c>
      <c r="C10" s="7" t="s">
        <v>50</v>
      </c>
      <c r="D10" s="11">
        <v>1</v>
      </c>
      <c r="E10" s="13" t="s">
        <v>51</v>
      </c>
      <c r="F10" s="7"/>
      <c r="G10" s="7"/>
    </row>
    <row r="11" spans="1:7" ht="25.5" thickBot="1" x14ac:dyDescent="0.4">
      <c r="A11" s="7" t="s">
        <v>52</v>
      </c>
      <c r="B11" s="15" t="s">
        <v>53</v>
      </c>
      <c r="C11" s="7" t="s">
        <v>50</v>
      </c>
      <c r="D11" s="11">
        <v>1</v>
      </c>
      <c r="E11" s="13" t="s">
        <v>54</v>
      </c>
      <c r="F11" s="7"/>
      <c r="G11" s="7"/>
    </row>
    <row r="12" spans="1:7" ht="15" thickBot="1" x14ac:dyDescent="0.4">
      <c r="A12" s="7" t="s">
        <v>55</v>
      </c>
      <c r="B12" s="15" t="s">
        <v>56</v>
      </c>
      <c r="C12" s="7" t="s">
        <v>50</v>
      </c>
      <c r="D12" s="11">
        <v>1</v>
      </c>
      <c r="E12" s="7" t="s">
        <v>57</v>
      </c>
      <c r="F12" s="7"/>
      <c r="G12" s="7"/>
    </row>
    <row r="13" spans="1:7" ht="26.5" thickBot="1" x14ac:dyDescent="0.4">
      <c r="A13" s="7" t="s">
        <v>58</v>
      </c>
      <c r="B13" s="15" t="s">
        <v>59</v>
      </c>
      <c r="C13" s="7" t="s">
        <v>50</v>
      </c>
      <c r="D13" s="11">
        <v>1</v>
      </c>
      <c r="E13" s="13" t="s">
        <v>60</v>
      </c>
      <c r="F13" s="7"/>
      <c r="G13" s="7"/>
    </row>
    <row r="14" spans="1:7" ht="15" thickBot="1" x14ac:dyDescent="0.4">
      <c r="A14" s="7" t="s">
        <v>61</v>
      </c>
      <c r="B14" s="15" t="s">
        <v>62</v>
      </c>
      <c r="C14" s="7" t="s">
        <v>50</v>
      </c>
      <c r="D14" s="11">
        <v>1</v>
      </c>
      <c r="E14" s="7"/>
      <c r="F14" s="7"/>
      <c r="G14" s="7"/>
    </row>
    <row r="15" spans="1:7" ht="25.5" thickBot="1" x14ac:dyDescent="0.4">
      <c r="A15" s="7" t="s">
        <v>63</v>
      </c>
      <c r="B15" s="7" t="s">
        <v>64</v>
      </c>
      <c r="C15" s="7" t="s">
        <v>50</v>
      </c>
      <c r="D15" s="11">
        <v>1</v>
      </c>
      <c r="E15" s="13" t="s">
        <v>65</v>
      </c>
      <c r="F15" s="7"/>
      <c r="G15" s="7"/>
    </row>
    <row r="16" spans="1:7" ht="38" thickBot="1" x14ac:dyDescent="0.4">
      <c r="A16" s="7" t="s">
        <v>66</v>
      </c>
      <c r="B16" s="15" t="s">
        <v>67</v>
      </c>
      <c r="C16" s="7" t="s">
        <v>68</v>
      </c>
      <c r="D16" s="11">
        <v>2</v>
      </c>
      <c r="E16" s="13" t="s">
        <v>69</v>
      </c>
      <c r="F16" s="7"/>
      <c r="G16" s="7"/>
    </row>
    <row r="17" spans="1:7" ht="26.5" thickBot="1" x14ac:dyDescent="0.4">
      <c r="A17" s="7" t="s">
        <v>70</v>
      </c>
      <c r="B17" s="7" t="s">
        <v>71</v>
      </c>
      <c r="C17" s="7" t="s">
        <v>68</v>
      </c>
      <c r="D17" s="11">
        <v>2.1</v>
      </c>
      <c r="E17" s="7"/>
      <c r="F17" s="7"/>
      <c r="G17" s="7"/>
    </row>
    <row r="18" spans="1:7" ht="26.5" thickBot="1" x14ac:dyDescent="0.4">
      <c r="A18" s="7" t="s">
        <v>72</v>
      </c>
      <c r="B18" s="15" t="s">
        <v>39</v>
      </c>
      <c r="C18" s="7" t="s">
        <v>17</v>
      </c>
      <c r="D18" s="11">
        <v>3</v>
      </c>
      <c r="E18" s="7" t="s">
        <v>73</v>
      </c>
      <c r="F18" s="7"/>
      <c r="G18" s="7"/>
    </row>
    <row r="19" spans="1:7" ht="26.5" thickBot="1" x14ac:dyDescent="0.4">
      <c r="A19" s="7" t="s">
        <v>131</v>
      </c>
      <c r="B19" s="7" t="s">
        <v>74</v>
      </c>
      <c r="C19" s="7" t="s">
        <v>75</v>
      </c>
      <c r="D19" s="11">
        <v>4</v>
      </c>
      <c r="E19" s="7"/>
      <c r="F19" s="7"/>
      <c r="G19" s="7"/>
    </row>
    <row r="20" spans="1:7" ht="26.5" thickBot="1" x14ac:dyDescent="0.4">
      <c r="A20" s="7" t="s">
        <v>76</v>
      </c>
      <c r="B20" s="15" t="s">
        <v>77</v>
      </c>
      <c r="C20" s="7" t="s">
        <v>18</v>
      </c>
      <c r="D20" s="11">
        <v>5</v>
      </c>
      <c r="E20" s="7" t="s">
        <v>78</v>
      </c>
      <c r="F20" s="7"/>
      <c r="G20" s="7"/>
    </row>
    <row r="21" spans="1:7" ht="15" thickBot="1" x14ac:dyDescent="0.4">
      <c r="A21" s="7" t="s">
        <v>79</v>
      </c>
      <c r="B21" s="15" t="s">
        <v>80</v>
      </c>
      <c r="C21" s="7" t="s">
        <v>18</v>
      </c>
      <c r="D21" s="11">
        <v>8</v>
      </c>
      <c r="E21" s="7" t="s">
        <v>78</v>
      </c>
      <c r="F21" s="7"/>
      <c r="G21" s="7"/>
    </row>
    <row r="22" spans="1:7" ht="38" thickBot="1" x14ac:dyDescent="0.4">
      <c r="A22" s="7" t="s">
        <v>81</v>
      </c>
      <c r="B22" s="15" t="s">
        <v>82</v>
      </c>
      <c r="C22" s="7" t="s">
        <v>37</v>
      </c>
      <c r="D22" s="11">
        <v>6</v>
      </c>
      <c r="E22" s="13" t="s">
        <v>83</v>
      </c>
      <c r="F22" s="7"/>
      <c r="G22" s="7"/>
    </row>
    <row r="23" spans="1:7" ht="15" thickBot="1" x14ac:dyDescent="0.4">
      <c r="A23" s="7" t="s">
        <v>84</v>
      </c>
      <c r="B23" s="7" t="s">
        <v>85</v>
      </c>
      <c r="C23" s="7" t="s">
        <v>37</v>
      </c>
      <c r="D23" s="11">
        <v>6</v>
      </c>
      <c r="E23" s="7"/>
      <c r="F23" s="7"/>
      <c r="G23" s="7"/>
    </row>
    <row r="24" spans="1:7" ht="26.5" thickBot="1" x14ac:dyDescent="0.4">
      <c r="A24" s="7" t="s">
        <v>86</v>
      </c>
      <c r="B24" s="15" t="s">
        <v>87</v>
      </c>
      <c r="C24" s="7" t="s">
        <v>88</v>
      </c>
      <c r="D24" s="11">
        <v>7</v>
      </c>
      <c r="E24" s="7" t="s">
        <v>73</v>
      </c>
      <c r="F24" s="7"/>
      <c r="G24" s="7"/>
    </row>
    <row r="25" spans="1:7" ht="15" thickBot="1" x14ac:dyDescent="0.4">
      <c r="A25" s="7" t="s">
        <v>89</v>
      </c>
      <c r="B25" s="15" t="s">
        <v>90</v>
      </c>
      <c r="C25" s="7" t="s">
        <v>88</v>
      </c>
      <c r="D25" s="11">
        <v>7</v>
      </c>
      <c r="E25" s="7" t="s">
        <v>91</v>
      </c>
      <c r="F25" s="7"/>
      <c r="G25" s="7"/>
    </row>
    <row r="26" spans="1:7" ht="26.5" thickBot="1" x14ac:dyDescent="0.4">
      <c r="A26" s="7" t="s">
        <v>92</v>
      </c>
      <c r="B26" s="15" t="s">
        <v>93</v>
      </c>
      <c r="C26" s="7" t="s">
        <v>88</v>
      </c>
      <c r="D26" s="11">
        <v>10</v>
      </c>
      <c r="E26" s="7" t="s">
        <v>94</v>
      </c>
      <c r="F26" s="7"/>
      <c r="G26" s="7"/>
    </row>
    <row r="27" spans="1:7" ht="15" thickBot="1" x14ac:dyDescent="0.4">
      <c r="A27" s="7" t="s">
        <v>95</v>
      </c>
      <c r="B27" s="7" t="s">
        <v>96</v>
      </c>
      <c r="C27" s="7" t="s">
        <v>88</v>
      </c>
      <c r="D27" s="11">
        <v>9</v>
      </c>
      <c r="E27" s="7"/>
      <c r="F27" s="7"/>
      <c r="G27" s="7"/>
    </row>
    <row r="28" spans="1:7" ht="15" thickBot="1" x14ac:dyDescent="0.4">
      <c r="A28" s="7" t="s">
        <v>97</v>
      </c>
      <c r="B28" s="15" t="s">
        <v>98</v>
      </c>
      <c r="C28" s="7" t="s">
        <v>88</v>
      </c>
      <c r="D28" s="11">
        <v>7</v>
      </c>
      <c r="E28" s="7" t="s">
        <v>99</v>
      </c>
      <c r="F28" s="7"/>
      <c r="G28" s="7"/>
    </row>
    <row r="29" spans="1:7" ht="15" thickBot="1" x14ac:dyDescent="0.4">
      <c r="A29" s="7" t="s">
        <v>100</v>
      </c>
      <c r="B29" s="15" t="s">
        <v>101</v>
      </c>
      <c r="C29" s="7" t="s">
        <v>88</v>
      </c>
      <c r="D29" s="7"/>
      <c r="E29" s="7"/>
      <c r="F29" s="7"/>
      <c r="G29" s="7"/>
    </row>
    <row r="30" spans="1:7" ht="26.5" thickBot="1" x14ac:dyDescent="0.4">
      <c r="A30" s="7" t="s">
        <v>102</v>
      </c>
      <c r="B30" s="15" t="s">
        <v>103</v>
      </c>
      <c r="C30" s="7" t="s">
        <v>104</v>
      </c>
      <c r="D30" s="11">
        <v>11</v>
      </c>
      <c r="E30" s="7" t="s">
        <v>99</v>
      </c>
      <c r="F30" s="7"/>
      <c r="G30" s="7"/>
    </row>
    <row r="31" spans="1:7" ht="15" thickBot="1" x14ac:dyDescent="0.4">
      <c r="A31" s="7" t="s">
        <v>105</v>
      </c>
      <c r="B31" s="15" t="s">
        <v>106</v>
      </c>
      <c r="C31" s="7" t="s">
        <v>104</v>
      </c>
      <c r="D31" s="11">
        <v>12</v>
      </c>
      <c r="E31" s="7" t="s">
        <v>99</v>
      </c>
      <c r="F31" s="7"/>
      <c r="G31" s="7"/>
    </row>
    <row r="32" spans="1:7" ht="26.5" thickBot="1" x14ac:dyDescent="0.4">
      <c r="A32" s="7" t="s">
        <v>107</v>
      </c>
      <c r="B32" s="15" t="s">
        <v>108</v>
      </c>
      <c r="C32" s="7" t="s">
        <v>104</v>
      </c>
      <c r="D32" s="11">
        <v>12</v>
      </c>
      <c r="E32" s="7" t="s">
        <v>99</v>
      </c>
      <c r="F32" s="7"/>
      <c r="G32" s="7"/>
    </row>
    <row r="33" spans="1:7" ht="15" thickBot="1" x14ac:dyDescent="0.4">
      <c r="A33" s="7"/>
      <c r="B33" s="7"/>
      <c r="C33" s="7"/>
      <c r="D33" s="7"/>
      <c r="E33" s="7"/>
      <c r="F33" s="7"/>
      <c r="G33" s="7"/>
    </row>
    <row r="34" spans="1:7" ht="15" thickBot="1" x14ac:dyDescent="0.4">
      <c r="A34" s="7"/>
      <c r="B34" s="7"/>
      <c r="C34" s="7"/>
      <c r="D34" s="7"/>
      <c r="E34" s="7"/>
      <c r="F34" s="7"/>
      <c r="G34" s="7"/>
    </row>
    <row r="35" spans="1:7" ht="15" thickBot="1" x14ac:dyDescent="0.4">
      <c r="A35" s="7"/>
      <c r="B35" s="7"/>
      <c r="C35" s="9" t="s">
        <v>19</v>
      </c>
      <c r="D35" s="7"/>
      <c r="E35" s="7"/>
      <c r="F35" s="7"/>
      <c r="G35" s="7"/>
    </row>
    <row r="36" spans="1:7" ht="15" thickBot="1" x14ac:dyDescent="0.4">
      <c r="A36" s="7"/>
      <c r="B36" s="7"/>
      <c r="C36" s="7" t="s">
        <v>20</v>
      </c>
      <c r="D36" s="10" t="s">
        <v>21</v>
      </c>
      <c r="E36" s="7"/>
      <c r="F36" s="7"/>
      <c r="G36" s="7"/>
    </row>
    <row r="37" spans="1:7" ht="15" thickBot="1" x14ac:dyDescent="0.4">
      <c r="A37" s="7"/>
      <c r="B37" s="7"/>
      <c r="C37" s="7" t="s">
        <v>22</v>
      </c>
      <c r="D37" s="11">
        <v>0</v>
      </c>
      <c r="E37" s="7"/>
      <c r="F37" s="7"/>
      <c r="G37" s="7"/>
    </row>
    <row r="38" spans="1:7" ht="15" thickBot="1" x14ac:dyDescent="0.4">
      <c r="A38" s="7"/>
      <c r="B38" s="7"/>
      <c r="C38" s="7" t="s">
        <v>23</v>
      </c>
      <c r="D38" s="11">
        <v>2</v>
      </c>
      <c r="E38" s="7"/>
      <c r="F38" s="7"/>
      <c r="G38" s="7"/>
    </row>
    <row r="39" spans="1:7" ht="15" thickBot="1" x14ac:dyDescent="0.4">
      <c r="A39" s="7"/>
      <c r="B39" s="7"/>
      <c r="C39" s="7" t="s">
        <v>24</v>
      </c>
      <c r="D39" s="11">
        <v>3</v>
      </c>
      <c r="E39" s="7"/>
      <c r="F39" s="7"/>
      <c r="G39" s="7"/>
    </row>
    <row r="40" spans="1:7" ht="15" thickBot="1" x14ac:dyDescent="0.4">
      <c r="A40" s="7"/>
      <c r="B40" s="7"/>
      <c r="C40" s="7" t="s">
        <v>25</v>
      </c>
      <c r="D40" s="11">
        <v>4</v>
      </c>
      <c r="E40" s="7"/>
      <c r="F40" s="7"/>
      <c r="G40" s="7"/>
    </row>
    <row r="41" spans="1:7" ht="15" thickBot="1" x14ac:dyDescent="0.4">
      <c r="A41" s="7"/>
      <c r="B41" s="7"/>
      <c r="C41" s="7" t="s">
        <v>26</v>
      </c>
      <c r="D41" s="11">
        <v>5</v>
      </c>
      <c r="E41" s="7"/>
      <c r="F41" s="7"/>
      <c r="G41" s="7"/>
    </row>
    <row r="42" spans="1:7" ht="15" thickBot="1" x14ac:dyDescent="0.4">
      <c r="A42" s="7"/>
      <c r="B42" s="7"/>
      <c r="C42" s="7" t="s">
        <v>27</v>
      </c>
      <c r="D42" s="11">
        <v>6</v>
      </c>
      <c r="E42" s="7"/>
      <c r="F42" s="7"/>
      <c r="G42" s="7"/>
    </row>
    <row r="43" spans="1:7" ht="15" thickBot="1" x14ac:dyDescent="0.4">
      <c r="A43" s="7"/>
      <c r="B43" s="7"/>
      <c r="C43" s="7" t="s">
        <v>28</v>
      </c>
      <c r="D43" s="11">
        <v>7</v>
      </c>
      <c r="E43" s="7"/>
      <c r="F43" s="7"/>
      <c r="G43" s="7"/>
    </row>
    <row r="44" spans="1:7" ht="15" thickBot="1" x14ac:dyDescent="0.4">
      <c r="A44" s="7"/>
      <c r="B44" s="7"/>
      <c r="C44" s="7" t="s">
        <v>29</v>
      </c>
      <c r="D44" s="11">
        <v>8</v>
      </c>
      <c r="E44" s="7"/>
      <c r="F44" s="7"/>
      <c r="G44" s="7"/>
    </row>
  </sheetData>
  <hyperlinks>
    <hyperlink ref="B2" r:id="rId1" xr:uid="{16CFE51D-D402-430C-8B42-BE3DF10D65FD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23"/>
  <sheetViews>
    <sheetView topLeftCell="B1" workbookViewId="0">
      <selection activeCell="I2" sqref="I2"/>
    </sheetView>
  </sheetViews>
  <sheetFormatPr defaultRowHeight="14.5" x14ac:dyDescent="0.35"/>
  <cols>
    <col min="1" max="1" width="15.81640625" customWidth="1"/>
    <col min="2" max="2" width="42" style="3" customWidth="1"/>
    <col min="3" max="3" width="46.36328125" style="3" customWidth="1"/>
    <col min="4" max="4" width="15.36328125" style="3" customWidth="1"/>
    <col min="5" max="5" width="11.36328125" customWidth="1"/>
    <col min="6" max="6" width="13.6328125" customWidth="1"/>
    <col min="7" max="7" width="11.6328125" customWidth="1"/>
    <col min="8" max="8" width="10.36328125" customWidth="1"/>
    <col min="9" max="9" width="11.08984375" customWidth="1"/>
    <col min="10" max="10" width="25.7265625" style="3" customWidth="1"/>
  </cols>
  <sheetData>
    <row r="1" spans="1:10" ht="31" customHeight="1" thickBot="1" x14ac:dyDescent="0.4">
      <c r="A1" s="16" t="s">
        <v>38</v>
      </c>
      <c r="B1" s="17" t="s">
        <v>8</v>
      </c>
      <c r="C1" s="17" t="s">
        <v>9</v>
      </c>
      <c r="D1" s="17" t="s">
        <v>121</v>
      </c>
      <c r="E1" s="17" t="s">
        <v>2</v>
      </c>
      <c r="F1" s="17" t="s">
        <v>6</v>
      </c>
      <c r="G1" s="17" t="s">
        <v>7</v>
      </c>
      <c r="H1" s="18" t="s">
        <v>157</v>
      </c>
      <c r="I1" s="18" t="s">
        <v>0</v>
      </c>
      <c r="J1" s="17" t="s">
        <v>3</v>
      </c>
    </row>
    <row r="2" spans="1:10" ht="29" x14ac:dyDescent="0.35">
      <c r="A2" t="s">
        <v>31</v>
      </c>
      <c r="B2" s="14" t="s">
        <v>39</v>
      </c>
      <c r="C2" s="3" t="s">
        <v>40</v>
      </c>
      <c r="D2" s="3" t="s">
        <v>122</v>
      </c>
      <c r="E2">
        <v>5</v>
      </c>
      <c r="F2">
        <v>5</v>
      </c>
      <c r="G2">
        <v>5</v>
      </c>
      <c r="H2">
        <f>SUM(E2:G2)</f>
        <v>15</v>
      </c>
      <c r="I2" t="str">
        <f>Table13[[#This Row],[Статус]]</f>
        <v>Сделано</v>
      </c>
      <c r="J2" t="s">
        <v>32</v>
      </c>
    </row>
    <row r="3" spans="1:10" ht="29" x14ac:dyDescent="0.35">
      <c r="B3" s="6"/>
      <c r="C3" s="3" t="s">
        <v>111</v>
      </c>
      <c r="D3" t="s">
        <v>123</v>
      </c>
      <c r="E3">
        <v>3</v>
      </c>
      <c r="F3">
        <v>2</v>
      </c>
      <c r="G3">
        <v>2</v>
      </c>
      <c r="H3">
        <f t="shared" ref="H3:H41" si="0">SUM(E3:G3)</f>
        <v>7</v>
      </c>
      <c r="I3" t="str">
        <f>Table13[[#This Row],[Статус]]</f>
        <v>Не делаем</v>
      </c>
      <c r="J3"/>
    </row>
    <row r="4" spans="1:10" x14ac:dyDescent="0.35">
      <c r="B4" s="6"/>
      <c r="C4" s="3" t="s">
        <v>153</v>
      </c>
      <c r="D4" t="s">
        <v>122</v>
      </c>
      <c r="E4">
        <v>5</v>
      </c>
      <c r="F4">
        <v>4</v>
      </c>
      <c r="G4">
        <v>5</v>
      </c>
      <c r="H4">
        <f t="shared" si="0"/>
        <v>14</v>
      </c>
      <c r="I4" t="str">
        <f>Table13[[#This Row],[Статус]]</f>
        <v>Сделано</v>
      </c>
      <c r="J4"/>
    </row>
    <row r="5" spans="1:10" ht="15" thickBot="1" x14ac:dyDescent="0.4">
      <c r="B5" s="6"/>
      <c r="C5" s="3" t="s">
        <v>154</v>
      </c>
      <c r="D5" s="3" t="s">
        <v>122</v>
      </c>
      <c r="E5">
        <v>5</v>
      </c>
      <c r="F5">
        <v>4</v>
      </c>
      <c r="G5">
        <v>5</v>
      </c>
      <c r="H5">
        <f t="shared" si="0"/>
        <v>14</v>
      </c>
      <c r="I5" t="str">
        <f>Table13[[#This Row],[Статус]]</f>
        <v>Сделано</v>
      </c>
      <c r="J5"/>
    </row>
    <row r="6" spans="1:10" ht="29.5" thickBot="1" x14ac:dyDescent="0.4">
      <c r="A6" t="s">
        <v>30</v>
      </c>
      <c r="B6" s="7" t="s">
        <v>49</v>
      </c>
      <c r="C6" s="3" t="s">
        <v>112</v>
      </c>
      <c r="D6" t="s">
        <v>122</v>
      </c>
      <c r="E6">
        <v>5</v>
      </c>
      <c r="F6">
        <v>5</v>
      </c>
      <c r="G6">
        <v>5</v>
      </c>
      <c r="H6">
        <f t="shared" si="0"/>
        <v>15</v>
      </c>
      <c r="I6" t="str">
        <f>Table13[[#This Row],[Статус]]</f>
        <v>Сделано</v>
      </c>
      <c r="J6"/>
    </row>
    <row r="7" spans="1:10" ht="29" x14ac:dyDescent="0.35">
      <c r="B7" s="14"/>
      <c r="C7" s="3" t="s">
        <v>113</v>
      </c>
      <c r="D7" t="s">
        <v>123</v>
      </c>
      <c r="E7">
        <v>5</v>
      </c>
      <c r="F7">
        <v>2</v>
      </c>
      <c r="G7">
        <v>4</v>
      </c>
      <c r="H7">
        <f t="shared" si="0"/>
        <v>11</v>
      </c>
      <c r="I7" t="str">
        <f>Table13[[#This Row],[Статус]]</f>
        <v>Сделано</v>
      </c>
      <c r="J7"/>
    </row>
    <row r="8" spans="1:10" ht="29.5" thickBot="1" x14ac:dyDescent="0.4">
      <c r="B8" s="14"/>
      <c r="C8" s="3" t="s">
        <v>114</v>
      </c>
      <c r="D8" t="s">
        <v>123</v>
      </c>
      <c r="E8">
        <v>5</v>
      </c>
      <c r="F8">
        <v>2</v>
      </c>
      <c r="G8">
        <v>4</v>
      </c>
      <c r="H8">
        <f t="shared" si="0"/>
        <v>11</v>
      </c>
      <c r="I8" t="str">
        <f>Table13[[#This Row],[Статус]]</f>
        <v>Сделано</v>
      </c>
      <c r="J8"/>
    </row>
    <row r="9" spans="1:10" ht="15" thickBot="1" x14ac:dyDescent="0.4">
      <c r="B9" s="7" t="s">
        <v>53</v>
      </c>
      <c r="C9" s="3" t="s">
        <v>115</v>
      </c>
      <c r="D9" t="s">
        <v>123</v>
      </c>
      <c r="E9">
        <v>5</v>
      </c>
      <c r="F9">
        <v>2</v>
      </c>
      <c r="G9">
        <v>4</v>
      </c>
      <c r="H9">
        <f t="shared" si="0"/>
        <v>11</v>
      </c>
      <c r="I9" t="str">
        <f>Table13[[#This Row],[Статус]]</f>
        <v>Сделано</v>
      </c>
      <c r="J9"/>
    </row>
    <row r="10" spans="1:10" ht="29" x14ac:dyDescent="0.35">
      <c r="B10" s="14"/>
      <c r="C10" s="3" t="s">
        <v>152</v>
      </c>
      <c r="D10" t="s">
        <v>123</v>
      </c>
      <c r="E10">
        <v>5</v>
      </c>
      <c r="F10">
        <v>2</v>
      </c>
      <c r="G10">
        <v>3</v>
      </c>
      <c r="H10">
        <f t="shared" si="0"/>
        <v>10</v>
      </c>
      <c r="I10" t="str">
        <f>Table13[[#This Row],[Статус]]</f>
        <v>Сделано</v>
      </c>
      <c r="J10"/>
    </row>
    <row r="11" spans="1:10" ht="29.5" thickBot="1" x14ac:dyDescent="0.4">
      <c r="B11" s="14"/>
      <c r="C11" s="3" t="s">
        <v>120</v>
      </c>
      <c r="D11" t="s">
        <v>122</v>
      </c>
      <c r="E11">
        <v>5</v>
      </c>
      <c r="F11">
        <v>5</v>
      </c>
      <c r="G11">
        <v>5</v>
      </c>
      <c r="H11">
        <f t="shared" si="0"/>
        <v>15</v>
      </c>
      <c r="I11" t="str">
        <f>Table13[[#This Row],[Статус]]</f>
        <v>Сделано</v>
      </c>
      <c r="J11"/>
    </row>
    <row r="12" spans="1:10" ht="29.5" thickBot="1" x14ac:dyDescent="0.4">
      <c r="B12" s="7" t="s">
        <v>56</v>
      </c>
      <c r="C12" s="3" t="s">
        <v>116</v>
      </c>
      <c r="D12" t="s">
        <v>123</v>
      </c>
      <c r="E12">
        <v>5</v>
      </c>
      <c r="F12">
        <v>1</v>
      </c>
      <c r="G12">
        <v>2</v>
      </c>
      <c r="H12">
        <f t="shared" si="0"/>
        <v>8</v>
      </c>
      <c r="I12" t="str">
        <f>Table13[[#This Row],[Статус]]</f>
        <v>Сделано</v>
      </c>
      <c r="J12"/>
    </row>
    <row r="13" spans="1:10" ht="29.5" thickBot="1" x14ac:dyDescent="0.4">
      <c r="B13" s="7" t="s">
        <v>59</v>
      </c>
      <c r="C13" s="3" t="s">
        <v>117</v>
      </c>
      <c r="D13" t="s">
        <v>122</v>
      </c>
      <c r="E13">
        <v>5</v>
      </c>
      <c r="F13">
        <v>5</v>
      </c>
      <c r="G13">
        <v>5</v>
      </c>
      <c r="H13">
        <f t="shared" si="0"/>
        <v>15</v>
      </c>
      <c r="I13" t="str">
        <f>Table13[[#This Row],[Статус]]</f>
        <v>Сделано</v>
      </c>
      <c r="J13"/>
    </row>
    <row r="14" spans="1:10" ht="29" x14ac:dyDescent="0.35">
      <c r="B14" s="14"/>
      <c r="C14" s="3" t="s">
        <v>118</v>
      </c>
      <c r="D14" t="s">
        <v>123</v>
      </c>
      <c r="E14">
        <v>5</v>
      </c>
      <c r="F14">
        <v>4</v>
      </c>
      <c r="G14">
        <v>2</v>
      </c>
      <c r="H14">
        <f t="shared" si="0"/>
        <v>11</v>
      </c>
      <c r="I14" t="str">
        <f>Table13[[#This Row],[Статус]]</f>
        <v>Сделано</v>
      </c>
      <c r="J14"/>
    </row>
    <row r="15" spans="1:10" ht="29" x14ac:dyDescent="0.35">
      <c r="B15" s="14"/>
      <c r="C15" s="3" t="s">
        <v>119</v>
      </c>
      <c r="D15" t="s">
        <v>122</v>
      </c>
      <c r="E15">
        <v>5</v>
      </c>
      <c r="F15">
        <v>4</v>
      </c>
      <c r="G15">
        <v>1</v>
      </c>
      <c r="H15">
        <f t="shared" si="0"/>
        <v>10</v>
      </c>
      <c r="I15" t="str">
        <f>Table13[[#This Row],[Статус]]</f>
        <v>Сделано</v>
      </c>
      <c r="J15"/>
    </row>
    <row r="16" spans="1:10" ht="29.5" thickBot="1" x14ac:dyDescent="0.4">
      <c r="B16" s="14"/>
      <c r="C16" s="3" t="s">
        <v>124</v>
      </c>
      <c r="D16" t="s">
        <v>122</v>
      </c>
      <c r="E16">
        <v>4</v>
      </c>
      <c r="F16">
        <v>5</v>
      </c>
      <c r="G16">
        <v>4</v>
      </c>
      <c r="H16">
        <f t="shared" si="0"/>
        <v>13</v>
      </c>
      <c r="I16" t="str">
        <f>Table13[[#This Row],[Статус]]</f>
        <v>Сделано</v>
      </c>
      <c r="J16"/>
    </row>
    <row r="17" spans="1:10" ht="29.5" thickBot="1" x14ac:dyDescent="0.4">
      <c r="B17" s="7" t="s">
        <v>62</v>
      </c>
      <c r="C17" s="3" t="s">
        <v>125</v>
      </c>
      <c r="D17" t="s">
        <v>123</v>
      </c>
      <c r="E17">
        <v>5</v>
      </c>
      <c r="F17">
        <v>4</v>
      </c>
      <c r="G17">
        <v>4</v>
      </c>
      <c r="H17">
        <f t="shared" si="0"/>
        <v>13</v>
      </c>
      <c r="I17" t="str">
        <f>Table13[[#This Row],[Статус]]</f>
        <v>Сделано</v>
      </c>
      <c r="J17"/>
    </row>
    <row r="18" spans="1:10" ht="29" x14ac:dyDescent="0.35">
      <c r="B18" s="14"/>
      <c r="C18" s="3" t="s">
        <v>127</v>
      </c>
      <c r="D18" t="s">
        <v>122</v>
      </c>
      <c r="E18">
        <v>5</v>
      </c>
      <c r="F18">
        <v>5</v>
      </c>
      <c r="G18">
        <v>5</v>
      </c>
      <c r="H18">
        <f t="shared" si="0"/>
        <v>15</v>
      </c>
      <c r="I18" t="str">
        <f>Table13[[#This Row],[Статус]]</f>
        <v>Сделано</v>
      </c>
      <c r="J18"/>
    </row>
    <row r="19" spans="1:10" ht="15" thickBot="1" x14ac:dyDescent="0.4">
      <c r="B19" s="14"/>
      <c r="C19" s="3" t="s">
        <v>126</v>
      </c>
      <c r="D19" t="s">
        <v>123</v>
      </c>
      <c r="E19">
        <v>3</v>
      </c>
      <c r="F19">
        <v>3</v>
      </c>
      <c r="G19">
        <v>2</v>
      </c>
      <c r="H19">
        <f t="shared" si="0"/>
        <v>8</v>
      </c>
      <c r="I19" t="str">
        <f>Table13[[#This Row],[Статус]]</f>
        <v>Сделано</v>
      </c>
      <c r="J19"/>
    </row>
    <row r="20" spans="1:10" ht="29.5" thickBot="1" x14ac:dyDescent="0.4">
      <c r="A20" t="s">
        <v>35</v>
      </c>
      <c r="B20" s="7" t="s">
        <v>67</v>
      </c>
      <c r="C20" s="3" t="s">
        <v>128</v>
      </c>
      <c r="D20" t="s">
        <v>122</v>
      </c>
      <c r="E20">
        <v>5</v>
      </c>
      <c r="F20">
        <v>5</v>
      </c>
      <c r="G20">
        <v>5</v>
      </c>
      <c r="H20">
        <f t="shared" si="0"/>
        <v>15</v>
      </c>
      <c r="I20" t="str">
        <f>Table13[[#This Row],[Статус]]</f>
        <v>Сделано</v>
      </c>
      <c r="J20"/>
    </row>
    <row r="21" spans="1:10" ht="29" x14ac:dyDescent="0.35">
      <c r="B21" s="14"/>
      <c r="C21" s="3" t="s">
        <v>129</v>
      </c>
      <c r="D21" t="s">
        <v>123</v>
      </c>
      <c r="E21">
        <v>5</v>
      </c>
      <c r="F21">
        <v>4</v>
      </c>
      <c r="G21">
        <v>3</v>
      </c>
      <c r="H21">
        <f t="shared" si="0"/>
        <v>12</v>
      </c>
      <c r="I21" t="str">
        <f>Table13[[#This Row],[Статус]]</f>
        <v>Сделано</v>
      </c>
      <c r="J21"/>
    </row>
    <row r="22" spans="1:10" ht="29.5" thickBot="1" x14ac:dyDescent="0.4">
      <c r="B22" s="14"/>
      <c r="C22" s="3" t="s">
        <v>130</v>
      </c>
      <c r="D22" t="s">
        <v>123</v>
      </c>
      <c r="E22">
        <v>5</v>
      </c>
      <c r="F22">
        <v>4</v>
      </c>
      <c r="G22">
        <v>3</v>
      </c>
      <c r="H22">
        <f t="shared" si="0"/>
        <v>12</v>
      </c>
      <c r="I22" t="str">
        <f>Table13[[#This Row],[Статус]]</f>
        <v>Сделано</v>
      </c>
      <c r="J22"/>
    </row>
    <row r="23" spans="1:10" ht="29.5" thickBot="1" x14ac:dyDescent="0.4">
      <c r="A23" t="s">
        <v>37</v>
      </c>
      <c r="B23" s="7" t="s">
        <v>82</v>
      </c>
      <c r="C23" s="3" t="s">
        <v>132</v>
      </c>
      <c r="D23" t="s">
        <v>122</v>
      </c>
      <c r="E23">
        <v>5</v>
      </c>
      <c r="F23">
        <v>4</v>
      </c>
      <c r="G23">
        <v>5</v>
      </c>
      <c r="H23">
        <f t="shared" si="0"/>
        <v>14</v>
      </c>
      <c r="I23" t="str">
        <f>Table13[[#This Row],[Статус]]</f>
        <v>Делаем</v>
      </c>
      <c r="J23"/>
    </row>
    <row r="24" spans="1:10" ht="29" x14ac:dyDescent="0.35">
      <c r="B24" s="14"/>
      <c r="C24" s="3" t="s">
        <v>133</v>
      </c>
      <c r="D24" t="s">
        <v>123</v>
      </c>
      <c r="E24">
        <v>4</v>
      </c>
      <c r="F24">
        <v>3</v>
      </c>
      <c r="G24">
        <v>4</v>
      </c>
      <c r="H24">
        <f t="shared" si="0"/>
        <v>11</v>
      </c>
      <c r="I24" t="str">
        <f>Table13[[#This Row],[Статус]]</f>
        <v>Сделано</v>
      </c>
      <c r="J24"/>
    </row>
    <row r="25" spans="1:10" ht="15" thickBot="1" x14ac:dyDescent="0.4">
      <c r="B25" s="14"/>
      <c r="C25" s="3" t="s">
        <v>134</v>
      </c>
      <c r="D25" t="s">
        <v>123</v>
      </c>
      <c r="E25">
        <v>4</v>
      </c>
      <c r="F25">
        <v>3</v>
      </c>
      <c r="G25">
        <v>4</v>
      </c>
      <c r="H25">
        <f t="shared" si="0"/>
        <v>11</v>
      </c>
      <c r="I25" t="str">
        <f>Table13[[#This Row],[Статус]]</f>
        <v>Сделано</v>
      </c>
      <c r="J25"/>
    </row>
    <row r="26" spans="1:10" ht="26.5" thickBot="1" x14ac:dyDescent="0.4">
      <c r="A26" t="s">
        <v>36</v>
      </c>
      <c r="B26" s="7" t="s">
        <v>77</v>
      </c>
      <c r="C26" s="3" t="s">
        <v>135</v>
      </c>
      <c r="D26" t="s">
        <v>122</v>
      </c>
      <c r="E26">
        <v>5</v>
      </c>
      <c r="F26">
        <v>4</v>
      </c>
      <c r="G26">
        <v>5</v>
      </c>
      <c r="H26">
        <f t="shared" si="0"/>
        <v>14</v>
      </c>
      <c r="I26" t="str">
        <f>Table13[[#This Row],[Статус]]</f>
        <v>Сделано</v>
      </c>
      <c r="J26"/>
    </row>
    <row r="27" spans="1:10" x14ac:dyDescent="0.35">
      <c r="B27" s="14"/>
      <c r="C27" s="3" t="s">
        <v>136</v>
      </c>
      <c r="D27" t="s">
        <v>122</v>
      </c>
      <c r="E27">
        <v>5</v>
      </c>
      <c r="F27">
        <v>5</v>
      </c>
      <c r="G27">
        <v>5</v>
      </c>
      <c r="H27">
        <f t="shared" si="0"/>
        <v>15</v>
      </c>
      <c r="I27">
        <f>Table13[[#This Row],[Статус]]</f>
        <v>0</v>
      </c>
      <c r="J27"/>
    </row>
    <row r="28" spans="1:10" x14ac:dyDescent="0.35">
      <c r="B28" s="14"/>
      <c r="C28" s="3" t="s">
        <v>137</v>
      </c>
      <c r="D28" t="s">
        <v>122</v>
      </c>
      <c r="E28">
        <v>5</v>
      </c>
      <c r="F28">
        <v>5</v>
      </c>
      <c r="G28">
        <v>5</v>
      </c>
      <c r="H28">
        <f t="shared" si="0"/>
        <v>15</v>
      </c>
      <c r="I28">
        <f>Table13[[#This Row],[Статус]]</f>
        <v>0</v>
      </c>
      <c r="J28"/>
    </row>
    <row r="29" spans="1:10" ht="29.5" thickBot="1" x14ac:dyDescent="0.4">
      <c r="B29" s="14" t="s">
        <v>101</v>
      </c>
      <c r="C29" s="3" t="s">
        <v>138</v>
      </c>
      <c r="D29" t="s">
        <v>123</v>
      </c>
      <c r="E29">
        <v>5</v>
      </c>
      <c r="F29">
        <v>4</v>
      </c>
      <c r="G29">
        <v>3</v>
      </c>
      <c r="H29">
        <f t="shared" si="0"/>
        <v>12</v>
      </c>
      <c r="I29">
        <f>Table13[[#This Row],[Статус]]</f>
        <v>0</v>
      </c>
      <c r="J29"/>
    </row>
    <row r="30" spans="1:10" ht="44" thickBot="1" x14ac:dyDescent="0.4">
      <c r="B30" s="7" t="s">
        <v>143</v>
      </c>
      <c r="C30" s="3" t="s">
        <v>139</v>
      </c>
      <c r="D30" t="s">
        <v>122</v>
      </c>
      <c r="E30">
        <v>4</v>
      </c>
      <c r="F30">
        <v>5</v>
      </c>
      <c r="G30">
        <v>5</v>
      </c>
      <c r="H30">
        <f t="shared" si="0"/>
        <v>14</v>
      </c>
      <c r="I30">
        <f>Table13[[#This Row],[Статус]]</f>
        <v>0</v>
      </c>
      <c r="J30"/>
    </row>
    <row r="31" spans="1:10" ht="39" thickBot="1" x14ac:dyDescent="0.4">
      <c r="A31" t="s">
        <v>33</v>
      </c>
      <c r="B31" s="7" t="s">
        <v>87</v>
      </c>
      <c r="C31" s="3" t="s">
        <v>140</v>
      </c>
      <c r="D31" t="s">
        <v>122</v>
      </c>
      <c r="E31">
        <v>5</v>
      </c>
      <c r="F31">
        <v>5</v>
      </c>
      <c r="G31">
        <v>5</v>
      </c>
      <c r="H31">
        <f t="shared" si="0"/>
        <v>15</v>
      </c>
      <c r="I31">
        <f>Table13[[#This Row],[Статус]]</f>
        <v>0</v>
      </c>
      <c r="J31"/>
    </row>
    <row r="32" spans="1:10" ht="29.5" thickBot="1" x14ac:dyDescent="0.4">
      <c r="B32" s="7" t="s">
        <v>90</v>
      </c>
      <c r="C32" s="3" t="s">
        <v>141</v>
      </c>
      <c r="D32" t="s">
        <v>123</v>
      </c>
      <c r="E32">
        <v>5</v>
      </c>
      <c r="F32">
        <v>4</v>
      </c>
      <c r="G32">
        <v>5</v>
      </c>
      <c r="H32">
        <f t="shared" si="0"/>
        <v>14</v>
      </c>
      <c r="I32">
        <f>Table13[[#This Row],[Статус]]</f>
        <v>0</v>
      </c>
      <c r="J32"/>
    </row>
    <row r="33" spans="1:10" ht="29.5" thickBot="1" x14ac:dyDescent="0.4">
      <c r="B33" s="7" t="s">
        <v>98</v>
      </c>
      <c r="C33" s="3" t="s">
        <v>142</v>
      </c>
      <c r="D33" t="s">
        <v>122</v>
      </c>
      <c r="E33">
        <v>5</v>
      </c>
      <c r="F33">
        <v>5</v>
      </c>
      <c r="G33">
        <v>5</v>
      </c>
      <c r="H33">
        <f t="shared" si="0"/>
        <v>15</v>
      </c>
      <c r="I33">
        <f>Table13[[#This Row],[Статус]]</f>
        <v>0</v>
      </c>
      <c r="J33"/>
    </row>
    <row r="34" spans="1:10" ht="29.5" thickBot="1" x14ac:dyDescent="0.4">
      <c r="B34" s="7" t="s">
        <v>93</v>
      </c>
      <c r="C34" s="3" t="s">
        <v>144</v>
      </c>
      <c r="D34" s="3" t="s">
        <v>123</v>
      </c>
      <c r="E34">
        <v>2</v>
      </c>
      <c r="F34">
        <v>4</v>
      </c>
      <c r="G34">
        <v>5</v>
      </c>
      <c r="H34">
        <f t="shared" si="0"/>
        <v>11</v>
      </c>
      <c r="I34">
        <f>Table13[[#This Row],[Статус]]</f>
        <v>0</v>
      </c>
      <c r="J34"/>
    </row>
    <row r="35" spans="1:10" ht="39" thickBot="1" x14ac:dyDescent="0.4">
      <c r="A35" t="s">
        <v>34</v>
      </c>
      <c r="B35" s="7" t="s">
        <v>103</v>
      </c>
      <c r="C35" s="3" t="s">
        <v>145</v>
      </c>
      <c r="D35" s="3" t="s">
        <v>122</v>
      </c>
      <c r="E35">
        <v>5</v>
      </c>
      <c r="F35">
        <v>5</v>
      </c>
      <c r="G35">
        <v>5</v>
      </c>
      <c r="H35">
        <f t="shared" si="0"/>
        <v>15</v>
      </c>
      <c r="I35">
        <f>Table13[[#This Row],[Статус]]</f>
        <v>0</v>
      </c>
      <c r="J35"/>
    </row>
    <row r="36" spans="1:10" ht="26.5" thickBot="1" x14ac:dyDescent="0.4">
      <c r="B36" s="7" t="s">
        <v>106</v>
      </c>
      <c r="C36" s="3" t="s">
        <v>146</v>
      </c>
      <c r="D36" s="3" t="s">
        <v>122</v>
      </c>
      <c r="E36">
        <v>3</v>
      </c>
      <c r="F36">
        <v>5</v>
      </c>
      <c r="G36">
        <v>5</v>
      </c>
      <c r="H36">
        <f t="shared" si="0"/>
        <v>13</v>
      </c>
      <c r="I36">
        <f>Table13[[#This Row],[Статус]]</f>
        <v>0</v>
      </c>
      <c r="J36"/>
    </row>
    <row r="37" spans="1:10" x14ac:dyDescent="0.35">
      <c r="B37"/>
      <c r="C37" s="3" t="s">
        <v>147</v>
      </c>
      <c r="D37" s="3" t="s">
        <v>122</v>
      </c>
      <c r="E37">
        <v>3</v>
      </c>
      <c r="F37">
        <v>5</v>
      </c>
      <c r="G37">
        <v>5</v>
      </c>
      <c r="H37">
        <f t="shared" si="0"/>
        <v>13</v>
      </c>
      <c r="I37">
        <f>Table13[[#This Row],[Статус]]</f>
        <v>0</v>
      </c>
      <c r="J37"/>
    </row>
    <row r="38" spans="1:10" ht="29.5" thickBot="1" x14ac:dyDescent="0.4">
      <c r="B38"/>
      <c r="C38" s="3" t="s">
        <v>148</v>
      </c>
      <c r="D38" s="3" t="s">
        <v>122</v>
      </c>
      <c r="E38">
        <v>3</v>
      </c>
      <c r="F38">
        <v>5</v>
      </c>
      <c r="G38">
        <v>5</v>
      </c>
      <c r="H38">
        <f t="shared" si="0"/>
        <v>13</v>
      </c>
      <c r="I38">
        <f>Table13[[#This Row],[Статус]]</f>
        <v>0</v>
      </c>
      <c r="J38"/>
    </row>
    <row r="39" spans="1:10" ht="26.5" thickBot="1" x14ac:dyDescent="0.4">
      <c r="B39" s="7" t="s">
        <v>108</v>
      </c>
      <c r="C39" s="3" t="s">
        <v>149</v>
      </c>
      <c r="D39" s="3" t="s">
        <v>122</v>
      </c>
      <c r="E39">
        <v>3</v>
      </c>
      <c r="F39">
        <v>4</v>
      </c>
      <c r="G39">
        <v>4</v>
      </c>
      <c r="H39">
        <f t="shared" si="0"/>
        <v>11</v>
      </c>
      <c r="I39">
        <f>Table13[[#This Row],[Статус]]</f>
        <v>0</v>
      </c>
      <c r="J39"/>
    </row>
    <row r="40" spans="1:10" ht="29" x14ac:dyDescent="0.35">
      <c r="B40"/>
      <c r="C40" s="3" t="s">
        <v>150</v>
      </c>
      <c r="D40" s="3" t="s">
        <v>122</v>
      </c>
      <c r="E40">
        <v>3</v>
      </c>
      <c r="F40">
        <v>4</v>
      </c>
      <c r="G40">
        <v>4</v>
      </c>
      <c r="H40">
        <f t="shared" si="0"/>
        <v>11</v>
      </c>
      <c r="I40">
        <f>Table13[[#This Row],[Статус]]</f>
        <v>0</v>
      </c>
      <c r="J40"/>
    </row>
    <row r="41" spans="1:10" ht="29" x14ac:dyDescent="0.35">
      <c r="B41"/>
      <c r="C41" s="3" t="s">
        <v>151</v>
      </c>
      <c r="D41" s="3" t="s">
        <v>122</v>
      </c>
      <c r="E41">
        <v>3</v>
      </c>
      <c r="F41">
        <v>4</v>
      </c>
      <c r="G41">
        <v>4</v>
      </c>
      <c r="H41">
        <f t="shared" si="0"/>
        <v>11</v>
      </c>
      <c r="I41">
        <f>Table13[[#This Row],[Статус]]</f>
        <v>0</v>
      </c>
      <c r="J41"/>
    </row>
    <row r="42" spans="1:10" ht="15" thickBot="1" x14ac:dyDescent="0.4">
      <c r="B42"/>
      <c r="J42"/>
    </row>
    <row r="43" spans="1:10" ht="15" thickBot="1" x14ac:dyDescent="0.4">
      <c r="B43" s="9" t="s">
        <v>19</v>
      </c>
      <c r="C43" s="7"/>
      <c r="J43"/>
    </row>
    <row r="44" spans="1:10" ht="15" thickBot="1" x14ac:dyDescent="0.4">
      <c r="B44" s="7" t="s">
        <v>20</v>
      </c>
      <c r="C44" s="10" t="s">
        <v>21</v>
      </c>
      <c r="D44"/>
      <c r="J44"/>
    </row>
    <row r="45" spans="1:10" ht="15" thickBot="1" x14ac:dyDescent="0.4">
      <c r="B45" s="7" t="s">
        <v>22</v>
      </c>
      <c r="C45" s="11">
        <v>0</v>
      </c>
      <c r="D45"/>
      <c r="J45"/>
    </row>
    <row r="46" spans="1:10" ht="15" thickBot="1" x14ac:dyDescent="0.4">
      <c r="B46" s="7" t="s">
        <v>23</v>
      </c>
      <c r="C46" s="11">
        <v>2</v>
      </c>
      <c r="D46"/>
      <c r="J46"/>
    </row>
    <row r="47" spans="1:10" ht="15" thickBot="1" x14ac:dyDescent="0.4">
      <c r="B47" s="7" t="s">
        <v>24</v>
      </c>
      <c r="C47" s="11">
        <v>3</v>
      </c>
      <c r="D47"/>
      <c r="J47"/>
    </row>
    <row r="48" spans="1:10" ht="15" thickBot="1" x14ac:dyDescent="0.4">
      <c r="B48" s="7" t="s">
        <v>25</v>
      </c>
      <c r="C48" s="11">
        <v>4</v>
      </c>
      <c r="D48"/>
      <c r="J48"/>
    </row>
    <row r="49" spans="2:10" ht="15" thickBot="1" x14ac:dyDescent="0.4">
      <c r="B49" s="7" t="s">
        <v>26</v>
      </c>
      <c r="C49" s="11">
        <v>5</v>
      </c>
      <c r="D49"/>
      <c r="J49"/>
    </row>
    <row r="50" spans="2:10" ht="15" thickBot="1" x14ac:dyDescent="0.4">
      <c r="B50" s="7" t="s">
        <v>27</v>
      </c>
      <c r="C50" s="11">
        <v>6</v>
      </c>
      <c r="D50"/>
      <c r="J50"/>
    </row>
    <row r="51" spans="2:10" ht="15" thickBot="1" x14ac:dyDescent="0.4">
      <c r="B51" s="7" t="s">
        <v>28</v>
      </c>
      <c r="C51" s="11">
        <v>7</v>
      </c>
      <c r="D51"/>
      <c r="J51"/>
    </row>
    <row r="52" spans="2:10" ht="15" thickBot="1" x14ac:dyDescent="0.4">
      <c r="B52" s="7" t="s">
        <v>29</v>
      </c>
      <c r="C52" s="11">
        <v>8</v>
      </c>
      <c r="D52"/>
      <c r="J52"/>
    </row>
    <row r="53" spans="2:10" x14ac:dyDescent="0.35">
      <c r="B53"/>
      <c r="D53"/>
      <c r="J53"/>
    </row>
    <row r="54" spans="2:10" x14ac:dyDescent="0.35">
      <c r="B54"/>
      <c r="D54"/>
      <c r="J54"/>
    </row>
    <row r="55" spans="2:10" x14ac:dyDescent="0.35">
      <c r="B55"/>
      <c r="D55"/>
      <c r="J55"/>
    </row>
    <row r="56" spans="2:10" x14ac:dyDescent="0.35">
      <c r="B56"/>
      <c r="D56"/>
      <c r="J56"/>
    </row>
    <row r="57" spans="2:10" x14ac:dyDescent="0.35">
      <c r="B57"/>
      <c r="D57"/>
      <c r="J57"/>
    </row>
    <row r="58" spans="2:10" x14ac:dyDescent="0.35">
      <c r="B58"/>
      <c r="D58"/>
      <c r="J58"/>
    </row>
    <row r="59" spans="2:10" x14ac:dyDescent="0.35">
      <c r="B59"/>
      <c r="D59"/>
      <c r="J59"/>
    </row>
    <row r="60" spans="2:10" x14ac:dyDescent="0.35">
      <c r="B60"/>
      <c r="D60"/>
      <c r="J60"/>
    </row>
    <row r="61" spans="2:10" x14ac:dyDescent="0.35">
      <c r="B61"/>
      <c r="D61"/>
      <c r="J61"/>
    </row>
    <row r="62" spans="2:10" x14ac:dyDescent="0.35">
      <c r="B62"/>
      <c r="D62"/>
      <c r="J62"/>
    </row>
    <row r="63" spans="2:10" x14ac:dyDescent="0.35">
      <c r="B63"/>
      <c r="D63"/>
      <c r="J63"/>
    </row>
    <row r="64" spans="2:10" x14ac:dyDescent="0.35">
      <c r="B64"/>
      <c r="D64"/>
      <c r="J64"/>
    </row>
    <row r="65" spans="2:10" x14ac:dyDescent="0.35">
      <c r="B65"/>
      <c r="D65"/>
      <c r="J65"/>
    </row>
    <row r="66" spans="2:10" x14ac:dyDescent="0.35">
      <c r="B66"/>
      <c r="D66"/>
      <c r="J66"/>
    </row>
    <row r="67" spans="2:10" x14ac:dyDescent="0.35">
      <c r="B67"/>
      <c r="D67"/>
      <c r="J67"/>
    </row>
    <row r="68" spans="2:10" x14ac:dyDescent="0.35">
      <c r="B68"/>
      <c r="D68"/>
      <c r="J68"/>
    </row>
    <row r="69" spans="2:10" x14ac:dyDescent="0.35">
      <c r="B69"/>
      <c r="D69"/>
      <c r="J69"/>
    </row>
    <row r="70" spans="2:10" x14ac:dyDescent="0.35">
      <c r="B70"/>
      <c r="D70"/>
      <c r="J70"/>
    </row>
    <row r="71" spans="2:10" x14ac:dyDescent="0.35">
      <c r="B71"/>
      <c r="D71"/>
      <c r="J71"/>
    </row>
    <row r="72" spans="2:10" x14ac:dyDescent="0.35">
      <c r="B72"/>
      <c r="D72"/>
      <c r="J72"/>
    </row>
    <row r="73" spans="2:10" x14ac:dyDescent="0.35">
      <c r="B73"/>
      <c r="D73"/>
      <c r="J73"/>
    </row>
    <row r="74" spans="2:10" x14ac:dyDescent="0.35">
      <c r="B74"/>
      <c r="D74"/>
      <c r="J74"/>
    </row>
    <row r="75" spans="2:10" x14ac:dyDescent="0.35">
      <c r="B75"/>
      <c r="D75"/>
      <c r="J75"/>
    </row>
    <row r="76" spans="2:10" x14ac:dyDescent="0.35">
      <c r="B76"/>
      <c r="D76"/>
      <c r="J76"/>
    </row>
    <row r="77" spans="2:10" x14ac:dyDescent="0.35">
      <c r="B77"/>
      <c r="D77"/>
      <c r="J77"/>
    </row>
    <row r="78" spans="2:10" x14ac:dyDescent="0.35">
      <c r="B78"/>
      <c r="D78"/>
      <c r="J78"/>
    </row>
    <row r="79" spans="2:10" x14ac:dyDescent="0.35">
      <c r="B79"/>
      <c r="D79"/>
      <c r="J79"/>
    </row>
    <row r="80" spans="2:10" x14ac:dyDescent="0.35">
      <c r="B80"/>
      <c r="D80"/>
      <c r="J80"/>
    </row>
    <row r="81" spans="2:10" x14ac:dyDescent="0.35">
      <c r="B81"/>
      <c r="D81"/>
      <c r="J81"/>
    </row>
    <row r="82" spans="2:10" x14ac:dyDescent="0.35">
      <c r="B82"/>
      <c r="D82"/>
      <c r="J82"/>
    </row>
    <row r="83" spans="2:10" x14ac:dyDescent="0.35">
      <c r="B83"/>
      <c r="D83"/>
      <c r="J83"/>
    </row>
    <row r="84" spans="2:10" x14ac:dyDescent="0.35">
      <c r="B84"/>
      <c r="D84"/>
      <c r="J84"/>
    </row>
    <row r="85" spans="2:10" x14ac:dyDescent="0.35">
      <c r="B85"/>
      <c r="D85"/>
      <c r="J85"/>
    </row>
    <row r="86" spans="2:10" x14ac:dyDescent="0.35">
      <c r="B86"/>
      <c r="D86"/>
      <c r="J86"/>
    </row>
    <row r="87" spans="2:10" x14ac:dyDescent="0.35">
      <c r="B87"/>
      <c r="D87"/>
      <c r="J87"/>
    </row>
    <row r="88" spans="2:10" x14ac:dyDescent="0.35">
      <c r="B88"/>
      <c r="D88"/>
      <c r="J88"/>
    </row>
    <row r="89" spans="2:10" x14ac:dyDescent="0.35">
      <c r="B89"/>
      <c r="D89"/>
      <c r="J89"/>
    </row>
    <row r="90" spans="2:10" x14ac:dyDescent="0.35">
      <c r="B90"/>
      <c r="D90"/>
      <c r="J90"/>
    </row>
    <row r="91" spans="2:10" x14ac:dyDescent="0.35">
      <c r="B91"/>
      <c r="D91"/>
      <c r="J91"/>
    </row>
    <row r="92" spans="2:10" x14ac:dyDescent="0.35">
      <c r="B92"/>
      <c r="D92"/>
      <c r="J92"/>
    </row>
    <row r="93" spans="2:10" x14ac:dyDescent="0.35">
      <c r="B93"/>
      <c r="D93"/>
      <c r="J93"/>
    </row>
    <row r="94" spans="2:10" x14ac:dyDescent="0.35">
      <c r="B94"/>
      <c r="D94"/>
      <c r="J94"/>
    </row>
    <row r="95" spans="2:10" x14ac:dyDescent="0.35">
      <c r="B95"/>
      <c r="D95"/>
      <c r="J95"/>
    </row>
    <row r="96" spans="2:10" x14ac:dyDescent="0.35">
      <c r="B96"/>
      <c r="D96"/>
      <c r="J96"/>
    </row>
    <row r="97" spans="2:10" x14ac:dyDescent="0.35">
      <c r="B97"/>
      <c r="D97"/>
      <c r="J97"/>
    </row>
    <row r="98" spans="2:10" x14ac:dyDescent="0.35">
      <c r="B98"/>
      <c r="D98"/>
      <c r="J98"/>
    </row>
    <row r="99" spans="2:10" x14ac:dyDescent="0.35">
      <c r="B99"/>
      <c r="D99"/>
      <c r="J99"/>
    </row>
    <row r="100" spans="2:10" x14ac:dyDescent="0.35">
      <c r="B100"/>
      <c r="D100"/>
      <c r="J100"/>
    </row>
    <row r="101" spans="2:10" x14ac:dyDescent="0.35">
      <c r="B101"/>
      <c r="D101"/>
      <c r="J101"/>
    </row>
    <row r="102" spans="2:10" x14ac:dyDescent="0.35">
      <c r="B102"/>
      <c r="D102"/>
      <c r="J102"/>
    </row>
    <row r="103" spans="2:10" x14ac:dyDescent="0.35">
      <c r="B103"/>
      <c r="D103"/>
      <c r="J103"/>
    </row>
    <row r="104" spans="2:10" x14ac:dyDescent="0.35">
      <c r="B104"/>
      <c r="D104"/>
      <c r="J104"/>
    </row>
    <row r="105" spans="2:10" x14ac:dyDescent="0.35">
      <c r="B105"/>
      <c r="D105"/>
      <c r="J105"/>
    </row>
    <row r="106" spans="2:10" x14ac:dyDescent="0.35">
      <c r="B106"/>
      <c r="D106"/>
      <c r="J106"/>
    </row>
    <row r="107" spans="2:10" x14ac:dyDescent="0.35">
      <c r="B107"/>
      <c r="D107"/>
      <c r="J107"/>
    </row>
    <row r="108" spans="2:10" x14ac:dyDescent="0.35">
      <c r="B108"/>
      <c r="D108"/>
      <c r="J108"/>
    </row>
    <row r="109" spans="2:10" x14ac:dyDescent="0.35">
      <c r="B109"/>
      <c r="D109"/>
      <c r="J109"/>
    </row>
    <row r="110" spans="2:10" x14ac:dyDescent="0.35">
      <c r="B110"/>
      <c r="D110"/>
      <c r="J110"/>
    </row>
    <row r="111" spans="2:10" x14ac:dyDescent="0.35">
      <c r="B111"/>
      <c r="D111"/>
      <c r="J111"/>
    </row>
    <row r="112" spans="2:10" x14ac:dyDescent="0.35">
      <c r="B112"/>
      <c r="D112"/>
      <c r="J112"/>
    </row>
    <row r="113" spans="2:10" x14ac:dyDescent="0.35">
      <c r="B113"/>
      <c r="D113"/>
      <c r="J113"/>
    </row>
    <row r="114" spans="2:10" x14ac:dyDescent="0.35">
      <c r="B114"/>
      <c r="D114"/>
      <c r="J114"/>
    </row>
    <row r="115" spans="2:10" x14ac:dyDescent="0.35">
      <c r="B115"/>
      <c r="D115"/>
      <c r="J115"/>
    </row>
    <row r="116" spans="2:10" x14ac:dyDescent="0.35">
      <c r="B116"/>
      <c r="D116"/>
      <c r="J116"/>
    </row>
    <row r="117" spans="2:10" x14ac:dyDescent="0.35">
      <c r="B117"/>
      <c r="D117"/>
      <c r="J117"/>
    </row>
    <row r="118" spans="2:10" x14ac:dyDescent="0.35">
      <c r="B118"/>
      <c r="D118"/>
      <c r="J118"/>
    </row>
    <row r="119" spans="2:10" x14ac:dyDescent="0.35">
      <c r="B119"/>
      <c r="D119"/>
      <c r="J119"/>
    </row>
    <row r="120" spans="2:10" x14ac:dyDescent="0.35">
      <c r="B120"/>
      <c r="D120"/>
      <c r="J120"/>
    </row>
    <row r="121" spans="2:10" x14ac:dyDescent="0.35">
      <c r="B121"/>
      <c r="D121"/>
      <c r="J121"/>
    </row>
    <row r="122" spans="2:10" x14ac:dyDescent="0.35">
      <c r="B122"/>
      <c r="D122"/>
      <c r="J122"/>
    </row>
    <row r="123" spans="2:10" x14ac:dyDescent="0.35">
      <c r="B123"/>
      <c r="D123"/>
      <c r="J123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755BA-AB1D-4BD0-B742-796615240701}">
  <dimension ref="A1:F123"/>
  <sheetViews>
    <sheetView tabSelected="1" workbookViewId="0"/>
  </sheetViews>
  <sheetFormatPr defaultRowHeight="14.5" x14ac:dyDescent="0.35"/>
  <cols>
    <col min="1" max="1" width="15.81640625" customWidth="1"/>
    <col min="2" max="2" width="46.36328125" style="3" customWidth="1"/>
    <col min="3" max="3" width="15.36328125" style="3" customWidth="1"/>
    <col min="4" max="4" width="13.453125" customWidth="1"/>
    <col min="5" max="5" width="9.54296875" customWidth="1"/>
    <col min="6" max="6" width="35.08984375" style="3" customWidth="1"/>
  </cols>
  <sheetData>
    <row r="1" spans="1:6" ht="31" customHeight="1" thickBot="1" x14ac:dyDescent="0.4">
      <c r="A1" s="16" t="s">
        <v>38</v>
      </c>
      <c r="B1" s="17" t="s">
        <v>9</v>
      </c>
      <c r="C1" s="17" t="s">
        <v>121</v>
      </c>
      <c r="D1" s="18" t="s">
        <v>157</v>
      </c>
      <c r="E1" s="18" t="s">
        <v>0</v>
      </c>
      <c r="F1" s="17" t="s">
        <v>3</v>
      </c>
    </row>
    <row r="2" spans="1:6" ht="29" x14ac:dyDescent="0.35">
      <c r="A2" t="s">
        <v>31</v>
      </c>
      <c r="B2" s="3" t="s">
        <v>40</v>
      </c>
      <c r="C2" s="3" t="s">
        <v>122</v>
      </c>
      <c r="D2">
        <v>801</v>
      </c>
      <c r="E2" s="19" t="s">
        <v>160</v>
      </c>
      <c r="F2" t="s">
        <v>32</v>
      </c>
    </row>
    <row r="3" spans="1:6" ht="29" x14ac:dyDescent="0.35">
      <c r="A3" t="s">
        <v>33</v>
      </c>
      <c r="B3" s="3" t="s">
        <v>144</v>
      </c>
      <c r="C3" s="3" t="s">
        <v>123</v>
      </c>
      <c r="D3">
        <v>800</v>
      </c>
      <c r="E3" t="s">
        <v>166</v>
      </c>
      <c r="F3" t="s">
        <v>165</v>
      </c>
    </row>
    <row r="4" spans="1:6" x14ac:dyDescent="0.35">
      <c r="A4" t="s">
        <v>34</v>
      </c>
      <c r="B4" s="3" t="s">
        <v>146</v>
      </c>
      <c r="C4" s="3" t="s">
        <v>122</v>
      </c>
      <c r="D4">
        <v>800</v>
      </c>
      <c r="E4" t="s">
        <v>160</v>
      </c>
      <c r="F4"/>
    </row>
    <row r="5" spans="1:6" x14ac:dyDescent="0.35">
      <c r="A5" t="s">
        <v>34</v>
      </c>
      <c r="B5" s="3" t="s">
        <v>147</v>
      </c>
      <c r="C5" s="3" t="s">
        <v>122</v>
      </c>
      <c r="D5">
        <v>800</v>
      </c>
      <c r="E5" t="s">
        <v>160</v>
      </c>
      <c r="F5"/>
    </row>
    <row r="6" spans="1:6" ht="29" x14ac:dyDescent="0.35">
      <c r="A6" t="s">
        <v>34</v>
      </c>
      <c r="B6" s="3" t="s">
        <v>148</v>
      </c>
      <c r="C6" s="3" t="s">
        <v>122</v>
      </c>
      <c r="D6">
        <v>800</v>
      </c>
      <c r="E6" t="s">
        <v>160</v>
      </c>
      <c r="F6"/>
    </row>
    <row r="7" spans="1:6" x14ac:dyDescent="0.35">
      <c r="A7" t="s">
        <v>34</v>
      </c>
      <c r="B7" s="3" t="s">
        <v>149</v>
      </c>
      <c r="C7" s="3" t="s">
        <v>123</v>
      </c>
      <c r="D7">
        <v>800</v>
      </c>
      <c r="E7" t="s">
        <v>160</v>
      </c>
      <c r="F7" t="s">
        <v>159</v>
      </c>
    </row>
    <row r="8" spans="1:6" ht="29" x14ac:dyDescent="0.35">
      <c r="A8" t="s">
        <v>34</v>
      </c>
      <c r="B8" s="3" t="s">
        <v>150</v>
      </c>
      <c r="C8" s="3" t="s">
        <v>123</v>
      </c>
      <c r="D8">
        <v>800</v>
      </c>
      <c r="E8" t="s">
        <v>160</v>
      </c>
      <c r="F8" t="s">
        <v>159</v>
      </c>
    </row>
    <row r="9" spans="1:6" ht="29" x14ac:dyDescent="0.35">
      <c r="A9" t="s">
        <v>34</v>
      </c>
      <c r="B9" s="3" t="s">
        <v>151</v>
      </c>
      <c r="C9" s="3" t="s">
        <v>123</v>
      </c>
      <c r="D9">
        <v>800</v>
      </c>
      <c r="E9" t="s">
        <v>160</v>
      </c>
      <c r="F9" t="s">
        <v>159</v>
      </c>
    </row>
    <row r="10" spans="1:6" ht="29" x14ac:dyDescent="0.35">
      <c r="A10" t="s">
        <v>30</v>
      </c>
      <c r="B10" s="3" t="s">
        <v>112</v>
      </c>
      <c r="C10" t="s">
        <v>122</v>
      </c>
      <c r="D10">
        <v>15</v>
      </c>
      <c r="E10" s="19" t="s">
        <v>160</v>
      </c>
    </row>
    <row r="11" spans="1:6" ht="29" x14ac:dyDescent="0.35">
      <c r="A11" t="s">
        <v>30</v>
      </c>
      <c r="B11" s="3" t="s">
        <v>120</v>
      </c>
      <c r="C11" t="s">
        <v>122</v>
      </c>
      <c r="D11">
        <v>15</v>
      </c>
      <c r="E11" s="19" t="s">
        <v>160</v>
      </c>
    </row>
    <row r="12" spans="1:6" ht="29" x14ac:dyDescent="0.35">
      <c r="A12" t="s">
        <v>30</v>
      </c>
      <c r="B12" s="3" t="s">
        <v>117</v>
      </c>
      <c r="C12" t="s">
        <v>122</v>
      </c>
      <c r="D12">
        <v>15</v>
      </c>
      <c r="E12" s="19" t="s">
        <v>160</v>
      </c>
    </row>
    <row r="13" spans="1:6" ht="29" x14ac:dyDescent="0.35">
      <c r="A13" t="s">
        <v>30</v>
      </c>
      <c r="B13" s="3" t="s">
        <v>127</v>
      </c>
      <c r="C13" t="s">
        <v>122</v>
      </c>
      <c r="D13">
        <v>15</v>
      </c>
      <c r="E13" s="19" t="s">
        <v>160</v>
      </c>
    </row>
    <row r="14" spans="1:6" ht="29" x14ac:dyDescent="0.35">
      <c r="A14" t="s">
        <v>35</v>
      </c>
      <c r="B14" s="3" t="s">
        <v>128</v>
      </c>
      <c r="C14" t="s">
        <v>122</v>
      </c>
      <c r="D14">
        <v>15</v>
      </c>
      <c r="E14" s="19" t="s">
        <v>160</v>
      </c>
      <c r="F14"/>
    </row>
    <row r="15" spans="1:6" x14ac:dyDescent="0.35">
      <c r="A15" t="s">
        <v>36</v>
      </c>
      <c r="B15" s="3" t="s">
        <v>163</v>
      </c>
      <c r="C15" t="s">
        <v>122</v>
      </c>
      <c r="D15">
        <v>15</v>
      </c>
      <c r="E15" s="19" t="s">
        <v>160</v>
      </c>
      <c r="F15"/>
    </row>
    <row r="16" spans="1:6" x14ac:dyDescent="0.35">
      <c r="A16" t="s">
        <v>36</v>
      </c>
      <c r="B16" s="3" t="s">
        <v>164</v>
      </c>
      <c r="C16" t="s">
        <v>122</v>
      </c>
      <c r="D16">
        <v>15</v>
      </c>
      <c r="E16" s="19" t="s">
        <v>160</v>
      </c>
      <c r="F16"/>
    </row>
    <row r="17" spans="1:6" x14ac:dyDescent="0.35">
      <c r="A17" t="s">
        <v>36</v>
      </c>
      <c r="B17" s="3" t="s">
        <v>135</v>
      </c>
      <c r="C17" t="s">
        <v>122</v>
      </c>
      <c r="D17">
        <v>15</v>
      </c>
      <c r="E17" s="19" t="s">
        <v>160</v>
      </c>
      <c r="F17"/>
    </row>
    <row r="18" spans="1:6" ht="29" x14ac:dyDescent="0.35">
      <c r="A18" t="s">
        <v>33</v>
      </c>
      <c r="B18" s="3" t="s">
        <v>140</v>
      </c>
      <c r="C18" t="s">
        <v>122</v>
      </c>
      <c r="D18">
        <v>15</v>
      </c>
      <c r="E18" t="s">
        <v>160</v>
      </c>
      <c r="F18"/>
    </row>
    <row r="19" spans="1:6" ht="29" x14ac:dyDescent="0.35">
      <c r="A19" t="s">
        <v>33</v>
      </c>
      <c r="B19" s="3" t="s">
        <v>167</v>
      </c>
      <c r="C19" t="s">
        <v>122</v>
      </c>
      <c r="D19">
        <v>15</v>
      </c>
      <c r="E19" t="s">
        <v>160</v>
      </c>
      <c r="F19"/>
    </row>
    <row r="20" spans="1:6" ht="29" x14ac:dyDescent="0.35">
      <c r="A20" t="s">
        <v>34</v>
      </c>
      <c r="B20" s="3" t="s">
        <v>145</v>
      </c>
      <c r="C20" s="3" t="s">
        <v>122</v>
      </c>
      <c r="D20">
        <v>15</v>
      </c>
      <c r="E20" t="s">
        <v>160</v>
      </c>
      <c r="F20"/>
    </row>
    <row r="21" spans="1:6" x14ac:dyDescent="0.35">
      <c r="A21" t="s">
        <v>31</v>
      </c>
      <c r="B21" s="3" t="s">
        <v>153</v>
      </c>
      <c r="C21" t="s">
        <v>122</v>
      </c>
      <c r="D21">
        <v>14</v>
      </c>
      <c r="E21" s="19" t="s">
        <v>160</v>
      </c>
      <c r="F21"/>
    </row>
    <row r="22" spans="1:6" x14ac:dyDescent="0.35">
      <c r="A22" t="s">
        <v>31</v>
      </c>
      <c r="B22" s="3" t="s">
        <v>154</v>
      </c>
      <c r="C22" s="3" t="s">
        <v>122</v>
      </c>
      <c r="D22">
        <v>14</v>
      </c>
      <c r="E22" s="19" t="s">
        <v>160</v>
      </c>
      <c r="F22"/>
    </row>
    <row r="23" spans="1:6" ht="29" x14ac:dyDescent="0.35">
      <c r="A23" t="s">
        <v>37</v>
      </c>
      <c r="B23" s="3" t="s">
        <v>132</v>
      </c>
      <c r="C23" t="s">
        <v>122</v>
      </c>
      <c r="D23">
        <v>14</v>
      </c>
      <c r="E23" t="s">
        <v>158</v>
      </c>
      <c r="F23"/>
    </row>
    <row r="24" spans="1:6" ht="43.5" x14ac:dyDescent="0.35">
      <c r="A24" t="s">
        <v>36</v>
      </c>
      <c r="B24" s="3" t="s">
        <v>139</v>
      </c>
      <c r="C24" t="s">
        <v>122</v>
      </c>
      <c r="D24">
        <v>14</v>
      </c>
      <c r="E24" s="19" t="s">
        <v>160</v>
      </c>
      <c r="F24"/>
    </row>
    <row r="25" spans="1:6" ht="29" x14ac:dyDescent="0.35">
      <c r="A25" t="s">
        <v>33</v>
      </c>
      <c r="B25" s="3" t="s">
        <v>141</v>
      </c>
      <c r="C25" t="s">
        <v>123</v>
      </c>
      <c r="D25">
        <v>14</v>
      </c>
      <c r="E25" t="s">
        <v>160</v>
      </c>
      <c r="F25"/>
    </row>
    <row r="26" spans="1:6" ht="29" x14ac:dyDescent="0.35">
      <c r="A26" t="s">
        <v>30</v>
      </c>
      <c r="B26" s="3" t="s">
        <v>161</v>
      </c>
      <c r="C26" t="s">
        <v>123</v>
      </c>
      <c r="D26">
        <v>13</v>
      </c>
      <c r="E26" s="19" t="s">
        <v>160</v>
      </c>
      <c r="F26" s="3" t="s">
        <v>162</v>
      </c>
    </row>
    <row r="27" spans="1:6" ht="29" x14ac:dyDescent="0.35">
      <c r="A27" t="s">
        <v>30</v>
      </c>
      <c r="B27" s="3" t="s">
        <v>125</v>
      </c>
      <c r="C27" t="s">
        <v>123</v>
      </c>
      <c r="D27">
        <v>13</v>
      </c>
      <c r="F27"/>
    </row>
    <row r="28" spans="1:6" ht="29" x14ac:dyDescent="0.35">
      <c r="A28" t="s">
        <v>35</v>
      </c>
      <c r="B28" s="3" t="s">
        <v>129</v>
      </c>
      <c r="C28" t="s">
        <v>123</v>
      </c>
      <c r="D28">
        <v>12</v>
      </c>
      <c r="F28"/>
    </row>
    <row r="29" spans="1:6" ht="29" x14ac:dyDescent="0.35">
      <c r="A29" t="s">
        <v>35</v>
      </c>
      <c r="B29" s="3" t="s">
        <v>130</v>
      </c>
      <c r="C29" t="s">
        <v>123</v>
      </c>
      <c r="D29">
        <v>12</v>
      </c>
      <c r="F29"/>
    </row>
    <row r="30" spans="1:6" ht="29" x14ac:dyDescent="0.35">
      <c r="A30" t="s">
        <v>36</v>
      </c>
      <c r="B30" s="3" t="s">
        <v>138</v>
      </c>
      <c r="C30" t="s">
        <v>123</v>
      </c>
      <c r="D30">
        <v>12</v>
      </c>
      <c r="F30"/>
    </row>
    <row r="31" spans="1:6" ht="29" x14ac:dyDescent="0.35">
      <c r="A31" t="s">
        <v>30</v>
      </c>
      <c r="B31" s="3" t="s">
        <v>113</v>
      </c>
      <c r="C31" t="s">
        <v>123</v>
      </c>
      <c r="D31">
        <v>11</v>
      </c>
      <c r="F31"/>
    </row>
    <row r="32" spans="1:6" ht="29" x14ac:dyDescent="0.35">
      <c r="A32" t="s">
        <v>30</v>
      </c>
      <c r="B32" s="3" t="s">
        <v>114</v>
      </c>
      <c r="C32" t="s">
        <v>123</v>
      </c>
      <c r="D32">
        <v>11</v>
      </c>
      <c r="F32"/>
    </row>
    <row r="33" spans="1:6" x14ac:dyDescent="0.35">
      <c r="A33" t="s">
        <v>30</v>
      </c>
      <c r="B33" s="3" t="s">
        <v>115</v>
      </c>
      <c r="C33" t="s">
        <v>123</v>
      </c>
      <c r="D33">
        <v>11</v>
      </c>
      <c r="F33"/>
    </row>
    <row r="34" spans="1:6" ht="29" x14ac:dyDescent="0.35">
      <c r="A34" t="s">
        <v>30</v>
      </c>
      <c r="B34" s="3" t="s">
        <v>118</v>
      </c>
      <c r="C34" t="s">
        <v>123</v>
      </c>
      <c r="D34">
        <v>11</v>
      </c>
      <c r="F34"/>
    </row>
    <row r="35" spans="1:6" ht="29" x14ac:dyDescent="0.35">
      <c r="A35" t="s">
        <v>37</v>
      </c>
      <c r="B35" s="3" t="s">
        <v>133</v>
      </c>
      <c r="C35" t="s">
        <v>123</v>
      </c>
      <c r="D35">
        <v>11</v>
      </c>
      <c r="F35"/>
    </row>
    <row r="36" spans="1:6" x14ac:dyDescent="0.35">
      <c r="A36" t="s">
        <v>37</v>
      </c>
      <c r="B36" s="3" t="s">
        <v>134</v>
      </c>
      <c r="C36" t="s">
        <v>123</v>
      </c>
      <c r="D36">
        <v>11</v>
      </c>
      <c r="F36"/>
    </row>
    <row r="37" spans="1:6" ht="29" x14ac:dyDescent="0.35">
      <c r="A37" t="s">
        <v>30</v>
      </c>
      <c r="B37" s="3" t="s">
        <v>152</v>
      </c>
      <c r="C37" t="s">
        <v>123</v>
      </c>
      <c r="D37">
        <v>10</v>
      </c>
      <c r="F37"/>
    </row>
    <row r="38" spans="1:6" ht="29" x14ac:dyDescent="0.35">
      <c r="A38" t="s">
        <v>30</v>
      </c>
      <c r="B38" s="3" t="s">
        <v>119</v>
      </c>
      <c r="C38" t="s">
        <v>122</v>
      </c>
      <c r="D38">
        <v>10</v>
      </c>
      <c r="F38"/>
    </row>
    <row r="39" spans="1:6" ht="29" x14ac:dyDescent="0.35">
      <c r="A39" t="s">
        <v>30</v>
      </c>
      <c r="B39" s="3" t="s">
        <v>116</v>
      </c>
      <c r="C39" t="s">
        <v>123</v>
      </c>
      <c r="D39">
        <v>8</v>
      </c>
      <c r="F39"/>
    </row>
    <row r="40" spans="1:6" x14ac:dyDescent="0.35">
      <c r="A40" t="s">
        <v>30</v>
      </c>
      <c r="B40" s="3" t="s">
        <v>126</v>
      </c>
      <c r="C40" t="s">
        <v>123</v>
      </c>
      <c r="D40">
        <v>8</v>
      </c>
      <c r="F40"/>
    </row>
    <row r="41" spans="1:6" ht="29" x14ac:dyDescent="0.35">
      <c r="A41" t="s">
        <v>31</v>
      </c>
      <c r="B41" s="3" t="s">
        <v>111</v>
      </c>
      <c r="C41" t="s">
        <v>123</v>
      </c>
      <c r="D41">
        <v>7</v>
      </c>
      <c r="F41"/>
    </row>
    <row r="42" spans="1:6" ht="15" thickBot="1" x14ac:dyDescent="0.4"/>
    <row r="43" spans="1:6" ht="15" thickBot="1" x14ac:dyDescent="0.4">
      <c r="B43" s="7"/>
      <c r="F43"/>
    </row>
    <row r="44" spans="1:6" ht="15" thickBot="1" x14ac:dyDescent="0.4">
      <c r="B44" s="10" t="s">
        <v>21</v>
      </c>
      <c r="C44"/>
      <c r="F44"/>
    </row>
    <row r="45" spans="1:6" ht="15" thickBot="1" x14ac:dyDescent="0.4">
      <c r="B45" s="11">
        <v>0</v>
      </c>
      <c r="C45"/>
      <c r="F45"/>
    </row>
    <row r="46" spans="1:6" ht="15" thickBot="1" x14ac:dyDescent="0.4">
      <c r="B46" s="11">
        <v>2</v>
      </c>
      <c r="C46"/>
      <c r="F46"/>
    </row>
    <row r="47" spans="1:6" ht="15" thickBot="1" x14ac:dyDescent="0.4">
      <c r="B47" s="11">
        <v>3</v>
      </c>
      <c r="C47"/>
      <c r="F47"/>
    </row>
    <row r="48" spans="1:6" ht="15" thickBot="1" x14ac:dyDescent="0.4">
      <c r="B48" s="11">
        <v>4</v>
      </c>
      <c r="C48"/>
      <c r="F48"/>
    </row>
    <row r="49" spans="2:6" ht="15" thickBot="1" x14ac:dyDescent="0.4">
      <c r="B49" s="11">
        <v>5</v>
      </c>
      <c r="C49"/>
      <c r="F49"/>
    </row>
    <row r="50" spans="2:6" ht="15" thickBot="1" x14ac:dyDescent="0.4">
      <c r="B50" s="11">
        <v>6</v>
      </c>
      <c r="C50"/>
      <c r="F50"/>
    </row>
    <row r="51" spans="2:6" ht="15" thickBot="1" x14ac:dyDescent="0.4">
      <c r="B51" s="11">
        <v>7</v>
      </c>
      <c r="C51"/>
      <c r="F51"/>
    </row>
    <row r="52" spans="2:6" ht="15" thickBot="1" x14ac:dyDescent="0.4">
      <c r="B52" s="11">
        <v>8</v>
      </c>
      <c r="C52"/>
      <c r="F52"/>
    </row>
    <row r="53" spans="2:6" x14ac:dyDescent="0.35">
      <c r="C53"/>
      <c r="F53"/>
    </row>
    <row r="54" spans="2:6" x14ac:dyDescent="0.35">
      <c r="C54"/>
      <c r="F54"/>
    </row>
    <row r="55" spans="2:6" x14ac:dyDescent="0.35">
      <c r="C55"/>
      <c r="F55"/>
    </row>
    <row r="56" spans="2:6" x14ac:dyDescent="0.35">
      <c r="C56"/>
      <c r="F56"/>
    </row>
    <row r="57" spans="2:6" x14ac:dyDescent="0.35">
      <c r="C57"/>
      <c r="F57"/>
    </row>
    <row r="58" spans="2:6" x14ac:dyDescent="0.35">
      <c r="C58"/>
      <c r="F58"/>
    </row>
    <row r="59" spans="2:6" x14ac:dyDescent="0.35">
      <c r="C59"/>
      <c r="F59"/>
    </row>
    <row r="60" spans="2:6" x14ac:dyDescent="0.35">
      <c r="C60"/>
      <c r="F60"/>
    </row>
    <row r="61" spans="2:6" x14ac:dyDescent="0.35">
      <c r="C61"/>
      <c r="F61"/>
    </row>
    <row r="62" spans="2:6" x14ac:dyDescent="0.35">
      <c r="C62"/>
      <c r="F62"/>
    </row>
    <row r="63" spans="2:6" x14ac:dyDescent="0.35">
      <c r="C63"/>
      <c r="F63"/>
    </row>
    <row r="64" spans="2:6" x14ac:dyDescent="0.35">
      <c r="C64"/>
      <c r="F64"/>
    </row>
    <row r="65" spans="3:6" x14ac:dyDescent="0.35">
      <c r="C65"/>
      <c r="F65"/>
    </row>
    <row r="66" spans="3:6" x14ac:dyDescent="0.35">
      <c r="C66"/>
      <c r="F66"/>
    </row>
    <row r="67" spans="3:6" x14ac:dyDescent="0.35">
      <c r="C67"/>
      <c r="F67"/>
    </row>
    <row r="68" spans="3:6" x14ac:dyDescent="0.35">
      <c r="C68"/>
      <c r="F68"/>
    </row>
    <row r="69" spans="3:6" x14ac:dyDescent="0.35">
      <c r="C69"/>
      <c r="F69"/>
    </row>
    <row r="70" spans="3:6" x14ac:dyDescent="0.35">
      <c r="C70"/>
      <c r="F70"/>
    </row>
    <row r="71" spans="3:6" x14ac:dyDescent="0.35">
      <c r="C71"/>
      <c r="F71"/>
    </row>
    <row r="72" spans="3:6" x14ac:dyDescent="0.35">
      <c r="C72"/>
      <c r="F72"/>
    </row>
    <row r="73" spans="3:6" x14ac:dyDescent="0.35">
      <c r="C73"/>
      <c r="F73"/>
    </row>
    <row r="74" spans="3:6" x14ac:dyDescent="0.35">
      <c r="C74"/>
      <c r="F74"/>
    </row>
    <row r="75" spans="3:6" x14ac:dyDescent="0.35">
      <c r="C75"/>
      <c r="F75"/>
    </row>
    <row r="76" spans="3:6" x14ac:dyDescent="0.35">
      <c r="C76"/>
      <c r="F76"/>
    </row>
    <row r="77" spans="3:6" x14ac:dyDescent="0.35">
      <c r="C77"/>
      <c r="F77"/>
    </row>
    <row r="78" spans="3:6" x14ac:dyDescent="0.35">
      <c r="C78"/>
      <c r="F78"/>
    </row>
    <row r="79" spans="3:6" x14ac:dyDescent="0.35">
      <c r="C79"/>
      <c r="F79"/>
    </row>
    <row r="80" spans="3:6" x14ac:dyDescent="0.35">
      <c r="C80"/>
      <c r="F80"/>
    </row>
    <row r="81" spans="3:6" x14ac:dyDescent="0.35">
      <c r="C81"/>
      <c r="F81"/>
    </row>
    <row r="82" spans="3:6" x14ac:dyDescent="0.35">
      <c r="C82"/>
      <c r="F82"/>
    </row>
    <row r="83" spans="3:6" x14ac:dyDescent="0.35">
      <c r="C83"/>
      <c r="F83"/>
    </row>
    <row r="84" spans="3:6" x14ac:dyDescent="0.35">
      <c r="C84"/>
      <c r="F84"/>
    </row>
    <row r="85" spans="3:6" x14ac:dyDescent="0.35">
      <c r="C85"/>
      <c r="F85"/>
    </row>
    <row r="86" spans="3:6" x14ac:dyDescent="0.35">
      <c r="C86"/>
      <c r="F86"/>
    </row>
    <row r="87" spans="3:6" x14ac:dyDescent="0.35">
      <c r="C87"/>
      <c r="F87"/>
    </row>
    <row r="88" spans="3:6" x14ac:dyDescent="0.35">
      <c r="C88"/>
      <c r="F88"/>
    </row>
    <row r="89" spans="3:6" x14ac:dyDescent="0.35">
      <c r="C89"/>
      <c r="F89"/>
    </row>
    <row r="90" spans="3:6" x14ac:dyDescent="0.35">
      <c r="C90"/>
      <c r="F90"/>
    </row>
    <row r="91" spans="3:6" x14ac:dyDescent="0.35">
      <c r="C91"/>
      <c r="F91"/>
    </row>
    <row r="92" spans="3:6" x14ac:dyDescent="0.35">
      <c r="C92"/>
      <c r="F92"/>
    </row>
    <row r="93" spans="3:6" x14ac:dyDescent="0.35">
      <c r="C93"/>
      <c r="F93"/>
    </row>
    <row r="94" spans="3:6" x14ac:dyDescent="0.35">
      <c r="C94"/>
      <c r="F94"/>
    </row>
    <row r="95" spans="3:6" x14ac:dyDescent="0.35">
      <c r="C95"/>
      <c r="F95"/>
    </row>
    <row r="96" spans="3:6" x14ac:dyDescent="0.35">
      <c r="C96"/>
      <c r="F96"/>
    </row>
    <row r="97" spans="3:6" x14ac:dyDescent="0.35">
      <c r="C97"/>
      <c r="F97"/>
    </row>
    <row r="98" spans="3:6" x14ac:dyDescent="0.35">
      <c r="C98"/>
      <c r="F98"/>
    </row>
    <row r="99" spans="3:6" x14ac:dyDescent="0.35">
      <c r="C99"/>
      <c r="F99"/>
    </row>
    <row r="100" spans="3:6" x14ac:dyDescent="0.35">
      <c r="C100"/>
      <c r="F100"/>
    </row>
    <row r="101" spans="3:6" x14ac:dyDescent="0.35">
      <c r="C101"/>
      <c r="F101"/>
    </row>
    <row r="102" spans="3:6" x14ac:dyDescent="0.35">
      <c r="C102"/>
      <c r="F102"/>
    </row>
    <row r="103" spans="3:6" x14ac:dyDescent="0.35">
      <c r="C103"/>
      <c r="F103"/>
    </row>
    <row r="104" spans="3:6" x14ac:dyDescent="0.35">
      <c r="C104"/>
      <c r="F104"/>
    </row>
    <row r="105" spans="3:6" x14ac:dyDescent="0.35">
      <c r="C105"/>
      <c r="F105"/>
    </row>
    <row r="106" spans="3:6" x14ac:dyDescent="0.35">
      <c r="C106"/>
      <c r="F106"/>
    </row>
    <row r="107" spans="3:6" x14ac:dyDescent="0.35">
      <c r="C107"/>
      <c r="F107"/>
    </row>
    <row r="108" spans="3:6" x14ac:dyDescent="0.35">
      <c r="C108"/>
      <c r="F108"/>
    </row>
    <row r="109" spans="3:6" x14ac:dyDescent="0.35">
      <c r="C109"/>
      <c r="F109"/>
    </row>
    <row r="110" spans="3:6" x14ac:dyDescent="0.35">
      <c r="C110"/>
      <c r="F110"/>
    </row>
    <row r="111" spans="3:6" x14ac:dyDescent="0.35">
      <c r="C111"/>
      <c r="F111"/>
    </row>
    <row r="112" spans="3:6" x14ac:dyDescent="0.35">
      <c r="C112"/>
      <c r="F112"/>
    </row>
    <row r="113" spans="3:6" x14ac:dyDescent="0.35">
      <c r="C113"/>
      <c r="F113"/>
    </row>
    <row r="114" spans="3:6" x14ac:dyDescent="0.35">
      <c r="C114"/>
      <c r="F114"/>
    </row>
    <row r="115" spans="3:6" x14ac:dyDescent="0.35">
      <c r="C115"/>
      <c r="F115"/>
    </row>
    <row r="116" spans="3:6" x14ac:dyDescent="0.35">
      <c r="C116"/>
      <c r="F116"/>
    </row>
    <row r="117" spans="3:6" x14ac:dyDescent="0.35">
      <c r="C117"/>
      <c r="F117"/>
    </row>
    <row r="118" spans="3:6" x14ac:dyDescent="0.35">
      <c r="C118"/>
      <c r="F118"/>
    </row>
    <row r="119" spans="3:6" x14ac:dyDescent="0.35">
      <c r="C119"/>
      <c r="F119"/>
    </row>
    <row r="120" spans="3:6" x14ac:dyDescent="0.35">
      <c r="C120"/>
      <c r="F120"/>
    </row>
    <row r="121" spans="3:6" x14ac:dyDescent="0.35">
      <c r="C121"/>
      <c r="F121"/>
    </row>
    <row r="122" spans="3:6" x14ac:dyDescent="0.35">
      <c r="C122"/>
      <c r="F122"/>
    </row>
    <row r="123" spans="3:6" x14ac:dyDescent="0.35">
      <c r="C123"/>
      <c r="F123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8DF8D-3BDE-4455-81F1-A528355B1E3F}">
  <dimension ref="A1:D8"/>
  <sheetViews>
    <sheetView workbookViewId="0">
      <selection activeCell="B7" sqref="B7"/>
    </sheetView>
  </sheetViews>
  <sheetFormatPr defaultRowHeight="14.5" x14ac:dyDescent="0.35"/>
  <cols>
    <col min="1" max="1" width="3.90625" customWidth="1"/>
    <col min="2" max="2" width="66.08984375" customWidth="1"/>
    <col min="3" max="3" width="16.54296875" customWidth="1"/>
    <col min="4" max="4" width="59.6328125" style="3" customWidth="1"/>
  </cols>
  <sheetData>
    <row r="1" spans="1:4" x14ac:dyDescent="0.35">
      <c r="A1" s="1" t="s">
        <v>5</v>
      </c>
      <c r="B1" s="1" t="s">
        <v>4</v>
      </c>
      <c r="C1" s="1" t="s">
        <v>0</v>
      </c>
      <c r="D1" s="2" t="s">
        <v>3</v>
      </c>
    </row>
    <row r="2" spans="1:4" ht="29" x14ac:dyDescent="0.35">
      <c r="B2" s="3" t="s">
        <v>168</v>
      </c>
    </row>
    <row r="3" spans="1:4" ht="29" x14ac:dyDescent="0.35">
      <c r="B3" s="3" t="s">
        <v>169</v>
      </c>
    </row>
    <row r="4" spans="1:4" ht="43.5" x14ac:dyDescent="0.35">
      <c r="B4" s="3" t="s">
        <v>170</v>
      </c>
    </row>
    <row r="5" spans="1:4" ht="29" x14ac:dyDescent="0.35">
      <c r="B5" s="3" t="s">
        <v>171</v>
      </c>
    </row>
    <row r="6" spans="1:4" ht="31.5" customHeight="1" x14ac:dyDescent="0.35">
      <c r="B6" s="3" t="s">
        <v>172</v>
      </c>
    </row>
    <row r="7" spans="1:4" ht="29" x14ac:dyDescent="0.35">
      <c r="B7" s="3" t="s">
        <v>173</v>
      </c>
    </row>
    <row r="8" spans="1:4" ht="29" x14ac:dyDescent="0.35">
      <c r="B8" s="3" t="s">
        <v>174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67AB7-4F21-4DFE-882A-DED052437329}">
  <dimension ref="A1:F95"/>
  <sheetViews>
    <sheetView workbookViewId="0">
      <selection activeCell="C12" sqref="C12"/>
    </sheetView>
  </sheetViews>
  <sheetFormatPr defaultRowHeight="14.5" x14ac:dyDescent="0.35"/>
  <cols>
    <col min="2" max="2" width="41.08984375" customWidth="1"/>
    <col min="3" max="3" width="47.6328125" style="3" customWidth="1"/>
    <col min="4" max="4" width="11.90625" style="3" customWidth="1"/>
    <col min="5" max="5" width="9.54296875" customWidth="1"/>
    <col min="6" max="6" width="25.7265625" style="3" customWidth="1"/>
  </cols>
  <sheetData>
    <row r="1" spans="1:6" ht="31" customHeight="1" x14ac:dyDescent="0.35">
      <c r="A1" s="1" t="s">
        <v>156</v>
      </c>
      <c r="B1" s="1" t="s">
        <v>155</v>
      </c>
      <c r="C1" s="2" t="s">
        <v>1</v>
      </c>
      <c r="D1" s="2" t="s">
        <v>121</v>
      </c>
      <c r="E1" s="1" t="s">
        <v>0</v>
      </c>
      <c r="F1" s="2" t="s">
        <v>3</v>
      </c>
    </row>
    <row r="2" spans="1:6" x14ac:dyDescent="0.35">
      <c r="C2"/>
      <c r="D2"/>
      <c r="F2"/>
    </row>
    <row r="3" spans="1:6" x14ac:dyDescent="0.35">
      <c r="C3"/>
      <c r="D3"/>
      <c r="F3"/>
    </row>
    <row r="4" spans="1:6" x14ac:dyDescent="0.35">
      <c r="C4"/>
      <c r="D4"/>
      <c r="F4"/>
    </row>
    <row r="5" spans="1:6" x14ac:dyDescent="0.35">
      <c r="C5"/>
      <c r="D5"/>
      <c r="F5"/>
    </row>
    <row r="6" spans="1:6" x14ac:dyDescent="0.35">
      <c r="C6"/>
      <c r="D6"/>
      <c r="F6"/>
    </row>
    <row r="7" spans="1:6" x14ac:dyDescent="0.35">
      <c r="C7"/>
      <c r="D7"/>
      <c r="F7"/>
    </row>
    <row r="8" spans="1:6" x14ac:dyDescent="0.35">
      <c r="C8"/>
      <c r="D8"/>
      <c r="F8"/>
    </row>
    <row r="9" spans="1:6" x14ac:dyDescent="0.35">
      <c r="C9"/>
      <c r="D9"/>
      <c r="F9"/>
    </row>
    <row r="10" spans="1:6" x14ac:dyDescent="0.35">
      <c r="C10"/>
      <c r="D10"/>
      <c r="F10"/>
    </row>
    <row r="11" spans="1:6" x14ac:dyDescent="0.35">
      <c r="C11"/>
      <c r="D11"/>
      <c r="F11"/>
    </row>
    <row r="12" spans="1:6" x14ac:dyDescent="0.35">
      <c r="C12"/>
      <c r="D12"/>
      <c r="F12"/>
    </row>
    <row r="13" spans="1:6" x14ac:dyDescent="0.35">
      <c r="C13"/>
      <c r="D13"/>
      <c r="F13"/>
    </row>
    <row r="14" spans="1:6" x14ac:dyDescent="0.35">
      <c r="C14"/>
      <c r="D14"/>
      <c r="F14"/>
    </row>
    <row r="15" spans="1:6" x14ac:dyDescent="0.35">
      <c r="C15"/>
      <c r="D15"/>
      <c r="F15"/>
    </row>
    <row r="16" spans="1:6" x14ac:dyDescent="0.35">
      <c r="C16"/>
      <c r="D16"/>
      <c r="F16"/>
    </row>
    <row r="17" customFormat="1" x14ac:dyDescent="0.35"/>
    <row r="18" customFormat="1" x14ac:dyDescent="0.35"/>
    <row r="19" customFormat="1" x14ac:dyDescent="0.35"/>
    <row r="20" customFormat="1" x14ac:dyDescent="0.35"/>
    <row r="21" customFormat="1" x14ac:dyDescent="0.35"/>
    <row r="22" customFormat="1" x14ac:dyDescent="0.35"/>
    <row r="23" customFormat="1" x14ac:dyDescent="0.35"/>
    <row r="24" customFormat="1" x14ac:dyDescent="0.35"/>
    <row r="25" customFormat="1" x14ac:dyDescent="0.35"/>
    <row r="26" customFormat="1" x14ac:dyDescent="0.35"/>
    <row r="27" customFormat="1" x14ac:dyDescent="0.35"/>
    <row r="28" customFormat="1" x14ac:dyDescent="0.35"/>
    <row r="29" customFormat="1" x14ac:dyDescent="0.35"/>
    <row r="30" customFormat="1" x14ac:dyDescent="0.35"/>
    <row r="31" customFormat="1" x14ac:dyDescent="0.35"/>
    <row r="32" customFormat="1" x14ac:dyDescent="0.35"/>
    <row r="33" customFormat="1" x14ac:dyDescent="0.35"/>
    <row r="34" customFormat="1" x14ac:dyDescent="0.35"/>
    <row r="35" customFormat="1" x14ac:dyDescent="0.35"/>
    <row r="36" customFormat="1" x14ac:dyDescent="0.35"/>
    <row r="37" customFormat="1" x14ac:dyDescent="0.35"/>
    <row r="38" customFormat="1" x14ac:dyDescent="0.35"/>
    <row r="39" customFormat="1" x14ac:dyDescent="0.35"/>
    <row r="40" customFormat="1" x14ac:dyDescent="0.35"/>
    <row r="41" customFormat="1" x14ac:dyDescent="0.35"/>
    <row r="42" customFormat="1" x14ac:dyDescent="0.35"/>
    <row r="43" customFormat="1" x14ac:dyDescent="0.35"/>
    <row r="44" customFormat="1" x14ac:dyDescent="0.35"/>
    <row r="45" customFormat="1" x14ac:dyDescent="0.35"/>
    <row r="46" customFormat="1" x14ac:dyDescent="0.35"/>
    <row r="47" customFormat="1" x14ac:dyDescent="0.35"/>
    <row r="48" customFormat="1" x14ac:dyDescent="0.35"/>
    <row r="49" customFormat="1" x14ac:dyDescent="0.35"/>
    <row r="50" customFormat="1" x14ac:dyDescent="0.35"/>
    <row r="51" customFormat="1" x14ac:dyDescent="0.35"/>
    <row r="52" customFormat="1" x14ac:dyDescent="0.35"/>
    <row r="53" customFormat="1" x14ac:dyDescent="0.35"/>
    <row r="54" customFormat="1" x14ac:dyDescent="0.35"/>
    <row r="55" customFormat="1" x14ac:dyDescent="0.35"/>
    <row r="56" customFormat="1" x14ac:dyDescent="0.35"/>
    <row r="57" customFormat="1" x14ac:dyDescent="0.35"/>
    <row r="58" customFormat="1" x14ac:dyDescent="0.35"/>
    <row r="59" customFormat="1" x14ac:dyDescent="0.35"/>
    <row r="60" customFormat="1" x14ac:dyDescent="0.35"/>
    <row r="61" customFormat="1" x14ac:dyDescent="0.35"/>
    <row r="62" customFormat="1" x14ac:dyDescent="0.35"/>
    <row r="63" customFormat="1" x14ac:dyDescent="0.35"/>
    <row r="64" customFormat="1" x14ac:dyDescent="0.35"/>
    <row r="65" customFormat="1" x14ac:dyDescent="0.35"/>
    <row r="66" customFormat="1" x14ac:dyDescent="0.35"/>
    <row r="67" customFormat="1" x14ac:dyDescent="0.35"/>
    <row r="68" customFormat="1" x14ac:dyDescent="0.35"/>
    <row r="69" customFormat="1" x14ac:dyDescent="0.35"/>
    <row r="70" customFormat="1" x14ac:dyDescent="0.35"/>
    <row r="71" customFormat="1" x14ac:dyDescent="0.35"/>
    <row r="72" customFormat="1" x14ac:dyDescent="0.35"/>
    <row r="73" customFormat="1" x14ac:dyDescent="0.35"/>
    <row r="74" customFormat="1" x14ac:dyDescent="0.35"/>
    <row r="75" customFormat="1" x14ac:dyDescent="0.35"/>
    <row r="76" customFormat="1" x14ac:dyDescent="0.35"/>
    <row r="77" customFormat="1" x14ac:dyDescent="0.35"/>
    <row r="78" customFormat="1" x14ac:dyDescent="0.35"/>
    <row r="79" customFormat="1" x14ac:dyDescent="0.35"/>
    <row r="80" customFormat="1" x14ac:dyDescent="0.35"/>
    <row r="81" customFormat="1" x14ac:dyDescent="0.35"/>
    <row r="82" customFormat="1" x14ac:dyDescent="0.35"/>
    <row r="83" customFormat="1" x14ac:dyDescent="0.35"/>
    <row r="84" customFormat="1" x14ac:dyDescent="0.35"/>
    <row r="85" customFormat="1" x14ac:dyDescent="0.35"/>
    <row r="86" customFormat="1" x14ac:dyDescent="0.35"/>
    <row r="87" customFormat="1" x14ac:dyDescent="0.35"/>
    <row r="88" customFormat="1" x14ac:dyDescent="0.35"/>
    <row r="89" customFormat="1" x14ac:dyDescent="0.35"/>
    <row r="90" customFormat="1" x14ac:dyDescent="0.35"/>
    <row r="91" customFormat="1" x14ac:dyDescent="0.35"/>
    <row r="92" customFormat="1" x14ac:dyDescent="0.35"/>
    <row r="93" customFormat="1" x14ac:dyDescent="0.35"/>
    <row r="94" customFormat="1" x14ac:dyDescent="0.35"/>
    <row r="95" customFormat="1" x14ac:dyDescent="0.3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Требования</vt:lpstr>
      <vt:lpstr>Тест-кейсы и приоретизация</vt:lpstr>
      <vt:lpstr>Тест-кейсы на автоматизацию</vt:lpstr>
      <vt:lpstr>Фиксы</vt:lpstr>
      <vt:lpstr>Тест-кейсы по багам и фичам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KRUGLOV MARK</cp:lastModifiedBy>
  <dcterms:created xsi:type="dcterms:W3CDTF">2015-06-05T18:17:20Z</dcterms:created>
  <dcterms:modified xsi:type="dcterms:W3CDTF">2023-11-13T20:59:57Z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17f3165-8a52-429a-ab2a-1fd572a4c07f_Enabled">
    <vt:lpwstr>true</vt:lpwstr>
  </property>
  <property fmtid="{D5CDD505-2E9C-101B-9397-08002B2CF9AE}" pid="3" name="MSIP_Label_e17f3165-8a52-429a-ab2a-1fd572a4c07f_SetDate">
    <vt:lpwstr>2023-11-07T10:28:25Z</vt:lpwstr>
  </property>
  <property fmtid="{D5CDD505-2E9C-101B-9397-08002B2CF9AE}" pid="4" name="MSIP_Label_e17f3165-8a52-429a-ab2a-1fd572a4c07f_Method">
    <vt:lpwstr>Standard</vt:lpwstr>
  </property>
  <property fmtid="{D5CDD505-2E9C-101B-9397-08002B2CF9AE}" pid="5" name="MSIP_Label_e17f3165-8a52-429a-ab2a-1fd572a4c07f_Name">
    <vt:lpwstr>defa4170-0d19-0005-0004-bc88714345d2</vt:lpwstr>
  </property>
  <property fmtid="{D5CDD505-2E9C-101B-9397-08002B2CF9AE}" pid="6" name="MSIP_Label_e17f3165-8a52-429a-ab2a-1fd572a4c07f_SiteId">
    <vt:lpwstr>6b3a59c1-9475-4729-b8d9-f72ffd0dd0cd</vt:lpwstr>
  </property>
  <property fmtid="{D5CDD505-2E9C-101B-9397-08002B2CF9AE}" pid="7" name="MSIP_Label_e17f3165-8a52-429a-ab2a-1fd572a4c07f_ActionId">
    <vt:lpwstr>e16ae6b1-f778-422f-b2f5-e7e2c8bf1096</vt:lpwstr>
  </property>
  <property fmtid="{D5CDD505-2E9C-101B-9397-08002B2CF9AE}" pid="8" name="MSIP_Label_e17f3165-8a52-429a-ab2a-1fd572a4c07f_ContentBits">
    <vt:lpwstr>0</vt:lpwstr>
  </property>
</Properties>
</file>