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321F8B1A-2170-495C-BCCA-2A55DA0455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ArchEmailsAllIssues!$S$2:$S$156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2" l="1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A3" i="2" l="1"/>
  <c r="AA4" i="2" s="1"/>
  <c r="AB2" i="2"/>
  <c r="AA3" i="1"/>
  <c r="AA4" i="1" s="1"/>
  <c r="AB2" i="1"/>
  <c r="AA5" i="2" l="1"/>
  <c r="AB4" i="2"/>
  <c r="AB3" i="2"/>
  <c r="AA5" i="1"/>
  <c r="AB4" i="1"/>
  <c r="AB3" i="1"/>
  <c r="AB5" i="2" l="1"/>
  <c r="AA6" i="2"/>
  <c r="AB5" i="1"/>
  <c r="AA6" i="1"/>
  <c r="AA7" i="2" l="1"/>
  <c r="AB6" i="2"/>
  <c r="AB6" i="1"/>
  <c r="AA7" i="1"/>
  <c r="AA8" i="2" l="1"/>
  <c r="AA9" i="2" s="1"/>
  <c r="AB7" i="2"/>
  <c r="AB7" i="1"/>
  <c r="AA8" i="1"/>
  <c r="AB8" i="2" l="1"/>
  <c r="AB8" i="1"/>
  <c r="AA9" i="1"/>
  <c r="AA10" i="2" l="1"/>
  <c r="AB9" i="2"/>
  <c r="AA10" i="1"/>
  <c r="AB9" i="1"/>
  <c r="AB10" i="2" l="1"/>
  <c r="AA11" i="2"/>
  <c r="AA11" i="1"/>
  <c r="AB10" i="1"/>
  <c r="AB11" i="2" l="1"/>
  <c r="AA12" i="2"/>
  <c r="AB11" i="1"/>
  <c r="AA12" i="1"/>
  <c r="AA13" i="2" l="1"/>
  <c r="AB12" i="2"/>
  <c r="AB12" i="1"/>
  <c r="AA13" i="1"/>
  <c r="AA14" i="2" l="1"/>
  <c r="AB13" i="2"/>
  <c r="AB13" i="1"/>
  <c r="AA14" i="1"/>
  <c r="AB14" i="2" l="1"/>
  <c r="AA15" i="2"/>
  <c r="AA15" i="1"/>
  <c r="AB14" i="1"/>
  <c r="AA16" i="2" l="1"/>
  <c r="AB15" i="2"/>
  <c r="AA16" i="1"/>
  <c r="AB15" i="1"/>
  <c r="AA17" i="2" l="1"/>
  <c r="AB16" i="2"/>
  <c r="AA17" i="1"/>
  <c r="AB16" i="1"/>
  <c r="AB17" i="2" l="1"/>
  <c r="AA18" i="2"/>
  <c r="AB17" i="1"/>
  <c r="AA18" i="1"/>
  <c r="AA19" i="2" l="1"/>
  <c r="AB18" i="2"/>
  <c r="AA19" i="1"/>
  <c r="AB18" i="1"/>
  <c r="AA20" i="2" l="1"/>
  <c r="AB19" i="2"/>
  <c r="AB19" i="1"/>
  <c r="AA20" i="1"/>
  <c r="AA21" i="2" l="1"/>
  <c r="AB20" i="2"/>
  <c r="AA21" i="1"/>
  <c r="AB20" i="1"/>
  <c r="AA22" i="2" l="1"/>
  <c r="AB21" i="2"/>
  <c r="AA22" i="1"/>
  <c r="AB21" i="1"/>
  <c r="AB22" i="2" l="1"/>
  <c r="AA23" i="2"/>
  <c r="AA23" i="1"/>
  <c r="AB22" i="1"/>
  <c r="AB23" i="2" l="1"/>
  <c r="AA24" i="2"/>
  <c r="AB23" i="1"/>
  <c r="AA24" i="1"/>
  <c r="AA25" i="2" l="1"/>
  <c r="AB24" i="2"/>
  <c r="AA25" i="1"/>
  <c r="AB24" i="1"/>
  <c r="AB25" i="2" l="1"/>
  <c r="AA26" i="2"/>
  <c r="AA26" i="1"/>
  <c r="AB25" i="1"/>
  <c r="AB26" i="2" l="1"/>
  <c r="AA27" i="2"/>
  <c r="AA27" i="1"/>
  <c r="AB26" i="1"/>
  <c r="AA28" i="2" l="1"/>
  <c r="AB27" i="2"/>
  <c r="AA28" i="1"/>
  <c r="AB27" i="1"/>
  <c r="AA29" i="2" l="1"/>
  <c r="AB28" i="2"/>
  <c r="AA29" i="1"/>
  <c r="AB28" i="1"/>
  <c r="AB29" i="2" l="1"/>
  <c r="AA30" i="2"/>
  <c r="AB29" i="1"/>
  <c r="AA30" i="1"/>
  <c r="AA31" i="2" l="1"/>
  <c r="AB30" i="2"/>
  <c r="AA31" i="1"/>
  <c r="AB30" i="1"/>
  <c r="AA32" i="2" l="1"/>
  <c r="AB31" i="2"/>
  <c r="AB31" i="1"/>
  <c r="AA32" i="1"/>
  <c r="AB32" i="2" l="1"/>
  <c r="AA33" i="2"/>
  <c r="AB32" i="1"/>
  <c r="AA33" i="1"/>
  <c r="AA34" i="2" l="1"/>
  <c r="AB33" i="2"/>
  <c r="AA34" i="1"/>
  <c r="AB33" i="1"/>
  <c r="AA35" i="2" l="1"/>
  <c r="AB34" i="2"/>
  <c r="AA35" i="1"/>
  <c r="AB34" i="1"/>
  <c r="AB35" i="2" l="1"/>
  <c r="AA36" i="2"/>
  <c r="AB35" i="1"/>
  <c r="AA36" i="1"/>
  <c r="AA37" i="2" l="1"/>
  <c r="AB36" i="2"/>
  <c r="AB36" i="1"/>
  <c r="AA37" i="1"/>
  <c r="AB37" i="2" l="1"/>
  <c r="AA38" i="2"/>
  <c r="AA38" i="1"/>
  <c r="AB37" i="1"/>
  <c r="AB38" i="2" l="1"/>
  <c r="AA39" i="2"/>
  <c r="AB38" i="1"/>
  <c r="AA39" i="1"/>
  <c r="AA40" i="2" l="1"/>
  <c r="AB39" i="2"/>
  <c r="AB39" i="1"/>
  <c r="AA40" i="1"/>
  <c r="AB40" i="2" l="1"/>
  <c r="AA41" i="2"/>
  <c r="AA41" i="1"/>
  <c r="AB40" i="1"/>
  <c r="AB41" i="2" l="1"/>
  <c r="AA42" i="2"/>
  <c r="AB41" i="1"/>
  <c r="AA42" i="1"/>
  <c r="AA43" i="2" l="1"/>
  <c r="AB42" i="2"/>
  <c r="AA43" i="1"/>
  <c r="AB42" i="1"/>
  <c r="AA44" i="2" l="1"/>
  <c r="AB43" i="2"/>
  <c r="AA44" i="1"/>
  <c r="AB43" i="1"/>
  <c r="AA45" i="2" l="1"/>
  <c r="AB44" i="2"/>
  <c r="AB44" i="1"/>
  <c r="AA45" i="1"/>
  <c r="AA46" i="2" l="1"/>
  <c r="AB45" i="2"/>
  <c r="AB45" i="1"/>
  <c r="AA46" i="1"/>
  <c r="AA47" i="2" l="1"/>
  <c r="AB46" i="2"/>
  <c r="AA47" i="1"/>
  <c r="AB46" i="1"/>
  <c r="AB47" i="2" l="1"/>
  <c r="AA48" i="2"/>
  <c r="AB47" i="1"/>
  <c r="AA48" i="1"/>
  <c r="AA49" i="2" l="1"/>
  <c r="AB48" i="2"/>
  <c r="AA49" i="1"/>
  <c r="AB48" i="1"/>
  <c r="AA50" i="2" l="1"/>
  <c r="AB49" i="2"/>
  <c r="AA50" i="1"/>
  <c r="AB49" i="1"/>
  <c r="AB50" i="2" l="1"/>
  <c r="AA51" i="2"/>
  <c r="AB50" i="1"/>
  <c r="AA51" i="1"/>
  <c r="AA52" i="2" l="1"/>
  <c r="AB51" i="2"/>
  <c r="AA52" i="1"/>
  <c r="AB51" i="1"/>
  <c r="AB52" i="2" l="1"/>
  <c r="AA53" i="2"/>
  <c r="AA53" i="1"/>
  <c r="AB52" i="1"/>
  <c r="AB53" i="2" l="1"/>
  <c r="AA54" i="2"/>
  <c r="AB53" i="1"/>
  <c r="AA54" i="1"/>
  <c r="AA55" i="2" l="1"/>
  <c r="AB54" i="2"/>
  <c r="AB54" i="1"/>
  <c r="AA55" i="1"/>
  <c r="AA56" i="2" l="1"/>
  <c r="AB55" i="2"/>
  <c r="AA56" i="1"/>
  <c r="AB55" i="1"/>
  <c r="AB56" i="2" l="1"/>
  <c r="AA57" i="2"/>
  <c r="AB56" i="1"/>
  <c r="AA57" i="1"/>
  <c r="AA58" i="2" l="1"/>
  <c r="AB57" i="2"/>
  <c r="AA58" i="1"/>
  <c r="AB57" i="1"/>
  <c r="AA59" i="2" l="1"/>
  <c r="AB58" i="2"/>
  <c r="AA59" i="1"/>
  <c r="AB58" i="1"/>
  <c r="AB59" i="2" l="1"/>
  <c r="AA60" i="2"/>
  <c r="AB59" i="1"/>
  <c r="AA60" i="1"/>
  <c r="AA61" i="2" l="1"/>
  <c r="AB60" i="2"/>
  <c r="AA61" i="1"/>
  <c r="AB60" i="1"/>
  <c r="AA62" i="2" l="1"/>
  <c r="AB61" i="2"/>
  <c r="AA62" i="1"/>
  <c r="AB61" i="1"/>
  <c r="AA63" i="2" l="1"/>
  <c r="AB62" i="2"/>
  <c r="AA63" i="1"/>
  <c r="AB62" i="1"/>
  <c r="AA64" i="2" l="1"/>
  <c r="AB63" i="2"/>
  <c r="AA64" i="1"/>
  <c r="AB63" i="1"/>
  <c r="AB64" i="2" l="1"/>
  <c r="AA65" i="2"/>
  <c r="AA65" i="1"/>
  <c r="AB64" i="1"/>
  <c r="AB65" i="2" l="1"/>
  <c r="AA66" i="2"/>
  <c r="AB65" i="1"/>
  <c r="AA66" i="1"/>
  <c r="AA67" i="2" l="1"/>
  <c r="AB66" i="2"/>
  <c r="AB66" i="1"/>
  <c r="AA67" i="1"/>
  <c r="AA68" i="2" l="1"/>
  <c r="AB67" i="2"/>
  <c r="AA68" i="1"/>
  <c r="AB67" i="1"/>
  <c r="AB68" i="2" l="1"/>
  <c r="AA69" i="2"/>
  <c r="AB68" i="1"/>
  <c r="AA69" i="1"/>
  <c r="AA70" i="2" l="1"/>
  <c r="AB69" i="2"/>
  <c r="AB69" i="1"/>
  <c r="AA70" i="1"/>
  <c r="AA71" i="2" l="1"/>
  <c r="AB70" i="2"/>
  <c r="AA71" i="1"/>
  <c r="AB70" i="1"/>
  <c r="AB71" i="2" l="1"/>
  <c r="AA72" i="2"/>
  <c r="AB71" i="1"/>
  <c r="AA72" i="1"/>
  <c r="AA73" i="2" l="1"/>
  <c r="AB72" i="2"/>
  <c r="AB72" i="1"/>
  <c r="AA73" i="1"/>
  <c r="AA74" i="2" l="1"/>
  <c r="AB73" i="2"/>
  <c r="AA74" i="1"/>
  <c r="AB73" i="1"/>
  <c r="AA75" i="2" l="1"/>
  <c r="AB74" i="2"/>
  <c r="AB74" i="1"/>
  <c r="AA75" i="1"/>
  <c r="AA76" i="2" l="1"/>
  <c r="AB75" i="2"/>
  <c r="AA76" i="1"/>
  <c r="AB75" i="1"/>
  <c r="AB76" i="2" l="1"/>
  <c r="AA77" i="2"/>
  <c r="AA77" i="1"/>
  <c r="AB76" i="1"/>
  <c r="AB77" i="2" l="1"/>
  <c r="AA78" i="2"/>
  <c r="AB77" i="1"/>
  <c r="AA78" i="1"/>
  <c r="AA79" i="2" l="1"/>
  <c r="AB78" i="2"/>
  <c r="AA79" i="1"/>
  <c r="AB78" i="1"/>
  <c r="AA80" i="2" l="1"/>
  <c r="AB79" i="2"/>
  <c r="AA80" i="1"/>
  <c r="AB79" i="1"/>
  <c r="AA81" i="2" l="1"/>
  <c r="AB80" i="2"/>
  <c r="AB80" i="1"/>
  <c r="AA81" i="1"/>
  <c r="AA82" i="2" l="1"/>
  <c r="AB81" i="2"/>
  <c r="AB81" i="1"/>
  <c r="AA82" i="1"/>
  <c r="AA83" i="2" l="1"/>
  <c r="AB82" i="2"/>
  <c r="AA83" i="1"/>
  <c r="AB82" i="1"/>
  <c r="AB83" i="2" l="1"/>
  <c r="AA84" i="2"/>
  <c r="AB83" i="1"/>
  <c r="AA84" i="1"/>
  <c r="AA85" i="2" l="1"/>
  <c r="AB84" i="2"/>
  <c r="AA85" i="1"/>
  <c r="AB84" i="1"/>
  <c r="AA86" i="2" l="1"/>
  <c r="AB85" i="2"/>
  <c r="AA86" i="1"/>
  <c r="AB85" i="1"/>
  <c r="AB86" i="2" l="1"/>
  <c r="AA87" i="2"/>
  <c r="AB86" i="1"/>
  <c r="AA87" i="1"/>
  <c r="AA88" i="2" l="1"/>
  <c r="AB87" i="2"/>
  <c r="AB87" i="1"/>
  <c r="AA88" i="1"/>
  <c r="AA89" i="2" l="1"/>
  <c r="AB88" i="2"/>
  <c r="AA89" i="1"/>
  <c r="AB88" i="1"/>
  <c r="AB89" i="2" l="1"/>
  <c r="AA90" i="2"/>
  <c r="AB89" i="1"/>
  <c r="AA90" i="1"/>
  <c r="AA91" i="2" l="1"/>
  <c r="AB90" i="2"/>
  <c r="AB90" i="1"/>
  <c r="AA91" i="1"/>
  <c r="AA92" i="2" l="1"/>
  <c r="AB91" i="2"/>
  <c r="AA92" i="1"/>
  <c r="AB91" i="1"/>
  <c r="AB92" i="2" l="1"/>
  <c r="AA93" i="2"/>
  <c r="AB92" i="1"/>
  <c r="AA93" i="1"/>
  <c r="AA94" i="2" l="1"/>
  <c r="AB93" i="2"/>
  <c r="AB93" i="1"/>
  <c r="AA94" i="1"/>
  <c r="AB94" i="2" l="1"/>
  <c r="AA95" i="2"/>
  <c r="AA95" i="1"/>
  <c r="AB94" i="1"/>
  <c r="AB95" i="2" l="1"/>
  <c r="AA96" i="2"/>
  <c r="AB95" i="1"/>
  <c r="AA96" i="1"/>
  <c r="AA97" i="2" l="1"/>
  <c r="AB96" i="2"/>
  <c r="AB96" i="1"/>
  <c r="AA97" i="1"/>
  <c r="AA98" i="2" l="1"/>
  <c r="AB97" i="2"/>
  <c r="AA98" i="1"/>
  <c r="AB97" i="1"/>
  <c r="AA99" i="2" l="1"/>
  <c r="AB98" i="2"/>
  <c r="AA99" i="1"/>
  <c r="AB98" i="1"/>
  <c r="AA100" i="2" l="1"/>
  <c r="AB99" i="2"/>
  <c r="AA100" i="1"/>
  <c r="AB99" i="1"/>
  <c r="AA101" i="2" l="1"/>
  <c r="AB101" i="2" s="1"/>
  <c r="AB100" i="2"/>
  <c r="AA101" i="1"/>
  <c r="AB101" i="1" s="1"/>
  <c r="AB100" i="1"/>
</calcChain>
</file>

<file path=xl/sharedStrings.xml><?xml version="1.0" encoding="utf-8"?>
<sst xmlns="http://schemas.openxmlformats.org/spreadsheetml/2006/main" count="3425" uniqueCount="1802">
  <si>
    <t>UID</t>
  </si>
  <si>
    <t>email_id</t>
  </si>
  <si>
    <t>issue_key</t>
  </si>
  <si>
    <t>similarity</t>
  </si>
  <si>
    <t>email_word_count</t>
  </si>
  <si>
    <t>issue_description_word_count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</si>
  <si>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</si>
  <si>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</si>
  <si>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</si>
  <si>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</si>
  <si>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</si>
  <si>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</si>
  <si>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0.990997389926191</t>
  </si>
  <si>
    <t>CASSANDRA-14448</t>
  </si>
  <si>
    <t>0.963740104826896</t>
  </si>
  <si>
    <t>HADOOP-8803</t>
  </si>
  <si>
    <t>0.960688042182285</t>
  </si>
  <si>
    <t>CASSANDRA-10070</t>
  </si>
  <si>
    <t>0.897803930923046</t>
  </si>
  <si>
    <t>HADOOP-12756</t>
  </si>
  <si>
    <t>0.887375472888443</t>
  </si>
  <si>
    <t>HADOOP-322</t>
  </si>
  <si>
    <t>0.827592037820519</t>
  </si>
  <si>
    <t>CASSANDRA-4734</t>
  </si>
  <si>
    <t>0.804352645089098</t>
  </si>
  <si>
    <t>CASSANDRA-14737</t>
  </si>
  <si>
    <t>0.795443832198599</t>
  </si>
  <si>
    <t>CASSANDRA-11748</t>
  </si>
  <si>
    <t>0.744185444447135</t>
  </si>
  <si>
    <t>0.728102759153858</t>
  </si>
  <si>
    <t>HADOOP-8468</t>
  </si>
  <si>
    <t>0.705715151864459</t>
  </si>
  <si>
    <t>HADOOP-14898</t>
  </si>
  <si>
    <t>0.694109352263049</t>
  </si>
  <si>
    <t>HADOOP-14444</t>
  </si>
  <si>
    <t>0.650479423502735</t>
  </si>
  <si>
    <t>HDFS-5569</t>
  </si>
  <si>
    <t>0.646991155561652</t>
  </si>
  <si>
    <t>TAJO-752</t>
  </si>
  <si>
    <t>0.605681815292478</t>
  </si>
  <si>
    <t>CASSANDRA-3380</t>
  </si>
  <si>
    <t>0.590077785494005</t>
  </si>
  <si>
    <t>CASSANDRA-14134</t>
  </si>
  <si>
    <t>0.570391226152536</t>
  </si>
  <si>
    <t>MAPREDUCE-453</t>
  </si>
  <si>
    <t>0.551966146920712</t>
  </si>
  <si>
    <t>HADOOP-8368</t>
  </si>
  <si>
    <t>0.537547287775469</t>
  </si>
  <si>
    <t>HADOOP-15616</t>
  </si>
  <si>
    <t>0.53544532903816</t>
  </si>
  <si>
    <t>0.530929496204399</t>
  </si>
  <si>
    <t>HADOOP-14163</t>
  </si>
  <si>
    <t>0.516556974532633</t>
  </si>
  <si>
    <t>HADOOP-3246</t>
  </si>
  <si>
    <t>0.514444690119477</t>
  </si>
  <si>
    <t>HADOOP-2585</t>
  </si>
  <si>
    <t>0.509204983015649</t>
  </si>
  <si>
    <t>CASSANDRA-2017</t>
  </si>
  <si>
    <t>0.493916495357075</t>
  </si>
  <si>
    <t>HADOOP-9533</t>
  </si>
  <si>
    <t>0.477621039743145</t>
  </si>
  <si>
    <t>0.466770734142344</t>
  </si>
  <si>
    <t>HADOOP-9392</t>
  </si>
  <si>
    <t>0.461785956687458</t>
  </si>
  <si>
    <t>CASSANDRA-7019</t>
  </si>
  <si>
    <t>CASSANDRA-6504</t>
  </si>
  <si>
    <t>CASSANDRA-3829</t>
  </si>
  <si>
    <t>0.446313018185537</t>
  </si>
  <si>
    <t>CASSANDRA-13530</t>
  </si>
  <si>
    <t>0.44321976211648</t>
  </si>
  <si>
    <t>TAJO-1230</t>
  </si>
  <si>
    <t>CASSANDRA-10855</t>
  </si>
  <si>
    <t>0.438603968658773</t>
  </si>
  <si>
    <t>CASSANDRA-5918</t>
  </si>
  <si>
    <t>MAPREDUCE-2261</t>
  </si>
  <si>
    <t>0.414911178778448</t>
  </si>
  <si>
    <t>HDFS-385</t>
  </si>
  <si>
    <t>CASSANDRA-10091</t>
  </si>
  <si>
    <t>0.398846330840407</t>
  </si>
  <si>
    <t>CASSANDRA-15553</t>
  </si>
  <si>
    <t>TAJO-1221</t>
  </si>
  <si>
    <t>0.393356673560967</t>
  </si>
  <si>
    <t>HADOOP-1230</t>
  </si>
  <si>
    <t>0.393289912428709</t>
  </si>
  <si>
    <t>CASSANDRA-4495</t>
  </si>
  <si>
    <t>0.379282769464104</t>
  </si>
  <si>
    <t>CASSANDRA-16391</t>
  </si>
  <si>
    <t>0.370521046979648</t>
  </si>
  <si>
    <t>TAJO-743</t>
  </si>
  <si>
    <t>0.369448263353669</t>
  </si>
  <si>
    <t>HDFS-1094</t>
  </si>
  <si>
    <t>HDFS-232</t>
  </si>
  <si>
    <t>0.367610129578342</t>
  </si>
  <si>
    <t>HDFS-265</t>
  </si>
  <si>
    <t>0.367258192593058</t>
  </si>
  <si>
    <t>0.36691975736501</t>
  </si>
  <si>
    <t>0.366524669787699</t>
  </si>
  <si>
    <t>HADOOP-1700</t>
  </si>
  <si>
    <t>0.363765220970741</t>
  </si>
  <si>
    <t>HADOOP-331</t>
  </si>
  <si>
    <t>0.363073954026503</t>
  </si>
  <si>
    <t>YARN-3409</t>
  </si>
  <si>
    <t>0.362642366187225</t>
  </si>
  <si>
    <t>0.362476003327498</t>
  </si>
  <si>
    <t>0.362214915147503</t>
  </si>
  <si>
    <t>TAJO-616</t>
  </si>
  <si>
    <t>0.360590354230667</t>
  </si>
  <si>
    <t>YARN-3299</t>
  </si>
  <si>
    <t>0.359048564490269</t>
  </si>
  <si>
    <t>0.357867113349039</t>
  </si>
  <si>
    <t>0.357786220429397</t>
  </si>
  <si>
    <t>HDFS-1172</t>
  </si>
  <si>
    <t>HADOOP-702</t>
  </si>
  <si>
    <t>0.353086020022911</t>
  </si>
  <si>
    <t>CASSANDRA-5855</t>
  </si>
  <si>
    <t>0.351982448199162</t>
  </si>
  <si>
    <t>HDFS-14186</t>
  </si>
  <si>
    <t>HADOOP-941</t>
  </si>
  <si>
    <t>0.347307447684579</t>
  </si>
  <si>
    <t>HADOOP-10959</t>
  </si>
  <si>
    <t>0.346868689475592</t>
  </si>
  <si>
    <t>0.346509223136311</t>
  </si>
  <si>
    <t>CASSANDRA-7272</t>
  </si>
  <si>
    <t>HADOOP-2560</t>
  </si>
  <si>
    <t>0.341121117432599</t>
  </si>
  <si>
    <t>HDFS-6658</t>
  </si>
  <si>
    <t>HADOOP-13597</t>
  </si>
  <si>
    <t>CASSANDRA-6694</t>
  </si>
  <si>
    <t>0.335769576837951</t>
  </si>
  <si>
    <t>HADOOP-4584</t>
  </si>
  <si>
    <t>HDFS-13448</t>
  </si>
  <si>
    <t>YARN-1151</t>
  </si>
  <si>
    <t>0.329949517060712</t>
  </si>
  <si>
    <t>CASSANDRA-9143</t>
  </si>
  <si>
    <t>0.328842674770171</t>
  </si>
  <si>
    <t>HADOOP-1134</t>
  </si>
  <si>
    <t>0.32552181506875</t>
  </si>
  <si>
    <t>YARN-1530</t>
  </si>
  <si>
    <t>0.32494176646886</t>
  </si>
  <si>
    <t>HADOOP-10251</t>
  </si>
  <si>
    <t>0.323403208336375</t>
  </si>
  <si>
    <t>CASSANDRA-13442</t>
  </si>
  <si>
    <t>YARN-3508</t>
  </si>
  <si>
    <t>0.321675080002073</t>
  </si>
  <si>
    <t>CASSANDRA-192</t>
  </si>
  <si>
    <t>0.321057228211288</t>
  </si>
  <si>
    <t>0.319806116485837</t>
  </si>
  <si>
    <t>0.318492069168113</t>
  </si>
  <si>
    <t>MAPREDUCE-4502</t>
  </si>
  <si>
    <t>0.317845701547958</t>
  </si>
  <si>
    <t>HADOOP-8758</t>
  </si>
  <si>
    <t>0.316943374818238</t>
  </si>
  <si>
    <t>TAJO-494</t>
  </si>
  <si>
    <t>0.315294659929681</t>
  </si>
  <si>
    <t>HDFS-12618</t>
  </si>
  <si>
    <t>CASSANDRA-5201</t>
  </si>
  <si>
    <t>0.31476710716547</t>
  </si>
  <si>
    <t>TAJO-1109</t>
  </si>
  <si>
    <t>0.314748529871473</t>
  </si>
  <si>
    <t>YARN-1197</t>
  </si>
  <si>
    <t>0.312614426979241</t>
  </si>
  <si>
    <t>HDFS-5698</t>
  </si>
  <si>
    <t>0.312034508922756</t>
  </si>
  <si>
    <t>CASSANDRA-11349</t>
  </si>
  <si>
    <t>HDFS-14854</t>
  </si>
  <si>
    <t>0.310864878412976</t>
  </si>
  <si>
    <t>CASSANDRA-16066</t>
  </si>
  <si>
    <t>0.310328694637975</t>
  </si>
  <si>
    <t>0.310024348835729</t>
  </si>
  <si>
    <t>HDFS-2856</t>
  </si>
  <si>
    <t>0.309924323399076</t>
  </si>
  <si>
    <t>YARN-8320</t>
  </si>
  <si>
    <t>0.309884160353053</t>
  </si>
  <si>
    <t>HADOOP-3581</t>
  </si>
  <si>
    <t>0.309330683656133</t>
  </si>
  <si>
    <t>0.309271386792592</t>
  </si>
  <si>
    <t>CASSANDRA-16365</t>
  </si>
  <si>
    <t>0.309189303419212</t>
  </si>
  <si>
    <t>0.308578756725494</t>
  </si>
  <si>
    <t>HDFS-3703</t>
  </si>
  <si>
    <t>HDFS-3370</t>
  </si>
  <si>
    <t>CASSANDRA-4208</t>
  </si>
  <si>
    <t>0.305099357229101</t>
  </si>
  <si>
    <t>CASSANDRA-15399</t>
  </si>
  <si>
    <t>0.303649876956565</t>
  </si>
  <si>
    <t>HADOOP-227</t>
  </si>
  <si>
    <t>TAJO-1686</t>
  </si>
  <si>
    <t>0.302877245305418</t>
  </si>
  <si>
    <t>MAPREDUCE-4491</t>
  </si>
  <si>
    <t>0.30013682778521</t>
  </si>
  <si>
    <t>0.299915506373776</t>
  </si>
  <si>
    <t>HADOOP-2188</t>
  </si>
  <si>
    <t>0.297744252768936</t>
  </si>
  <si>
    <t>YARN-3983</t>
  </si>
  <si>
    <t>CASSANDRA-14346</t>
  </si>
  <si>
    <t>0.295935758416516</t>
  </si>
  <si>
    <t>CASSANDRA-14806</t>
  </si>
  <si>
    <t>CASSANDRA-385</t>
  </si>
  <si>
    <t>0.293766596463803</t>
  </si>
  <si>
    <t>HADOOP-13945</t>
  </si>
  <si>
    <t>CASSANDRA-7837</t>
  </si>
  <si>
    <t>MAPREDUCE-4819</t>
  </si>
  <si>
    <t>0.292544279091102</t>
  </si>
  <si>
    <t>CASSANDRA-562</t>
  </si>
  <si>
    <t>0.292428153888824</t>
  </si>
  <si>
    <t>CASSANDRA-5364</t>
  </si>
  <si>
    <t>0.292323800974099</t>
  </si>
  <si>
    <t>HDFS-4721</t>
  </si>
  <si>
    <t>0.289369207583028</t>
  </si>
  <si>
    <t>CASSANDRA-14861</t>
  </si>
  <si>
    <t>0.289018412098407</t>
  </si>
  <si>
    <t>HADOOP-4012</t>
  </si>
  <si>
    <t>0.287298939001304</t>
  </si>
  <si>
    <t>0.286920759713523</t>
  </si>
  <si>
    <t>0.28661181274067</t>
  </si>
  <si>
    <t>HDFS-6440</t>
  </si>
  <si>
    <t>0.285935968017361</t>
  </si>
  <si>
    <t>CASSANDRA-6855</t>
  </si>
  <si>
    <t>0.285930468049487</t>
  </si>
  <si>
    <t>HDFS-7285</t>
  </si>
  <si>
    <t>HDFS-7858</t>
  </si>
  <si>
    <t>HDFS-13762</t>
  </si>
  <si>
    <t>0.28377133318087</t>
  </si>
  <si>
    <t>0.2832963023977</t>
  </si>
  <si>
    <t>0.28251487612252</t>
  </si>
  <si>
    <t>HDFS-2832</t>
  </si>
  <si>
    <t>TAJO-1397</t>
  </si>
  <si>
    <t>0.281354390360843</t>
  </si>
  <si>
    <t>CASSANDRA-13418</t>
  </si>
  <si>
    <t>0.280585972877468</t>
  </si>
  <si>
    <t>0.280524287488652</t>
  </si>
  <si>
    <t>0.280268539100843</t>
  </si>
  <si>
    <t>0.280056833803661</t>
  </si>
  <si>
    <t>TAJO-1125</t>
  </si>
  <si>
    <t>0.28000314416779</t>
  </si>
  <si>
    <t>HADOOP-1470</t>
  </si>
  <si>
    <t>0.27927060268322</t>
  </si>
  <si>
    <t>0.278618829074613</t>
  </si>
  <si>
    <t>HADOOP-3136</t>
  </si>
  <si>
    <t>HADOOP-3421</t>
  </si>
  <si>
    <t>0.27806048282878</t>
  </si>
  <si>
    <t>0.277925553592937</t>
  </si>
  <si>
    <t>0.27779250987185</t>
  </si>
  <si>
    <t>0.277750449127637</t>
  </si>
  <si>
    <t>0.277019610243117</t>
  </si>
  <si>
    <t>0.275958095442775</t>
  </si>
  <si>
    <t>HDFS-7240</t>
  </si>
  <si>
    <t>0.275622805309628</t>
  </si>
  <si>
    <t>CASSANDRA-9231</t>
  </si>
  <si>
    <t>TAJO-220</t>
  </si>
  <si>
    <t>0.275327476362513</t>
  </si>
  <si>
    <t>CASSANDRA-2319</t>
  </si>
  <si>
    <t>0.273246175869003</t>
  </si>
  <si>
    <t>0.27157968314365</t>
  </si>
  <si>
    <t>HDFS-7279</t>
  </si>
  <si>
    <t>0.270566757345717</t>
  </si>
  <si>
    <t>CASSANDRA-3555</t>
  </si>
  <si>
    <t>0.270468096738904</t>
  </si>
  <si>
    <t>HADOOP-234</t>
  </si>
  <si>
    <t>0.270215926481252</t>
  </si>
  <si>
    <t>0.270193502815696</t>
  </si>
  <si>
    <t>0.270019552179174</t>
  </si>
  <si>
    <t>CASSANDRA-1956</t>
  </si>
  <si>
    <t>0.269481906815882</t>
  </si>
  <si>
    <t>HDFS-5434</t>
  </si>
  <si>
    <t>0.268728562225518</t>
  </si>
  <si>
    <t>0.268597848526822</t>
  </si>
  <si>
    <t>0.268418412025235</t>
  </si>
  <si>
    <t>HDFS-599</t>
  </si>
  <si>
    <t>0.268385938309259</t>
  </si>
  <si>
    <t>CASSANDRA-6696</t>
  </si>
  <si>
    <t>TAJO-1761</t>
  </si>
  <si>
    <t>0.268067388862904</t>
  </si>
  <si>
    <t>0.268065522309558</t>
  </si>
  <si>
    <t>0.267582782802162</t>
  </si>
  <si>
    <t>0.267434275626886</t>
  </si>
  <si>
    <t>CASSANDRA-15539</t>
  </si>
  <si>
    <t>0.267324659600213</t>
  </si>
  <si>
    <t>0.266432855408027</t>
  </si>
  <si>
    <t>YARN-1404</t>
  </si>
  <si>
    <t>0.266154367578326</t>
  </si>
  <si>
    <t>0.266100404703535</t>
  </si>
  <si>
    <t>HDFS-4953</t>
  </si>
  <si>
    <t>CASSANDRA-15379</t>
  </si>
  <si>
    <t>HADOOP-15407</t>
  </si>
  <si>
    <t>CASSANDRA-13758</t>
  </si>
  <si>
    <t>HADOOP-3677</t>
  </si>
  <si>
    <t>MAPREDUCE-6565</t>
  </si>
  <si>
    <t>HDFS-3092</t>
  </si>
  <si>
    <t>MAPREDUCE-2911</t>
  </si>
  <si>
    <t>CASSANDRA-2998</t>
  </si>
  <si>
    <t>HADOOP-9565</t>
  </si>
  <si>
    <t>HADOOP-3702</t>
  </si>
  <si>
    <t>HADOOP-4539</t>
  </si>
  <si>
    <t>HADOOP-3445</t>
  </si>
  <si>
    <t>HADOOP-6994</t>
  </si>
  <si>
    <t>TAJO-598</t>
  </si>
  <si>
    <t>HADOOP-2012</t>
  </si>
  <si>
    <t>HADOOP-1437</t>
  </si>
  <si>
    <t>YARN-326</t>
  </si>
  <si>
    <t>CASSANDRA-14937</t>
  </si>
  <si>
    <t>HADOOP-13447</t>
  </si>
  <si>
    <t>CASSANDRA-8460</t>
  </si>
  <si>
    <t>TAJO-1442</t>
  </si>
  <si>
    <t>MAPREDUCE-1221</t>
  </si>
  <si>
    <t>HADOOP-489</t>
  </si>
  <si>
    <t>HDFS-2576</t>
  </si>
  <si>
    <t>HADOOP-6714</t>
  </si>
  <si>
    <t>HDFS-3077</t>
  </si>
  <si>
    <t>HADOOP-11929</t>
  </si>
  <si>
    <t>HADOOP-10893</t>
  </si>
  <si>
    <t>CASSANDRA-700</t>
  </si>
  <si>
    <t>CASSANDRA-2034</t>
  </si>
  <si>
    <t>TAJO-79</t>
  </si>
  <si>
    <t>TAJO-1340</t>
  </si>
  <si>
    <t>CASSANDRA-1555</t>
  </si>
  <si>
    <t>CASSANDRA-9415</t>
  </si>
  <si>
    <t>YARN-5673</t>
  </si>
  <si>
    <t>HADOOP-4359</t>
  </si>
  <si>
    <t>0.266078920129962</t>
  </si>
  <si>
    <t>0.265245434960734</t>
  </si>
  <si>
    <t>0.265016592353856</t>
  </si>
  <si>
    <t>0.264704940941952</t>
  </si>
  <si>
    <t>0.263277223093663</t>
  </si>
  <si>
    <t>0.262817611323694</t>
  </si>
  <si>
    <t>0.260868219551434</t>
  </si>
  <si>
    <t>0.260303064042707</t>
  </si>
  <si>
    <t>0.260218345125443</t>
  </si>
  <si>
    <t>0.26006897859688</t>
  </si>
  <si>
    <t>0.259141632335713</t>
  </si>
  <si>
    <t>0.257582250719104</t>
  </si>
  <si>
    <t>0.257483610603905</t>
  </si>
  <si>
    <t>0.256514775001774</t>
  </si>
  <si>
    <t>0.256443645926955</t>
  </si>
  <si>
    <t>0.256409450661711</t>
  </si>
  <si>
    <t>0.256013799400605</t>
  </si>
  <si>
    <t>0.255824849825336</t>
  </si>
  <si>
    <t>0.255663092063537</t>
  </si>
  <si>
    <t>0.25559610642109</t>
  </si>
  <si>
    <t>0.254627991778015</t>
  </si>
  <si>
    <t>0.254471942196385</t>
  </si>
  <si>
    <t>0.254180491163147</t>
  </si>
  <si>
    <t>0.253927081809906</t>
  </si>
  <si>
    <t>0.253905481338238</t>
  </si>
  <si>
    <t>0.253859446028338</t>
  </si>
  <si>
    <t>0.253843164427125</t>
  </si>
  <si>
    <t>0.253681442001919</t>
  </si>
  <si>
    <t>0.253651310788138</t>
  </si>
  <si>
    <t>0.253440524887143</t>
  </si>
  <si>
    <t>0.253236798366878</t>
  </si>
  <si>
    <t>0.252880818607902</t>
  </si>
  <si>
    <t>0.252082473328501</t>
  </si>
  <si>
    <t>0.251540559378861</t>
  </si>
  <si>
    <t>0.251297754883871</t>
  </si>
  <si>
    <t>0.250625642664274</t>
  </si>
  <si>
    <t>0.250461690204642</t>
  </si>
  <si>
    <t>0.249937782473742</t>
  </si>
  <si>
    <t>0.249730678714087</t>
  </si>
  <si>
    <t>0.249297460924166</t>
  </si>
  <si>
    <t>0.248666698675242</t>
  </si>
  <si>
    <t>0.248478374789408</t>
  </si>
  <si>
    <t>0.248380935513279</t>
  </si>
  <si>
    <t>0.248312721821038</t>
  </si>
  <si>
    <t>0.247846445230373</t>
  </si>
  <si>
    <t>0.247804758475721</t>
  </si>
  <si>
    <t>0.247741047879285</t>
  </si>
  <si>
    <t>0.24768494758575</t>
  </si>
  <si>
    <t>0.246988442310688</t>
  </si>
  <si>
    <t>0.246729205285897</t>
  </si>
  <si>
    <t>0.246635546564537</t>
  </si>
  <si>
    <t>0.246445831718067</t>
  </si>
  <si>
    <t>0.246350150035092</t>
  </si>
  <si>
    <t>0.246293175561461</t>
  </si>
  <si>
    <t>0.246262353767046</t>
  </si>
  <si>
    <t>0.246247542313946</t>
  </si>
  <si>
    <t>0.246005914324819</t>
  </si>
  <si>
    <t>0.245550565659788</t>
  </si>
  <si>
    <t>0.245279451106717</t>
  </si>
  <si>
    <t>0.245042110723583</t>
  </si>
  <si>
    <t>0.244947775240529</t>
  </si>
  <si>
    <t>CASSANDRA-33</t>
  </si>
  <si>
    <t>CASSANDRA-10011</t>
  </si>
  <si>
    <t>CASSANDRA-16556</t>
  </si>
  <si>
    <t>CASSANDRA-16052</t>
  </si>
  <si>
    <t>HADOOP-9082</t>
  </si>
  <si>
    <t>HADOOP-9829</t>
  </si>
  <si>
    <t>HADOOP-9808</t>
  </si>
  <si>
    <t>HADOOP-9809</t>
  </si>
  <si>
    <t>CASSANDRA-13971</t>
  </si>
  <si>
    <t>CASSANDRA-9930</t>
  </si>
  <si>
    <t>YARN-2950</t>
  </si>
  <si>
    <t>HADOOP-332</t>
  </si>
  <si>
    <t>CASSANDRA-13315</t>
  </si>
  <si>
    <t>CASSANDRA-17066</t>
  </si>
  <si>
    <t>CASSANDRA-14102</t>
  </si>
  <si>
    <t>MAPREDUCE-2480</t>
  </si>
  <si>
    <t>HADOOP-9466</t>
  </si>
  <si>
    <t>CASSANDRA-13388</t>
  </si>
  <si>
    <t>CASSANDRA-13476</t>
  </si>
  <si>
    <t>CASSANDRA-13474</t>
  </si>
  <si>
    <t>CASSANDRA-16846</t>
  </si>
  <si>
    <t>YARN-6142</t>
  </si>
  <si>
    <t>CASSANDRA-14810</t>
  </si>
  <si>
    <t>HADOOP-16956</t>
  </si>
  <si>
    <t>CASSANDRA-10023</t>
  </si>
  <si>
    <t>HADOOP-9812</t>
  </si>
  <si>
    <t>HADOOP-9271</t>
  </si>
  <si>
    <t>CASSANDRA-16363</t>
  </si>
  <si>
    <t>HADOOP-9828</t>
  </si>
  <si>
    <t>CASSANDRA-17034</t>
  </si>
  <si>
    <t>HADOOP-13013</t>
  </si>
  <si>
    <t>CASSANDRA-11500</t>
  </si>
  <si>
    <t>CASSANDRA-13826</t>
  </si>
  <si>
    <t>HADOOP-15791</t>
  </si>
  <si>
    <t>HADOOP-16092</t>
  </si>
  <si>
    <t>CASSANDRA-14170</t>
  </si>
  <si>
    <t>CASSANDRA-9492</t>
  </si>
  <si>
    <t>CASSANDRA-13214</t>
  </si>
  <si>
    <t>HADOOP-9838</t>
  </si>
  <si>
    <t>HDFS-7367</t>
  </si>
  <si>
    <t>YARN-3068</t>
  </si>
  <si>
    <t>HDFS-13074</t>
  </si>
  <si>
    <t>HADOOP-3380</t>
  </si>
  <si>
    <t>HADOOP-17007</t>
  </si>
  <si>
    <t>CASSANDRA-17341</t>
  </si>
  <si>
    <t>HADOOP-15299</t>
  </si>
  <si>
    <t>HADOOP-9826</t>
  </si>
  <si>
    <t>CASSANDRA-12919</t>
  </si>
  <si>
    <t>CASSANDRA-157</t>
  </si>
  <si>
    <t>CASSANDRA-12985</t>
  </si>
  <si>
    <t>HADOOP-13584</t>
  </si>
  <si>
    <t>CASSANDRA-16924</t>
  </si>
  <si>
    <t>CASSANDRA-9545</t>
  </si>
  <si>
    <t>HADOOP-8681</t>
  </si>
  <si>
    <t>HADOOP-8683</t>
  </si>
  <si>
    <t>HADOOP-8694</t>
  </si>
  <si>
    <t>HADOOP-8675</t>
  </si>
  <si>
    <t>HADOOP-8672</t>
  </si>
  <si>
    <t>HADOOP-8678</t>
  </si>
  <si>
    <t>HADOOP-8677</t>
  </si>
  <si>
    <t>HADOOP-8679</t>
  </si>
  <si>
    <t>HADOOP-8680</t>
  </si>
  <si>
    <t>HADOOP-8682</t>
  </si>
  <si>
    <t>HADOOP-8673</t>
  </si>
  <si>
    <t>HADOOP-8676</t>
  </si>
  <si>
    <t>HADOOP-8674</t>
  </si>
  <si>
    <t>HADOOP-8671</t>
  </si>
  <si>
    <t>HADOOP-8670</t>
  </si>
  <si>
    <t>HADOOP-8669</t>
  </si>
  <si>
    <t>CASSANDRA-12042</t>
  </si>
  <si>
    <t>HADOOP-10671</t>
  </si>
  <si>
    <t>HADOOP-9837</t>
  </si>
  <si>
    <t>CASSANDRA-14064</t>
  </si>
  <si>
    <t>CASSANDRA-17246</t>
  </si>
  <si>
    <t>CASSANDRA-15262</t>
  </si>
  <si>
    <t>CASSANDRA-16262</t>
  </si>
  <si>
    <t>HADOOP-9827</t>
  </si>
  <si>
    <t>HADOOP-11863</t>
  </si>
  <si>
    <t>CASSANDRA-17110</t>
  </si>
  <si>
    <t>CASSANDRA-10654</t>
  </si>
  <si>
    <t>CASSANDRA-15521</t>
  </si>
  <si>
    <t>CASSANDRA-14</t>
  </si>
  <si>
    <t>TAJO-478</t>
  </si>
  <si>
    <t>CASSANDRA-8651</t>
  </si>
  <si>
    <t>HDFS-41</t>
  </si>
  <si>
    <t>CASSANDRA-13554</t>
  </si>
  <si>
    <t>TAJO-1881</t>
  </si>
  <si>
    <t>HADOOP-16517</t>
  </si>
  <si>
    <t>CASSANDRA-12868</t>
  </si>
  <si>
    <t>CASSANDRA-13002</t>
  </si>
  <si>
    <t>HADOOP-16095</t>
  </si>
  <si>
    <t>HDFS-8907</t>
  </si>
  <si>
    <t>HADOOP-9839</t>
  </si>
  <si>
    <t>CASSANDRA-13798</t>
  </si>
  <si>
    <t>CASSANDRA-14298</t>
  </si>
  <si>
    <t>HADOOP-9804</t>
  </si>
  <si>
    <t>CASSANDRA-4119</t>
  </si>
  <si>
    <t>YARN-3605</t>
  </si>
  <si>
    <t>HDFS-932</t>
  </si>
  <si>
    <t>CASSANDRA-15823</t>
  </si>
  <si>
    <t>HDFS-9572</t>
  </si>
  <si>
    <t>CASSANDRA-15536</t>
  </si>
  <si>
    <t>HDFS-5909</t>
  </si>
  <si>
    <t>HADOOP-2330</t>
  </si>
  <si>
    <t>CASSANDRA-15232</t>
  </si>
  <si>
    <t>HADOOP-16325</t>
  </si>
  <si>
    <t>YARN-3719</t>
  </si>
  <si>
    <t>HDFS-8478</t>
  </si>
  <si>
    <t>HADOOP-12911</t>
  </si>
  <si>
    <t>HADOOP-8703</t>
  </si>
  <si>
    <t>CASSANDRA-15522</t>
  </si>
  <si>
    <t>CASSANDRA-17015</t>
  </si>
  <si>
    <t>CASSANDRA-16936</t>
  </si>
  <si>
    <t>HADOOP-9810</t>
  </si>
  <si>
    <t>CASSANDRA-10868</t>
  </si>
  <si>
    <t>CASSANDRA-17521</t>
  </si>
  <si>
    <t>CASSANDRA-1151</t>
  </si>
  <si>
    <t>CASSANDRA-1159</t>
  </si>
  <si>
    <t>CASSANDRA-4261</t>
  </si>
  <si>
    <t>HADOOP-3646</t>
  </si>
  <si>
    <t>MAPREDUCE-7341</t>
  </si>
  <si>
    <t>HDFS-7040</t>
  </si>
  <si>
    <t>HADOOP-14360</t>
  </si>
  <si>
    <t>HADOOP-7624</t>
  </si>
  <si>
    <t>HDFS-276</t>
  </si>
  <si>
    <t>CASSANDRA-15523</t>
  </si>
  <si>
    <t>HADOOP-10008</t>
  </si>
  <si>
    <t>CASSANDRA-18062</t>
  </si>
  <si>
    <t>HADOOP-9834</t>
  </si>
  <si>
    <t>CASSANDRA-14345</t>
  </si>
  <si>
    <t>HADOOP-17465</t>
  </si>
  <si>
    <t>HADOOP-15112</t>
  </si>
  <si>
    <t>HADOOP-10373</t>
  </si>
  <si>
    <t>CASSANDRA-14648</t>
  </si>
  <si>
    <t>CASSANDRA-17362</t>
  </si>
  <si>
    <t>CASSANDRA-17940</t>
  </si>
  <si>
    <t>CASSANDRA-14746</t>
  </si>
  <si>
    <t>HADOOP-10779</t>
  </si>
  <si>
    <t>HDFS-11268</t>
  </si>
  <si>
    <t>HADOOP-13070</t>
  </si>
  <si>
    <t>CASSANDRA-3768</t>
  </si>
  <si>
    <t>CASSANDRA-15980</t>
  </si>
  <si>
    <t>CASSANDRA-14393</t>
  </si>
  <si>
    <t>HDFS-9256</t>
  </si>
  <si>
    <t>YARN-7677</t>
  </si>
  <si>
    <t>CASSANDRA-16092</t>
  </si>
  <si>
    <t>CASSANDRA-17278</t>
  </si>
  <si>
    <t>HDFS-8030</t>
  </si>
  <si>
    <t>MAPREDUCE-6390</t>
  </si>
  <si>
    <t>CASSANDRA-78</t>
  </si>
  <si>
    <t>YARN-3589</t>
  </si>
  <si>
    <t>HADOOP-16604</t>
  </si>
  <si>
    <t>CASSANDRA-17445</t>
  </si>
  <si>
    <t>HDFS-1845</t>
  </si>
  <si>
    <t>CASSANDRA-13405</t>
  </si>
  <si>
    <t>CASSANDRA-13065</t>
  </si>
  <si>
    <t>HADOOP-667</t>
  </si>
  <si>
    <t>CASSANDRA-12952</t>
  </si>
  <si>
    <t>0.98502269929364</t>
  </si>
  <si>
    <t>0.965305402672613</t>
  </si>
  <si>
    <t>0.939700451735344</t>
  </si>
  <si>
    <t>0.677318868637969</t>
  </si>
  <si>
    <t>0.550350360935802</t>
  </si>
  <si>
    <t>0.507942843393538</t>
  </si>
  <si>
    <t>0.487721476122164</t>
  </si>
  <si>
    <t>0.433846557108161</t>
  </si>
  <si>
    <t>0.404230057854942</t>
  </si>
  <si>
    <t>0.397549175143276</t>
  </si>
  <si>
    <t>0.364566515339163</t>
  </si>
  <si>
    <t>0.361385709984725</t>
  </si>
  <si>
    <t>0.360126125028882</t>
  </si>
  <si>
    <t>0.352435735485023</t>
  </si>
  <si>
    <t>0.340169469685928</t>
  </si>
  <si>
    <t>0.336896218035832</t>
  </si>
  <si>
    <t>0.327883692692982</t>
  </si>
  <si>
    <t>0.324898970929039</t>
  </si>
  <si>
    <t>0.323266536414621</t>
  </si>
  <si>
    <t>0.322506348455288</t>
  </si>
  <si>
    <t>0.313864368057907</t>
  </si>
  <si>
    <t>0.304073494733759</t>
  </si>
  <si>
    <t>0.298424898398007</t>
  </si>
  <si>
    <t>0.290680413267446</t>
  </si>
  <si>
    <t>0.281702325620157</t>
  </si>
  <si>
    <t>0.275704037396551</t>
  </si>
  <si>
    <t>0.267526545493117</t>
  </si>
  <si>
    <t>0.261870702720819</t>
  </si>
  <si>
    <t>0.26004898915782</t>
  </si>
  <si>
    <t>0.254156618923086</t>
  </si>
  <si>
    <t>0.253969201039451</t>
  </si>
  <si>
    <t>0.253127205927876</t>
  </si>
  <si>
    <t>0.251025979739805</t>
  </si>
  <si>
    <t>0.247231919948934</t>
  </si>
  <si>
    <t>0.242825295714861</t>
  </si>
  <si>
    <t>0.242250367878622</t>
  </si>
  <si>
    <t>0.241114583377128</t>
  </si>
  <si>
    <t>0.23944932507023</t>
  </si>
  <si>
    <t>0.237110991261603</t>
  </si>
  <si>
    <t>0.235874530965131</t>
  </si>
  <si>
    <t>0.235694774138769</t>
  </si>
  <si>
    <t>0.23496214824087</t>
  </si>
  <si>
    <t>0.234811957150789</t>
  </si>
  <si>
    <t>0.234063557198532</t>
  </si>
  <si>
    <t>0.233976483395082</t>
  </si>
  <si>
    <t>0.231486931814914</t>
  </si>
  <si>
    <t>0.229403170581344</t>
  </si>
  <si>
    <t>0.22786142270488</t>
  </si>
  <si>
    <t>0.227551393474796</t>
  </si>
  <si>
    <t>0.227069909188893</t>
  </si>
  <si>
    <t>0.225925866020337</t>
  </si>
  <si>
    <t>0.22271392685564</t>
  </si>
  <si>
    <t>0.221561490484865</t>
  </si>
  <si>
    <t>0.22155302467231</t>
  </si>
  <si>
    <t>0.221000772010071</t>
  </si>
  <si>
    <t>0.220503667207032</t>
  </si>
  <si>
    <t>0.220173089963125</t>
  </si>
  <si>
    <t>0.219865129960201</t>
  </si>
  <si>
    <t>0.219800724304606</t>
  </si>
  <si>
    <t>0.219098806302443</t>
  </si>
  <si>
    <t>0.21895934832664</t>
  </si>
  <si>
    <t>0.215895334598761</t>
  </si>
  <si>
    <t>0.211344238122696</t>
  </si>
  <si>
    <t>0.210981016092614</t>
  </si>
  <si>
    <t>0.210656863219038</t>
  </si>
  <si>
    <t>0.210375248286582</t>
  </si>
  <si>
    <t>0.210031515834344</t>
  </si>
  <si>
    <t>0.209611788282467</t>
  </si>
  <si>
    <t>0.209611494804024</t>
  </si>
  <si>
    <t>0.209019759909576</t>
  </si>
  <si>
    <t>0.208836935417702</t>
  </si>
  <si>
    <t>0.208120745152575</t>
  </si>
  <si>
    <t>0.207893501306483</t>
  </si>
  <si>
    <t>0.206394920552692</t>
  </si>
  <si>
    <t>0.206173732828547</t>
  </si>
  <si>
    <t>0.204255403571485</t>
  </si>
  <si>
    <t>0.203927523487588</t>
  </si>
  <si>
    <t>0.203698168729331</t>
  </si>
  <si>
    <t>0.203052241704749</t>
  </si>
  <si>
    <t>0.202028949874732</t>
  </si>
  <si>
    <t>0.202000532147411</t>
  </si>
  <si>
    <t>0.201586214659499</t>
  </si>
  <si>
    <t>0.20111987112043</t>
  </si>
  <si>
    <t>0.201037798092633</t>
  </si>
  <si>
    <t>0.199989531188889</t>
  </si>
  <si>
    <t>0.199257814370721</t>
  </si>
  <si>
    <t>0.199056142629244</t>
  </si>
  <si>
    <t>0.198649087954956</t>
  </si>
  <si>
    <t>0.19653982934828</t>
  </si>
  <si>
    <t>0.19549464342011</t>
  </si>
  <si>
    <t>0.195291376682094</t>
  </si>
  <si>
    <t>0.19431372826012</t>
  </si>
  <si>
    <t>0.194055790232108</t>
  </si>
  <si>
    <t>0.193782366856094</t>
  </si>
  <si>
    <t>0.193372456802908</t>
  </si>
  <si>
    <t>0.19317681993089</t>
  </si>
  <si>
    <t>0.192823627876361</t>
  </si>
  <si>
    <t>0.191114757345029</t>
  </si>
  <si>
    <t>0.190859226698605</t>
  </si>
  <si>
    <t>0.190852519208496</t>
  </si>
  <si>
    <t>0.190712857066096</t>
  </si>
  <si>
    <t>0.190676590004967</t>
  </si>
  <si>
    <t>0.190481629882978</t>
  </si>
  <si>
    <t>0.19006991038151</t>
  </si>
  <si>
    <t>0.189116624937359</t>
  </si>
  <si>
    <t>0.188967218910644</t>
  </si>
  <si>
    <t>0.188934399938166</t>
  </si>
  <si>
    <t>0.187887220327692</t>
  </si>
  <si>
    <t>0.185563244243942</t>
  </si>
  <si>
    <t>0.184629958031096</t>
  </si>
  <si>
    <t>0.184601865201752</t>
  </si>
  <si>
    <t>0.184357335663708</t>
  </si>
  <si>
    <t>0.184082348206133</t>
  </si>
  <si>
    <t>0.183967808568161</t>
  </si>
  <si>
    <t>0.183855607356381</t>
  </si>
  <si>
    <t>0.183622362785084</t>
  </si>
  <si>
    <t>0.183510199461555</t>
  </si>
  <si>
    <t>0.183313687328987</t>
  </si>
  <si>
    <t>0.182489136936976</t>
  </si>
  <si>
    <t>0.181936502401467</t>
  </si>
  <si>
    <t>0.181700584511634</t>
  </si>
  <si>
    <t>0.181394585665607</t>
  </si>
  <si>
    <t>0.181162878157661</t>
  </si>
  <si>
    <t>0.180564761845666</t>
  </si>
  <si>
    <t>0.180564525344363</t>
  </si>
  <si>
    <t>0.17998050352195</t>
  </si>
  <si>
    <t>0.179134491259387</t>
  </si>
  <si>
    <t>0.178763883965643</t>
  </si>
  <si>
    <t>0.178753117367189</t>
  </si>
  <si>
    <t>0.178667129959867</t>
  </si>
  <si>
    <t>0.178516378871615</t>
  </si>
  <si>
    <t>0.178055938860157</t>
  </si>
  <si>
    <t>0.178042610007514</t>
  </si>
  <si>
    <t>0.177857332316769</t>
  </si>
  <si>
    <t>0.177733543572846</t>
  </si>
  <si>
    <t>0.176965302209285</t>
  </si>
  <si>
    <t>0.176860617126688</t>
  </si>
  <si>
    <t>0.176791864000548</t>
  </si>
  <si>
    <t>0.176341475387797</t>
  </si>
  <si>
    <t>0.17593261231831</t>
  </si>
  <si>
    <t>0.17578589077662</t>
  </si>
  <si>
    <t>0.175128931473174</t>
  </si>
  <si>
    <t>0.174750666589757</t>
  </si>
  <si>
    <t>0.174347847499163</t>
  </si>
  <si>
    <t>0.174238738992545</t>
  </si>
  <si>
    <t>0.173769147857668</t>
  </si>
  <si>
    <t>0.173173339140285</t>
  </si>
  <si>
    <t>0.172975005326289</t>
  </si>
  <si>
    <t>0.170325403181929</t>
  </si>
  <si>
    <t>0.170055540290764</t>
  </si>
  <si>
    <t>0.169817604862525</t>
  </si>
  <si>
    <t>0.169246015314185</t>
  </si>
  <si>
    <t>0.168992373315324</t>
  </si>
  <si>
    <t>0.168286823322224</t>
  </si>
  <si>
    <t>0.167356710736353</t>
  </si>
  <si>
    <t>0.166966017474281</t>
  </si>
  <si>
    <t>0.166803382439425</t>
  </si>
  <si>
    <t>0.165186411747361</t>
  </si>
  <si>
    <t>0.164995497307864</t>
  </si>
  <si>
    <t>0.164750166697208</t>
  </si>
  <si>
    <t>0.164346417562791</t>
  </si>
  <si>
    <t>0.164166540708772</t>
  </si>
  <si>
    <t>0.164113207584922</t>
  </si>
  <si>
    <t>0.163382233333704</t>
  </si>
  <si>
    <t>0.163309462373145</t>
  </si>
  <si>
    <t>0.163012954584819</t>
  </si>
  <si>
    <t>0.162860429935153</t>
  </si>
  <si>
    <t>0.162817403303652</t>
  </si>
  <si>
    <t>YARN-2928</t>
  </si>
  <si>
    <t>MAPREDUCE-5890</t>
  </si>
  <si>
    <t>0.30980782299572</t>
  </si>
  <si>
    <t>0.301595669480826</t>
  </si>
  <si>
    <t>0.299772809450696</t>
  </si>
  <si>
    <t>0.27756443674436</t>
  </si>
  <si>
    <t>0.271315121671172</t>
  </si>
  <si>
    <t>0.259197544160794</t>
  </si>
  <si>
    <t>0.250003856159619</t>
  </si>
  <si>
    <t>Architectural irrelevant</t>
  </si>
  <si>
    <t>Not related</t>
  </si>
  <si>
    <t>Email thread is release group but unsure how issue is connected</t>
  </si>
  <si>
    <t>Could be pattern 3</t>
  </si>
  <si>
    <t>Big feature group</t>
  </si>
  <si>
    <t>YARN-371</t>
  </si>
  <si>
    <t>CASSANDRA-13475</t>
  </si>
  <si>
    <t>HADOOP-9984</t>
  </si>
  <si>
    <t>CASSANDRA-14409</t>
  </si>
  <si>
    <t>YARN-1366</t>
  </si>
  <si>
    <t>HDFS-13415</t>
  </si>
  <si>
    <t>YARN-230</t>
  </si>
  <si>
    <t>YARN-2004</t>
  </si>
  <si>
    <t>HADOOP-6671</t>
  </si>
  <si>
    <t>HDFS-13248</t>
  </si>
  <si>
    <t>YARN-1338</t>
  </si>
  <si>
    <t>HADOOP-7560</t>
  </si>
  <si>
    <t>CASSANDRA-6717</t>
  </si>
  <si>
    <t>CASSANDRA-9738</t>
  </si>
  <si>
    <t>HADOOP-14738</t>
  </si>
  <si>
    <t>YARN-571</t>
  </si>
  <si>
    <t>CASSANDRA-4179</t>
  </si>
  <si>
    <t>HDFS-4990</t>
  </si>
  <si>
    <t>YARN-941</t>
  </si>
  <si>
    <t>YARN-311</t>
  </si>
  <si>
    <t>HDFS-10880</t>
  </si>
  <si>
    <t>HDFS-12123</t>
  </si>
  <si>
    <t>YARN-9292</t>
  </si>
  <si>
    <t>CASSANDRA-5902</t>
  </si>
  <si>
    <t>HADOOP-9797</t>
  </si>
  <si>
    <t>HADOOP-15999</t>
  </si>
  <si>
    <t>YARN-7540</t>
  </si>
  <si>
    <t>0.619790215774279</t>
  </si>
  <si>
    <t>0.568380407987849</t>
  </si>
  <si>
    <t>0.567275761515251</t>
  </si>
  <si>
    <t>0.46337853445833</t>
  </si>
  <si>
    <t>0.427322268254513</t>
  </si>
  <si>
    <t>0.39890834260621</t>
  </si>
  <si>
    <t>0.363172234632592</t>
  </si>
  <si>
    <t>0.319119334473224</t>
  </si>
  <si>
    <t>0.316847111824437</t>
  </si>
  <si>
    <t>0.309434132362293</t>
  </si>
  <si>
    <t>0.301064451807686</t>
  </si>
  <si>
    <t>0.291333430804579</t>
  </si>
  <si>
    <t>0.288990296803311</t>
  </si>
  <si>
    <t>0.288100522044328</t>
  </si>
  <si>
    <t>0.286478599432447</t>
  </si>
  <si>
    <t>0.280008092877805</t>
  </si>
  <si>
    <t>0.269402307437833</t>
  </si>
  <si>
    <t>0.266766839056417</t>
  </si>
  <si>
    <t>0.264069770743242</t>
  </si>
  <si>
    <t>0.261413104823199</t>
  </si>
  <si>
    <t>0.259283942240213</t>
  </si>
  <si>
    <t>0.259272227399128</t>
  </si>
  <si>
    <t>0.256218739984983</t>
  </si>
  <si>
    <t>0.25433711651492</t>
  </si>
  <si>
    <t>0.25314120074053</t>
  </si>
  <si>
    <t>0.252486943094267</t>
  </si>
  <si>
    <t>0.248328526469224</t>
  </si>
  <si>
    <t>0.247216110037164</t>
  </si>
  <si>
    <t>0.246738717457524</t>
  </si>
  <si>
    <t>0.24647075518235</t>
  </si>
  <si>
    <t>0.245152003546723</t>
  </si>
  <si>
    <t>YARN-397</t>
  </si>
  <si>
    <t>HADOOP-10019</t>
  </si>
  <si>
    <t>CASSANDRA-14404</t>
  </si>
  <si>
    <t>HDFS-1623</t>
  </si>
  <si>
    <t>YARN-556</t>
  </si>
  <si>
    <t>YARN-128</t>
  </si>
  <si>
    <t>HADOOP-15620</t>
  </si>
  <si>
    <t>YARN-1963</t>
  </si>
  <si>
    <t>HADOOP-7412</t>
  </si>
  <si>
    <t>HDFS-14603</t>
  </si>
  <si>
    <t>YARN-1336</t>
  </si>
  <si>
    <t>CASSANDRA-9424</t>
  </si>
  <si>
    <t>CASSANDRA-8673</t>
  </si>
  <si>
    <t>HADOOP-13204</t>
  </si>
  <si>
    <t>YARN-386</t>
  </si>
  <si>
    <t>YARN-2492</t>
  </si>
  <si>
    <t>CASSANDRA-3761</t>
  </si>
  <si>
    <t>YARN-896</t>
  </si>
  <si>
    <t>YARN-45</t>
  </si>
  <si>
    <t>YARN-291</t>
  </si>
  <si>
    <t>HDFS-10467</t>
  </si>
  <si>
    <t>YARN-8472</t>
  </si>
  <si>
    <t>CASSANDRA-9427</t>
  </si>
  <si>
    <t>HADOOP-15619</t>
  </si>
  <si>
    <t>YARN-7054</t>
  </si>
  <si>
    <t>Related but little to no information in email thread</t>
  </si>
  <si>
    <t>Automatic Github messages</t>
  </si>
  <si>
    <t>A lot of similar words but just not the same thing</t>
  </si>
  <si>
    <t>HADOOP-9796</t>
  </si>
  <si>
    <t>HADOOP-9798</t>
  </si>
  <si>
    <t>HDFS-11125</t>
  </si>
  <si>
    <t>HDFS-10794</t>
  </si>
  <si>
    <t>YARN-4356</t>
  </si>
  <si>
    <t>HADOOP-9333</t>
  </si>
  <si>
    <t>HDFS-8376</t>
  </si>
  <si>
    <t>CASSANDRA-13066</t>
  </si>
  <si>
    <t>CASSANDRA-12736</t>
  </si>
  <si>
    <t>YARN-5357</t>
  </si>
  <si>
    <t>MAPREDUCE-5025</t>
  </si>
  <si>
    <t>HDFS-12005</t>
  </si>
  <si>
    <t>YARN-6652</t>
  </si>
  <si>
    <t>HADOOP-16314</t>
  </si>
  <si>
    <t>HDFS-8019</t>
  </si>
  <si>
    <t>HADOOP-11908</t>
  </si>
  <si>
    <t>0.438307614413684</t>
  </si>
  <si>
    <t>0.336728571780217</t>
  </si>
  <si>
    <t>0.302985122185871</t>
  </si>
  <si>
    <t>0.276810368421508</t>
  </si>
  <si>
    <t>0.265465819461661</t>
  </si>
  <si>
    <t>0.235331710235174</t>
  </si>
  <si>
    <t>0.225085355605245</t>
  </si>
  <si>
    <t>0.222584979080332</t>
  </si>
  <si>
    <t>0.198687056540622</t>
  </si>
  <si>
    <t>0.191335330065559</t>
  </si>
  <si>
    <t>0.188095916887432</t>
  </si>
  <si>
    <t>0.18227206674919</t>
  </si>
  <si>
    <t>0.171276936368768</t>
  </si>
  <si>
    <t>0.169541726689115</t>
  </si>
  <si>
    <t>0.168647208636516</t>
  </si>
  <si>
    <t>0.164737637571913</t>
  </si>
  <si>
    <t>0.163143212676154</t>
  </si>
  <si>
    <t>HDFS-12226</t>
  </si>
  <si>
    <t>HDFS-10285</t>
  </si>
  <si>
    <t>YARN-5355</t>
  </si>
  <si>
    <t>HADOOP-9331</t>
  </si>
  <si>
    <t>HDFS-8031</t>
  </si>
  <si>
    <t>CASSANDRA-9779</t>
  </si>
  <si>
    <t>YARN-9802</t>
  </si>
  <si>
    <t>HADOOP-15220</t>
  </si>
  <si>
    <t>YARN-3368</t>
  </si>
  <si>
    <t>HDFS-8425</t>
  </si>
  <si>
    <t>HADOOP-11264</t>
  </si>
  <si>
    <t>Email contains a bit of AK, but is more a heads up</t>
  </si>
  <si>
    <t>Email thread is about TAJO-704 (email title), a predecessor of TAJO-1221</t>
  </si>
  <si>
    <t>Notification about comitting to trunk BUT has some usefull information about the releasing (e.g. needs to wait for other issues)</t>
  </si>
  <si>
    <t>Email expains changes made in issue</t>
  </si>
  <si>
    <t>Email checks status of issue to know if future development can continue</t>
  </si>
  <si>
    <t>Duplicate because email is duplicate</t>
  </si>
  <si>
    <t>Project Rhino</t>
  </si>
  <si>
    <t>Project Rhino, email thread seems broken but this email contains a lot of Architectural Knowledge</t>
  </si>
  <si>
    <t>Is about merging to trunk</t>
  </si>
  <si>
    <t>Bugfix</t>
  </si>
  <si>
    <t>Email requests feature or request status about feature that is being developed in issue.</t>
  </si>
  <si>
    <t>Issue is about creating docker images, email is about a specific docker image policy change. There is a better fit (HDDS-851). Email does refer this issue though</t>
  </si>
  <si>
    <t>Both are bugs, and they are also not related</t>
  </si>
  <si>
    <t>Talks about pausing release until issue is done</t>
  </si>
  <si>
    <t>Maybe not architectural relevant enough</t>
  </si>
  <si>
    <t>Email has questions but no replies or answers</t>
  </si>
  <si>
    <t>Email might not contain enough information to be architectural relevant</t>
  </si>
  <si>
    <t>Small text and wiki reference</t>
  </si>
  <si>
    <t>There is a reference to the big feature group, but in the mail there is no talk about this issue</t>
  </si>
  <si>
    <t>Email explains issue, but thread is not concerned about it</t>
  </si>
  <si>
    <t>Issue is implementation of idea in email. Issue is updating EOL date, which in itself is not architectural relevant</t>
  </si>
  <si>
    <t>is an epic</t>
  </si>
  <si>
    <t>Issue is a hidden subtask (it is contained by a subtask of Project Rhino)</t>
  </si>
  <si>
    <t>Issue is to store/archive a blogpost (which contains architectural relevant information)</t>
  </si>
  <si>
    <t>Can be classified as either stand-alone or as part of the feature group</t>
  </si>
  <si>
    <t xml:space="preserve">Email bring up a litle bit of history </t>
  </si>
  <si>
    <t xml:space="preserve">Email is broken, giving us more duplicates </t>
  </si>
  <si>
    <t>Merge into trunk</t>
  </si>
  <si>
    <t>Issue is useless</t>
  </si>
  <si>
    <t>The issue is an UNDO of a feature merge. Feature is later rejected but was already merged to trunk. It is pattern 4 but with an extra 'undo'.</t>
  </si>
  <si>
    <t>Bug</t>
  </si>
  <si>
    <t>bugfix</t>
  </si>
  <si>
    <t>HADOOP-16955</t>
  </si>
  <si>
    <t>HDFS-13405</t>
  </si>
  <si>
    <t>HADOOP-12488</t>
  </si>
  <si>
    <t>YARN-4985</t>
  </si>
  <si>
    <t>HDFS-8669</t>
  </si>
  <si>
    <t>YARN-7654</t>
  </si>
  <si>
    <t>YARN-4233</t>
  </si>
  <si>
    <t>CASSANDRA-10634</t>
  </si>
  <si>
    <t>HADOOP-9815</t>
  </si>
  <si>
    <t>CASSANDRA-16630</t>
  </si>
  <si>
    <t>CASSANDRA-15149</t>
  </si>
  <si>
    <t>CASSANDRA-17102</t>
  </si>
  <si>
    <t>CASSANDRA-1150</t>
  </si>
  <si>
    <t>CASSANDRA-13041</t>
  </si>
  <si>
    <t>YARN-5434</t>
  </si>
  <si>
    <t>HDFS-2589</t>
  </si>
  <si>
    <t>CASSANDRA-16984</t>
  </si>
  <si>
    <t>CASSANDRA-14902</t>
  </si>
  <si>
    <t>HADOOP-9814</t>
  </si>
  <si>
    <t>HADOOP-9004</t>
  </si>
  <si>
    <t>YARN-4700</t>
  </si>
  <si>
    <t>CASSANDRA-13162</t>
  </si>
  <si>
    <t>CASSANDRA-13293</t>
  </si>
  <si>
    <t>MAPREDUCE-316</t>
  </si>
  <si>
    <t>HADOOP-10813</t>
  </si>
  <si>
    <t>CASSANDRA-15913</t>
  </si>
  <si>
    <t>CASSANDRA-14540</t>
  </si>
  <si>
    <t>MAPREDUCE-243</t>
  </si>
  <si>
    <t>YARN-6458</t>
  </si>
  <si>
    <t>CASSANDRA-14051</t>
  </si>
  <si>
    <t>HADOOP-10086</t>
  </si>
  <si>
    <t>HADOOP-10666</t>
  </si>
  <si>
    <t>HADOOP-11183</t>
  </si>
  <si>
    <t>HADOOP-8970</t>
  </si>
  <si>
    <t>HADOOP-11098</t>
  </si>
  <si>
    <t>MAPREDUCE-7282</t>
  </si>
  <si>
    <t>HADOOP-9813</t>
  </si>
  <si>
    <t>HDFS-12866</t>
  </si>
  <si>
    <t>CASSANDRA-14880</t>
  </si>
  <si>
    <t>HDFS-7788</t>
  </si>
  <si>
    <t>HDFS-13136</t>
  </si>
  <si>
    <t>CASSANDRA-16925</t>
  </si>
  <si>
    <t>HADOOP-14670</t>
  </si>
  <si>
    <t>CASSANDRA-13096</t>
  </si>
  <si>
    <t>YARN-4097</t>
  </si>
  <si>
    <t>HADOOP-14453</t>
  </si>
  <si>
    <t>HDFS-14147</t>
  </si>
  <si>
    <t>HDFS-3693</t>
  </si>
  <si>
    <t>HADOOP-11957</t>
  </si>
  <si>
    <t>HADOOP-9811</t>
  </si>
  <si>
    <t>CASSANDRA-15134</t>
  </si>
  <si>
    <t>HADOOP-11483</t>
  </si>
  <si>
    <t>CASSANDRA-12497</t>
  </si>
  <si>
    <t>CASSANDRA-12142</t>
  </si>
  <si>
    <t>CASSANDRA-16232</t>
  </si>
  <si>
    <t>CASSANDRA-12730</t>
  </si>
  <si>
    <t>CASSANDRA-16136</t>
  </si>
  <si>
    <t>CASSANDRA-14405</t>
  </si>
  <si>
    <t>HADOOP-14118</t>
  </si>
  <si>
    <t>CASSANDRA-13657</t>
  </si>
  <si>
    <t>CASSANDRA-2699</t>
  </si>
  <si>
    <t>CASSANDRA-15066</t>
  </si>
  <si>
    <t>CASSANDRA-14985</t>
  </si>
  <si>
    <t>CASSANDRA-17579</t>
  </si>
  <si>
    <t>HADOOP-18198</t>
  </si>
  <si>
    <t>HADOOP-16658</t>
  </si>
  <si>
    <t>CASSANDRA-16926</t>
  </si>
  <si>
    <t>YARN-5225</t>
  </si>
  <si>
    <t>CASSANDRA-13531</t>
  </si>
  <si>
    <t>CASSANDRA-16655</t>
  </si>
  <si>
    <t>HDFS-11118</t>
  </si>
  <si>
    <t>HADOOP-13015</t>
  </si>
  <si>
    <t>HADOOP-10569</t>
  </si>
  <si>
    <t>CASSANDRA-16617</t>
  </si>
  <si>
    <t>CASSANDRA-11475</t>
  </si>
  <si>
    <t>HADOOP-9840</t>
  </si>
  <si>
    <t>YARN-5205</t>
  </si>
  <si>
    <t>HADOOP-306</t>
  </si>
  <si>
    <t>HADOOP-13944</t>
  </si>
  <si>
    <t>YARN-4102</t>
  </si>
  <si>
    <t>YARN-202</t>
  </si>
  <si>
    <t>CASSANDRA-14788</t>
  </si>
  <si>
    <t>HADOOP-8042</t>
  </si>
  <si>
    <t>MAPREDUCE-841</t>
  </si>
  <si>
    <t>CASSANDRA-17548</t>
  </si>
  <si>
    <t>CASSANDRA-17274</t>
  </si>
  <si>
    <t>CASSANDRA-14799</t>
  </si>
  <si>
    <t>CASSANDRA-17045</t>
  </si>
  <si>
    <t>CASSANDRA-15168</t>
  </si>
  <si>
    <t>HDFS-9005</t>
  </si>
  <si>
    <t>HADOOP-10654</t>
  </si>
  <si>
    <t>HADOOP-8040</t>
  </si>
  <si>
    <t>HADOOP-8930</t>
  </si>
  <si>
    <t>CASSANDRA-13073</t>
  </si>
  <si>
    <t>CASSANDRA-15580</t>
  </si>
  <si>
    <t>CASSANDRA-3901</t>
  </si>
  <si>
    <t>HDFS-6315</t>
  </si>
  <si>
    <t>HADOOP-11319</t>
  </si>
  <si>
    <t>HDFS-10252</t>
  </si>
  <si>
    <t>HDFS-1137</t>
  </si>
  <si>
    <t>CASSANDRA-14220</t>
  </si>
  <si>
    <t>CASSANDRA-17530</t>
  </si>
  <si>
    <t>HDFS-14786</t>
  </si>
  <si>
    <t>HADOOP-13946</t>
  </si>
  <si>
    <t>YARN-8019</t>
  </si>
  <si>
    <t>HADOOP-9008</t>
  </si>
  <si>
    <t>CASSANDRA-16715</t>
  </si>
  <si>
    <t>CASSANDRA-14866</t>
  </si>
  <si>
    <t>HADOOP-9997</t>
  </si>
  <si>
    <t>HADOOP-11985</t>
  </si>
  <si>
    <t>HADOOP-1942</t>
  </si>
  <si>
    <t>MAPREDUCE-5494</t>
  </si>
  <si>
    <t>CASSANDRA-17096</t>
  </si>
  <si>
    <t>CASSANDRA-13550</t>
  </si>
  <si>
    <t>CASSANDRA-14798</t>
  </si>
  <si>
    <t>CASSANDRA-9113</t>
  </si>
  <si>
    <t>HADOOP-16214</t>
  </si>
  <si>
    <t>HADOOP-11350</t>
  </si>
  <si>
    <t>CASSANDRA-7686</t>
  </si>
  <si>
    <t>CASSANDRA-17380</t>
  </si>
  <si>
    <t>YARN-9228</t>
  </si>
  <si>
    <t>YARN-248</t>
  </si>
  <si>
    <t>HADOOP-9054</t>
  </si>
  <si>
    <t>HDFS-2735</t>
  </si>
  <si>
    <t>HADOOP-964</t>
  </si>
  <si>
    <t>TAJO-571</t>
  </si>
  <si>
    <t>CASSANDRA-10869</t>
  </si>
  <si>
    <t>HADOOP-11470</t>
  </si>
  <si>
    <t>HDFS-11117</t>
  </si>
  <si>
    <t>CASSANDRA-3927</t>
  </si>
  <si>
    <t>HDFS-5389</t>
  </si>
  <si>
    <t>CASSANDRA-4548</t>
  </si>
  <si>
    <t>HDFS-12952</t>
  </si>
  <si>
    <t>CASSANDRA-10805</t>
  </si>
  <si>
    <t>HDFS-7042</t>
  </si>
  <si>
    <t>YARN-5503</t>
  </si>
  <si>
    <t>CASSANDRA-10380</t>
  </si>
  <si>
    <t>YARN-5633</t>
  </si>
  <si>
    <t>HADOOP-4640</t>
  </si>
  <si>
    <t>HADOOP-14562</t>
  </si>
  <si>
    <t>HADOOP-12516</t>
  </si>
  <si>
    <t>HADOOP-9825</t>
  </si>
  <si>
    <t>YARN-7230</t>
  </si>
  <si>
    <t>CASSANDRA-15146</t>
  </si>
  <si>
    <t>HDFS-15824</t>
  </si>
  <si>
    <t>HADOOP-9842</t>
  </si>
  <si>
    <t>HDFS-5016</t>
  </si>
  <si>
    <t>0.235012074347366</t>
  </si>
  <si>
    <t>0.233513095959673</t>
  </si>
  <si>
    <t>0.222661572902366</t>
  </si>
  <si>
    <t>0.213130541690865</t>
  </si>
  <si>
    <t>0.203376333065106</t>
  </si>
  <si>
    <t>0.18025663862496</t>
  </si>
  <si>
    <t>0.167127094787962</t>
  </si>
  <si>
    <t>0.162880662837253</t>
  </si>
  <si>
    <t>0.162239357211186</t>
  </si>
  <si>
    <t>0.162168517901796</t>
  </si>
  <si>
    <t>0.162149058698042</t>
  </si>
  <si>
    <t>0.161974054580964</t>
  </si>
  <si>
    <t>0.161861564893292</t>
  </si>
  <si>
    <t>0.161640466518681</t>
  </si>
  <si>
    <t>0.161622665137475</t>
  </si>
  <si>
    <t>0.161435186921209</t>
  </si>
  <si>
    <t>0.161319827231991</t>
  </si>
  <si>
    <t>0.161114539228172</t>
  </si>
  <si>
    <t>0.161057444250937</t>
  </si>
  <si>
    <t>0.160961652953759</t>
  </si>
  <si>
    <t>0.160737180897841</t>
  </si>
  <si>
    <t>0.160660367700817</t>
  </si>
  <si>
    <t>0.160628249870331</t>
  </si>
  <si>
    <t>0.16052548150098</t>
  </si>
  <si>
    <t>0.159987921556353</t>
  </si>
  <si>
    <t>0.159793676579135</t>
  </si>
  <si>
    <t>0.159554732535689</t>
  </si>
  <si>
    <t>0.159472439967041</t>
  </si>
  <si>
    <t>0.159413685404583</t>
  </si>
  <si>
    <t>0.159354978535224</t>
  </si>
  <si>
    <t>0.159333554295828</t>
  </si>
  <si>
    <t>0.158978308248974</t>
  </si>
  <si>
    <t>0.157752399387068</t>
  </si>
  <si>
    <t>0.157489569373553</t>
  </si>
  <si>
    <t>0.157447623479609</t>
  </si>
  <si>
    <t>0.157240997169693</t>
  </si>
  <si>
    <t>0.157210674685149</t>
  </si>
  <si>
    <t>0.157186486412925</t>
  </si>
  <si>
    <t>0.156753989168229</t>
  </si>
  <si>
    <t>0.156537169091992</t>
  </si>
  <si>
    <t>0.156330562699839</t>
  </si>
  <si>
    <t>0.156229766217281</t>
  </si>
  <si>
    <t>0.155978728350972</t>
  </si>
  <si>
    <t>0.155960146756383</t>
  </si>
  <si>
    <t>0.155742734304563</t>
  </si>
  <si>
    <t>0.155551211592558</t>
  </si>
  <si>
    <t>0.155433920797455</t>
  </si>
  <si>
    <t>0.15489603117676</t>
  </si>
  <si>
    <t>0.154811721839536</t>
  </si>
  <si>
    <t>0.15421173643648</t>
  </si>
  <si>
    <t>0.153897375875939</t>
  </si>
  <si>
    <t>0.153710583503674</t>
  </si>
  <si>
    <t>0.153535739906009</t>
  </si>
  <si>
    <t>0.153505581615765</t>
  </si>
  <si>
    <t>0.152922115919221</t>
  </si>
  <si>
    <t>0.152906077227896</t>
  </si>
  <si>
    <t>0.152885335531818</t>
  </si>
  <si>
    <t>0.152620517497783</t>
  </si>
  <si>
    <t>0.152528958614782</t>
  </si>
  <si>
    <t>0.152359893883892</t>
  </si>
  <si>
    <t>0.152329278390184</t>
  </si>
  <si>
    <t>0.152291715733905</t>
  </si>
  <si>
    <t>0.152103695535972</t>
  </si>
  <si>
    <t>0.151880897889064</t>
  </si>
  <si>
    <t>0.151869982696298</t>
  </si>
  <si>
    <t>0.151664587916785</t>
  </si>
  <si>
    <t>0.151367716027428</t>
  </si>
  <si>
    <t>0.15134410590791</t>
  </si>
  <si>
    <t>0.151261077709767</t>
  </si>
  <si>
    <t>0.15121706747233</t>
  </si>
  <si>
    <t>0.150921922159103</t>
  </si>
  <si>
    <t>0.150882060569376</t>
  </si>
  <si>
    <t>0.150531171730037</t>
  </si>
  <si>
    <t>0.150393411932529</t>
  </si>
  <si>
    <t>0.150084505441522</t>
  </si>
  <si>
    <t>0.15003739939353</t>
  </si>
  <si>
    <t>0.150032422137891</t>
  </si>
  <si>
    <t>0.15002170722808</t>
  </si>
  <si>
    <t>0.149895260894127</t>
  </si>
  <si>
    <t>0.149666424719914</t>
  </si>
  <si>
    <t>0.149042650221119</t>
  </si>
  <si>
    <t>0.148933279974054</t>
  </si>
  <si>
    <t>0.148815582340829</t>
  </si>
  <si>
    <t>0.148675963324223</t>
  </si>
  <si>
    <t>0.14843364461887</t>
  </si>
  <si>
    <t>0.148378402236021</t>
  </si>
  <si>
    <t>0.148300617736628</t>
  </si>
  <si>
    <t>0.148290758298721</t>
  </si>
  <si>
    <t>0.147998577341235</t>
  </si>
  <si>
    <t>0.147952942778596</t>
  </si>
  <si>
    <t>0.147924468320194</t>
  </si>
  <si>
    <t>0.147883666997012</t>
  </si>
  <si>
    <t>0.147560455679641</t>
  </si>
  <si>
    <t>0.147396835433357</t>
  </si>
  <si>
    <t>0.147333843254134</t>
  </si>
  <si>
    <t>0.147260836930388</t>
  </si>
  <si>
    <t>0.147255087172698</t>
  </si>
  <si>
    <t>0.147208440969588</t>
  </si>
  <si>
    <t>0.147038037069793</t>
  </si>
  <si>
    <t>0.146884366175672</t>
  </si>
  <si>
    <t>0.146719655773946</t>
  </si>
  <si>
    <t>0.146717888396966</t>
  </si>
  <si>
    <t>0.14671245091608</t>
  </si>
  <si>
    <t>0.146657659240379</t>
  </si>
  <si>
    <t>0.146652412236893</t>
  </si>
  <si>
    <t>0.146297303929283</t>
  </si>
  <si>
    <t>0.146165741449595</t>
  </si>
  <si>
    <t>0.145917971649458</t>
  </si>
  <si>
    <t>0.145783261155679</t>
  </si>
  <si>
    <t>0.145584979283212</t>
  </si>
  <si>
    <t>0.145493166214968</t>
  </si>
  <si>
    <t>0.145347521018513</t>
  </si>
  <si>
    <t>0.145292168316919</t>
  </si>
  <si>
    <t>0.145184865546395</t>
  </si>
  <si>
    <t>0.145038107670821</t>
  </si>
  <si>
    <t>0.144933918865891</t>
  </si>
  <si>
    <t>0.144781243748526</t>
  </si>
  <si>
    <t>0.144751804995596</t>
  </si>
  <si>
    <t>0.144709189733908</t>
  </si>
  <si>
    <t>0.144706740263216</t>
  </si>
  <si>
    <t>0.144490921200114</t>
  </si>
  <si>
    <t>0.144384851386338</t>
  </si>
  <si>
    <t>0.14429783465129</t>
  </si>
  <si>
    <t>0.144291972649326</t>
  </si>
  <si>
    <t>0.144257709954959</t>
  </si>
  <si>
    <t>0.144103244719895</t>
  </si>
  <si>
    <t>0.144060459205618</t>
  </si>
  <si>
    <t>0.143984783699577</t>
  </si>
  <si>
    <t>0.143928107665952</t>
  </si>
  <si>
    <t>0.143702351455666</t>
  </si>
  <si>
    <t>0.143589037217576</t>
  </si>
  <si>
    <t>0.143390923498177</t>
  </si>
  <si>
    <t>0.143298644053943</t>
  </si>
  <si>
    <t>0.143277923698662</t>
  </si>
  <si>
    <t>0.14273625128534</t>
  </si>
  <si>
    <t>0.142710922336757</t>
  </si>
  <si>
    <t>0.142704103860841</t>
  </si>
  <si>
    <t>0.142641455322404</t>
  </si>
  <si>
    <t>0.142503957697763</t>
  </si>
  <si>
    <t>0.142385832007428</t>
  </si>
  <si>
    <t>0.142261263447479</t>
  </si>
  <si>
    <t>0.142101003700091</t>
  </si>
  <si>
    <t>0.142032493530099</t>
  </si>
  <si>
    <t>0.141756281809289</t>
  </si>
  <si>
    <t>0.141712611431</t>
  </si>
  <si>
    <t>0.141428988495298</t>
  </si>
  <si>
    <t>0.141318675010304</t>
  </si>
  <si>
    <t>0.141103579808037</t>
  </si>
  <si>
    <t>0.141007980389822</t>
  </si>
  <si>
    <t>0.140959869428191</t>
  </si>
  <si>
    <t>0.140840956695936</t>
  </si>
  <si>
    <t>0.140685093570295</t>
  </si>
  <si>
    <t>0.140494238238503</t>
  </si>
  <si>
    <t>0.140302959273968</t>
  </si>
  <si>
    <t>0.140292369472091</t>
  </si>
  <si>
    <t>0.14026914485021</t>
  </si>
  <si>
    <t>0.140243613047536</t>
  </si>
  <si>
    <t>0.140060741330746</t>
  </si>
  <si>
    <t>0.140013784520559</t>
  </si>
  <si>
    <t>0.139385267286443</t>
  </si>
  <si>
    <t>0.139161522539147</t>
  </si>
  <si>
    <t>0.13898232414171</t>
  </si>
  <si>
    <t>0.13862002931498</t>
  </si>
  <si>
    <t>0.138550634066226</t>
  </si>
  <si>
    <t>0.138368793063199</t>
  </si>
  <si>
    <t>0.138345507497644</t>
  </si>
  <si>
    <t>0.138328435553436</t>
  </si>
  <si>
    <t>0.138269283165947</t>
  </si>
  <si>
    <t>0.138263740699205</t>
  </si>
  <si>
    <t>0.137820311695454</t>
  </si>
  <si>
    <t>0.137810077719582</t>
  </si>
  <si>
    <t>0.137684463378731</t>
  </si>
  <si>
    <t>0.137568654150084</t>
  </si>
  <si>
    <t>0.137502614085537</t>
  </si>
  <si>
    <t>0.13746141287383</t>
  </si>
  <si>
    <t>0.137395547486076</t>
  </si>
  <si>
    <t>0.13714019481755</t>
  </si>
  <si>
    <t>0.136962999621388</t>
  </si>
  <si>
    <t>0.136928230232212</t>
  </si>
  <si>
    <t>0.136927380299863</t>
  </si>
  <si>
    <t>0.136907715475718</t>
  </si>
  <si>
    <t>0.136901739727281</t>
  </si>
  <si>
    <t>0.136849090976982</t>
  </si>
  <si>
    <t>0.136657840828124</t>
  </si>
  <si>
    <t>0.136516610690029</t>
  </si>
  <si>
    <t>0.13649846582683</t>
  </si>
  <si>
    <t>0.136457857222887</t>
  </si>
  <si>
    <t>0.13598475969463</t>
  </si>
  <si>
    <t>0.135952181267547</t>
  </si>
  <si>
    <t>0.135866596036309</t>
  </si>
  <si>
    <t>0.135718926792556</t>
  </si>
  <si>
    <t>0.13562602427081</t>
  </si>
  <si>
    <t>0.135495149083692</t>
  </si>
  <si>
    <t>0.135424800564067</t>
  </si>
  <si>
    <t>0.135378100589227</t>
  </si>
  <si>
    <t>0.135247358662561</t>
  </si>
  <si>
    <t>0.135165290279684</t>
  </si>
  <si>
    <t>0.13497906714964</t>
  </si>
  <si>
    <t>0.13488012079668</t>
  </si>
  <si>
    <t>0.13486540238863</t>
  </si>
  <si>
    <t>0.134800133081518</t>
  </si>
  <si>
    <t>YARN-3611</t>
  </si>
  <si>
    <t>HADOOP-16829</t>
  </si>
  <si>
    <t>YARN-914</t>
  </si>
  <si>
    <t>HADOOP-11571</t>
  </si>
  <si>
    <t>CASSANDRA-9362</t>
  </si>
  <si>
    <t>YARN-431</t>
  </si>
  <si>
    <t>HDFS-7541</t>
  </si>
  <si>
    <t>HADOOP-10648</t>
  </si>
  <si>
    <t>CASSANDRA-3892</t>
  </si>
  <si>
    <t>HDFS-6327</t>
  </si>
  <si>
    <t>HADOOP-9991</t>
  </si>
  <si>
    <t>YARN-7055</t>
  </si>
  <si>
    <t>HDFS-2362</t>
  </si>
  <si>
    <t>HDFS-13033</t>
  </si>
  <si>
    <t>HDFS-1975</t>
  </si>
  <si>
    <t>YARN-6903</t>
  </si>
  <si>
    <t>CASSANDRA-8831</t>
  </si>
  <si>
    <t>HADOOP-15566</t>
  </si>
  <si>
    <t>TAJO-501</t>
  </si>
  <si>
    <t>HDFS-7521</t>
  </si>
  <si>
    <t>CASSANDRA-12888</t>
  </si>
  <si>
    <t>YARN-5892</t>
  </si>
  <si>
    <t>TAJO-127</t>
  </si>
  <si>
    <t>CASSANDRA-16</t>
  </si>
  <si>
    <t>CASSANDRA-2982</t>
  </si>
  <si>
    <t>YARN-1337</t>
  </si>
  <si>
    <t>CASSANDRA-930</t>
  </si>
  <si>
    <t>HDFS-8833</t>
  </si>
  <si>
    <t>YARN-6820</t>
  </si>
  <si>
    <t>HDFS-13522</t>
  </si>
  <si>
    <t>CASSANDRA-5348</t>
  </si>
  <si>
    <t>HADOOP-6685</t>
  </si>
  <si>
    <t>CASSANDRA-1608</t>
  </si>
  <si>
    <t>HDFS-12636</t>
  </si>
  <si>
    <t>YARN-569</t>
  </si>
  <si>
    <t>YARN-3964</t>
  </si>
  <si>
    <t>YARN-3942</t>
  </si>
  <si>
    <t>MAPREDUCE-240</t>
  </si>
  <si>
    <t>YARN-694</t>
  </si>
  <si>
    <t>TAJO-1026</t>
  </si>
  <si>
    <t>TAJO-647</t>
  </si>
  <si>
    <t>HADOOP-6223</t>
  </si>
  <si>
    <t>CASSANDRA-6446</t>
  </si>
  <si>
    <t>HDFS-7207</t>
  </si>
  <si>
    <t>HADOOP-15621</t>
  </si>
  <si>
    <t>HDFS-10702</t>
  </si>
  <si>
    <t>HADOOP-6904</t>
  </si>
  <si>
    <t>HDFS-347</t>
  </si>
  <si>
    <t>CASSANDRA-3862</t>
  </si>
  <si>
    <t>CASSANDRA-3680</t>
  </si>
  <si>
    <t>YARN-6511</t>
  </si>
  <si>
    <t>HADOOP-1298</t>
  </si>
  <si>
    <t>CASSANDRA-1075</t>
  </si>
  <si>
    <t>HDFS-2178</t>
  </si>
  <si>
    <t>YARN-7605</t>
  </si>
  <si>
    <t>CASSANDRA-4693</t>
  </si>
  <si>
    <t>TAJO-1766</t>
  </si>
  <si>
    <t>YARN-2848</t>
  </si>
  <si>
    <t>HDFS-14118</t>
  </si>
  <si>
    <t>MAPREDUCE-2858</t>
  </si>
  <si>
    <t>HDFS-14211</t>
  </si>
  <si>
    <t>CASSANDRA-5417</t>
  </si>
  <si>
    <t>HADOOP-11127</t>
  </si>
  <si>
    <t>CASSANDRA-6602</t>
  </si>
  <si>
    <t>HADOOP-7206</t>
  </si>
  <si>
    <t>CASSANDRA-9302</t>
  </si>
  <si>
    <t>HADOOP-10741</t>
  </si>
  <si>
    <t>HDFS-5096</t>
  </si>
  <si>
    <t>YARN-913</t>
  </si>
  <si>
    <t>TAJO-1091</t>
  </si>
  <si>
    <t>HDFS-13616</t>
  </si>
  <si>
    <t>HDFS-6382</t>
  </si>
  <si>
    <t>HADOOP-1185</t>
  </si>
  <si>
    <t>CASSANDRA-2274</t>
  </si>
  <si>
    <t>YARN-2005</t>
  </si>
  <si>
    <t>YARN-7516</t>
  </si>
  <si>
    <t>CASSANDRA-15393</t>
  </si>
  <si>
    <t>HDFS-959</t>
  </si>
  <si>
    <t>CASSANDRA-1186</t>
  </si>
  <si>
    <t>CASSANDRA-9666</t>
  </si>
  <si>
    <t>0.480277208622351</t>
  </si>
  <si>
    <t>0.356375779968953</t>
  </si>
  <si>
    <t>0.321233688595451</t>
  </si>
  <si>
    <t>0.272535905582525</t>
  </si>
  <si>
    <t>0.270088353400649</t>
  </si>
  <si>
    <t>0.268187403447618</t>
  </si>
  <si>
    <t>0.265686272722229</t>
  </si>
  <si>
    <t>0.264935318692624</t>
  </si>
  <si>
    <t>0.255560122997726</t>
  </si>
  <si>
    <t>0.248233983092028</t>
  </si>
  <si>
    <t>0.244610793258732</t>
  </si>
  <si>
    <t>0.243582877862753</t>
  </si>
  <si>
    <t>0.243536040837533</t>
  </si>
  <si>
    <t>0.243182146946621</t>
  </si>
  <si>
    <t>0.243009914877621</t>
  </si>
  <si>
    <t>0.242790308099847</t>
  </si>
  <si>
    <t>0.24275469907447</t>
  </si>
  <si>
    <t>0.242681096640851</t>
  </si>
  <si>
    <t>0.242422007291946</t>
  </si>
  <si>
    <t>0.24222606776023</t>
  </si>
  <si>
    <t>0.242189121826517</t>
  </si>
  <si>
    <t>0.241663940352088</t>
  </si>
  <si>
    <t>0.241628938097707</t>
  </si>
  <si>
    <t>0.241524546019265</t>
  </si>
  <si>
    <t>0.241220224524631</t>
  </si>
  <si>
    <t>0.24119889402255</t>
  </si>
  <si>
    <t>0.241156258590411</t>
  </si>
  <si>
    <t>0.24112019837101</t>
  </si>
  <si>
    <t>0.2408795382159</t>
  </si>
  <si>
    <t>0.240589192116538</t>
  </si>
  <si>
    <t>0.240486174596206</t>
  </si>
  <si>
    <t>0.240261874021969</t>
  </si>
  <si>
    <t>0.239657323027596</t>
  </si>
  <si>
    <t>0.23960153784989</t>
  </si>
  <si>
    <t>0.23942437072537</t>
  </si>
  <si>
    <t>0.238859737609258</t>
  </si>
  <si>
    <t>0.238738376579957</t>
  </si>
  <si>
    <t>0.238667902834737</t>
  </si>
  <si>
    <t>0.238486352509291</t>
  </si>
  <si>
    <t>0.23813697623033</t>
  </si>
  <si>
    <t>0.238104162900754</t>
  </si>
  <si>
    <t>0.238089214012276</t>
  </si>
  <si>
    <t>0.237852208169927</t>
  </si>
  <si>
    <t>0.237383693761825</t>
  </si>
  <si>
    <t>0.237288572695735</t>
  </si>
  <si>
    <t>0.236679983034489</t>
  </si>
  <si>
    <t>0.236609537690693</t>
  </si>
  <si>
    <t>0.236463283804849</t>
  </si>
  <si>
    <t>0.236420493195075</t>
  </si>
  <si>
    <t>0.236202643350375</t>
  </si>
  <si>
    <t>0.23573672765137</t>
  </si>
  <si>
    <t>0.235625341291388</t>
  </si>
  <si>
    <t>0.235543728487029</t>
  </si>
  <si>
    <t>0.235505898264048</t>
  </si>
  <si>
    <t>0.234877318007355</t>
  </si>
  <si>
    <t>0.234656108943289</t>
  </si>
  <si>
    <t>0.234542336607814</t>
  </si>
  <si>
    <t>0.234426981783562</t>
  </si>
  <si>
    <t>0.234351409925556</t>
  </si>
  <si>
    <t>0.23382743668593</t>
  </si>
  <si>
    <t>0.233815654515452</t>
  </si>
  <si>
    <t>0.233463153712033</t>
  </si>
  <si>
    <t>0.233057485146755</t>
  </si>
  <si>
    <t>0.2329701367723</t>
  </si>
  <si>
    <t>0.232907094146762</t>
  </si>
  <si>
    <t>0.232794274147153</t>
  </si>
  <si>
    <t>0.232666744887656</t>
  </si>
  <si>
    <t>0.232603305109565</t>
  </si>
  <si>
    <t>0.232402553883472</t>
  </si>
  <si>
    <t>0.232379407263593</t>
  </si>
  <si>
    <t>0.232327917939416</t>
  </si>
  <si>
    <t>0.23206873996013</t>
  </si>
  <si>
    <t>0.231778253624358</t>
  </si>
  <si>
    <t>0.231666440568223</t>
  </si>
  <si>
    <t>0.231568223999226</t>
  </si>
  <si>
    <t>0.231398412934925</t>
  </si>
  <si>
    <t>0.231390632286095</t>
  </si>
  <si>
    <t>0.230996558349545</t>
  </si>
  <si>
    <t>0.230736503252587</t>
  </si>
  <si>
    <t>0.23067576957811</t>
  </si>
  <si>
    <t>0.23064939736536</t>
  </si>
  <si>
    <t>0.230184184465706</t>
  </si>
  <si>
    <t>0.230168465925643</t>
  </si>
  <si>
    <t>0.23014127769451</t>
  </si>
  <si>
    <t>0.22999852377507</t>
  </si>
  <si>
    <t>0.229870990862219</t>
  </si>
  <si>
    <t>0.229793115749913</t>
  </si>
  <si>
    <t>0.229786186195296</t>
  </si>
  <si>
    <t>0.229571773414077</t>
  </si>
  <si>
    <t>0.229424060676206</t>
  </si>
  <si>
    <t>0.229041096935497</t>
  </si>
  <si>
    <t>0.228675557225792</t>
  </si>
  <si>
    <t>0.228661646655119</t>
  </si>
  <si>
    <t>0.228347523153118</t>
  </si>
  <si>
    <t>0.228265216901807</t>
  </si>
  <si>
    <t>0.227729313424363</t>
  </si>
  <si>
    <t>0.227712061435941</t>
  </si>
  <si>
    <t>0.227692743240395</t>
  </si>
  <si>
    <t>0.227639695127905</t>
  </si>
  <si>
    <t>0.227472551343279</t>
  </si>
  <si>
    <t>0.227128612136076</t>
  </si>
  <si>
    <t>0.227121931534048</t>
  </si>
  <si>
    <t>0.226978051505311</t>
  </si>
  <si>
    <t>0.226954001458185</t>
  </si>
  <si>
    <t>0.226906926158773</t>
  </si>
  <si>
    <t>0.226817598581946</t>
  </si>
  <si>
    <t>0.226693073871314</t>
  </si>
  <si>
    <t>0.226578516983524</t>
  </si>
  <si>
    <t>0.226500788540931</t>
  </si>
  <si>
    <t>0.226344791606506</t>
  </si>
  <si>
    <t>0.226339634060607</t>
  </si>
  <si>
    <t>0.226337916173504</t>
  </si>
  <si>
    <t>0.226148242442194</t>
  </si>
  <si>
    <t>0.22610437384022</t>
  </si>
  <si>
    <t>0.226027522662047</t>
  </si>
  <si>
    <t>0.225984675282482</t>
  </si>
  <si>
    <t>0.225951664609625</t>
  </si>
  <si>
    <t>0.22572361243102</t>
  </si>
  <si>
    <t>0.225582870629737</t>
  </si>
  <si>
    <t>0.225401421094522</t>
  </si>
  <si>
    <t>0.22536092011687</t>
  </si>
  <si>
    <t>0.2251068608773</t>
  </si>
  <si>
    <t>0.224942113580329</t>
  </si>
  <si>
    <t>0.224861201236164</t>
  </si>
  <si>
    <t>0.224764855002827</t>
  </si>
  <si>
    <t>0.224700239442399</t>
  </si>
  <si>
    <t>0.224538399433983</t>
  </si>
  <si>
    <t>0.224452226753041</t>
  </si>
  <si>
    <t>0.224409789618985</t>
  </si>
  <si>
    <t>0.224388329755415</t>
  </si>
  <si>
    <t>0.224052968977487</t>
  </si>
  <si>
    <t>0.223937895246315</t>
  </si>
  <si>
    <t>0.223841844190454</t>
  </si>
  <si>
    <t>0.223822045328479</t>
  </si>
  <si>
    <t>0.22381386074692</t>
  </si>
  <si>
    <t>0.223686147626304</t>
  </si>
  <si>
    <t>0.223648415172944</t>
  </si>
  <si>
    <t>0.223561617500326</t>
  </si>
  <si>
    <t>0.223512437041753</t>
  </si>
  <si>
    <t>0.223354557920717</t>
  </si>
  <si>
    <t>0.22325619363732</t>
  </si>
  <si>
    <t>0.22313340377269</t>
  </si>
  <si>
    <t>0.223116701716294</t>
  </si>
  <si>
    <t>0.223082712711651</t>
  </si>
  <si>
    <t>0.222867952082491</t>
  </si>
  <si>
    <t>0.222825000074719</t>
  </si>
  <si>
    <t>0.222789563446137</t>
  </si>
  <si>
    <t>0.222784973651286</t>
  </si>
  <si>
    <t>0.222646039387</t>
  </si>
  <si>
    <t>0.222400649807993</t>
  </si>
  <si>
    <t>0.222396710024728</t>
  </si>
  <si>
    <t>0.221969536371181</t>
  </si>
  <si>
    <t>0.221901623590723</t>
  </si>
  <si>
    <t>0.221884775646799</t>
  </si>
  <si>
    <t>0.221839022874633</t>
  </si>
  <si>
    <t>0.221830524390046</t>
  </si>
  <si>
    <t>0.22173036756868</t>
  </si>
  <si>
    <t>0.221686329680588</t>
  </si>
  <si>
    <t>0.221628121589876</t>
  </si>
  <si>
    <t>0.221289107089044</t>
  </si>
  <si>
    <t>0.221163676613074</t>
  </si>
  <si>
    <t>0.221100388207377</t>
  </si>
  <si>
    <t>0.221061754104103</t>
  </si>
  <si>
    <t>0.220581291773058</t>
  </si>
  <si>
    <t>0.220418011092402</t>
  </si>
  <si>
    <t>0.220377269063925</t>
  </si>
  <si>
    <t>0.220376258157411</t>
  </si>
  <si>
    <t>0.220333984702626</t>
  </si>
  <si>
    <t>0.220316465332046</t>
  </si>
  <si>
    <t>0.220265762881414</t>
  </si>
  <si>
    <t>0.220194863497017</t>
  </si>
  <si>
    <t>0.2200852555804</t>
  </si>
  <si>
    <t>0.22005575209843</t>
  </si>
  <si>
    <t>0.21992649206086</t>
  </si>
  <si>
    <t>0.219640736745161</t>
  </si>
  <si>
    <t>0.219595531080713</t>
  </si>
  <si>
    <t>0.219436483386778</t>
  </si>
  <si>
    <t>0.219312120191242</t>
  </si>
  <si>
    <t>0.219292583707808</t>
  </si>
  <si>
    <t>0.219277725387884</t>
  </si>
  <si>
    <t>0.219225836203623</t>
  </si>
  <si>
    <t>0.218947582544328</t>
  </si>
  <si>
    <t>0.218920625149323</t>
  </si>
  <si>
    <t>0.218767236903995</t>
  </si>
  <si>
    <t>0.218744223247737</t>
  </si>
  <si>
    <t>0.21867275341455</t>
  </si>
  <si>
    <t>0.218659342730741</t>
  </si>
  <si>
    <t>0.21843340244225</t>
  </si>
  <si>
    <t>0.218339071620522</t>
  </si>
  <si>
    <t>0.218282523669978</t>
  </si>
  <si>
    <t>0.217847296732216</t>
  </si>
  <si>
    <t>0.217700230021632</t>
  </si>
  <si>
    <t>0.21769308081125</t>
  </si>
  <si>
    <t>0.217660907327644</t>
  </si>
  <si>
    <t>0.217594283035891</t>
  </si>
  <si>
    <t>0.217489342646941</t>
  </si>
  <si>
    <t>0.217458354284956</t>
  </si>
  <si>
    <t>0.217412894597715</t>
  </si>
  <si>
    <t>0.217395239051169</t>
  </si>
  <si>
    <t>0.217107478802007</t>
  </si>
  <si>
    <t>0.216883153553094</t>
  </si>
  <si>
    <t>0.216867490081753</t>
  </si>
  <si>
    <t>0.216739412025805</t>
  </si>
  <si>
    <t>0.21669406660169</t>
  </si>
  <si>
    <t>0.216626859686481</t>
  </si>
  <si>
    <t>0.216544770266671</t>
  </si>
  <si>
    <t>0.216412583813286</t>
  </si>
  <si>
    <t>0.2163300725549</t>
  </si>
  <si>
    <t>0.216303500158816</t>
  </si>
  <si>
    <t>0.216149191436521</t>
  </si>
  <si>
    <t>0.215998706589976</t>
  </si>
  <si>
    <t>0.215566643550259</t>
  </si>
  <si>
    <t>0.215488252471212</t>
  </si>
  <si>
    <t>0.215419065331797</t>
  </si>
  <si>
    <t>0.215350495488716</t>
  </si>
  <si>
    <t>0.215312803193043</t>
  </si>
  <si>
    <t>0.215175602782594</t>
  </si>
  <si>
    <t>0.214994022590739</t>
  </si>
  <si>
    <t>0.214942985335745</t>
  </si>
  <si>
    <t>0.214819136402321</t>
  </si>
  <si>
    <t>0.214695904336724</t>
  </si>
  <si>
    <t>0.21463877655369</t>
  </si>
  <si>
    <t>0.2146199810511</t>
  </si>
  <si>
    <t>0.214616333092731</t>
  </si>
  <si>
    <t>0.214500212280868</t>
  </si>
  <si>
    <t>0.214477937759597</t>
  </si>
  <si>
    <t>0.214353987443109</t>
  </si>
  <si>
    <t>0.214046617772781</t>
  </si>
  <si>
    <t>0.213954296334249</t>
  </si>
  <si>
    <t>0.21386433071744</t>
  </si>
  <si>
    <t>0.213559921737471</t>
  </si>
  <si>
    <t>0.213508253492719</t>
  </si>
  <si>
    <t>0.213347844420298</t>
  </si>
  <si>
    <t>0.213324415654806</t>
  </si>
  <si>
    <t>0.213021872856325</t>
  </si>
  <si>
    <t>0.213019407390279</t>
  </si>
  <si>
    <t>0.212945732060557</t>
  </si>
  <si>
    <t>0.212884720679689</t>
  </si>
  <si>
    <t>0.212775527388756</t>
  </si>
  <si>
    <t>0.212670223701335</t>
  </si>
  <si>
    <t>0.212572995513678</t>
  </si>
  <si>
    <t>0.212544203213057</t>
  </si>
  <si>
    <t>0.212386812409888</t>
  </si>
  <si>
    <t>0.212283204181743</t>
  </si>
  <si>
    <t>0.212228690611277</t>
  </si>
  <si>
    <t>0.212059844685123</t>
  </si>
  <si>
    <t>0.212057840379893</t>
  </si>
  <si>
    <t>0.212001349265164</t>
  </si>
  <si>
    <t>0.212000108386903</t>
  </si>
  <si>
    <t>0.211914102443323</t>
  </si>
  <si>
    <t>0.211831446954938</t>
  </si>
  <si>
    <t>0.211732258139445</t>
  </si>
  <si>
    <t>0.211506457687181</t>
  </si>
  <si>
    <t>0.211489734797066</t>
  </si>
  <si>
    <t>0.21138430695164</t>
  </si>
  <si>
    <t>0.211380006358928</t>
  </si>
  <si>
    <t>0.21137951125026</t>
  </si>
  <si>
    <t>0.211273176821709</t>
  </si>
  <si>
    <t>YARN-5079</t>
  </si>
  <si>
    <t>TAJO-88</t>
  </si>
  <si>
    <t>CASSANDRA-2915</t>
  </si>
  <si>
    <t>HDFS-12943</t>
  </si>
  <si>
    <t>YARN-47</t>
  </si>
  <si>
    <t>HADOOP-4952</t>
  </si>
  <si>
    <t>YARN-2915</t>
  </si>
  <si>
    <t>MAPREDUCE-3101</t>
  </si>
  <si>
    <t>HDFS-4949</t>
  </si>
  <si>
    <t>CASSANDRA-15387</t>
  </si>
  <si>
    <t>Merge to trunk</t>
  </si>
  <si>
    <t>HADOOP-8255</t>
  </si>
  <si>
    <t>CASSANDRA-12783</t>
  </si>
  <si>
    <t>YARN-6898</t>
  </si>
  <si>
    <t>CASSANDRA-18057</t>
  </si>
  <si>
    <t>CASSANDRA-10664</t>
  </si>
  <si>
    <t>CASSANDRA-8358</t>
  </si>
  <si>
    <t>CASSANDRA-2056</t>
  </si>
  <si>
    <t>CASSANDRA-16543</t>
  </si>
  <si>
    <t>MAPREDUCE-6814</t>
  </si>
  <si>
    <t>YARN-7117</t>
  </si>
  <si>
    <t>CASSANDRA-12629</t>
  </si>
  <si>
    <t>CASSANDRA-10431</t>
  </si>
  <si>
    <t>CASSANDRA-17555</t>
  </si>
  <si>
    <t>HADOOP-17566</t>
  </si>
  <si>
    <t>YARN-4773</t>
  </si>
  <si>
    <t>CASSANDRA-16848</t>
  </si>
  <si>
    <t>HADOOP-7329</t>
  </si>
  <si>
    <t>YARN-7496</t>
  </si>
  <si>
    <t>CASSANDRA-2683</t>
  </si>
  <si>
    <t>CASSANDRA-5571</t>
  </si>
  <si>
    <t>YARN-4264</t>
  </si>
  <si>
    <t>HADOOP-9534</t>
  </si>
  <si>
    <t>CASSANDRA-14802</t>
  </si>
  <si>
    <t>HADOOP-10461</t>
  </si>
  <si>
    <t>TAJO-398</t>
  </si>
  <si>
    <t>HADOOP-17833</t>
  </si>
  <si>
    <t>HADOOP-18295</t>
  </si>
  <si>
    <t>HADOOP-13345</t>
  </si>
  <si>
    <t>CASSANDRA-15764</t>
  </si>
  <si>
    <t>HDFS-7552</t>
  </si>
  <si>
    <t>CASSANDRA-11165</t>
  </si>
  <si>
    <t>HDFS-14880</t>
  </si>
  <si>
    <t>MAPREDUCE-2634</t>
  </si>
  <si>
    <t>CASSANDRA-10190</t>
  </si>
  <si>
    <t>CASSANDRA-34</t>
  </si>
  <si>
    <t>CASSANDRA-17292</t>
  </si>
  <si>
    <t>CASSANDRA-16044</t>
  </si>
  <si>
    <t>CASSANDRA-13832</t>
  </si>
  <si>
    <t>CASSANDRA-12470</t>
  </si>
  <si>
    <t>HDFS-16165</t>
  </si>
  <si>
    <t>HADOOP-1827</t>
  </si>
  <si>
    <t>HADOOP-8233</t>
  </si>
  <si>
    <t>CASSANDRA-14313</t>
  </si>
  <si>
    <t>CASSANDRA-13616</t>
  </si>
  <si>
    <t>HADOOP-11802</t>
  </si>
  <si>
    <t>HDFS-5453</t>
  </si>
  <si>
    <t>CASSANDRA-16559</t>
  </si>
  <si>
    <t>CASSANDRA-16137</t>
  </si>
  <si>
    <t>MAPREDUCE-6650</t>
  </si>
  <si>
    <t>HADOOP-12994</t>
  </si>
  <si>
    <t>HADOOP-11612</t>
  </si>
  <si>
    <t>CASSANDRA-17639</t>
  </si>
  <si>
    <t>CASSANDRA-15339</t>
  </si>
  <si>
    <t>CASSANDRA-13857</t>
  </si>
  <si>
    <t>HDFS-3047</t>
  </si>
  <si>
    <t>CASSANDRA-18040</t>
  </si>
  <si>
    <t>CASSANDRA-5123</t>
  </si>
  <si>
    <t>CASSANDRA-6924</t>
  </si>
  <si>
    <t>CASSANDRA-16902</t>
  </si>
  <si>
    <t>CASSANDRA-17131</t>
  </si>
  <si>
    <t>CASSANDRA-16456</t>
  </si>
  <si>
    <t>HDFS-9062</t>
  </si>
  <si>
    <t>CASSANDRA-16919</t>
  </si>
  <si>
    <t>CASSANDRA-14558</t>
  </si>
  <si>
    <t>0.156771006228231</t>
  </si>
  <si>
    <t>0.146748708639028</t>
  </si>
  <si>
    <t>0.138469220803045</t>
  </si>
  <si>
    <t>0.134482807233724</t>
  </si>
  <si>
    <t>0.134447157466186</t>
  </si>
  <si>
    <t>0.134389956875324</t>
  </si>
  <si>
    <t>0.134296245573672</t>
  </si>
  <si>
    <t>0.134288029830787</t>
  </si>
  <si>
    <t>0.134091097828554</t>
  </si>
  <si>
    <t>0.134060963737438</t>
  </si>
  <si>
    <t>0.134015847600789</t>
  </si>
  <si>
    <t>0.133939693733945</t>
  </si>
  <si>
    <t>0.133822474272736</t>
  </si>
  <si>
    <t>0.133576446575119</t>
  </si>
  <si>
    <t>0.133567908103101</t>
  </si>
  <si>
    <t>0.133477826502523</t>
  </si>
  <si>
    <t>0.133453000571767</t>
  </si>
  <si>
    <t>0.133416534562596</t>
  </si>
  <si>
    <t>0.133311462954413</t>
  </si>
  <si>
    <t>0.133294478946715</t>
  </si>
  <si>
    <t>0.133251153231354</t>
  </si>
  <si>
    <t>0.133158567160835</t>
  </si>
  <si>
    <t>0.133137940486377</t>
  </si>
  <si>
    <t>0.132998575949203</t>
  </si>
  <si>
    <t>0.132943489579983</t>
  </si>
  <si>
    <t>0.1329102435115</t>
  </si>
  <si>
    <t>0.13276151705034</t>
  </si>
  <si>
    <t>0.132618124697729</t>
  </si>
  <si>
    <t>0.13257404716918</t>
  </si>
  <si>
    <t>0.132456949370052</t>
  </si>
  <si>
    <t>0.132318929409129</t>
  </si>
  <si>
    <t>0.132105573397825</t>
  </si>
  <si>
    <t>0.132025803629467</t>
  </si>
  <si>
    <t>0.132001944382288</t>
  </si>
  <si>
    <t>0.131954029280801</t>
  </si>
  <si>
    <t>0.131935091061896</t>
  </si>
  <si>
    <t>0.131889289181583</t>
  </si>
  <si>
    <t>0.131861368124387</t>
  </si>
  <si>
    <t>0.131750653034577</t>
  </si>
  <si>
    <t>0.131683485935326</t>
  </si>
  <si>
    <t>0.131559562281872</t>
  </si>
  <si>
    <t>0.131526641960069</t>
  </si>
  <si>
    <t>0.13150356987601</t>
  </si>
  <si>
    <t>0.131165921378156</t>
  </si>
  <si>
    <t>0.131100002371728</t>
  </si>
  <si>
    <t>0.131079465657209</t>
  </si>
  <si>
    <t>0.130896326072047</t>
  </si>
  <si>
    <t>0.130894914677588</t>
  </si>
  <si>
    <t>0.130741818579024</t>
  </si>
  <si>
    <t>0.130741369418364</t>
  </si>
  <si>
    <t>0.130703141134873</t>
  </si>
  <si>
    <t>0.130406283353848</t>
  </si>
  <si>
    <t>0.130322144102934</t>
  </si>
  <si>
    <t>0.130300461988798</t>
  </si>
  <si>
    <t>0.130231299533422</t>
  </si>
  <si>
    <t>0.13019859114074</t>
  </si>
  <si>
    <t>0.130100085020685</t>
  </si>
  <si>
    <t>0.130070897948439</t>
  </si>
  <si>
    <t>0.129999424758242</t>
  </si>
  <si>
    <t>0.129869322124283</t>
  </si>
  <si>
    <t>0.129842783484217</t>
  </si>
  <si>
    <t>0.129821709792042</t>
  </si>
  <si>
    <t>0.129738054788029</t>
  </si>
  <si>
    <t>0.129664458235347</t>
  </si>
  <si>
    <t>0.129617242018109</t>
  </si>
  <si>
    <t>0.12959771517364</t>
  </si>
  <si>
    <t>0.129426054213964</t>
  </si>
  <si>
    <t>0.12933696718045</t>
  </si>
  <si>
    <t>0.12917694903845</t>
  </si>
  <si>
    <t>0.129086920314847</t>
  </si>
  <si>
    <t>0.129016488745288</t>
  </si>
  <si>
    <t>0.128991941932878</t>
  </si>
  <si>
    <t>0.12899097627999</t>
  </si>
  <si>
    <t>0.128946613845057</t>
  </si>
  <si>
    <t>0.128862012550912</t>
  </si>
  <si>
    <t>0.128813057307438</t>
  </si>
  <si>
    <t>0.12877191597418</t>
  </si>
  <si>
    <t>0.12874670297007</t>
  </si>
  <si>
    <t>0.128662268747956</t>
  </si>
  <si>
    <t>0.128630847382269</t>
  </si>
  <si>
    <t>0.128576872866012</t>
  </si>
  <si>
    <t>0.128471756545197</t>
  </si>
  <si>
    <t>0.128467217556639</t>
  </si>
  <si>
    <t>0.128462116781123</t>
  </si>
  <si>
    <t>0.12840207786405</t>
  </si>
  <si>
    <t>0.128341714624708</t>
  </si>
  <si>
    <t>0.12832788030176</t>
  </si>
  <si>
    <t>0.128274270035807</t>
  </si>
  <si>
    <t>0.128183387047786</t>
  </si>
  <si>
    <t>0.128144675087613</t>
  </si>
  <si>
    <t>0.128097074919329</t>
  </si>
  <si>
    <t>0.128081247851379</t>
  </si>
  <si>
    <t>0.128073352783523</t>
  </si>
  <si>
    <t>0.128062435792567</t>
  </si>
  <si>
    <t>0.128030170797269</t>
  </si>
  <si>
    <t>0.127838557643539</t>
  </si>
  <si>
    <t>0.127702152211679</t>
  </si>
  <si>
    <t>0.12761257401209</t>
  </si>
  <si>
    <t>0.127580764463347</t>
  </si>
  <si>
    <t>0.127521347875417</t>
  </si>
  <si>
    <t>0.127517296516256</t>
  </si>
  <si>
    <t>HADOOP-15084</t>
  </si>
  <si>
    <t>HADOOP-17318</t>
  </si>
  <si>
    <t>YARN-3815</t>
  </si>
  <si>
    <t>YARN-7506</t>
  </si>
  <si>
    <t>CASSANDRA-10802</t>
  </si>
  <si>
    <t>YARN-7419</t>
  </si>
  <si>
    <t>HADOOP-17559</t>
  </si>
  <si>
    <t>HADOOP-15107</t>
  </si>
  <si>
    <t>HDFS-11776</t>
  </si>
  <si>
    <t>HADOOP-13446</t>
  </si>
  <si>
    <t>CASSANDRA-14491</t>
  </si>
  <si>
    <t>YARN-6626</t>
  </si>
  <si>
    <t>HADOOP-12949</t>
  </si>
  <si>
    <t>HADOOP-14178</t>
  </si>
  <si>
    <t>HADOOP-16697</t>
  </si>
  <si>
    <t>Merge into trunk.</t>
  </si>
  <si>
    <t>email is just sent twice instead of replied to</t>
  </si>
  <si>
    <t>Duplicate because email thread is broken</t>
  </si>
  <si>
    <t>Could be related, but probably is another ADD that is related to issue ADD</t>
  </si>
  <si>
    <t>Is related, but it is changing documentation</t>
  </si>
  <si>
    <t>Asks for help/support, implementation issue follows</t>
  </si>
  <si>
    <t>CEP-10</t>
  </si>
  <si>
    <t>Just a notification with some example</t>
  </si>
  <si>
    <t>Stacktrace probably results in high cosine score</t>
  </si>
  <si>
    <t>email is a question</t>
  </si>
  <si>
    <t>Merge vote</t>
  </si>
  <si>
    <t>Part of the 'Über-JIRA'</t>
  </si>
  <si>
    <t>Duplicate because email is send twice</t>
  </si>
  <si>
    <t>Email is meeting announcement</t>
  </si>
  <si>
    <t>Is a duplicate because query returns exact duplicates</t>
  </si>
  <si>
    <t>Bug/problem</t>
  </si>
  <si>
    <t>Email is about history of a meeting</t>
  </si>
  <si>
    <t>email is a question/bug</t>
  </si>
  <si>
    <t>Is related, This is a about the fact that jira ADD is released and now continue with new ADD</t>
  </si>
  <si>
    <t>Is related, This is a about the fact that email ADD is released and now continue with new ADD</t>
  </si>
  <si>
    <t>CEP-15</t>
  </si>
  <si>
    <t>Issue is a bug</t>
  </si>
  <si>
    <t>Issue is TAJO and email is HADOOP</t>
  </si>
  <si>
    <t>Is related, JIRA is v2 of ADD and email is about release of v1</t>
  </si>
  <si>
    <t>It could be deemed as featuer group because of the many childs</t>
  </si>
  <si>
    <t>Email is an overview of development and issue is referenced</t>
  </si>
  <si>
    <t xml:space="preserve">Issue discusses replacement whilst email explains current </t>
  </si>
  <si>
    <t>Email is succesor ADD to issue ADD</t>
  </si>
  <si>
    <t>project rhino/tokenAuth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</si>
  <si>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</si>
  <si>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</si>
  <si>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</si>
  <si>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Email refers issue, but not related</t>
  </si>
  <si>
    <t>Email is a generic question</t>
  </si>
  <si>
    <t>Email is unanswered question</t>
  </si>
  <si>
    <t>Could be another ADD that is related to issue ADD</t>
  </si>
  <si>
    <t>CEP - 15</t>
  </si>
  <si>
    <t>tot.</t>
  </si>
  <si>
    <t>no.related</t>
  </si>
  <si>
    <t>precision</t>
  </si>
  <si>
    <t>Pattern counts:</t>
  </si>
  <si>
    <t>Correct issue = 'CASSANDRA-13701' ; Email thread broken</t>
  </si>
  <si>
    <t>Automatic JIRA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</si>
</sst>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topLeftCell="A60" zoomScale="70" zoomScaleNormal="70" workbookViewId="0">
      <selection activeCell="S81" sqref="S8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1796</v>
      </c>
      <c r="AA1" t="s">
        <v>1797</v>
      </c>
      <c r="AB1" t="s">
        <v>1798</v>
      </c>
      <c r="AC1" t="s">
        <v>1799</v>
      </c>
    </row>
    <row r="2" spans="1:30" x14ac:dyDescent="0.3">
      <c r="A2">
        <v>380416</v>
      </c>
      <c r="B2">
        <v>336</v>
      </c>
      <c r="C2" t="s">
        <v>11</v>
      </c>
      <c r="E2" t="s">
        <v>12</v>
      </c>
      <c r="G2">
        <v>465</v>
      </c>
      <c r="I2">
        <v>462</v>
      </c>
      <c r="K2">
        <v>462</v>
      </c>
      <c r="M2">
        <v>0</v>
      </c>
      <c r="O2">
        <v>336</v>
      </c>
      <c r="Q2" t="s">
        <v>11</v>
      </c>
      <c r="S2" s="1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9</v>
      </c>
    </row>
    <row r="3" spans="1:30" x14ac:dyDescent="0.3">
      <c r="A3">
        <v>333143</v>
      </c>
      <c r="B3">
        <v>34469</v>
      </c>
      <c r="C3" t="s">
        <v>13</v>
      </c>
      <c r="E3" t="s">
        <v>14</v>
      </c>
      <c r="G3">
        <v>177</v>
      </c>
      <c r="I3">
        <v>159</v>
      </c>
      <c r="K3">
        <v>159</v>
      </c>
      <c r="M3">
        <v>0</v>
      </c>
      <c r="O3">
        <v>34469</v>
      </c>
      <c r="Q3" t="s">
        <v>13</v>
      </c>
      <c r="S3" s="1">
        <v>2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315883</v>
      </c>
      <c r="B4">
        <v>14279</v>
      </c>
      <c r="C4" t="s">
        <v>15</v>
      </c>
      <c r="E4" t="s">
        <v>16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16</v>
      </c>
    </row>
    <row r="5" spans="1:30" x14ac:dyDescent="0.3">
      <c r="A5">
        <v>304175</v>
      </c>
      <c r="B5">
        <v>25115</v>
      </c>
      <c r="C5" t="s">
        <v>17</v>
      </c>
      <c r="E5" t="s">
        <v>18</v>
      </c>
      <c r="G5">
        <v>90</v>
      </c>
      <c r="I5">
        <v>86</v>
      </c>
      <c r="K5">
        <v>86</v>
      </c>
      <c r="M5">
        <v>0</v>
      </c>
      <c r="O5">
        <v>25115</v>
      </c>
      <c r="Q5" t="s">
        <v>17</v>
      </c>
      <c r="S5" s="1">
        <v>1</v>
      </c>
      <c r="Z5">
        <v>4</v>
      </c>
      <c r="AA5">
        <f t="shared" si="0"/>
        <v>4</v>
      </c>
      <c r="AB5">
        <f t="shared" si="1"/>
        <v>1</v>
      </c>
      <c r="AC5">
        <v>4</v>
      </c>
      <c r="AD5">
        <f>COUNTIF(S2:S101,AC5)</f>
        <v>5</v>
      </c>
    </row>
    <row r="6" spans="1:30" x14ac:dyDescent="0.3">
      <c r="A6">
        <v>286118</v>
      </c>
      <c r="B6">
        <v>27030</v>
      </c>
      <c r="C6" t="s">
        <v>19</v>
      </c>
      <c r="E6" t="s">
        <v>20</v>
      </c>
      <c r="G6">
        <v>82</v>
      </c>
      <c r="I6">
        <v>76</v>
      </c>
      <c r="K6">
        <v>76</v>
      </c>
      <c r="M6">
        <v>12</v>
      </c>
      <c r="O6">
        <v>27030</v>
      </c>
      <c r="Q6" t="s">
        <v>19</v>
      </c>
      <c r="S6" s="1">
        <v>3</v>
      </c>
      <c r="Z6">
        <v>5</v>
      </c>
      <c r="AA6">
        <f t="shared" si="0"/>
        <v>5</v>
      </c>
      <c r="AB6">
        <f t="shared" si="1"/>
        <v>1</v>
      </c>
      <c r="AC6">
        <v>6</v>
      </c>
      <c r="AD6">
        <f>COUNTIF(S2:S101,AC6)</f>
        <v>8</v>
      </c>
    </row>
    <row r="7" spans="1:30" x14ac:dyDescent="0.3">
      <c r="A7">
        <v>356899</v>
      </c>
      <c r="B7">
        <v>398</v>
      </c>
      <c r="C7" t="s">
        <v>21</v>
      </c>
      <c r="E7" t="s">
        <v>22</v>
      </c>
      <c r="G7">
        <v>127</v>
      </c>
      <c r="I7">
        <v>126</v>
      </c>
      <c r="K7">
        <v>126</v>
      </c>
      <c r="M7">
        <v>9</v>
      </c>
      <c r="O7">
        <v>396</v>
      </c>
      <c r="Q7" t="s">
        <v>21</v>
      </c>
      <c r="S7" s="1">
        <v>4</v>
      </c>
      <c r="Z7">
        <v>6</v>
      </c>
      <c r="AA7">
        <f t="shared" si="0"/>
        <v>6</v>
      </c>
      <c r="AB7">
        <f t="shared" si="1"/>
        <v>1</v>
      </c>
      <c r="AC7">
        <v>7</v>
      </c>
      <c r="AD7">
        <f>COUNTIF(S2:S101,AC7)</f>
        <v>7</v>
      </c>
    </row>
    <row r="8" spans="1:30" x14ac:dyDescent="0.3">
      <c r="A8">
        <v>390065</v>
      </c>
      <c r="B8">
        <v>14349</v>
      </c>
      <c r="C8" t="s">
        <v>23</v>
      </c>
      <c r="E8" t="s">
        <v>24</v>
      </c>
      <c r="G8">
        <v>433</v>
      </c>
      <c r="I8">
        <v>227</v>
      </c>
      <c r="K8">
        <v>227</v>
      </c>
      <c r="M8">
        <v>3</v>
      </c>
      <c r="O8">
        <v>14349</v>
      </c>
      <c r="Q8" t="s">
        <v>23</v>
      </c>
      <c r="S8" s="1">
        <v>1</v>
      </c>
      <c r="Z8">
        <v>7</v>
      </c>
      <c r="AA8">
        <f t="shared" si="0"/>
        <v>7</v>
      </c>
      <c r="AB8">
        <f t="shared" si="1"/>
        <v>1</v>
      </c>
      <c r="AC8">
        <v>8</v>
      </c>
      <c r="AD8">
        <f>COUNTIF(S2:S101,AC8)</f>
        <v>0</v>
      </c>
    </row>
    <row r="9" spans="1:30" x14ac:dyDescent="0.3">
      <c r="A9">
        <v>375188</v>
      </c>
      <c r="B9">
        <v>35255</v>
      </c>
      <c r="C9" t="s">
        <v>25</v>
      </c>
      <c r="E9" t="s">
        <v>26</v>
      </c>
      <c r="G9">
        <v>163</v>
      </c>
      <c r="I9">
        <v>157</v>
      </c>
      <c r="K9">
        <v>157</v>
      </c>
      <c r="M9">
        <v>1</v>
      </c>
      <c r="O9">
        <v>35255</v>
      </c>
      <c r="Q9" t="s">
        <v>25</v>
      </c>
      <c r="S9" s="1">
        <v>4</v>
      </c>
      <c r="Z9">
        <v>8</v>
      </c>
      <c r="AA9">
        <f t="shared" si="0"/>
        <v>8</v>
      </c>
      <c r="AB9">
        <f t="shared" si="1"/>
        <v>1</v>
      </c>
      <c r="AC9">
        <v>9</v>
      </c>
      <c r="AD9">
        <f>COUNTIF(S2:S101,AC9)</f>
        <v>1</v>
      </c>
    </row>
    <row r="10" spans="1:30" x14ac:dyDescent="0.3">
      <c r="A10">
        <v>299689</v>
      </c>
      <c r="B10">
        <v>27551</v>
      </c>
      <c r="C10" t="s">
        <v>27</v>
      </c>
      <c r="E10" t="s">
        <v>28</v>
      </c>
      <c r="G10">
        <v>646</v>
      </c>
      <c r="I10">
        <v>355</v>
      </c>
      <c r="K10">
        <v>355</v>
      </c>
      <c r="M10">
        <v>19</v>
      </c>
      <c r="O10">
        <v>27546</v>
      </c>
      <c r="Q10" t="s">
        <v>27</v>
      </c>
      <c r="S10" s="3" t="s">
        <v>715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1</v>
      </c>
    </row>
    <row r="11" spans="1:30" x14ac:dyDescent="0.3">
      <c r="A11">
        <v>299693</v>
      </c>
      <c r="B11">
        <v>27711</v>
      </c>
      <c r="C11" t="s">
        <v>27</v>
      </c>
      <c r="E11" t="s">
        <v>29</v>
      </c>
      <c r="G11">
        <v>840</v>
      </c>
      <c r="I11">
        <v>355</v>
      </c>
      <c r="K11">
        <v>355</v>
      </c>
      <c r="M11">
        <v>1</v>
      </c>
      <c r="O11">
        <v>27711</v>
      </c>
      <c r="Q11" t="s">
        <v>27</v>
      </c>
      <c r="S11" s="3" t="s">
        <v>715</v>
      </c>
      <c r="Z11">
        <v>10</v>
      </c>
      <c r="AA11">
        <f t="shared" si="0"/>
        <v>8</v>
      </c>
      <c r="AB11">
        <f t="shared" si="1"/>
        <v>0.8</v>
      </c>
      <c r="AC11">
        <v>12</v>
      </c>
      <c r="AD11">
        <f>COUNTIF(S2:S101,AC11)</f>
        <v>0</v>
      </c>
    </row>
    <row r="12" spans="1:30" x14ac:dyDescent="0.3">
      <c r="A12">
        <v>286634</v>
      </c>
      <c r="B12">
        <v>13555</v>
      </c>
      <c r="C12" t="s">
        <v>30</v>
      </c>
      <c r="E12" t="s">
        <v>31</v>
      </c>
      <c r="G12">
        <v>418</v>
      </c>
      <c r="I12">
        <v>166</v>
      </c>
      <c r="K12">
        <v>166</v>
      </c>
      <c r="M12">
        <v>0</v>
      </c>
      <c r="O12">
        <v>13555</v>
      </c>
      <c r="Q12" t="s">
        <v>30</v>
      </c>
      <c r="S12" s="1">
        <v>3</v>
      </c>
      <c r="Z12">
        <v>11</v>
      </c>
      <c r="AA12">
        <f t="shared" si="0"/>
        <v>9</v>
      </c>
      <c r="AB12">
        <f t="shared" si="1"/>
        <v>0.81818181818181823</v>
      </c>
      <c r="AC12">
        <v>13</v>
      </c>
      <c r="AD12">
        <f>COUNTIF(S2:S101,AC12)</f>
        <v>1</v>
      </c>
    </row>
    <row r="13" spans="1:30" x14ac:dyDescent="0.3">
      <c r="A13">
        <v>326717</v>
      </c>
      <c r="B13">
        <v>32173</v>
      </c>
      <c r="C13" t="s">
        <v>32</v>
      </c>
      <c r="E13" t="s">
        <v>33</v>
      </c>
      <c r="G13">
        <v>249</v>
      </c>
      <c r="I13">
        <v>842</v>
      </c>
      <c r="K13">
        <v>249</v>
      </c>
      <c r="M13">
        <v>13</v>
      </c>
      <c r="O13">
        <v>32173</v>
      </c>
      <c r="Q13" t="s">
        <v>32</v>
      </c>
      <c r="S13" s="1">
        <v>4</v>
      </c>
      <c r="Z13">
        <v>12</v>
      </c>
      <c r="AA13">
        <f t="shared" si="0"/>
        <v>10</v>
      </c>
      <c r="AB13">
        <f t="shared" si="1"/>
        <v>0.83333333333333337</v>
      </c>
      <c r="AC13">
        <v>14</v>
      </c>
      <c r="AD13">
        <f>COUNTIF(S2:S101,AC13)</f>
        <v>0</v>
      </c>
    </row>
    <row r="14" spans="1:30" x14ac:dyDescent="0.3">
      <c r="A14">
        <v>367502</v>
      </c>
      <c r="B14">
        <v>33021</v>
      </c>
      <c r="C14" t="s">
        <v>34</v>
      </c>
      <c r="E14" t="s">
        <v>35</v>
      </c>
      <c r="G14">
        <v>272</v>
      </c>
      <c r="I14">
        <v>208</v>
      </c>
      <c r="K14">
        <v>208</v>
      </c>
      <c r="M14">
        <v>196</v>
      </c>
      <c r="O14">
        <v>33021</v>
      </c>
      <c r="Q14" t="s">
        <v>34</v>
      </c>
      <c r="S14" s="1">
        <v>3</v>
      </c>
      <c r="Z14">
        <v>13</v>
      </c>
      <c r="AA14">
        <f t="shared" si="0"/>
        <v>11</v>
      </c>
      <c r="AB14">
        <f t="shared" si="1"/>
        <v>0.84615384615384615</v>
      </c>
      <c r="AC14">
        <v>15</v>
      </c>
      <c r="AD14">
        <f>COUNTIF(S2:S101,AC14)</f>
        <v>0</v>
      </c>
    </row>
    <row r="15" spans="1:30" x14ac:dyDescent="0.3">
      <c r="A15">
        <v>357065</v>
      </c>
      <c r="B15">
        <v>19249</v>
      </c>
      <c r="C15" t="s">
        <v>36</v>
      </c>
      <c r="E15" t="s">
        <v>37</v>
      </c>
      <c r="G15">
        <v>162</v>
      </c>
      <c r="I15">
        <v>92</v>
      </c>
      <c r="K15">
        <v>92</v>
      </c>
      <c r="M15">
        <v>0</v>
      </c>
      <c r="O15">
        <v>19245</v>
      </c>
      <c r="Q15" t="s">
        <v>36</v>
      </c>
      <c r="S15" s="1">
        <v>1</v>
      </c>
      <c r="Z15">
        <v>14</v>
      </c>
      <c r="AA15">
        <f t="shared" si="0"/>
        <v>12</v>
      </c>
      <c r="AB15">
        <f t="shared" si="1"/>
        <v>0.8571428571428571</v>
      </c>
      <c r="AC15">
        <v>16</v>
      </c>
      <c r="AD15">
        <f>COUNTIF(S2:S101,AC15)</f>
        <v>0</v>
      </c>
    </row>
    <row r="16" spans="1:30" x14ac:dyDescent="0.3">
      <c r="A16">
        <v>364988</v>
      </c>
      <c r="B16">
        <v>15392</v>
      </c>
      <c r="C16" t="s">
        <v>720</v>
      </c>
      <c r="E16" t="s">
        <v>747</v>
      </c>
      <c r="G16">
        <v>427</v>
      </c>
      <c r="I16">
        <v>400</v>
      </c>
      <c r="K16">
        <v>400</v>
      </c>
      <c r="M16">
        <v>3</v>
      </c>
      <c r="O16">
        <v>15392</v>
      </c>
      <c r="Q16" t="s">
        <v>778</v>
      </c>
      <c r="S16" s="1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386036</v>
      </c>
      <c r="B17">
        <v>20806</v>
      </c>
      <c r="C17" t="s">
        <v>38</v>
      </c>
      <c r="E17" t="s">
        <v>39</v>
      </c>
      <c r="G17">
        <v>65</v>
      </c>
      <c r="I17">
        <v>67</v>
      </c>
      <c r="K17">
        <v>65</v>
      </c>
      <c r="M17">
        <v>6</v>
      </c>
      <c r="O17">
        <v>20806</v>
      </c>
      <c r="Q17" t="s">
        <v>38</v>
      </c>
      <c r="S17" s="1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333657</v>
      </c>
      <c r="B18">
        <v>11348</v>
      </c>
      <c r="C18" t="s">
        <v>40</v>
      </c>
      <c r="E18" t="s">
        <v>41</v>
      </c>
      <c r="G18">
        <v>228</v>
      </c>
      <c r="I18">
        <v>108</v>
      </c>
      <c r="K18">
        <v>108</v>
      </c>
      <c r="M18">
        <v>0</v>
      </c>
      <c r="O18">
        <v>11348</v>
      </c>
      <c r="Q18" t="s">
        <v>40</v>
      </c>
      <c r="S18" s="1">
        <v>3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324095</v>
      </c>
      <c r="B19">
        <v>33186</v>
      </c>
      <c r="C19" t="s">
        <v>42</v>
      </c>
      <c r="E19" t="s">
        <v>43</v>
      </c>
      <c r="G19">
        <v>538</v>
      </c>
      <c r="I19">
        <v>1042</v>
      </c>
      <c r="K19">
        <v>538</v>
      </c>
      <c r="M19">
        <v>0</v>
      </c>
      <c r="O19">
        <v>33186</v>
      </c>
      <c r="Q19" t="s">
        <v>42</v>
      </c>
      <c r="S19" s="1">
        <v>13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402505</v>
      </c>
      <c r="B20">
        <v>32988</v>
      </c>
      <c r="C20" t="s">
        <v>721</v>
      </c>
      <c r="E20" t="s">
        <v>748</v>
      </c>
      <c r="G20">
        <v>108</v>
      </c>
      <c r="I20">
        <v>53</v>
      </c>
      <c r="K20">
        <v>53</v>
      </c>
      <c r="M20">
        <v>216</v>
      </c>
      <c r="O20">
        <v>32988</v>
      </c>
      <c r="Q20" t="s">
        <v>399</v>
      </c>
      <c r="S20" s="1">
        <v>7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384710</v>
      </c>
      <c r="B21">
        <v>18402</v>
      </c>
      <c r="C21" t="s">
        <v>722</v>
      </c>
      <c r="E21" t="s">
        <v>749</v>
      </c>
      <c r="G21">
        <v>222</v>
      </c>
      <c r="I21">
        <v>56</v>
      </c>
      <c r="K21">
        <v>56</v>
      </c>
      <c r="M21">
        <v>3</v>
      </c>
      <c r="O21">
        <v>18390</v>
      </c>
      <c r="Q21" t="s">
        <v>779</v>
      </c>
      <c r="S21" s="1">
        <v>6</v>
      </c>
      <c r="Z21">
        <v>20</v>
      </c>
      <c r="AA21">
        <f t="shared" si="0"/>
        <v>18</v>
      </c>
      <c r="AB21">
        <f t="shared" si="1"/>
        <v>0.9</v>
      </c>
    </row>
    <row r="22" spans="1:28" x14ac:dyDescent="0.3">
      <c r="A22">
        <v>406748</v>
      </c>
      <c r="B22">
        <v>2424</v>
      </c>
      <c r="C22" t="s">
        <v>44</v>
      </c>
      <c r="E22" t="s">
        <v>45</v>
      </c>
      <c r="G22">
        <v>208</v>
      </c>
      <c r="I22">
        <v>201</v>
      </c>
      <c r="K22">
        <v>201</v>
      </c>
      <c r="M22">
        <v>24</v>
      </c>
      <c r="O22">
        <v>2424</v>
      </c>
      <c r="Q22" t="s">
        <v>44</v>
      </c>
      <c r="S22" s="1">
        <v>3</v>
      </c>
      <c r="Z22">
        <v>21</v>
      </c>
      <c r="AA22">
        <f t="shared" si="0"/>
        <v>19</v>
      </c>
      <c r="AB22">
        <f t="shared" si="1"/>
        <v>0.90476190476190477</v>
      </c>
    </row>
    <row r="23" spans="1:28" x14ac:dyDescent="0.3">
      <c r="A23">
        <v>354065</v>
      </c>
      <c r="B23">
        <v>13475</v>
      </c>
      <c r="C23" t="s">
        <v>46</v>
      </c>
      <c r="E23" t="s">
        <v>47</v>
      </c>
      <c r="G23">
        <v>274</v>
      </c>
      <c r="I23">
        <v>356</v>
      </c>
      <c r="K23">
        <v>274</v>
      </c>
      <c r="M23">
        <v>14</v>
      </c>
      <c r="O23">
        <v>13475</v>
      </c>
      <c r="Q23" t="s">
        <v>46</v>
      </c>
      <c r="S23" s="1">
        <v>3</v>
      </c>
      <c r="Z23">
        <v>22</v>
      </c>
      <c r="AA23">
        <f t="shared" si="0"/>
        <v>20</v>
      </c>
      <c r="AB23">
        <f t="shared" si="1"/>
        <v>0.90909090909090906</v>
      </c>
    </row>
    <row r="24" spans="1:28" x14ac:dyDescent="0.3">
      <c r="A24">
        <v>371416</v>
      </c>
      <c r="B24">
        <v>36860</v>
      </c>
      <c r="C24" t="s">
        <v>48</v>
      </c>
      <c r="E24" t="s">
        <v>49</v>
      </c>
      <c r="G24">
        <v>103</v>
      </c>
      <c r="I24">
        <v>81</v>
      </c>
      <c r="K24">
        <v>81</v>
      </c>
      <c r="M24">
        <v>322</v>
      </c>
      <c r="O24">
        <v>36860</v>
      </c>
      <c r="Q24" t="s">
        <v>48</v>
      </c>
      <c r="S24" s="1">
        <v>3</v>
      </c>
      <c r="Z24">
        <v>23</v>
      </c>
      <c r="AA24">
        <f t="shared" si="0"/>
        <v>21</v>
      </c>
      <c r="AB24">
        <f t="shared" si="1"/>
        <v>0.91304347826086951</v>
      </c>
    </row>
    <row r="25" spans="1:28" x14ac:dyDescent="0.3">
      <c r="A25">
        <v>406751</v>
      </c>
      <c r="B25">
        <v>2475</v>
      </c>
      <c r="C25" t="s">
        <v>44</v>
      </c>
      <c r="E25" t="s">
        <v>50</v>
      </c>
      <c r="G25">
        <v>233</v>
      </c>
      <c r="I25">
        <v>201</v>
      </c>
      <c r="K25">
        <v>201</v>
      </c>
      <c r="M25">
        <v>10</v>
      </c>
      <c r="O25">
        <v>2475</v>
      </c>
      <c r="Q25" t="s">
        <v>44</v>
      </c>
      <c r="S25" s="4">
        <v>3</v>
      </c>
      <c r="U25" t="s">
        <v>1760</v>
      </c>
      <c r="Z25">
        <v>24</v>
      </c>
      <c r="AA25">
        <f t="shared" si="0"/>
        <v>22</v>
      </c>
      <c r="AB25">
        <f t="shared" si="1"/>
        <v>0.91666666666666663</v>
      </c>
    </row>
    <row r="26" spans="1:28" x14ac:dyDescent="0.3">
      <c r="A26">
        <v>418400</v>
      </c>
      <c r="B26">
        <v>30815</v>
      </c>
      <c r="C26" t="s">
        <v>51</v>
      </c>
      <c r="E26" t="s">
        <v>52</v>
      </c>
      <c r="G26">
        <v>245</v>
      </c>
      <c r="I26">
        <v>145</v>
      </c>
      <c r="K26">
        <v>145</v>
      </c>
      <c r="M26">
        <v>0</v>
      </c>
      <c r="O26">
        <v>30747</v>
      </c>
      <c r="Q26" t="s">
        <v>51</v>
      </c>
      <c r="S26" s="5" t="s">
        <v>716</v>
      </c>
      <c r="U26" t="s">
        <v>717</v>
      </c>
      <c r="X26" t="s">
        <v>718</v>
      </c>
      <c r="Z26">
        <v>25</v>
      </c>
      <c r="AA26">
        <f t="shared" si="0"/>
        <v>22</v>
      </c>
      <c r="AB26">
        <f t="shared" si="1"/>
        <v>0.88</v>
      </c>
    </row>
    <row r="27" spans="1:28" x14ac:dyDescent="0.3">
      <c r="A27">
        <v>408633</v>
      </c>
      <c r="B27">
        <v>2246</v>
      </c>
      <c r="C27" t="s">
        <v>53</v>
      </c>
      <c r="E27" t="s">
        <v>54</v>
      </c>
      <c r="G27">
        <v>92</v>
      </c>
      <c r="I27">
        <v>54</v>
      </c>
      <c r="K27">
        <v>54</v>
      </c>
      <c r="M27">
        <v>2</v>
      </c>
      <c r="O27">
        <v>2246</v>
      </c>
      <c r="Q27" t="s">
        <v>53</v>
      </c>
      <c r="S27" s="1">
        <v>4</v>
      </c>
      <c r="Z27">
        <v>26</v>
      </c>
      <c r="AA27">
        <f t="shared" si="0"/>
        <v>23</v>
      </c>
      <c r="AB27">
        <f t="shared" si="1"/>
        <v>0.88461538461538458</v>
      </c>
    </row>
    <row r="28" spans="1:28" x14ac:dyDescent="0.3">
      <c r="A28">
        <v>366919</v>
      </c>
      <c r="B28">
        <v>2101</v>
      </c>
      <c r="C28" t="s">
        <v>55</v>
      </c>
      <c r="E28" t="s">
        <v>56</v>
      </c>
      <c r="G28">
        <v>157</v>
      </c>
      <c r="I28">
        <v>164</v>
      </c>
      <c r="K28">
        <v>157</v>
      </c>
      <c r="M28">
        <v>55</v>
      </c>
      <c r="O28">
        <v>2100</v>
      </c>
      <c r="Q28" t="s">
        <v>55</v>
      </c>
      <c r="S28" s="3" t="s">
        <v>715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356060</v>
      </c>
      <c r="B29">
        <v>8561</v>
      </c>
      <c r="C29" t="s">
        <v>57</v>
      </c>
      <c r="E29" t="s">
        <v>58</v>
      </c>
      <c r="G29">
        <v>119</v>
      </c>
      <c r="I29">
        <v>80</v>
      </c>
      <c r="K29">
        <v>80</v>
      </c>
      <c r="M29">
        <v>2</v>
      </c>
      <c r="O29">
        <v>8559</v>
      </c>
      <c r="Q29" t="s">
        <v>57</v>
      </c>
      <c r="S29" s="1">
        <v>4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413100</v>
      </c>
      <c r="B30">
        <v>18105</v>
      </c>
      <c r="C30" t="s">
        <v>70</v>
      </c>
      <c r="E30" t="s">
        <v>1310</v>
      </c>
      <c r="G30">
        <v>65</v>
      </c>
      <c r="I30">
        <v>63</v>
      </c>
      <c r="K30">
        <v>63</v>
      </c>
      <c r="M30">
        <v>475</v>
      </c>
      <c r="O30">
        <v>18103</v>
      </c>
      <c r="Q30" t="s">
        <v>70</v>
      </c>
      <c r="S30" s="5" t="s">
        <v>716</v>
      </c>
      <c r="Z30">
        <v>29</v>
      </c>
      <c r="AA30">
        <f t="shared" si="0"/>
        <v>24</v>
      </c>
      <c r="AB30">
        <f t="shared" si="1"/>
        <v>0.82758620689655171</v>
      </c>
    </row>
    <row r="31" spans="1:28" x14ac:dyDescent="0.3">
      <c r="A31">
        <v>408997</v>
      </c>
      <c r="B31">
        <v>17585</v>
      </c>
      <c r="C31" t="s">
        <v>59</v>
      </c>
      <c r="E31" t="s">
        <v>60</v>
      </c>
      <c r="G31">
        <v>1281</v>
      </c>
      <c r="I31">
        <v>522</v>
      </c>
      <c r="K31">
        <v>522</v>
      </c>
      <c r="M31">
        <v>62</v>
      </c>
      <c r="O31">
        <v>17585</v>
      </c>
      <c r="Q31" t="s">
        <v>59</v>
      </c>
      <c r="S31" s="1">
        <v>7</v>
      </c>
      <c r="U31" t="s">
        <v>856</v>
      </c>
      <c r="Z31">
        <v>30</v>
      </c>
      <c r="AA31">
        <f t="shared" si="0"/>
        <v>25</v>
      </c>
      <c r="AB31">
        <f t="shared" si="1"/>
        <v>0.83333333333333337</v>
      </c>
    </row>
    <row r="32" spans="1:28" x14ac:dyDescent="0.3">
      <c r="A32">
        <v>315884</v>
      </c>
      <c r="B32">
        <v>14280</v>
      </c>
      <c r="C32" t="s">
        <v>15</v>
      </c>
      <c r="E32" t="s">
        <v>61</v>
      </c>
      <c r="G32">
        <v>152</v>
      </c>
      <c r="I32">
        <v>468</v>
      </c>
      <c r="K32">
        <v>152</v>
      </c>
      <c r="M32">
        <v>0</v>
      </c>
      <c r="O32">
        <v>14280</v>
      </c>
      <c r="Q32" t="s">
        <v>15</v>
      </c>
      <c r="S32" s="4">
        <v>3</v>
      </c>
      <c r="U32" t="s">
        <v>1761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364985</v>
      </c>
      <c r="B33">
        <v>15219</v>
      </c>
      <c r="C33" t="s">
        <v>720</v>
      </c>
      <c r="E33" t="s">
        <v>750</v>
      </c>
      <c r="G33">
        <v>248</v>
      </c>
      <c r="I33">
        <v>400</v>
      </c>
      <c r="K33">
        <v>248</v>
      </c>
      <c r="M33">
        <v>24</v>
      </c>
      <c r="O33">
        <v>15219</v>
      </c>
      <c r="Q33" t="s">
        <v>778</v>
      </c>
      <c r="S33" s="1">
        <v>1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396483</v>
      </c>
      <c r="B34">
        <v>15627</v>
      </c>
      <c r="C34" t="s">
        <v>62</v>
      </c>
      <c r="E34" t="s">
        <v>63</v>
      </c>
      <c r="G34">
        <v>795</v>
      </c>
      <c r="I34">
        <v>175</v>
      </c>
      <c r="K34">
        <v>175</v>
      </c>
      <c r="M34">
        <v>13</v>
      </c>
      <c r="O34">
        <v>15627</v>
      </c>
      <c r="Q34" t="s">
        <v>62</v>
      </c>
      <c r="S34" s="1">
        <v>7</v>
      </c>
      <c r="U34" t="s">
        <v>719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297802</v>
      </c>
      <c r="B35">
        <v>8575</v>
      </c>
      <c r="C35" t="s">
        <v>66</v>
      </c>
      <c r="E35" t="s">
        <v>67</v>
      </c>
      <c r="G35">
        <v>448</v>
      </c>
      <c r="I35">
        <v>1183</v>
      </c>
      <c r="K35">
        <v>448</v>
      </c>
      <c r="M35">
        <v>377</v>
      </c>
      <c r="O35">
        <v>8575</v>
      </c>
      <c r="Q35" t="s">
        <v>66</v>
      </c>
      <c r="S35" s="5" t="s">
        <v>716</v>
      </c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300702</v>
      </c>
      <c r="B36">
        <v>31361</v>
      </c>
      <c r="C36" t="s">
        <v>68</v>
      </c>
      <c r="E36" t="s">
        <v>69</v>
      </c>
      <c r="G36">
        <v>149</v>
      </c>
      <c r="I36">
        <v>279</v>
      </c>
      <c r="K36">
        <v>149</v>
      </c>
      <c r="M36">
        <v>0</v>
      </c>
      <c r="O36">
        <v>31353</v>
      </c>
      <c r="Q36" t="s">
        <v>68</v>
      </c>
      <c r="S36" s="3" t="s">
        <v>715</v>
      </c>
      <c r="U36" t="s">
        <v>803</v>
      </c>
      <c r="Z36">
        <v>35</v>
      </c>
      <c r="AA36">
        <f t="shared" si="2"/>
        <v>28</v>
      </c>
      <c r="AB36">
        <f t="shared" si="1"/>
        <v>0.8</v>
      </c>
    </row>
    <row r="37" spans="1:28" x14ac:dyDescent="0.3">
      <c r="A37">
        <v>338156</v>
      </c>
      <c r="B37">
        <v>26405</v>
      </c>
      <c r="C37" t="s">
        <v>71</v>
      </c>
      <c r="E37" t="s">
        <v>72</v>
      </c>
      <c r="G37">
        <v>410</v>
      </c>
      <c r="I37">
        <v>105</v>
      </c>
      <c r="K37">
        <v>105</v>
      </c>
      <c r="M37">
        <v>0</v>
      </c>
      <c r="O37">
        <v>26405</v>
      </c>
      <c r="Q37" t="s">
        <v>71</v>
      </c>
      <c r="S37" s="3" t="s">
        <v>715</v>
      </c>
      <c r="U37" t="s">
        <v>804</v>
      </c>
      <c r="Z37">
        <v>36</v>
      </c>
      <c r="AA37">
        <f t="shared" si="2"/>
        <v>28</v>
      </c>
      <c r="AB37">
        <f t="shared" si="1"/>
        <v>0.77777777777777779</v>
      </c>
    </row>
    <row r="38" spans="1:28" x14ac:dyDescent="0.3">
      <c r="A38">
        <v>370242</v>
      </c>
      <c r="B38">
        <v>35165</v>
      </c>
      <c r="C38" t="s">
        <v>723</v>
      </c>
      <c r="E38" t="s">
        <v>751</v>
      </c>
      <c r="G38">
        <v>195</v>
      </c>
      <c r="I38">
        <v>235</v>
      </c>
      <c r="K38">
        <v>195</v>
      </c>
      <c r="M38">
        <v>132</v>
      </c>
      <c r="O38">
        <v>35100</v>
      </c>
      <c r="Q38" t="s">
        <v>780</v>
      </c>
      <c r="S38" s="1">
        <v>6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345980</v>
      </c>
      <c r="B39">
        <v>6459</v>
      </c>
      <c r="C39" t="s">
        <v>74</v>
      </c>
      <c r="E39" t="s">
        <v>75</v>
      </c>
      <c r="G39">
        <v>311</v>
      </c>
      <c r="I39">
        <v>135</v>
      </c>
      <c r="K39">
        <v>135</v>
      </c>
      <c r="M39">
        <v>276</v>
      </c>
      <c r="O39">
        <v>6459</v>
      </c>
      <c r="Q39" t="s">
        <v>74</v>
      </c>
      <c r="S39" s="5" t="s">
        <v>716</v>
      </c>
      <c r="U39" t="s">
        <v>805</v>
      </c>
      <c r="Z39">
        <v>38</v>
      </c>
      <c r="AA39">
        <f t="shared" si="2"/>
        <v>29</v>
      </c>
      <c r="AB39">
        <f t="shared" si="1"/>
        <v>0.76315789473684215</v>
      </c>
    </row>
    <row r="40" spans="1:28" x14ac:dyDescent="0.3">
      <c r="A40">
        <v>290892</v>
      </c>
      <c r="B40">
        <v>20161</v>
      </c>
      <c r="C40" t="s">
        <v>724</v>
      </c>
      <c r="E40" t="s">
        <v>752</v>
      </c>
      <c r="G40">
        <v>59</v>
      </c>
      <c r="I40">
        <v>100</v>
      </c>
      <c r="K40">
        <v>59</v>
      </c>
      <c r="M40">
        <v>120</v>
      </c>
      <c r="O40">
        <v>20161</v>
      </c>
      <c r="Q40" t="s">
        <v>782</v>
      </c>
      <c r="S40" s="2" t="s">
        <v>715</v>
      </c>
      <c r="U40" t="s">
        <v>850</v>
      </c>
      <c r="Z40">
        <v>39</v>
      </c>
      <c r="AA40">
        <f t="shared" si="2"/>
        <v>29</v>
      </c>
      <c r="AB40">
        <f t="shared" si="1"/>
        <v>0.74358974358974361</v>
      </c>
    </row>
    <row r="41" spans="1:28" x14ac:dyDescent="0.3">
      <c r="A41">
        <v>360706</v>
      </c>
      <c r="B41">
        <v>25143</v>
      </c>
      <c r="C41" t="s">
        <v>77</v>
      </c>
      <c r="E41" t="s">
        <v>78</v>
      </c>
      <c r="G41">
        <v>107</v>
      </c>
      <c r="I41">
        <v>167</v>
      </c>
      <c r="K41">
        <v>107</v>
      </c>
      <c r="M41">
        <v>0</v>
      </c>
      <c r="O41">
        <v>25143</v>
      </c>
      <c r="Q41" t="s">
        <v>77</v>
      </c>
      <c r="S41" s="1">
        <v>3</v>
      </c>
      <c r="Z41">
        <v>40</v>
      </c>
      <c r="AA41">
        <f t="shared" si="2"/>
        <v>30</v>
      </c>
      <c r="AB41">
        <f t="shared" si="1"/>
        <v>0.75</v>
      </c>
    </row>
    <row r="42" spans="1:28" x14ac:dyDescent="0.3">
      <c r="A42">
        <v>312544</v>
      </c>
      <c r="B42">
        <v>20792</v>
      </c>
      <c r="C42" t="s">
        <v>80</v>
      </c>
      <c r="E42" t="s">
        <v>81</v>
      </c>
      <c r="G42">
        <v>325</v>
      </c>
      <c r="I42">
        <v>68</v>
      </c>
      <c r="K42">
        <v>68</v>
      </c>
      <c r="M42">
        <v>229</v>
      </c>
      <c r="O42">
        <v>20728</v>
      </c>
      <c r="Q42" t="s">
        <v>80</v>
      </c>
      <c r="S42" s="5" t="s">
        <v>716</v>
      </c>
      <c r="U42" t="s">
        <v>851</v>
      </c>
      <c r="Z42">
        <v>41</v>
      </c>
      <c r="AA42">
        <f t="shared" si="2"/>
        <v>30</v>
      </c>
      <c r="AB42">
        <f t="shared" si="1"/>
        <v>0.73170731707317072</v>
      </c>
    </row>
    <row r="43" spans="1:28" x14ac:dyDescent="0.3">
      <c r="A43">
        <v>385428</v>
      </c>
      <c r="B43">
        <v>1075</v>
      </c>
      <c r="C43" t="s">
        <v>82</v>
      </c>
      <c r="E43" t="s">
        <v>83</v>
      </c>
      <c r="G43">
        <v>137</v>
      </c>
      <c r="I43">
        <v>86</v>
      </c>
      <c r="K43">
        <v>86</v>
      </c>
      <c r="M43">
        <v>0</v>
      </c>
      <c r="O43">
        <v>1028</v>
      </c>
      <c r="Q43" t="s">
        <v>82</v>
      </c>
      <c r="S43" s="1">
        <v>1</v>
      </c>
      <c r="Z43">
        <v>42</v>
      </c>
      <c r="AA43">
        <f t="shared" si="2"/>
        <v>31</v>
      </c>
      <c r="AB43">
        <f t="shared" si="1"/>
        <v>0.73809523809523814</v>
      </c>
    </row>
    <row r="44" spans="1:28" x14ac:dyDescent="0.3">
      <c r="A44">
        <v>299323</v>
      </c>
      <c r="B44">
        <v>14000</v>
      </c>
      <c r="C44" t="s">
        <v>84</v>
      </c>
      <c r="E44" t="s">
        <v>85</v>
      </c>
      <c r="G44">
        <v>145</v>
      </c>
      <c r="I44">
        <v>164</v>
      </c>
      <c r="K44">
        <v>145</v>
      </c>
      <c r="M44">
        <v>0</v>
      </c>
      <c r="O44">
        <v>13995</v>
      </c>
      <c r="Q44" t="s">
        <v>84</v>
      </c>
      <c r="S44" s="1">
        <v>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289590</v>
      </c>
      <c r="B45">
        <v>41099</v>
      </c>
      <c r="C45" t="s">
        <v>86</v>
      </c>
      <c r="E45" t="s">
        <v>87</v>
      </c>
      <c r="G45">
        <v>360</v>
      </c>
      <c r="I45">
        <v>173</v>
      </c>
      <c r="K45">
        <v>173</v>
      </c>
      <c r="M45">
        <v>78</v>
      </c>
      <c r="O45">
        <v>41099</v>
      </c>
      <c r="Q45" t="s">
        <v>86</v>
      </c>
      <c r="S45" s="1">
        <v>6</v>
      </c>
      <c r="T45" s="2"/>
      <c r="U45" t="s">
        <v>852</v>
      </c>
      <c r="Z45">
        <v>44</v>
      </c>
      <c r="AA45">
        <f t="shared" si="2"/>
        <v>33</v>
      </c>
      <c r="AB45">
        <f t="shared" si="1"/>
        <v>0.75</v>
      </c>
    </row>
    <row r="46" spans="1:28" x14ac:dyDescent="0.3">
      <c r="A46">
        <v>290926</v>
      </c>
      <c r="B46">
        <v>23130</v>
      </c>
      <c r="C46" t="s">
        <v>88</v>
      </c>
      <c r="E46" t="s">
        <v>89</v>
      </c>
      <c r="G46">
        <v>508</v>
      </c>
      <c r="I46">
        <v>148</v>
      </c>
      <c r="K46">
        <v>148</v>
      </c>
      <c r="M46">
        <v>288</v>
      </c>
      <c r="O46">
        <v>23095</v>
      </c>
      <c r="Q46" t="s">
        <v>88</v>
      </c>
      <c r="S46" s="5" t="s">
        <v>716</v>
      </c>
      <c r="U46" t="s">
        <v>853</v>
      </c>
      <c r="Z46">
        <v>45</v>
      </c>
      <c r="AA46">
        <f t="shared" si="2"/>
        <v>33</v>
      </c>
      <c r="AB46">
        <f t="shared" si="1"/>
        <v>0.73333333333333328</v>
      </c>
    </row>
    <row r="47" spans="1:28" x14ac:dyDescent="0.3">
      <c r="A47">
        <v>328152</v>
      </c>
      <c r="B47">
        <v>1720</v>
      </c>
      <c r="C47" t="s">
        <v>91</v>
      </c>
      <c r="E47" t="s">
        <v>92</v>
      </c>
      <c r="G47">
        <v>393</v>
      </c>
      <c r="I47">
        <v>258</v>
      </c>
      <c r="K47">
        <v>258</v>
      </c>
      <c r="M47">
        <v>272</v>
      </c>
      <c r="O47">
        <v>1720</v>
      </c>
      <c r="Q47" t="s">
        <v>91</v>
      </c>
      <c r="S47" s="1">
        <v>9</v>
      </c>
      <c r="T47" s="2"/>
      <c r="Z47">
        <v>46</v>
      </c>
      <c r="AA47">
        <f t="shared" si="2"/>
        <v>34</v>
      </c>
      <c r="AB47">
        <f t="shared" si="1"/>
        <v>0.73913043478260865</v>
      </c>
    </row>
    <row r="48" spans="1:28" x14ac:dyDescent="0.3">
      <c r="A48">
        <v>351150</v>
      </c>
      <c r="B48">
        <v>3783</v>
      </c>
      <c r="C48" t="s">
        <v>93</v>
      </c>
      <c r="E48" t="s">
        <v>94</v>
      </c>
      <c r="G48">
        <v>67</v>
      </c>
      <c r="I48">
        <v>60</v>
      </c>
      <c r="K48">
        <v>60</v>
      </c>
      <c r="M48">
        <v>9</v>
      </c>
      <c r="O48">
        <v>3783</v>
      </c>
      <c r="Q48" t="s">
        <v>93</v>
      </c>
      <c r="S48" s="3" t="s">
        <v>715</v>
      </c>
      <c r="U48" t="s">
        <v>854</v>
      </c>
      <c r="Z48">
        <v>47</v>
      </c>
      <c r="AA48">
        <f t="shared" si="2"/>
        <v>34</v>
      </c>
      <c r="AB48">
        <f t="shared" si="1"/>
        <v>0.72340425531914898</v>
      </c>
    </row>
    <row r="49" spans="1:28" x14ac:dyDescent="0.3">
      <c r="A49">
        <v>409030</v>
      </c>
      <c r="B49">
        <v>18552</v>
      </c>
      <c r="C49" t="s">
        <v>59</v>
      </c>
      <c r="E49" t="s">
        <v>95</v>
      </c>
      <c r="G49">
        <v>4042</v>
      </c>
      <c r="I49">
        <v>522</v>
      </c>
      <c r="K49">
        <v>522</v>
      </c>
      <c r="M49">
        <v>147</v>
      </c>
      <c r="O49">
        <v>18552</v>
      </c>
      <c r="Q49" t="s">
        <v>59</v>
      </c>
      <c r="S49" s="1">
        <v>7</v>
      </c>
      <c r="U49" t="s">
        <v>857</v>
      </c>
      <c r="Z49">
        <v>48</v>
      </c>
      <c r="AA49">
        <f t="shared" si="2"/>
        <v>35</v>
      </c>
      <c r="AB49">
        <f t="shared" si="1"/>
        <v>0.72916666666666663</v>
      </c>
    </row>
    <row r="50" spans="1:28" x14ac:dyDescent="0.3">
      <c r="A50">
        <v>409031</v>
      </c>
      <c r="B50">
        <v>18553</v>
      </c>
      <c r="C50" t="s">
        <v>59</v>
      </c>
      <c r="E50" t="s">
        <v>96</v>
      </c>
      <c r="G50">
        <v>4053</v>
      </c>
      <c r="I50">
        <v>522</v>
      </c>
      <c r="K50">
        <v>522</v>
      </c>
      <c r="M50">
        <v>147</v>
      </c>
      <c r="O50">
        <v>18553</v>
      </c>
      <c r="Q50" t="s">
        <v>59</v>
      </c>
      <c r="S50" s="4">
        <v>7</v>
      </c>
      <c r="U50" t="s">
        <v>855</v>
      </c>
      <c r="Z50">
        <v>49</v>
      </c>
      <c r="AA50">
        <f t="shared" si="2"/>
        <v>36</v>
      </c>
      <c r="AB50">
        <f t="shared" si="1"/>
        <v>0.73469387755102045</v>
      </c>
    </row>
    <row r="51" spans="1:28" x14ac:dyDescent="0.3">
      <c r="A51">
        <v>338165</v>
      </c>
      <c r="B51">
        <v>1492</v>
      </c>
      <c r="C51" t="s">
        <v>97</v>
      </c>
      <c r="E51" t="s">
        <v>98</v>
      </c>
      <c r="G51">
        <v>104</v>
      </c>
      <c r="I51">
        <v>184</v>
      </c>
      <c r="K51">
        <v>104</v>
      </c>
      <c r="M51">
        <v>29</v>
      </c>
      <c r="O51">
        <v>1492</v>
      </c>
      <c r="Q51" t="s">
        <v>97</v>
      </c>
      <c r="S51" s="3" t="s">
        <v>715</v>
      </c>
      <c r="U51" t="s">
        <v>1801</v>
      </c>
      <c r="Z51">
        <v>50</v>
      </c>
      <c r="AA51">
        <f t="shared" si="2"/>
        <v>36</v>
      </c>
      <c r="AB51">
        <f t="shared" si="1"/>
        <v>0.72</v>
      </c>
    </row>
    <row r="52" spans="1:28" x14ac:dyDescent="0.3">
      <c r="A52">
        <v>394796</v>
      </c>
      <c r="B52">
        <v>33705</v>
      </c>
      <c r="C52" t="s">
        <v>725</v>
      </c>
      <c r="E52" t="s">
        <v>753</v>
      </c>
      <c r="G52">
        <v>141</v>
      </c>
      <c r="I52">
        <v>91</v>
      </c>
      <c r="K52">
        <v>91</v>
      </c>
      <c r="M52">
        <v>38</v>
      </c>
      <c r="O52">
        <v>33668</v>
      </c>
      <c r="Q52" t="s">
        <v>246</v>
      </c>
      <c r="S52" s="1">
        <v>6</v>
      </c>
      <c r="U52" t="s">
        <v>858</v>
      </c>
      <c r="Z52">
        <v>51</v>
      </c>
      <c r="AA52">
        <f t="shared" si="2"/>
        <v>37</v>
      </c>
      <c r="AB52">
        <f t="shared" si="1"/>
        <v>0.72549019607843135</v>
      </c>
    </row>
    <row r="53" spans="1:28" x14ac:dyDescent="0.3">
      <c r="A53">
        <v>350818</v>
      </c>
      <c r="B53">
        <v>736</v>
      </c>
      <c r="C53" t="s">
        <v>99</v>
      </c>
      <c r="E53" t="s">
        <v>100</v>
      </c>
      <c r="G53">
        <v>124</v>
      </c>
      <c r="I53">
        <v>180</v>
      </c>
      <c r="K53">
        <v>124</v>
      </c>
      <c r="M53">
        <v>194</v>
      </c>
      <c r="O53">
        <v>734</v>
      </c>
      <c r="Q53" t="s">
        <v>99</v>
      </c>
      <c r="S53" s="3" t="s">
        <v>715</v>
      </c>
      <c r="U53" t="s">
        <v>859</v>
      </c>
      <c r="Z53">
        <v>52</v>
      </c>
      <c r="AA53">
        <f t="shared" si="2"/>
        <v>37</v>
      </c>
      <c r="AB53">
        <f t="shared" si="1"/>
        <v>0.71153846153846156</v>
      </c>
    </row>
    <row r="54" spans="1:28" x14ac:dyDescent="0.3">
      <c r="A54">
        <v>312300</v>
      </c>
      <c r="B54">
        <v>26511</v>
      </c>
      <c r="C54" t="s">
        <v>101</v>
      </c>
      <c r="E54" t="s">
        <v>102</v>
      </c>
      <c r="G54">
        <v>65</v>
      </c>
      <c r="I54">
        <v>150</v>
      </c>
      <c r="K54">
        <v>65</v>
      </c>
      <c r="M54">
        <v>265</v>
      </c>
      <c r="O54">
        <v>26480</v>
      </c>
      <c r="Q54" t="s">
        <v>101</v>
      </c>
      <c r="S54" s="3" t="s">
        <v>715</v>
      </c>
      <c r="U54" t="s">
        <v>860</v>
      </c>
      <c r="Z54">
        <v>53</v>
      </c>
      <c r="AA54">
        <f t="shared" si="2"/>
        <v>37</v>
      </c>
      <c r="AB54">
        <f t="shared" si="1"/>
        <v>0.69811320754716977</v>
      </c>
    </row>
    <row r="55" spans="1:28" x14ac:dyDescent="0.3">
      <c r="A55">
        <v>326813</v>
      </c>
      <c r="B55">
        <v>36197</v>
      </c>
      <c r="C55" t="s">
        <v>32</v>
      </c>
      <c r="E55" t="s">
        <v>103</v>
      </c>
      <c r="G55">
        <v>594</v>
      </c>
      <c r="I55">
        <v>842</v>
      </c>
      <c r="K55">
        <v>594</v>
      </c>
      <c r="M55">
        <v>495</v>
      </c>
      <c r="O55">
        <v>36189</v>
      </c>
      <c r="Q55" t="s">
        <v>32</v>
      </c>
      <c r="S55" s="5" t="s">
        <v>716</v>
      </c>
      <c r="T55" s="2"/>
      <c r="U55" t="s">
        <v>861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299697</v>
      </c>
      <c r="B56">
        <v>28138</v>
      </c>
      <c r="C56" t="s">
        <v>27</v>
      </c>
      <c r="E56" t="s">
        <v>104</v>
      </c>
      <c r="G56">
        <v>202</v>
      </c>
      <c r="I56">
        <v>355</v>
      </c>
      <c r="K56">
        <v>202</v>
      </c>
      <c r="M56">
        <v>26</v>
      </c>
      <c r="O56">
        <v>28138</v>
      </c>
      <c r="Q56" t="s">
        <v>27</v>
      </c>
      <c r="S56" s="3" t="s">
        <v>715</v>
      </c>
      <c r="T56" s="5"/>
      <c r="U56" t="s">
        <v>862</v>
      </c>
      <c r="Z56">
        <v>55</v>
      </c>
      <c r="AA56">
        <f t="shared" si="2"/>
        <v>37</v>
      </c>
      <c r="AB56">
        <f t="shared" si="1"/>
        <v>0.67272727272727273</v>
      </c>
    </row>
    <row r="57" spans="1:28" x14ac:dyDescent="0.3">
      <c r="A57">
        <v>386039</v>
      </c>
      <c r="B57">
        <v>20832</v>
      </c>
      <c r="C57" t="s">
        <v>38</v>
      </c>
      <c r="E57" t="s">
        <v>106</v>
      </c>
      <c r="G57">
        <v>132</v>
      </c>
      <c r="I57">
        <v>67</v>
      </c>
      <c r="K57">
        <v>67</v>
      </c>
      <c r="M57">
        <v>7</v>
      </c>
      <c r="O57">
        <v>20832</v>
      </c>
      <c r="Q57" t="s">
        <v>38</v>
      </c>
      <c r="S57" s="1">
        <v>6</v>
      </c>
      <c r="U57" t="s">
        <v>863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399231</v>
      </c>
      <c r="B58">
        <v>23493</v>
      </c>
      <c r="C58" t="s">
        <v>107</v>
      </c>
      <c r="E58" t="s">
        <v>108</v>
      </c>
      <c r="G58">
        <v>98</v>
      </c>
      <c r="I58">
        <v>86</v>
      </c>
      <c r="K58">
        <v>86</v>
      </c>
      <c r="M58">
        <v>0</v>
      </c>
      <c r="O58">
        <v>23493</v>
      </c>
      <c r="Q58" t="s">
        <v>107</v>
      </c>
      <c r="S58" s="1">
        <v>3</v>
      </c>
      <c r="T58" s="3"/>
      <c r="U58" t="s">
        <v>864</v>
      </c>
      <c r="Z58">
        <v>57</v>
      </c>
      <c r="AA58">
        <f t="shared" si="2"/>
        <v>39</v>
      </c>
      <c r="AB58">
        <f t="shared" si="1"/>
        <v>0.68421052631578949</v>
      </c>
    </row>
    <row r="59" spans="1:28" x14ac:dyDescent="0.3">
      <c r="A59">
        <v>366923</v>
      </c>
      <c r="B59">
        <v>2244</v>
      </c>
      <c r="C59" t="s">
        <v>55</v>
      </c>
      <c r="E59" t="s">
        <v>109</v>
      </c>
      <c r="G59">
        <v>293</v>
      </c>
      <c r="I59">
        <v>164</v>
      </c>
      <c r="K59">
        <v>164</v>
      </c>
      <c r="M59">
        <v>88</v>
      </c>
      <c r="O59">
        <v>2244</v>
      </c>
      <c r="Q59" t="s">
        <v>55</v>
      </c>
      <c r="S59" s="3" t="s">
        <v>715</v>
      </c>
      <c r="U59" t="s">
        <v>865</v>
      </c>
      <c r="Z59">
        <v>58</v>
      </c>
      <c r="AA59">
        <f t="shared" si="2"/>
        <v>39</v>
      </c>
      <c r="AB59">
        <f t="shared" si="1"/>
        <v>0.67241379310344829</v>
      </c>
    </row>
    <row r="60" spans="1:28" x14ac:dyDescent="0.3">
      <c r="A60">
        <v>408631</v>
      </c>
      <c r="B60">
        <v>2227</v>
      </c>
      <c r="C60" t="s">
        <v>53</v>
      </c>
      <c r="E60" t="s">
        <v>110</v>
      </c>
      <c r="G60">
        <v>110</v>
      </c>
      <c r="I60">
        <v>54</v>
      </c>
      <c r="K60">
        <v>54</v>
      </c>
      <c r="M60">
        <v>11</v>
      </c>
      <c r="O60">
        <v>2223</v>
      </c>
      <c r="Q60" t="s">
        <v>53</v>
      </c>
      <c r="S60" s="1">
        <v>1</v>
      </c>
      <c r="T60" s="3"/>
      <c r="U60" t="s">
        <v>866</v>
      </c>
      <c r="Z60">
        <v>59</v>
      </c>
      <c r="AA60">
        <f t="shared" si="2"/>
        <v>40</v>
      </c>
      <c r="AB60">
        <f t="shared" si="1"/>
        <v>0.67796610169491522</v>
      </c>
    </row>
    <row r="61" spans="1:28" x14ac:dyDescent="0.3">
      <c r="A61">
        <v>286127</v>
      </c>
      <c r="B61">
        <v>29459</v>
      </c>
      <c r="C61" t="s">
        <v>19</v>
      </c>
      <c r="E61" t="s">
        <v>1311</v>
      </c>
      <c r="G61">
        <v>350</v>
      </c>
      <c r="I61">
        <v>76</v>
      </c>
      <c r="K61">
        <v>76</v>
      </c>
      <c r="M61">
        <v>239</v>
      </c>
      <c r="O61">
        <v>29459</v>
      </c>
      <c r="Q61" t="s">
        <v>19</v>
      </c>
      <c r="S61" s="1">
        <v>6</v>
      </c>
      <c r="U61" t="s">
        <v>1578</v>
      </c>
      <c r="Z61">
        <v>60</v>
      </c>
      <c r="AA61">
        <f t="shared" si="2"/>
        <v>41</v>
      </c>
      <c r="AB61">
        <f t="shared" si="1"/>
        <v>0.68333333333333335</v>
      </c>
    </row>
    <row r="62" spans="1:28" x14ac:dyDescent="0.3">
      <c r="A62">
        <v>350005</v>
      </c>
      <c r="B62">
        <v>530</v>
      </c>
      <c r="C62" t="s">
        <v>112</v>
      </c>
      <c r="E62" t="s">
        <v>113</v>
      </c>
      <c r="G62">
        <v>65</v>
      </c>
      <c r="I62">
        <v>56</v>
      </c>
      <c r="K62">
        <v>56</v>
      </c>
      <c r="M62">
        <v>63</v>
      </c>
      <c r="O62">
        <v>530</v>
      </c>
      <c r="Q62" t="s">
        <v>112</v>
      </c>
      <c r="S62" s="5" t="s">
        <v>716</v>
      </c>
      <c r="U62" t="s">
        <v>867</v>
      </c>
      <c r="Z62">
        <v>61</v>
      </c>
      <c r="AA62">
        <f t="shared" si="2"/>
        <v>41</v>
      </c>
      <c r="AB62">
        <f t="shared" si="1"/>
        <v>0.67213114754098358</v>
      </c>
    </row>
    <row r="63" spans="1:28" x14ac:dyDescent="0.3">
      <c r="A63">
        <v>325758</v>
      </c>
      <c r="B63">
        <v>17141</v>
      </c>
      <c r="C63" t="s">
        <v>114</v>
      </c>
      <c r="E63" t="s">
        <v>115</v>
      </c>
      <c r="G63">
        <v>262</v>
      </c>
      <c r="I63">
        <v>490</v>
      </c>
      <c r="K63">
        <v>262</v>
      </c>
      <c r="M63">
        <v>70</v>
      </c>
      <c r="O63">
        <v>17141</v>
      </c>
      <c r="Q63" t="s">
        <v>114</v>
      </c>
      <c r="S63" s="5" t="s">
        <v>716</v>
      </c>
      <c r="Z63">
        <v>62</v>
      </c>
      <c r="AA63">
        <f t="shared" si="2"/>
        <v>41</v>
      </c>
      <c r="AB63">
        <f t="shared" si="1"/>
        <v>0.66129032258064513</v>
      </c>
    </row>
    <row r="64" spans="1:28" x14ac:dyDescent="0.3">
      <c r="A64">
        <v>395392</v>
      </c>
      <c r="B64">
        <v>851</v>
      </c>
      <c r="C64" t="s">
        <v>117</v>
      </c>
      <c r="E64" t="s">
        <v>118</v>
      </c>
      <c r="G64">
        <v>75</v>
      </c>
      <c r="I64">
        <v>194</v>
      </c>
      <c r="K64">
        <v>75</v>
      </c>
      <c r="M64">
        <v>10</v>
      </c>
      <c r="O64">
        <v>847</v>
      </c>
      <c r="Q64" t="s">
        <v>117</v>
      </c>
      <c r="S64" s="3" t="s">
        <v>715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418631</v>
      </c>
      <c r="B65">
        <v>17614</v>
      </c>
      <c r="C65" t="s">
        <v>119</v>
      </c>
      <c r="E65" t="s">
        <v>120</v>
      </c>
      <c r="G65">
        <v>456</v>
      </c>
      <c r="I65">
        <v>147</v>
      </c>
      <c r="K65">
        <v>147</v>
      </c>
      <c r="M65">
        <v>403</v>
      </c>
      <c r="O65">
        <v>17585</v>
      </c>
      <c r="Q65" t="s">
        <v>119</v>
      </c>
      <c r="S65" s="2" t="s">
        <v>716</v>
      </c>
      <c r="T65" s="1">
        <v>7</v>
      </c>
      <c r="U65" t="s">
        <v>868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338164</v>
      </c>
      <c r="B66">
        <v>1464</v>
      </c>
      <c r="C66" t="s">
        <v>97</v>
      </c>
      <c r="E66" t="s">
        <v>121</v>
      </c>
      <c r="G66">
        <v>58</v>
      </c>
      <c r="I66">
        <v>184</v>
      </c>
      <c r="K66">
        <v>58</v>
      </c>
      <c r="M66">
        <v>26</v>
      </c>
      <c r="O66">
        <v>1464</v>
      </c>
      <c r="Q66" t="s">
        <v>97</v>
      </c>
      <c r="S66" s="3" t="s">
        <v>715</v>
      </c>
      <c r="U66" t="s">
        <v>804</v>
      </c>
      <c r="Z66">
        <v>65</v>
      </c>
      <c r="AA66">
        <f t="shared" si="2"/>
        <v>41</v>
      </c>
      <c r="AB66">
        <f t="shared" si="1"/>
        <v>0.63076923076923075</v>
      </c>
    </row>
    <row r="67" spans="1:28" x14ac:dyDescent="0.3">
      <c r="A67">
        <v>289619</v>
      </c>
      <c r="B67">
        <v>43248</v>
      </c>
      <c r="C67" t="s">
        <v>86</v>
      </c>
      <c r="E67" t="s">
        <v>124</v>
      </c>
      <c r="G67">
        <v>81</v>
      </c>
      <c r="I67">
        <v>173</v>
      </c>
      <c r="K67">
        <v>81</v>
      </c>
      <c r="M67">
        <v>382</v>
      </c>
      <c r="O67">
        <v>39082</v>
      </c>
      <c r="Q67" t="s">
        <v>86</v>
      </c>
      <c r="S67" s="5" t="s">
        <v>716</v>
      </c>
      <c r="U67" t="s">
        <v>869</v>
      </c>
      <c r="Z67">
        <v>66</v>
      </c>
      <c r="AA67">
        <f t="shared" ref="AA67:AA101" si="3">AA66+(IF(ISNUMBER(S67),1,0))</f>
        <v>41</v>
      </c>
      <c r="AB67">
        <f t="shared" ref="AB67:AB101" si="4">AA67/Z67</f>
        <v>0.62121212121212122</v>
      </c>
    </row>
    <row r="68" spans="1:28" x14ac:dyDescent="0.3">
      <c r="A68">
        <v>305732</v>
      </c>
      <c r="B68">
        <v>21251</v>
      </c>
      <c r="C68" t="s">
        <v>127</v>
      </c>
      <c r="E68" t="s">
        <v>128</v>
      </c>
      <c r="G68">
        <v>311</v>
      </c>
      <c r="I68">
        <v>193</v>
      </c>
      <c r="K68">
        <v>193</v>
      </c>
      <c r="M68">
        <v>124</v>
      </c>
      <c r="O68">
        <v>21251</v>
      </c>
      <c r="Q68" t="s">
        <v>127</v>
      </c>
      <c r="S68" s="5" t="s">
        <v>716</v>
      </c>
      <c r="Z68">
        <v>67</v>
      </c>
      <c r="AA68">
        <f t="shared" si="3"/>
        <v>41</v>
      </c>
      <c r="AB68">
        <f t="shared" si="4"/>
        <v>0.61194029850746268</v>
      </c>
    </row>
    <row r="69" spans="1:28" x14ac:dyDescent="0.3">
      <c r="A69">
        <v>334171</v>
      </c>
      <c r="B69">
        <v>17101</v>
      </c>
      <c r="C69" t="s">
        <v>131</v>
      </c>
      <c r="E69" t="s">
        <v>132</v>
      </c>
      <c r="G69">
        <v>139</v>
      </c>
      <c r="I69">
        <v>93</v>
      </c>
      <c r="K69">
        <v>93</v>
      </c>
      <c r="M69">
        <v>103</v>
      </c>
      <c r="O69">
        <v>17082</v>
      </c>
      <c r="Q69" t="s">
        <v>131</v>
      </c>
      <c r="S69" s="5" t="s">
        <v>716</v>
      </c>
      <c r="T69" s="6"/>
      <c r="U69" t="s">
        <v>1762</v>
      </c>
      <c r="Z69">
        <v>68</v>
      </c>
      <c r="AA69">
        <f t="shared" si="3"/>
        <v>41</v>
      </c>
      <c r="AB69">
        <f t="shared" si="4"/>
        <v>0.6029411764705882</v>
      </c>
    </row>
    <row r="70" spans="1:28" x14ac:dyDescent="0.3">
      <c r="A70">
        <v>386004</v>
      </c>
      <c r="B70">
        <v>18379</v>
      </c>
      <c r="C70" t="s">
        <v>38</v>
      </c>
      <c r="E70" t="s">
        <v>134</v>
      </c>
      <c r="G70">
        <v>84</v>
      </c>
      <c r="I70">
        <v>67</v>
      </c>
      <c r="K70">
        <v>67</v>
      </c>
      <c r="M70">
        <v>207</v>
      </c>
      <c r="O70">
        <v>18353</v>
      </c>
      <c r="Q70" t="s">
        <v>38</v>
      </c>
      <c r="S70" s="5" t="s">
        <v>716</v>
      </c>
      <c r="Z70">
        <v>69</v>
      </c>
      <c r="AA70">
        <f t="shared" si="3"/>
        <v>41</v>
      </c>
      <c r="AB70">
        <f t="shared" si="4"/>
        <v>0.59420289855072461</v>
      </c>
    </row>
    <row r="71" spans="1:28" x14ac:dyDescent="0.3">
      <c r="A71">
        <v>396185</v>
      </c>
      <c r="B71">
        <v>1169</v>
      </c>
      <c r="C71" t="s">
        <v>135</v>
      </c>
      <c r="E71" t="s">
        <v>136</v>
      </c>
      <c r="G71">
        <v>86</v>
      </c>
      <c r="I71">
        <v>161</v>
      </c>
      <c r="K71">
        <v>86</v>
      </c>
      <c r="M71">
        <v>57</v>
      </c>
      <c r="O71">
        <v>1168</v>
      </c>
      <c r="Q71" t="s">
        <v>135</v>
      </c>
      <c r="S71" s="5" t="s">
        <v>716</v>
      </c>
      <c r="T71" s="6"/>
      <c r="U71" t="s">
        <v>1762</v>
      </c>
      <c r="Z71">
        <v>70</v>
      </c>
      <c r="AA71">
        <f t="shared" si="3"/>
        <v>41</v>
      </c>
      <c r="AB71">
        <f t="shared" si="4"/>
        <v>0.58571428571428574</v>
      </c>
    </row>
    <row r="72" spans="1:28" x14ac:dyDescent="0.3">
      <c r="A72">
        <v>343505</v>
      </c>
      <c r="B72">
        <v>20524</v>
      </c>
      <c r="C72" t="s">
        <v>137</v>
      </c>
      <c r="E72" t="s">
        <v>138</v>
      </c>
      <c r="G72">
        <v>247</v>
      </c>
      <c r="I72">
        <v>77</v>
      </c>
      <c r="K72">
        <v>77</v>
      </c>
      <c r="M72">
        <v>97</v>
      </c>
      <c r="O72">
        <v>20509</v>
      </c>
      <c r="Q72" t="s">
        <v>137</v>
      </c>
      <c r="S72" s="5" t="s">
        <v>716</v>
      </c>
      <c r="Z72">
        <v>71</v>
      </c>
      <c r="AA72">
        <f t="shared" si="3"/>
        <v>41</v>
      </c>
      <c r="AB72">
        <f t="shared" si="4"/>
        <v>0.57746478873239437</v>
      </c>
    </row>
    <row r="73" spans="1:28" x14ac:dyDescent="0.3">
      <c r="A73">
        <v>300147</v>
      </c>
      <c r="B73">
        <v>18891</v>
      </c>
      <c r="C73" t="s">
        <v>139</v>
      </c>
      <c r="E73" t="s">
        <v>140</v>
      </c>
      <c r="G73">
        <v>252</v>
      </c>
      <c r="I73">
        <v>126</v>
      </c>
      <c r="K73">
        <v>126</v>
      </c>
      <c r="M73">
        <v>86</v>
      </c>
      <c r="O73">
        <v>18891</v>
      </c>
      <c r="Q73" t="s">
        <v>139</v>
      </c>
      <c r="S73" s="5" t="s">
        <v>716</v>
      </c>
      <c r="Z73">
        <v>72</v>
      </c>
      <c r="AA73">
        <f t="shared" si="3"/>
        <v>41</v>
      </c>
      <c r="AB73">
        <f t="shared" si="4"/>
        <v>0.56944444444444442</v>
      </c>
    </row>
    <row r="74" spans="1:28" x14ac:dyDescent="0.3">
      <c r="A74">
        <v>291390</v>
      </c>
      <c r="B74">
        <v>26406</v>
      </c>
      <c r="C74" t="s">
        <v>142</v>
      </c>
      <c r="E74" t="s">
        <v>143</v>
      </c>
      <c r="G74">
        <v>134</v>
      </c>
      <c r="I74">
        <v>62</v>
      </c>
      <c r="K74">
        <v>62</v>
      </c>
      <c r="M74">
        <v>237</v>
      </c>
      <c r="O74">
        <v>26406</v>
      </c>
      <c r="Q74" t="s">
        <v>142</v>
      </c>
      <c r="S74" s="5" t="s">
        <v>716</v>
      </c>
      <c r="Z74">
        <v>73</v>
      </c>
      <c r="AA74">
        <f t="shared" si="3"/>
        <v>41</v>
      </c>
      <c r="AB74">
        <f t="shared" si="4"/>
        <v>0.56164383561643838</v>
      </c>
    </row>
    <row r="75" spans="1:28" x14ac:dyDescent="0.3">
      <c r="A75">
        <v>306670</v>
      </c>
      <c r="B75">
        <v>34627</v>
      </c>
      <c r="C75" t="s">
        <v>1243</v>
      </c>
      <c r="E75" t="s">
        <v>1312</v>
      </c>
      <c r="G75">
        <v>142</v>
      </c>
      <c r="I75">
        <v>65</v>
      </c>
      <c r="K75">
        <v>65</v>
      </c>
      <c r="M75">
        <v>160</v>
      </c>
      <c r="O75">
        <v>31743</v>
      </c>
      <c r="Q75" t="s">
        <v>840</v>
      </c>
      <c r="S75" s="1">
        <v>6</v>
      </c>
      <c r="U75" t="s">
        <v>877</v>
      </c>
      <c r="Z75">
        <v>74</v>
      </c>
      <c r="AA75">
        <f t="shared" si="3"/>
        <v>42</v>
      </c>
      <c r="AB75">
        <f t="shared" si="4"/>
        <v>0.56756756756756754</v>
      </c>
    </row>
    <row r="76" spans="1:28" x14ac:dyDescent="0.3">
      <c r="A76">
        <v>363537</v>
      </c>
      <c r="B76">
        <v>7561</v>
      </c>
      <c r="C76" t="s">
        <v>144</v>
      </c>
      <c r="E76" t="s">
        <v>145</v>
      </c>
      <c r="G76">
        <v>287</v>
      </c>
      <c r="I76">
        <v>169</v>
      </c>
      <c r="K76">
        <v>169</v>
      </c>
      <c r="M76">
        <v>482</v>
      </c>
      <c r="O76">
        <v>7561</v>
      </c>
      <c r="Q76" t="s">
        <v>144</v>
      </c>
      <c r="S76" s="5" t="s">
        <v>716</v>
      </c>
      <c r="T76" s="6"/>
      <c r="U76" t="s">
        <v>1762</v>
      </c>
      <c r="Z76">
        <v>75</v>
      </c>
      <c r="AA76">
        <f t="shared" si="3"/>
        <v>42</v>
      </c>
      <c r="AB76">
        <f t="shared" si="4"/>
        <v>0.56000000000000005</v>
      </c>
    </row>
    <row r="77" spans="1:28" x14ac:dyDescent="0.3">
      <c r="A77">
        <v>408996</v>
      </c>
      <c r="B77">
        <v>17569</v>
      </c>
      <c r="C77" t="s">
        <v>59</v>
      </c>
      <c r="E77" t="s">
        <v>146</v>
      </c>
      <c r="G77">
        <v>799</v>
      </c>
      <c r="I77">
        <v>522</v>
      </c>
      <c r="K77">
        <v>522</v>
      </c>
      <c r="M77">
        <v>61</v>
      </c>
      <c r="O77">
        <v>17569</v>
      </c>
      <c r="Q77" t="s">
        <v>59</v>
      </c>
      <c r="S77" s="4">
        <v>7</v>
      </c>
      <c r="U77" t="s">
        <v>856</v>
      </c>
      <c r="Z77">
        <v>76</v>
      </c>
      <c r="AA77">
        <f t="shared" si="3"/>
        <v>43</v>
      </c>
      <c r="AB77">
        <f t="shared" si="4"/>
        <v>0.56578947368421051</v>
      </c>
    </row>
    <row r="78" spans="1:28" x14ac:dyDescent="0.3">
      <c r="A78">
        <v>338407</v>
      </c>
      <c r="B78">
        <v>19170</v>
      </c>
      <c r="C78" t="s">
        <v>727</v>
      </c>
      <c r="E78" t="s">
        <v>754</v>
      </c>
      <c r="G78">
        <v>55</v>
      </c>
      <c r="I78">
        <v>55</v>
      </c>
      <c r="K78">
        <v>55</v>
      </c>
      <c r="M78">
        <v>160</v>
      </c>
      <c r="O78">
        <v>19169</v>
      </c>
      <c r="Q78" t="s">
        <v>785</v>
      </c>
      <c r="S78" s="5" t="s">
        <v>716</v>
      </c>
      <c r="Z78">
        <v>77</v>
      </c>
      <c r="AA78">
        <f t="shared" si="3"/>
        <v>43</v>
      </c>
      <c r="AB78">
        <f t="shared" si="4"/>
        <v>0.55844155844155841</v>
      </c>
    </row>
    <row r="79" spans="1:28" x14ac:dyDescent="0.3">
      <c r="A79">
        <v>375891</v>
      </c>
      <c r="B79">
        <v>3269</v>
      </c>
      <c r="C79" t="s">
        <v>129</v>
      </c>
      <c r="E79" t="s">
        <v>147</v>
      </c>
      <c r="G79">
        <v>78</v>
      </c>
      <c r="I79">
        <v>120</v>
      </c>
      <c r="K79">
        <v>78</v>
      </c>
      <c r="M79">
        <v>105</v>
      </c>
      <c r="O79">
        <v>3269</v>
      </c>
      <c r="Q79" t="s">
        <v>129</v>
      </c>
      <c r="S79" s="5" t="s">
        <v>716</v>
      </c>
      <c r="Z79">
        <v>78</v>
      </c>
      <c r="AA79">
        <f t="shared" si="3"/>
        <v>43</v>
      </c>
      <c r="AB79">
        <f t="shared" si="4"/>
        <v>0.55128205128205132</v>
      </c>
    </row>
    <row r="80" spans="1:28" x14ac:dyDescent="0.3">
      <c r="A80">
        <v>346594</v>
      </c>
      <c r="B80">
        <v>13960</v>
      </c>
      <c r="C80" t="s">
        <v>148</v>
      </c>
      <c r="E80" t="s">
        <v>149</v>
      </c>
      <c r="G80">
        <v>325</v>
      </c>
      <c r="I80">
        <v>70</v>
      </c>
      <c r="K80">
        <v>70</v>
      </c>
      <c r="M80">
        <v>1</v>
      </c>
      <c r="O80">
        <v>13960</v>
      </c>
      <c r="Q80" t="s">
        <v>148</v>
      </c>
      <c r="S80" s="1">
        <v>11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361343</v>
      </c>
      <c r="B81">
        <v>12104</v>
      </c>
      <c r="C81" t="s">
        <v>150</v>
      </c>
      <c r="E81" t="s">
        <v>151</v>
      </c>
      <c r="G81">
        <v>150</v>
      </c>
      <c r="I81">
        <v>180</v>
      </c>
      <c r="K81">
        <v>150</v>
      </c>
      <c r="M81">
        <v>248</v>
      </c>
      <c r="O81">
        <v>12104</v>
      </c>
      <c r="Q81" t="s">
        <v>150</v>
      </c>
      <c r="S81" s="5" t="s">
        <v>716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416066</v>
      </c>
      <c r="B82">
        <v>8561</v>
      </c>
      <c r="C82" t="s">
        <v>728</v>
      </c>
      <c r="E82" t="s">
        <v>755</v>
      </c>
      <c r="G82">
        <v>119</v>
      </c>
      <c r="I82">
        <v>91</v>
      </c>
      <c r="K82">
        <v>91</v>
      </c>
      <c r="M82">
        <v>292</v>
      </c>
      <c r="O82">
        <v>8559</v>
      </c>
      <c r="Q82" t="s">
        <v>786</v>
      </c>
      <c r="S82" s="5" t="s">
        <v>716</v>
      </c>
      <c r="T82" s="6"/>
      <c r="Z82">
        <v>81</v>
      </c>
      <c r="AA82">
        <f t="shared" si="3"/>
        <v>44</v>
      </c>
      <c r="AB82">
        <f t="shared" si="4"/>
        <v>0.54320987654320985</v>
      </c>
    </row>
    <row r="83" spans="1:28" x14ac:dyDescent="0.3">
      <c r="A83">
        <v>292419</v>
      </c>
      <c r="B83">
        <v>20979</v>
      </c>
      <c r="C83" t="s">
        <v>152</v>
      </c>
      <c r="E83" t="s">
        <v>153</v>
      </c>
      <c r="G83">
        <v>128</v>
      </c>
      <c r="I83">
        <v>52</v>
      </c>
      <c r="K83">
        <v>52</v>
      </c>
      <c r="M83">
        <v>123</v>
      </c>
      <c r="O83">
        <v>20979</v>
      </c>
      <c r="Q83" t="s">
        <v>152</v>
      </c>
      <c r="S83" s="3" t="s">
        <v>715</v>
      </c>
      <c r="T83" s="1">
        <v>3</v>
      </c>
      <c r="U83" t="s">
        <v>1766</v>
      </c>
      <c r="Z83">
        <v>82</v>
      </c>
      <c r="AA83">
        <f t="shared" si="3"/>
        <v>44</v>
      </c>
      <c r="AB83">
        <f t="shared" si="4"/>
        <v>0.53658536585365857</v>
      </c>
    </row>
    <row r="84" spans="1:28" x14ac:dyDescent="0.3">
      <c r="A84">
        <v>408715</v>
      </c>
      <c r="B84">
        <v>15113</v>
      </c>
      <c r="C84" t="s">
        <v>155</v>
      </c>
      <c r="E84" t="s">
        <v>156</v>
      </c>
      <c r="G84">
        <v>290</v>
      </c>
      <c r="I84">
        <v>76</v>
      </c>
      <c r="K84">
        <v>76</v>
      </c>
      <c r="M84">
        <v>41</v>
      </c>
      <c r="O84">
        <v>15113</v>
      </c>
      <c r="Q84" t="s">
        <v>155</v>
      </c>
      <c r="S84" s="5" t="s">
        <v>716</v>
      </c>
      <c r="U84" t="s">
        <v>1767</v>
      </c>
      <c r="Z84">
        <v>83</v>
      </c>
      <c r="AA84">
        <f t="shared" si="3"/>
        <v>44</v>
      </c>
      <c r="AB84">
        <f t="shared" si="4"/>
        <v>0.53012048192771088</v>
      </c>
    </row>
    <row r="85" spans="1:28" x14ac:dyDescent="0.3">
      <c r="A85">
        <v>336918</v>
      </c>
      <c r="B85">
        <v>20905</v>
      </c>
      <c r="C85" t="s">
        <v>157</v>
      </c>
      <c r="E85" t="s">
        <v>158</v>
      </c>
      <c r="G85">
        <v>57</v>
      </c>
      <c r="I85">
        <v>64</v>
      </c>
      <c r="K85">
        <v>57</v>
      </c>
      <c r="M85">
        <v>163</v>
      </c>
      <c r="O85">
        <v>20900</v>
      </c>
      <c r="Q85" t="s">
        <v>157</v>
      </c>
      <c r="S85" s="5" t="s">
        <v>716</v>
      </c>
      <c r="Z85">
        <v>84</v>
      </c>
      <c r="AA85">
        <f t="shared" si="3"/>
        <v>44</v>
      </c>
      <c r="AB85">
        <f t="shared" si="4"/>
        <v>0.52380952380952384</v>
      </c>
    </row>
    <row r="86" spans="1:28" x14ac:dyDescent="0.3">
      <c r="A86">
        <v>379063</v>
      </c>
      <c r="B86">
        <v>21659</v>
      </c>
      <c r="C86" t="s">
        <v>159</v>
      </c>
      <c r="E86" t="s">
        <v>160</v>
      </c>
      <c r="G86">
        <v>114</v>
      </c>
      <c r="I86">
        <v>63</v>
      </c>
      <c r="K86">
        <v>63</v>
      </c>
      <c r="M86">
        <v>309</v>
      </c>
      <c r="O86">
        <v>21658</v>
      </c>
      <c r="Q86" t="s">
        <v>159</v>
      </c>
      <c r="S86" s="5" t="s">
        <v>716</v>
      </c>
      <c r="U86" t="s">
        <v>1768</v>
      </c>
      <c r="Z86">
        <v>85</v>
      </c>
      <c r="AA86">
        <f t="shared" si="3"/>
        <v>44</v>
      </c>
      <c r="AB86">
        <f t="shared" si="4"/>
        <v>0.51764705882352946</v>
      </c>
    </row>
    <row r="87" spans="1:28" x14ac:dyDescent="0.3">
      <c r="A87">
        <v>389285</v>
      </c>
      <c r="B87">
        <v>19792</v>
      </c>
      <c r="C87" t="s">
        <v>161</v>
      </c>
      <c r="E87" t="s">
        <v>162</v>
      </c>
      <c r="G87">
        <v>284</v>
      </c>
      <c r="I87">
        <v>213</v>
      </c>
      <c r="K87">
        <v>213</v>
      </c>
      <c r="M87">
        <v>38</v>
      </c>
      <c r="O87">
        <v>19792</v>
      </c>
      <c r="Q87" t="s">
        <v>161</v>
      </c>
      <c r="S87" s="1">
        <v>6</v>
      </c>
      <c r="U87" t="s">
        <v>1769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412595</v>
      </c>
      <c r="B88">
        <v>40209</v>
      </c>
      <c r="C88" t="s">
        <v>164</v>
      </c>
      <c r="E88" t="s">
        <v>165</v>
      </c>
      <c r="G88">
        <v>156</v>
      </c>
      <c r="I88">
        <v>174</v>
      </c>
      <c r="K88">
        <v>156</v>
      </c>
      <c r="M88">
        <v>376</v>
      </c>
      <c r="O88">
        <v>38238</v>
      </c>
      <c r="Q88" t="s">
        <v>164</v>
      </c>
      <c r="S88" s="3" t="s">
        <v>715</v>
      </c>
      <c r="U88" t="s">
        <v>1768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373352</v>
      </c>
      <c r="B89">
        <v>39747</v>
      </c>
      <c r="C89" t="s">
        <v>166</v>
      </c>
      <c r="E89" t="s">
        <v>167</v>
      </c>
      <c r="G89">
        <v>194</v>
      </c>
      <c r="I89">
        <v>752</v>
      </c>
      <c r="K89">
        <v>194</v>
      </c>
      <c r="M89">
        <v>0</v>
      </c>
      <c r="O89">
        <v>39632</v>
      </c>
      <c r="Q89" t="s">
        <v>166</v>
      </c>
      <c r="S89" s="1">
        <v>1</v>
      </c>
      <c r="T89" s="7"/>
      <c r="Z89">
        <v>88</v>
      </c>
      <c r="AA89">
        <f t="shared" si="3"/>
        <v>46</v>
      </c>
      <c r="AB89">
        <f t="shared" si="4"/>
        <v>0.52272727272727271</v>
      </c>
    </row>
    <row r="90" spans="1:28" x14ac:dyDescent="0.3">
      <c r="A90">
        <v>385409</v>
      </c>
      <c r="B90">
        <v>31</v>
      </c>
      <c r="C90" t="s">
        <v>82</v>
      </c>
      <c r="E90" t="s">
        <v>168</v>
      </c>
      <c r="G90">
        <v>158</v>
      </c>
      <c r="I90">
        <v>86</v>
      </c>
      <c r="K90">
        <v>86</v>
      </c>
      <c r="M90">
        <v>422</v>
      </c>
      <c r="O90">
        <v>26</v>
      </c>
      <c r="Q90" t="s">
        <v>82</v>
      </c>
      <c r="S90" s="5" t="s">
        <v>716</v>
      </c>
      <c r="Z90">
        <v>89</v>
      </c>
      <c r="AA90">
        <f t="shared" si="3"/>
        <v>46</v>
      </c>
      <c r="AB90">
        <f t="shared" si="4"/>
        <v>0.5168539325842697</v>
      </c>
    </row>
    <row r="91" spans="1:28" x14ac:dyDescent="0.3">
      <c r="A91">
        <v>287205</v>
      </c>
      <c r="B91">
        <v>14719</v>
      </c>
      <c r="C91" t="s">
        <v>169</v>
      </c>
      <c r="E91" t="s">
        <v>170</v>
      </c>
      <c r="G91">
        <v>297</v>
      </c>
      <c r="I91">
        <v>73</v>
      </c>
      <c r="K91">
        <v>73</v>
      </c>
      <c r="M91">
        <v>291</v>
      </c>
      <c r="O91">
        <v>14719</v>
      </c>
      <c r="Q91" t="s">
        <v>169</v>
      </c>
      <c r="S91" s="5" t="s">
        <v>716</v>
      </c>
      <c r="Z91">
        <v>90</v>
      </c>
      <c r="AA91">
        <f t="shared" si="3"/>
        <v>46</v>
      </c>
      <c r="AB91">
        <f t="shared" si="4"/>
        <v>0.51111111111111107</v>
      </c>
    </row>
    <row r="92" spans="1:28" x14ac:dyDescent="0.3">
      <c r="A92">
        <v>405048</v>
      </c>
      <c r="B92">
        <v>34498</v>
      </c>
      <c r="C92" t="s">
        <v>171</v>
      </c>
      <c r="E92" t="s">
        <v>172</v>
      </c>
      <c r="G92">
        <v>81</v>
      </c>
      <c r="I92">
        <v>83</v>
      </c>
      <c r="K92">
        <v>81</v>
      </c>
      <c r="M92">
        <v>5</v>
      </c>
      <c r="O92">
        <v>34498</v>
      </c>
      <c r="Q92" t="s">
        <v>171</v>
      </c>
      <c r="S92" s="1">
        <v>3</v>
      </c>
      <c r="Z92">
        <v>91</v>
      </c>
      <c r="AA92">
        <f t="shared" si="3"/>
        <v>47</v>
      </c>
      <c r="AB92">
        <f t="shared" si="4"/>
        <v>0.51648351648351654</v>
      </c>
    </row>
    <row r="93" spans="1:28" x14ac:dyDescent="0.3">
      <c r="A93">
        <v>346292</v>
      </c>
      <c r="B93">
        <v>19600</v>
      </c>
      <c r="C93" t="s">
        <v>706</v>
      </c>
      <c r="E93" t="s">
        <v>708</v>
      </c>
      <c r="G93">
        <v>186</v>
      </c>
      <c r="I93">
        <v>50</v>
      </c>
      <c r="K93">
        <v>50</v>
      </c>
      <c r="M93">
        <v>329</v>
      </c>
      <c r="O93">
        <v>19585</v>
      </c>
      <c r="Q93" t="s">
        <v>706</v>
      </c>
      <c r="S93" s="5" t="s">
        <v>716</v>
      </c>
      <c r="Z93">
        <v>92</v>
      </c>
      <c r="AA93">
        <f t="shared" si="3"/>
        <v>47</v>
      </c>
      <c r="AB93">
        <f t="shared" si="4"/>
        <v>0.51086956521739135</v>
      </c>
    </row>
    <row r="94" spans="1:28" x14ac:dyDescent="0.3">
      <c r="A94">
        <v>417715</v>
      </c>
      <c r="B94">
        <v>36643</v>
      </c>
      <c r="C94" t="s">
        <v>729</v>
      </c>
      <c r="E94" t="s">
        <v>756</v>
      </c>
      <c r="G94">
        <v>279</v>
      </c>
      <c r="I94">
        <v>54</v>
      </c>
      <c r="K94">
        <v>54</v>
      </c>
      <c r="M94">
        <v>398</v>
      </c>
      <c r="O94">
        <v>36643</v>
      </c>
      <c r="Q94" t="s">
        <v>787</v>
      </c>
      <c r="S94" s="1">
        <v>7</v>
      </c>
      <c r="U94" t="s">
        <v>1770</v>
      </c>
      <c r="Z94">
        <v>93</v>
      </c>
      <c r="AA94">
        <f t="shared" si="3"/>
        <v>48</v>
      </c>
      <c r="AB94">
        <f t="shared" si="4"/>
        <v>0.5161290322580645</v>
      </c>
    </row>
    <row r="95" spans="1:28" x14ac:dyDescent="0.3">
      <c r="A95">
        <v>321287</v>
      </c>
      <c r="B95">
        <v>2062</v>
      </c>
      <c r="C95" t="s">
        <v>173</v>
      </c>
      <c r="E95" t="s">
        <v>174</v>
      </c>
      <c r="G95">
        <v>67</v>
      </c>
      <c r="I95">
        <v>77</v>
      </c>
      <c r="K95">
        <v>67</v>
      </c>
      <c r="M95">
        <v>111</v>
      </c>
      <c r="O95">
        <v>2059</v>
      </c>
      <c r="Q95" t="s">
        <v>173</v>
      </c>
      <c r="S95" s="5" t="s">
        <v>716</v>
      </c>
      <c r="Z95">
        <v>94</v>
      </c>
      <c r="AA95">
        <f t="shared" si="3"/>
        <v>48</v>
      </c>
      <c r="AB95">
        <f t="shared" si="4"/>
        <v>0.51063829787234039</v>
      </c>
    </row>
    <row r="96" spans="1:28" x14ac:dyDescent="0.3">
      <c r="A96">
        <v>334183</v>
      </c>
      <c r="B96">
        <v>21953</v>
      </c>
      <c r="C96" t="s">
        <v>131</v>
      </c>
      <c r="E96" t="s">
        <v>175</v>
      </c>
      <c r="G96">
        <v>65</v>
      </c>
      <c r="I96">
        <v>93</v>
      </c>
      <c r="K96">
        <v>65</v>
      </c>
      <c r="M96">
        <v>346</v>
      </c>
      <c r="O96">
        <v>21953</v>
      </c>
      <c r="Q96" t="s">
        <v>131</v>
      </c>
      <c r="S96" s="5" t="s">
        <v>716</v>
      </c>
      <c r="U96" t="s">
        <v>1767</v>
      </c>
      <c r="Z96">
        <v>95</v>
      </c>
      <c r="AA96">
        <f t="shared" si="3"/>
        <v>48</v>
      </c>
      <c r="AB96">
        <f t="shared" si="4"/>
        <v>0.50526315789473686</v>
      </c>
    </row>
    <row r="97" spans="1:28" x14ac:dyDescent="0.3">
      <c r="A97">
        <v>407393</v>
      </c>
      <c r="B97">
        <v>41394</v>
      </c>
      <c r="C97" t="s">
        <v>176</v>
      </c>
      <c r="E97" t="s">
        <v>177</v>
      </c>
      <c r="G97">
        <v>209</v>
      </c>
      <c r="I97">
        <v>138</v>
      </c>
      <c r="K97">
        <v>138</v>
      </c>
      <c r="M97">
        <v>155</v>
      </c>
      <c r="O97">
        <v>41394</v>
      </c>
      <c r="Q97" t="s">
        <v>176</v>
      </c>
      <c r="S97" s="5" t="s">
        <v>716</v>
      </c>
      <c r="Z97">
        <v>96</v>
      </c>
      <c r="AA97">
        <f t="shared" si="3"/>
        <v>48</v>
      </c>
      <c r="AB97">
        <f t="shared" si="4"/>
        <v>0.5</v>
      </c>
    </row>
    <row r="98" spans="1:28" x14ac:dyDescent="0.3">
      <c r="A98">
        <v>381038</v>
      </c>
      <c r="B98">
        <v>15235</v>
      </c>
      <c r="C98" t="s">
        <v>73</v>
      </c>
      <c r="E98" t="s">
        <v>178</v>
      </c>
      <c r="G98">
        <v>77</v>
      </c>
      <c r="I98">
        <v>66</v>
      </c>
      <c r="K98">
        <v>66</v>
      </c>
      <c r="M98">
        <v>224</v>
      </c>
      <c r="O98">
        <v>15231</v>
      </c>
      <c r="Q98" t="s">
        <v>73</v>
      </c>
      <c r="S98" s="5" t="s">
        <v>716</v>
      </c>
      <c r="Z98">
        <v>97</v>
      </c>
      <c r="AA98">
        <f t="shared" si="3"/>
        <v>48</v>
      </c>
      <c r="AB98">
        <f t="shared" si="4"/>
        <v>0.49484536082474229</v>
      </c>
    </row>
    <row r="99" spans="1:28" x14ac:dyDescent="0.3">
      <c r="A99">
        <v>321000</v>
      </c>
      <c r="B99">
        <v>12201</v>
      </c>
      <c r="C99" t="s">
        <v>181</v>
      </c>
      <c r="E99" t="s">
        <v>182</v>
      </c>
      <c r="G99">
        <v>82</v>
      </c>
      <c r="I99">
        <v>65</v>
      </c>
      <c r="K99">
        <v>65</v>
      </c>
      <c r="M99">
        <v>115</v>
      </c>
      <c r="O99">
        <v>12201</v>
      </c>
      <c r="Q99" t="s">
        <v>181</v>
      </c>
      <c r="S99" s="5" t="s">
        <v>716</v>
      </c>
      <c r="U99" t="s">
        <v>1768</v>
      </c>
      <c r="Z99">
        <v>98</v>
      </c>
      <c r="AA99">
        <f t="shared" si="3"/>
        <v>48</v>
      </c>
      <c r="AB99">
        <f t="shared" si="4"/>
        <v>0.48979591836734693</v>
      </c>
    </row>
    <row r="100" spans="1:28" x14ac:dyDescent="0.3">
      <c r="A100">
        <v>355049</v>
      </c>
      <c r="B100">
        <v>37930</v>
      </c>
      <c r="C100" t="s">
        <v>183</v>
      </c>
      <c r="E100" t="s">
        <v>184</v>
      </c>
      <c r="G100">
        <v>63</v>
      </c>
      <c r="I100">
        <v>357</v>
      </c>
      <c r="K100">
        <v>63</v>
      </c>
      <c r="M100">
        <v>13</v>
      </c>
      <c r="O100">
        <v>37930</v>
      </c>
      <c r="Q100" t="s">
        <v>183</v>
      </c>
      <c r="S100" s="1">
        <v>3</v>
      </c>
      <c r="Z100">
        <v>99</v>
      </c>
      <c r="AA100">
        <f t="shared" si="3"/>
        <v>49</v>
      </c>
      <c r="AB100">
        <f t="shared" si="4"/>
        <v>0.49494949494949497</v>
      </c>
    </row>
    <row r="101" spans="1:28" x14ac:dyDescent="0.3">
      <c r="A101">
        <v>286420</v>
      </c>
      <c r="B101">
        <v>28025</v>
      </c>
      <c r="C101" t="s">
        <v>186</v>
      </c>
      <c r="E101" t="s">
        <v>187</v>
      </c>
      <c r="G101">
        <v>55</v>
      </c>
      <c r="I101">
        <v>61</v>
      </c>
      <c r="K101">
        <v>55</v>
      </c>
      <c r="M101">
        <v>319</v>
      </c>
      <c r="O101">
        <v>28025</v>
      </c>
      <c r="Q101" t="s">
        <v>186</v>
      </c>
      <c r="S101" s="5" t="s">
        <v>716</v>
      </c>
      <c r="Z101">
        <v>100</v>
      </c>
      <c r="AA101">
        <f t="shared" si="3"/>
        <v>49</v>
      </c>
      <c r="AB101">
        <f t="shared" si="4"/>
        <v>0.49</v>
      </c>
    </row>
    <row r="102" spans="1:28" x14ac:dyDescent="0.3">
      <c r="A102">
        <v>346322</v>
      </c>
      <c r="B102">
        <v>23138</v>
      </c>
      <c r="C102" t="s">
        <v>706</v>
      </c>
      <c r="E102" t="s">
        <v>709</v>
      </c>
      <c r="G102">
        <v>190</v>
      </c>
      <c r="I102">
        <v>50</v>
      </c>
      <c r="K102">
        <v>50</v>
      </c>
      <c r="M102">
        <v>50</v>
      </c>
      <c r="O102">
        <v>23123</v>
      </c>
      <c r="Q102" t="s">
        <v>706</v>
      </c>
      <c r="S102" s="3" t="s">
        <v>715</v>
      </c>
    </row>
    <row r="103" spans="1:28" x14ac:dyDescent="0.3">
      <c r="A103">
        <v>412322</v>
      </c>
      <c r="B103">
        <v>15053</v>
      </c>
      <c r="C103" t="s">
        <v>731</v>
      </c>
      <c r="E103" t="s">
        <v>757</v>
      </c>
      <c r="G103">
        <v>73</v>
      </c>
      <c r="I103">
        <v>52</v>
      </c>
      <c r="K103">
        <v>52</v>
      </c>
      <c r="M103">
        <v>480</v>
      </c>
      <c r="O103">
        <v>15016</v>
      </c>
      <c r="Q103" t="s">
        <v>786</v>
      </c>
      <c r="S103" s="5" t="s">
        <v>716</v>
      </c>
    </row>
    <row r="104" spans="1:28" x14ac:dyDescent="0.3">
      <c r="A104">
        <v>417385</v>
      </c>
      <c r="B104">
        <v>23990</v>
      </c>
      <c r="C104" t="s">
        <v>64</v>
      </c>
      <c r="E104" t="s">
        <v>189</v>
      </c>
      <c r="G104">
        <v>171</v>
      </c>
      <c r="I104">
        <v>61</v>
      </c>
      <c r="K104">
        <v>61</v>
      </c>
      <c r="M104">
        <v>368</v>
      </c>
      <c r="O104">
        <v>23990</v>
      </c>
      <c r="Q104" t="s">
        <v>64</v>
      </c>
      <c r="S104" s="5" t="s">
        <v>716</v>
      </c>
    </row>
    <row r="105" spans="1:28" x14ac:dyDescent="0.3">
      <c r="A105">
        <v>326808</v>
      </c>
      <c r="B105">
        <v>36166</v>
      </c>
      <c r="C105" t="s">
        <v>32</v>
      </c>
      <c r="E105" t="s">
        <v>190</v>
      </c>
      <c r="G105">
        <v>326</v>
      </c>
      <c r="I105">
        <v>842</v>
      </c>
      <c r="K105">
        <v>326</v>
      </c>
      <c r="M105">
        <v>487</v>
      </c>
      <c r="O105">
        <v>36166</v>
      </c>
      <c r="Q105" t="s">
        <v>32</v>
      </c>
      <c r="S105" s="5" t="s">
        <v>716</v>
      </c>
      <c r="T105" s="6"/>
      <c r="U105" t="s">
        <v>1762</v>
      </c>
    </row>
    <row r="106" spans="1:28" x14ac:dyDescent="0.3">
      <c r="A106">
        <v>346303</v>
      </c>
      <c r="B106">
        <v>20238</v>
      </c>
      <c r="C106" t="s">
        <v>706</v>
      </c>
      <c r="E106" t="s">
        <v>710</v>
      </c>
      <c r="G106">
        <v>86</v>
      </c>
      <c r="I106">
        <v>50</v>
      </c>
      <c r="K106">
        <v>50</v>
      </c>
      <c r="M106">
        <v>273</v>
      </c>
      <c r="O106">
        <v>20016</v>
      </c>
      <c r="Q106" t="s">
        <v>706</v>
      </c>
      <c r="S106" s="5" t="s">
        <v>716</v>
      </c>
    </row>
    <row r="107" spans="1:28" x14ac:dyDescent="0.3">
      <c r="A107">
        <v>364588</v>
      </c>
      <c r="B107">
        <v>1889</v>
      </c>
      <c r="C107" t="s">
        <v>191</v>
      </c>
      <c r="E107" t="s">
        <v>192</v>
      </c>
      <c r="G107">
        <v>137</v>
      </c>
      <c r="I107">
        <v>75</v>
      </c>
      <c r="K107">
        <v>75</v>
      </c>
      <c r="M107">
        <v>67</v>
      </c>
      <c r="O107">
        <v>1887</v>
      </c>
      <c r="Q107" t="s">
        <v>191</v>
      </c>
      <c r="S107" s="5" t="s">
        <v>716</v>
      </c>
    </row>
    <row r="108" spans="1:28" x14ac:dyDescent="0.3">
      <c r="A108">
        <v>329899</v>
      </c>
      <c r="B108">
        <v>35057</v>
      </c>
      <c r="C108" t="s">
        <v>194</v>
      </c>
      <c r="E108" t="s">
        <v>195</v>
      </c>
      <c r="G108">
        <v>943</v>
      </c>
      <c r="I108">
        <v>246</v>
      </c>
      <c r="K108">
        <v>246</v>
      </c>
      <c r="M108">
        <v>145</v>
      </c>
      <c r="O108">
        <v>34248</v>
      </c>
      <c r="Q108" t="s">
        <v>194</v>
      </c>
      <c r="S108" s="5" t="s">
        <v>716</v>
      </c>
      <c r="T108" s="6"/>
      <c r="U108" t="s">
        <v>1762</v>
      </c>
    </row>
    <row r="109" spans="1:28" x14ac:dyDescent="0.3">
      <c r="A109">
        <v>399336</v>
      </c>
      <c r="B109">
        <v>6929</v>
      </c>
      <c r="C109" t="s">
        <v>197</v>
      </c>
      <c r="E109" t="s">
        <v>198</v>
      </c>
      <c r="G109">
        <v>96</v>
      </c>
      <c r="I109">
        <v>106</v>
      </c>
      <c r="K109">
        <v>96</v>
      </c>
      <c r="M109">
        <v>296</v>
      </c>
      <c r="O109">
        <v>6913</v>
      </c>
      <c r="Q109" t="s">
        <v>197</v>
      </c>
      <c r="S109" s="5" t="s">
        <v>716</v>
      </c>
      <c r="T109" s="3" t="s">
        <v>715</v>
      </c>
    </row>
    <row r="110" spans="1:28" x14ac:dyDescent="0.3">
      <c r="A110">
        <v>312000</v>
      </c>
      <c r="B110">
        <v>14680</v>
      </c>
      <c r="C110" t="s">
        <v>201</v>
      </c>
      <c r="E110" t="s">
        <v>202</v>
      </c>
      <c r="G110">
        <v>201</v>
      </c>
      <c r="I110">
        <v>141</v>
      </c>
      <c r="K110">
        <v>141</v>
      </c>
      <c r="M110">
        <v>17</v>
      </c>
      <c r="O110">
        <v>14678</v>
      </c>
      <c r="Q110" t="s">
        <v>201</v>
      </c>
      <c r="S110" s="5" t="s">
        <v>716</v>
      </c>
    </row>
    <row r="111" spans="1:28" x14ac:dyDescent="0.3">
      <c r="A111">
        <v>388537</v>
      </c>
      <c r="B111">
        <v>5289</v>
      </c>
      <c r="C111" t="s">
        <v>203</v>
      </c>
      <c r="E111" t="s">
        <v>204</v>
      </c>
      <c r="G111">
        <v>539</v>
      </c>
      <c r="I111">
        <v>639</v>
      </c>
      <c r="K111">
        <v>539</v>
      </c>
      <c r="M111">
        <v>0</v>
      </c>
      <c r="O111">
        <v>5289</v>
      </c>
      <c r="Q111" t="s">
        <v>203</v>
      </c>
      <c r="S111" s="5" t="s">
        <v>716</v>
      </c>
    </row>
    <row r="112" spans="1:28" x14ac:dyDescent="0.3">
      <c r="A112">
        <v>373400</v>
      </c>
      <c r="B112">
        <v>11733</v>
      </c>
      <c r="C112" t="s">
        <v>205</v>
      </c>
      <c r="E112" t="s">
        <v>206</v>
      </c>
      <c r="G112">
        <v>93</v>
      </c>
      <c r="I112">
        <v>94</v>
      </c>
      <c r="K112">
        <v>93</v>
      </c>
      <c r="M112">
        <v>478</v>
      </c>
      <c r="O112">
        <v>11733</v>
      </c>
      <c r="Q112" t="s">
        <v>205</v>
      </c>
      <c r="S112" s="5" t="s">
        <v>716</v>
      </c>
      <c r="T112" s="3" t="s">
        <v>715</v>
      </c>
      <c r="U112" t="s">
        <v>859</v>
      </c>
    </row>
    <row r="113" spans="1:21" x14ac:dyDescent="0.3">
      <c r="A113">
        <v>416034</v>
      </c>
      <c r="B113">
        <v>6994</v>
      </c>
      <c r="C113" t="s">
        <v>728</v>
      </c>
      <c r="E113" t="s">
        <v>758</v>
      </c>
      <c r="G113">
        <v>195</v>
      </c>
      <c r="I113">
        <v>91</v>
      </c>
      <c r="K113">
        <v>91</v>
      </c>
      <c r="M113">
        <v>79</v>
      </c>
      <c r="O113">
        <v>6994</v>
      </c>
      <c r="Q113" t="s">
        <v>786</v>
      </c>
      <c r="S113" s="5" t="s">
        <v>716</v>
      </c>
      <c r="T113" s="3" t="s">
        <v>715</v>
      </c>
      <c r="U113" t="s">
        <v>1768</v>
      </c>
    </row>
    <row r="114" spans="1:21" x14ac:dyDescent="0.3">
      <c r="A114">
        <v>318571</v>
      </c>
      <c r="B114">
        <v>35617</v>
      </c>
      <c r="C114" t="s">
        <v>196</v>
      </c>
      <c r="E114" t="s">
        <v>208</v>
      </c>
      <c r="G114">
        <v>615</v>
      </c>
      <c r="I114">
        <v>149</v>
      </c>
      <c r="K114">
        <v>149</v>
      </c>
      <c r="M114">
        <v>21</v>
      </c>
      <c r="O114">
        <v>35617</v>
      </c>
      <c r="Q114" t="s">
        <v>196</v>
      </c>
      <c r="S114" s="1">
        <v>3</v>
      </c>
    </row>
    <row r="115" spans="1:21" x14ac:dyDescent="0.3">
      <c r="A115">
        <v>310587</v>
      </c>
      <c r="B115">
        <v>33564</v>
      </c>
      <c r="C115" t="s">
        <v>209</v>
      </c>
      <c r="E115" t="s">
        <v>210</v>
      </c>
      <c r="G115">
        <v>134</v>
      </c>
      <c r="I115">
        <v>237</v>
      </c>
      <c r="K115">
        <v>134</v>
      </c>
      <c r="M115">
        <v>256</v>
      </c>
      <c r="O115">
        <v>33501</v>
      </c>
      <c r="Q115" t="s">
        <v>209</v>
      </c>
      <c r="S115" s="5" t="s">
        <v>716</v>
      </c>
    </row>
    <row r="116" spans="1:21" x14ac:dyDescent="0.3">
      <c r="A116">
        <v>412280</v>
      </c>
      <c r="B116">
        <v>10553</v>
      </c>
      <c r="C116" t="s">
        <v>731</v>
      </c>
      <c r="E116" t="s">
        <v>759</v>
      </c>
      <c r="G116">
        <v>88</v>
      </c>
      <c r="I116">
        <v>52</v>
      </c>
      <c r="K116">
        <v>52</v>
      </c>
      <c r="M116">
        <v>6</v>
      </c>
      <c r="O116">
        <v>10507</v>
      </c>
      <c r="Q116" t="s">
        <v>786</v>
      </c>
      <c r="S116" s="5" t="s">
        <v>716</v>
      </c>
    </row>
    <row r="117" spans="1:21" x14ac:dyDescent="0.3">
      <c r="A117">
        <v>309483</v>
      </c>
      <c r="B117">
        <v>21043</v>
      </c>
      <c r="C117" t="s">
        <v>733</v>
      </c>
      <c r="E117" t="s">
        <v>760</v>
      </c>
      <c r="G117">
        <v>69</v>
      </c>
      <c r="I117">
        <v>56</v>
      </c>
      <c r="K117">
        <v>56</v>
      </c>
      <c r="M117">
        <v>411</v>
      </c>
      <c r="O117">
        <v>21043</v>
      </c>
      <c r="Q117" t="s">
        <v>790</v>
      </c>
      <c r="S117" s="5" t="s">
        <v>716</v>
      </c>
    </row>
    <row r="118" spans="1:21" x14ac:dyDescent="0.3">
      <c r="A118">
        <v>395333</v>
      </c>
      <c r="B118">
        <v>1267</v>
      </c>
      <c r="C118" t="s">
        <v>211</v>
      </c>
      <c r="E118" t="s">
        <v>212</v>
      </c>
      <c r="G118">
        <v>190</v>
      </c>
      <c r="I118">
        <v>265</v>
      </c>
      <c r="K118">
        <v>190</v>
      </c>
      <c r="M118">
        <v>429</v>
      </c>
      <c r="O118">
        <v>1267</v>
      </c>
      <c r="Q118" t="s">
        <v>211</v>
      </c>
      <c r="S118" s="5" t="s">
        <v>716</v>
      </c>
      <c r="T118" s="6"/>
      <c r="U118" t="s">
        <v>1762</v>
      </c>
    </row>
    <row r="119" spans="1:21" x14ac:dyDescent="0.3">
      <c r="A119">
        <v>418645</v>
      </c>
      <c r="B119">
        <v>18552</v>
      </c>
      <c r="C119" t="s">
        <v>119</v>
      </c>
      <c r="E119" t="s">
        <v>213</v>
      </c>
      <c r="G119">
        <v>4042</v>
      </c>
      <c r="I119">
        <v>147</v>
      </c>
      <c r="K119">
        <v>147</v>
      </c>
      <c r="M119">
        <v>319</v>
      </c>
      <c r="O119">
        <v>18552</v>
      </c>
      <c r="Q119" t="s">
        <v>119</v>
      </c>
      <c r="S119" s="4">
        <v>7</v>
      </c>
      <c r="U119" t="s">
        <v>1771</v>
      </c>
    </row>
    <row r="120" spans="1:21" x14ac:dyDescent="0.3">
      <c r="A120">
        <v>418646</v>
      </c>
      <c r="B120">
        <v>18553</v>
      </c>
      <c r="C120" t="s">
        <v>119</v>
      </c>
      <c r="E120" t="s">
        <v>214</v>
      </c>
      <c r="G120">
        <v>4053</v>
      </c>
      <c r="I120">
        <v>147</v>
      </c>
      <c r="K120">
        <v>147</v>
      </c>
      <c r="M120">
        <v>319</v>
      </c>
      <c r="O120">
        <v>18553</v>
      </c>
      <c r="Q120" t="s">
        <v>119</v>
      </c>
      <c r="S120" s="4">
        <v>7</v>
      </c>
      <c r="U120" t="s">
        <v>1771</v>
      </c>
    </row>
    <row r="121" spans="1:21" x14ac:dyDescent="0.3">
      <c r="A121">
        <v>377784</v>
      </c>
      <c r="B121">
        <v>32171</v>
      </c>
      <c r="C121" t="s">
        <v>734</v>
      </c>
      <c r="E121" t="s">
        <v>761</v>
      </c>
      <c r="G121">
        <v>93</v>
      </c>
      <c r="I121">
        <v>146</v>
      </c>
      <c r="K121">
        <v>93</v>
      </c>
      <c r="M121">
        <v>32</v>
      </c>
      <c r="O121">
        <v>32167</v>
      </c>
      <c r="Q121" t="s">
        <v>791</v>
      </c>
      <c r="S121" s="3" t="s">
        <v>715</v>
      </c>
    </row>
    <row r="122" spans="1:21" x14ac:dyDescent="0.3">
      <c r="A122">
        <v>411734</v>
      </c>
      <c r="B122">
        <v>25176</v>
      </c>
      <c r="C122" t="s">
        <v>215</v>
      </c>
      <c r="E122" t="s">
        <v>216</v>
      </c>
      <c r="G122">
        <v>126</v>
      </c>
      <c r="I122">
        <v>62</v>
      </c>
      <c r="K122">
        <v>62</v>
      </c>
      <c r="M122">
        <v>456</v>
      </c>
      <c r="O122">
        <v>25176</v>
      </c>
      <c r="Q122" t="s">
        <v>215</v>
      </c>
      <c r="S122" s="5" t="s">
        <v>716</v>
      </c>
      <c r="T122" s="3" t="s">
        <v>715</v>
      </c>
      <c r="U122" t="s">
        <v>1768</v>
      </c>
    </row>
    <row r="123" spans="1:21" x14ac:dyDescent="0.3">
      <c r="A123">
        <v>293417</v>
      </c>
      <c r="B123">
        <v>22947</v>
      </c>
      <c r="C123" t="s">
        <v>217</v>
      </c>
      <c r="E123" t="s">
        <v>218</v>
      </c>
      <c r="G123">
        <v>194</v>
      </c>
      <c r="I123">
        <v>722</v>
      </c>
      <c r="K123">
        <v>194</v>
      </c>
      <c r="M123">
        <v>277</v>
      </c>
      <c r="O123">
        <v>22889</v>
      </c>
      <c r="Q123" t="s">
        <v>217</v>
      </c>
      <c r="S123" s="5" t="s">
        <v>716</v>
      </c>
    </row>
    <row r="124" spans="1:21" x14ac:dyDescent="0.3">
      <c r="A124">
        <v>384635</v>
      </c>
      <c r="B124">
        <v>37754</v>
      </c>
      <c r="C124" t="s">
        <v>221</v>
      </c>
      <c r="E124" t="s">
        <v>222</v>
      </c>
      <c r="G124">
        <v>60</v>
      </c>
      <c r="I124">
        <v>128</v>
      </c>
      <c r="K124">
        <v>60</v>
      </c>
      <c r="M124">
        <v>456</v>
      </c>
      <c r="O124">
        <v>37754</v>
      </c>
      <c r="Q124" t="s">
        <v>221</v>
      </c>
      <c r="S124" s="3" t="s">
        <v>715</v>
      </c>
      <c r="U124" t="s">
        <v>1772</v>
      </c>
    </row>
    <row r="125" spans="1:21" x14ac:dyDescent="0.3">
      <c r="A125">
        <v>415134</v>
      </c>
      <c r="B125">
        <v>25972</v>
      </c>
      <c r="C125" t="s">
        <v>126</v>
      </c>
      <c r="E125" t="s">
        <v>223</v>
      </c>
      <c r="G125">
        <v>140</v>
      </c>
      <c r="I125">
        <v>84</v>
      </c>
      <c r="K125">
        <v>84</v>
      </c>
      <c r="M125">
        <v>319</v>
      </c>
      <c r="O125">
        <v>25899</v>
      </c>
      <c r="Q125" t="s">
        <v>126</v>
      </c>
      <c r="S125" s="5" t="s">
        <v>716</v>
      </c>
    </row>
    <row r="126" spans="1:21" x14ac:dyDescent="0.3">
      <c r="A126">
        <v>333378</v>
      </c>
      <c r="B126">
        <v>22448</v>
      </c>
      <c r="C126" t="s">
        <v>65</v>
      </c>
      <c r="E126" t="s">
        <v>224</v>
      </c>
      <c r="G126">
        <v>263</v>
      </c>
      <c r="I126">
        <v>369</v>
      </c>
      <c r="K126">
        <v>263</v>
      </c>
      <c r="M126">
        <v>295</v>
      </c>
      <c r="O126">
        <v>22433</v>
      </c>
      <c r="Q126" t="s">
        <v>65</v>
      </c>
      <c r="S126" s="5" t="s">
        <v>716</v>
      </c>
      <c r="T126" s="6"/>
      <c r="U126" t="s">
        <v>1762</v>
      </c>
    </row>
    <row r="127" spans="1:21" x14ac:dyDescent="0.3">
      <c r="A127">
        <v>366463</v>
      </c>
      <c r="B127">
        <v>23462</v>
      </c>
      <c r="C127" t="s">
        <v>226</v>
      </c>
      <c r="E127" t="s">
        <v>227</v>
      </c>
      <c r="G127">
        <v>65</v>
      </c>
      <c r="I127">
        <v>177</v>
      </c>
      <c r="K127">
        <v>65</v>
      </c>
      <c r="M127">
        <v>7</v>
      </c>
      <c r="O127">
        <v>23462</v>
      </c>
      <c r="Q127" t="s">
        <v>226</v>
      </c>
      <c r="S127" s="5" t="s">
        <v>716</v>
      </c>
    </row>
    <row r="128" spans="1:21" x14ac:dyDescent="0.3">
      <c r="A128">
        <v>396590</v>
      </c>
      <c r="B128">
        <v>31907</v>
      </c>
      <c r="C128" t="s">
        <v>228</v>
      </c>
      <c r="E128" t="s">
        <v>229</v>
      </c>
      <c r="G128">
        <v>172</v>
      </c>
      <c r="I128">
        <v>260</v>
      </c>
      <c r="K128">
        <v>172</v>
      </c>
      <c r="M128">
        <v>125</v>
      </c>
      <c r="O128">
        <v>31906</v>
      </c>
      <c r="Q128" t="s">
        <v>228</v>
      </c>
      <c r="S128" s="5" t="s">
        <v>716</v>
      </c>
      <c r="U128" t="s">
        <v>1768</v>
      </c>
    </row>
    <row r="129" spans="1:23" x14ac:dyDescent="0.3">
      <c r="A129">
        <v>391343</v>
      </c>
      <c r="B129">
        <v>11781</v>
      </c>
      <c r="C129" t="s">
        <v>225</v>
      </c>
      <c r="E129" t="s">
        <v>230</v>
      </c>
      <c r="G129">
        <v>115</v>
      </c>
      <c r="I129">
        <v>63</v>
      </c>
      <c r="K129">
        <v>63</v>
      </c>
      <c r="M129">
        <v>55</v>
      </c>
      <c r="O129">
        <v>11781</v>
      </c>
      <c r="Q129" t="s">
        <v>225</v>
      </c>
      <c r="S129" s="5" t="s">
        <v>716</v>
      </c>
      <c r="T129" s="3" t="s">
        <v>715</v>
      </c>
      <c r="U129" t="s">
        <v>1768</v>
      </c>
    </row>
    <row r="130" spans="1:23" x14ac:dyDescent="0.3">
      <c r="A130">
        <v>391344</v>
      </c>
      <c r="B130">
        <v>11803</v>
      </c>
      <c r="C130" t="s">
        <v>225</v>
      </c>
      <c r="E130" t="s">
        <v>230</v>
      </c>
      <c r="G130">
        <v>115</v>
      </c>
      <c r="I130">
        <v>63</v>
      </c>
      <c r="K130">
        <v>63</v>
      </c>
      <c r="M130">
        <v>54</v>
      </c>
      <c r="O130">
        <v>11781</v>
      </c>
      <c r="Q130" s="4" t="s">
        <v>225</v>
      </c>
      <c r="S130" s="5" t="s">
        <v>716</v>
      </c>
      <c r="T130" s="3" t="s">
        <v>715</v>
      </c>
      <c r="U130" t="s">
        <v>1768</v>
      </c>
      <c r="W130" t="s">
        <v>1773</v>
      </c>
    </row>
    <row r="131" spans="1:23" x14ac:dyDescent="0.3">
      <c r="A131">
        <v>375327</v>
      </c>
      <c r="B131">
        <v>4896</v>
      </c>
      <c r="C131" t="s">
        <v>129</v>
      </c>
      <c r="E131" t="s">
        <v>231</v>
      </c>
      <c r="G131">
        <v>57</v>
      </c>
      <c r="I131">
        <v>120</v>
      </c>
      <c r="K131">
        <v>57</v>
      </c>
      <c r="M131">
        <v>323</v>
      </c>
      <c r="O131">
        <v>4642</v>
      </c>
      <c r="Q131" t="s">
        <v>129</v>
      </c>
      <c r="S131" s="5" t="s">
        <v>716</v>
      </c>
    </row>
    <row r="132" spans="1:23" x14ac:dyDescent="0.3">
      <c r="A132">
        <v>402893</v>
      </c>
      <c r="B132">
        <v>1452</v>
      </c>
      <c r="C132" t="s">
        <v>76</v>
      </c>
      <c r="E132" t="s">
        <v>232</v>
      </c>
      <c r="G132">
        <v>77</v>
      </c>
      <c r="I132">
        <v>67</v>
      </c>
      <c r="K132">
        <v>67</v>
      </c>
      <c r="M132">
        <v>325</v>
      </c>
      <c r="O132">
        <v>1442</v>
      </c>
      <c r="Q132" t="s">
        <v>76</v>
      </c>
      <c r="S132" s="5" t="s">
        <v>716</v>
      </c>
      <c r="U132" t="s">
        <v>1774</v>
      </c>
    </row>
    <row r="133" spans="1:23" x14ac:dyDescent="0.3">
      <c r="A133">
        <v>303395</v>
      </c>
      <c r="B133">
        <v>18292</v>
      </c>
      <c r="C133" t="s">
        <v>735</v>
      </c>
      <c r="E133" t="s">
        <v>762</v>
      </c>
      <c r="G133">
        <v>88</v>
      </c>
      <c r="I133">
        <v>86</v>
      </c>
      <c r="K133">
        <v>86</v>
      </c>
      <c r="M133">
        <v>144</v>
      </c>
      <c r="O133">
        <v>18292</v>
      </c>
      <c r="Q133" t="s">
        <v>792</v>
      </c>
      <c r="S133" s="5" t="s">
        <v>716</v>
      </c>
      <c r="T133" s="6"/>
      <c r="U133" t="s">
        <v>1762</v>
      </c>
    </row>
    <row r="134" spans="1:23" x14ac:dyDescent="0.3">
      <c r="A134">
        <v>402956</v>
      </c>
      <c r="B134">
        <v>20806</v>
      </c>
      <c r="C134" t="s">
        <v>233</v>
      </c>
      <c r="E134" t="s">
        <v>234</v>
      </c>
      <c r="G134">
        <v>65</v>
      </c>
      <c r="I134">
        <v>100</v>
      </c>
      <c r="K134">
        <v>65</v>
      </c>
      <c r="M134">
        <v>187</v>
      </c>
      <c r="O134">
        <v>20806</v>
      </c>
      <c r="Q134" t="s">
        <v>233</v>
      </c>
      <c r="S134" s="5" t="s">
        <v>716</v>
      </c>
    </row>
    <row r="135" spans="1:23" x14ac:dyDescent="0.3">
      <c r="A135">
        <v>322706</v>
      </c>
      <c r="B135">
        <v>1173</v>
      </c>
      <c r="C135" t="s">
        <v>235</v>
      </c>
      <c r="E135" t="s">
        <v>236</v>
      </c>
      <c r="G135">
        <v>101</v>
      </c>
      <c r="I135">
        <v>161</v>
      </c>
      <c r="K135">
        <v>101</v>
      </c>
      <c r="M135">
        <v>20</v>
      </c>
      <c r="O135">
        <v>1168</v>
      </c>
      <c r="Q135" t="s">
        <v>235</v>
      </c>
      <c r="S135" s="5" t="s">
        <v>716</v>
      </c>
      <c r="T135" s="6"/>
      <c r="U135" t="s">
        <v>1762</v>
      </c>
    </row>
    <row r="136" spans="1:23" x14ac:dyDescent="0.3">
      <c r="A136">
        <v>296202</v>
      </c>
      <c r="B136">
        <v>31474</v>
      </c>
      <c r="C136" t="s">
        <v>141</v>
      </c>
      <c r="E136" t="s">
        <v>237</v>
      </c>
      <c r="G136">
        <v>115</v>
      </c>
      <c r="I136">
        <v>306</v>
      </c>
      <c r="K136">
        <v>115</v>
      </c>
      <c r="M136">
        <v>57</v>
      </c>
      <c r="O136">
        <v>31474</v>
      </c>
      <c r="Q136" t="s">
        <v>141</v>
      </c>
      <c r="S136" s="5" t="s">
        <v>716</v>
      </c>
    </row>
    <row r="137" spans="1:23" x14ac:dyDescent="0.3">
      <c r="A137">
        <v>289809</v>
      </c>
      <c r="B137">
        <v>2414</v>
      </c>
      <c r="C137" t="s">
        <v>239</v>
      </c>
      <c r="E137" t="s">
        <v>240</v>
      </c>
      <c r="G137">
        <v>544</v>
      </c>
      <c r="I137">
        <v>1838</v>
      </c>
      <c r="K137">
        <v>544</v>
      </c>
      <c r="M137">
        <v>13</v>
      </c>
      <c r="O137">
        <v>2414</v>
      </c>
      <c r="Q137" t="s">
        <v>239</v>
      </c>
      <c r="S137" s="1">
        <v>3</v>
      </c>
    </row>
    <row r="138" spans="1:23" x14ac:dyDescent="0.3">
      <c r="A138">
        <v>396492</v>
      </c>
      <c r="B138">
        <v>17585</v>
      </c>
      <c r="C138" t="s">
        <v>62</v>
      </c>
      <c r="E138" t="s">
        <v>241</v>
      </c>
      <c r="G138">
        <v>1281</v>
      </c>
      <c r="I138">
        <v>175</v>
      </c>
      <c r="K138">
        <v>175</v>
      </c>
      <c r="M138">
        <v>113</v>
      </c>
      <c r="O138">
        <v>17585</v>
      </c>
      <c r="Q138" t="s">
        <v>62</v>
      </c>
      <c r="S138" s="4">
        <v>7</v>
      </c>
      <c r="U138" t="s">
        <v>856</v>
      </c>
    </row>
    <row r="139" spans="1:23" x14ac:dyDescent="0.3">
      <c r="A139">
        <v>412584</v>
      </c>
      <c r="B139">
        <v>37711</v>
      </c>
      <c r="C139" t="s">
        <v>164</v>
      </c>
      <c r="E139" t="s">
        <v>242</v>
      </c>
      <c r="G139">
        <v>220</v>
      </c>
      <c r="I139">
        <v>174</v>
      </c>
      <c r="K139">
        <v>174</v>
      </c>
      <c r="M139">
        <v>28</v>
      </c>
      <c r="O139">
        <v>37711</v>
      </c>
      <c r="Q139" t="s">
        <v>164</v>
      </c>
      <c r="S139" s="5" t="s">
        <v>716</v>
      </c>
      <c r="T139" s="3" t="s">
        <v>715</v>
      </c>
      <c r="U139" t="s">
        <v>1775</v>
      </c>
    </row>
    <row r="140" spans="1:23" x14ac:dyDescent="0.3">
      <c r="A140">
        <v>388544</v>
      </c>
      <c r="B140">
        <v>5394</v>
      </c>
      <c r="C140" t="s">
        <v>203</v>
      </c>
      <c r="E140" t="s">
        <v>243</v>
      </c>
      <c r="G140">
        <v>532</v>
      </c>
      <c r="I140">
        <v>639</v>
      </c>
      <c r="K140">
        <v>532</v>
      </c>
      <c r="M140">
        <v>11</v>
      </c>
      <c r="O140">
        <v>5384</v>
      </c>
      <c r="Q140" t="s">
        <v>203</v>
      </c>
      <c r="S140" s="5" t="s">
        <v>716</v>
      </c>
    </row>
    <row r="141" spans="1:23" x14ac:dyDescent="0.3">
      <c r="A141">
        <v>341658</v>
      </c>
      <c r="B141">
        <v>17280</v>
      </c>
      <c r="C141" t="s">
        <v>299</v>
      </c>
      <c r="E141" t="s">
        <v>711</v>
      </c>
      <c r="G141">
        <v>50</v>
      </c>
      <c r="I141">
        <v>59</v>
      </c>
      <c r="K141">
        <v>50</v>
      </c>
      <c r="M141">
        <v>149</v>
      </c>
      <c r="O141">
        <v>17280</v>
      </c>
      <c r="Q141" t="s">
        <v>299</v>
      </c>
      <c r="S141" s="5" t="s">
        <v>716</v>
      </c>
    </row>
    <row r="142" spans="1:23" x14ac:dyDescent="0.3">
      <c r="A142">
        <v>344102</v>
      </c>
      <c r="B142">
        <v>554</v>
      </c>
      <c r="C142" t="s">
        <v>185</v>
      </c>
      <c r="E142" t="s">
        <v>244</v>
      </c>
      <c r="G142">
        <v>716</v>
      </c>
      <c r="I142">
        <v>61</v>
      </c>
      <c r="K142">
        <v>61</v>
      </c>
      <c r="M142">
        <v>125</v>
      </c>
      <c r="O142">
        <v>554</v>
      </c>
      <c r="Q142" t="s">
        <v>185</v>
      </c>
      <c r="S142" s="5" t="s">
        <v>716</v>
      </c>
      <c r="T142" s="6"/>
      <c r="U142" t="s">
        <v>1762</v>
      </c>
    </row>
    <row r="143" spans="1:23" x14ac:dyDescent="0.3">
      <c r="A143">
        <v>396477</v>
      </c>
      <c r="B143">
        <v>12104</v>
      </c>
      <c r="C143" t="s">
        <v>62</v>
      </c>
      <c r="E143" t="s">
        <v>245</v>
      </c>
      <c r="G143">
        <v>150</v>
      </c>
      <c r="I143">
        <v>175</v>
      </c>
      <c r="K143">
        <v>150</v>
      </c>
      <c r="M143">
        <v>438</v>
      </c>
      <c r="O143">
        <v>12104</v>
      </c>
      <c r="Q143" t="s">
        <v>62</v>
      </c>
      <c r="S143" s="5" t="s">
        <v>716</v>
      </c>
      <c r="T143" s="3" t="s">
        <v>715</v>
      </c>
      <c r="U143" t="s">
        <v>1768</v>
      </c>
    </row>
    <row r="144" spans="1:23" x14ac:dyDescent="0.3">
      <c r="A144">
        <v>396179</v>
      </c>
      <c r="B144">
        <v>785</v>
      </c>
      <c r="C144" t="s">
        <v>135</v>
      </c>
      <c r="E144" t="s">
        <v>247</v>
      </c>
      <c r="G144">
        <v>179</v>
      </c>
      <c r="I144">
        <v>161</v>
      </c>
      <c r="K144">
        <v>161</v>
      </c>
      <c r="M144">
        <v>54</v>
      </c>
      <c r="O144">
        <v>776</v>
      </c>
      <c r="Q144" t="s">
        <v>135</v>
      </c>
      <c r="S144" s="5" t="s">
        <v>716</v>
      </c>
    </row>
    <row r="145" spans="1:21" x14ac:dyDescent="0.3">
      <c r="A145">
        <v>398301</v>
      </c>
      <c r="B145">
        <v>20905</v>
      </c>
      <c r="C145" t="s">
        <v>249</v>
      </c>
      <c r="E145" t="s">
        <v>250</v>
      </c>
      <c r="G145">
        <v>57</v>
      </c>
      <c r="I145">
        <v>69</v>
      </c>
      <c r="K145">
        <v>57</v>
      </c>
      <c r="M145">
        <v>208</v>
      </c>
      <c r="O145">
        <v>20900</v>
      </c>
      <c r="Q145" t="s">
        <v>249</v>
      </c>
      <c r="S145" s="5" t="s">
        <v>716</v>
      </c>
      <c r="T145" s="3" t="s">
        <v>715</v>
      </c>
      <c r="U145" t="s">
        <v>1768</v>
      </c>
    </row>
    <row r="146" spans="1:21" x14ac:dyDescent="0.3">
      <c r="A146">
        <v>330751</v>
      </c>
      <c r="B146">
        <v>7949</v>
      </c>
      <c r="C146" t="s">
        <v>251</v>
      </c>
      <c r="E146" t="s">
        <v>252</v>
      </c>
      <c r="G146">
        <v>70</v>
      </c>
      <c r="I146">
        <v>251</v>
      </c>
      <c r="K146">
        <v>70</v>
      </c>
      <c r="M146">
        <v>123</v>
      </c>
      <c r="O146">
        <v>7938</v>
      </c>
      <c r="Q146" t="s">
        <v>251</v>
      </c>
      <c r="S146" s="5" t="s">
        <v>716</v>
      </c>
      <c r="T146" s="3" t="s">
        <v>715</v>
      </c>
      <c r="U146" t="s">
        <v>1776</v>
      </c>
    </row>
    <row r="147" spans="1:21" x14ac:dyDescent="0.3">
      <c r="A147">
        <v>350014</v>
      </c>
      <c r="B147">
        <v>1428</v>
      </c>
      <c r="C147" t="s">
        <v>112</v>
      </c>
      <c r="E147" t="s">
        <v>1313</v>
      </c>
      <c r="G147">
        <v>103</v>
      </c>
      <c r="I147">
        <v>56</v>
      </c>
      <c r="K147">
        <v>56</v>
      </c>
      <c r="M147">
        <v>285</v>
      </c>
      <c r="O147">
        <v>1428</v>
      </c>
      <c r="Q147" t="s">
        <v>112</v>
      </c>
      <c r="S147" s="5" t="s">
        <v>716</v>
      </c>
    </row>
    <row r="148" spans="1:21" x14ac:dyDescent="0.3">
      <c r="A148">
        <v>307289</v>
      </c>
      <c r="B148">
        <v>25176</v>
      </c>
      <c r="C148" t="s">
        <v>220</v>
      </c>
      <c r="E148" t="s">
        <v>253</v>
      </c>
      <c r="G148">
        <v>126</v>
      </c>
      <c r="I148">
        <v>134</v>
      </c>
      <c r="K148">
        <v>126</v>
      </c>
      <c r="M148">
        <v>173</v>
      </c>
      <c r="O148">
        <v>25176</v>
      </c>
      <c r="Q148" t="s">
        <v>220</v>
      </c>
      <c r="S148" s="5" t="s">
        <v>716</v>
      </c>
      <c r="T148" s="6"/>
      <c r="U148" t="s">
        <v>1762</v>
      </c>
    </row>
    <row r="149" spans="1:21" x14ac:dyDescent="0.3">
      <c r="A149">
        <v>371339</v>
      </c>
      <c r="B149">
        <v>21838</v>
      </c>
      <c r="C149" t="s">
        <v>707</v>
      </c>
      <c r="E149" t="s">
        <v>712</v>
      </c>
      <c r="G149">
        <v>278</v>
      </c>
      <c r="I149">
        <v>50</v>
      </c>
      <c r="K149">
        <v>50</v>
      </c>
      <c r="M149">
        <v>85</v>
      </c>
      <c r="O149">
        <v>21838</v>
      </c>
      <c r="Q149" t="s">
        <v>707</v>
      </c>
      <c r="S149" s="5" t="s">
        <v>716</v>
      </c>
      <c r="T149" s="6"/>
      <c r="U149" t="s">
        <v>1762</v>
      </c>
    </row>
    <row r="150" spans="1:21" x14ac:dyDescent="0.3">
      <c r="A150">
        <v>408535</v>
      </c>
      <c r="B150">
        <v>17664</v>
      </c>
      <c r="C150" t="s">
        <v>254</v>
      </c>
      <c r="E150" t="s">
        <v>255</v>
      </c>
      <c r="G150">
        <v>72</v>
      </c>
      <c r="I150">
        <v>68</v>
      </c>
      <c r="K150">
        <v>68</v>
      </c>
      <c r="M150">
        <v>470</v>
      </c>
      <c r="O150">
        <v>17311</v>
      </c>
      <c r="Q150" t="s">
        <v>254</v>
      </c>
      <c r="S150" s="5" t="s">
        <v>716</v>
      </c>
    </row>
    <row r="151" spans="1:21" x14ac:dyDescent="0.3">
      <c r="A151">
        <v>399743</v>
      </c>
      <c r="B151">
        <v>8575</v>
      </c>
      <c r="C151" t="s">
        <v>256</v>
      </c>
      <c r="E151" t="s">
        <v>257</v>
      </c>
      <c r="G151">
        <v>448</v>
      </c>
      <c r="I151">
        <v>122</v>
      </c>
      <c r="K151">
        <v>122</v>
      </c>
      <c r="M151">
        <v>315</v>
      </c>
      <c r="O151">
        <v>8575</v>
      </c>
      <c r="Q151" t="s">
        <v>256</v>
      </c>
      <c r="S151" s="5" t="s">
        <v>716</v>
      </c>
      <c r="U151" t="s">
        <v>1768</v>
      </c>
    </row>
    <row r="152" spans="1:21" x14ac:dyDescent="0.3">
      <c r="A152">
        <v>357401</v>
      </c>
      <c r="B152">
        <v>313</v>
      </c>
      <c r="C152" t="s">
        <v>258</v>
      </c>
      <c r="E152" t="s">
        <v>259</v>
      </c>
      <c r="G152">
        <v>467</v>
      </c>
      <c r="I152">
        <v>64</v>
      </c>
      <c r="K152">
        <v>64</v>
      </c>
      <c r="M152">
        <v>3</v>
      </c>
      <c r="O152">
        <v>313</v>
      </c>
      <c r="Q152" t="s">
        <v>258</v>
      </c>
      <c r="S152" s="1">
        <v>1</v>
      </c>
    </row>
    <row r="153" spans="1:21" x14ac:dyDescent="0.3">
      <c r="A153">
        <v>356054</v>
      </c>
      <c r="B153">
        <v>8355</v>
      </c>
      <c r="C153" t="s">
        <v>57</v>
      </c>
      <c r="E153" t="s">
        <v>260</v>
      </c>
      <c r="G153">
        <v>279</v>
      </c>
      <c r="I153">
        <v>80</v>
      </c>
      <c r="K153">
        <v>80</v>
      </c>
      <c r="M153">
        <v>17</v>
      </c>
      <c r="O153">
        <v>8350</v>
      </c>
      <c r="Q153" t="s">
        <v>57</v>
      </c>
    </row>
    <row r="154" spans="1:21" x14ac:dyDescent="0.3">
      <c r="A154">
        <v>286122</v>
      </c>
      <c r="B154">
        <v>27041</v>
      </c>
      <c r="C154" t="s">
        <v>19</v>
      </c>
      <c r="E154" t="s">
        <v>1314</v>
      </c>
      <c r="G154">
        <v>82</v>
      </c>
      <c r="I154">
        <v>76</v>
      </c>
      <c r="K154">
        <v>76</v>
      </c>
      <c r="M154">
        <v>14</v>
      </c>
      <c r="O154">
        <v>27034</v>
      </c>
      <c r="Q154" t="s">
        <v>19</v>
      </c>
    </row>
    <row r="155" spans="1:21" x14ac:dyDescent="0.3">
      <c r="A155">
        <v>376673</v>
      </c>
      <c r="B155">
        <v>21166</v>
      </c>
      <c r="C155" t="s">
        <v>200</v>
      </c>
      <c r="E155" t="s">
        <v>261</v>
      </c>
      <c r="G155">
        <v>533</v>
      </c>
      <c r="I155">
        <v>451</v>
      </c>
      <c r="K155">
        <v>451</v>
      </c>
      <c r="M155">
        <v>84</v>
      </c>
      <c r="O155">
        <v>21166</v>
      </c>
      <c r="Q155" t="s">
        <v>200</v>
      </c>
    </row>
    <row r="156" spans="1:21" x14ac:dyDescent="0.3">
      <c r="A156">
        <v>318240</v>
      </c>
      <c r="B156">
        <v>7184</v>
      </c>
      <c r="C156" t="s">
        <v>262</v>
      </c>
      <c r="E156" t="s">
        <v>263</v>
      </c>
      <c r="G156">
        <v>100</v>
      </c>
      <c r="I156">
        <v>137</v>
      </c>
      <c r="K156">
        <v>100</v>
      </c>
      <c r="M156">
        <v>174</v>
      </c>
      <c r="O156">
        <v>7184</v>
      </c>
      <c r="Q156" t="s">
        <v>262</v>
      </c>
    </row>
    <row r="157" spans="1:21" x14ac:dyDescent="0.3">
      <c r="A157">
        <v>406726</v>
      </c>
      <c r="B157">
        <v>12132</v>
      </c>
      <c r="C157" t="s">
        <v>736</v>
      </c>
      <c r="E157" t="s">
        <v>763</v>
      </c>
      <c r="G157">
        <v>121</v>
      </c>
      <c r="I157">
        <v>364</v>
      </c>
      <c r="K157">
        <v>121</v>
      </c>
      <c r="M157">
        <v>111</v>
      </c>
      <c r="O157">
        <v>12053</v>
      </c>
      <c r="Q157" t="s">
        <v>794</v>
      </c>
    </row>
    <row r="158" spans="1:21" x14ac:dyDescent="0.3">
      <c r="A158">
        <v>395094</v>
      </c>
      <c r="B158">
        <v>4395</v>
      </c>
      <c r="C158" t="s">
        <v>211</v>
      </c>
      <c r="E158" t="s">
        <v>265</v>
      </c>
      <c r="G158">
        <v>72</v>
      </c>
      <c r="I158">
        <v>265</v>
      </c>
      <c r="K158">
        <v>72</v>
      </c>
      <c r="M158">
        <v>337</v>
      </c>
      <c r="O158">
        <v>4391</v>
      </c>
      <c r="Q158" t="s">
        <v>211</v>
      </c>
    </row>
    <row r="159" spans="1:21" x14ac:dyDescent="0.3">
      <c r="A159">
        <v>346001</v>
      </c>
      <c r="B159">
        <v>7863</v>
      </c>
      <c r="C159" t="s">
        <v>74</v>
      </c>
      <c r="E159" t="s">
        <v>266</v>
      </c>
      <c r="G159">
        <v>161</v>
      </c>
      <c r="I159">
        <v>135</v>
      </c>
      <c r="K159">
        <v>135</v>
      </c>
      <c r="M159">
        <v>73</v>
      </c>
      <c r="O159">
        <v>7835</v>
      </c>
      <c r="Q159" t="s">
        <v>74</v>
      </c>
    </row>
    <row r="160" spans="1:21" x14ac:dyDescent="0.3">
      <c r="A160">
        <v>300818</v>
      </c>
      <c r="B160">
        <v>13718</v>
      </c>
      <c r="C160" t="s">
        <v>180</v>
      </c>
      <c r="E160" t="s">
        <v>267</v>
      </c>
      <c r="G160">
        <v>100</v>
      </c>
      <c r="I160">
        <v>89</v>
      </c>
      <c r="K160">
        <v>89</v>
      </c>
      <c r="M160">
        <v>53</v>
      </c>
      <c r="O160">
        <v>13718</v>
      </c>
      <c r="Q160" t="s">
        <v>180</v>
      </c>
    </row>
    <row r="161" spans="1:21" x14ac:dyDescent="0.3">
      <c r="A161">
        <v>300819</v>
      </c>
      <c r="B161">
        <v>13719</v>
      </c>
      <c r="C161" t="s">
        <v>180</v>
      </c>
      <c r="E161" t="s">
        <v>267</v>
      </c>
      <c r="G161">
        <v>100</v>
      </c>
      <c r="I161">
        <v>89</v>
      </c>
      <c r="K161">
        <v>89</v>
      </c>
      <c r="M161">
        <v>53</v>
      </c>
      <c r="O161">
        <v>13718</v>
      </c>
      <c r="Q161" t="s">
        <v>180</v>
      </c>
    </row>
    <row r="162" spans="1:21" x14ac:dyDescent="0.3">
      <c r="A162">
        <v>400439</v>
      </c>
      <c r="B162">
        <v>4896</v>
      </c>
      <c r="C162" t="s">
        <v>268</v>
      </c>
      <c r="E162" t="s">
        <v>269</v>
      </c>
      <c r="G162">
        <v>57</v>
      </c>
      <c r="I162">
        <v>236</v>
      </c>
      <c r="K162">
        <v>57</v>
      </c>
      <c r="M162">
        <v>18</v>
      </c>
      <c r="O162">
        <v>4642</v>
      </c>
      <c r="Q162" t="s">
        <v>268</v>
      </c>
    </row>
    <row r="163" spans="1:21" x14ac:dyDescent="0.3">
      <c r="A163">
        <v>352396</v>
      </c>
      <c r="B163">
        <v>32108</v>
      </c>
      <c r="C163" t="s">
        <v>740</v>
      </c>
      <c r="E163" t="s">
        <v>1315</v>
      </c>
      <c r="G163">
        <v>149</v>
      </c>
      <c r="I163">
        <v>59</v>
      </c>
      <c r="K163">
        <v>59</v>
      </c>
      <c r="M163">
        <v>345</v>
      </c>
      <c r="O163">
        <v>31981</v>
      </c>
      <c r="Q163" t="s">
        <v>798</v>
      </c>
    </row>
    <row r="164" spans="1:21" x14ac:dyDescent="0.3">
      <c r="A164">
        <v>326268</v>
      </c>
      <c r="B164">
        <v>20806</v>
      </c>
      <c r="C164" t="s">
        <v>271</v>
      </c>
      <c r="E164" t="s">
        <v>272</v>
      </c>
      <c r="G164">
        <v>65</v>
      </c>
      <c r="I164">
        <v>77</v>
      </c>
      <c r="K164">
        <v>65</v>
      </c>
      <c r="M164">
        <v>483</v>
      </c>
      <c r="O164">
        <v>20806</v>
      </c>
      <c r="Q164" t="s">
        <v>271</v>
      </c>
    </row>
    <row r="165" spans="1:21" x14ac:dyDescent="0.3">
      <c r="A165">
        <v>396189</v>
      </c>
      <c r="B165">
        <v>1204</v>
      </c>
      <c r="C165" t="s">
        <v>135</v>
      </c>
      <c r="E165" t="s">
        <v>273</v>
      </c>
      <c r="G165">
        <v>135</v>
      </c>
      <c r="I165">
        <v>161</v>
      </c>
      <c r="K165">
        <v>135</v>
      </c>
      <c r="M165">
        <v>67</v>
      </c>
      <c r="O165">
        <v>1204</v>
      </c>
      <c r="Q165" t="s">
        <v>135</v>
      </c>
    </row>
    <row r="166" spans="1:21" x14ac:dyDescent="0.3">
      <c r="A166">
        <v>356030</v>
      </c>
      <c r="B166">
        <v>6323</v>
      </c>
      <c r="C166" t="s">
        <v>57</v>
      </c>
      <c r="E166" t="s">
        <v>274</v>
      </c>
      <c r="G166">
        <v>59</v>
      </c>
      <c r="I166">
        <v>80</v>
      </c>
      <c r="K166">
        <v>59</v>
      </c>
      <c r="M166">
        <v>293</v>
      </c>
      <c r="O166">
        <v>6305</v>
      </c>
      <c r="Q166" t="s">
        <v>57</v>
      </c>
    </row>
    <row r="167" spans="1:21" x14ac:dyDescent="0.3">
      <c r="A167">
        <v>378916</v>
      </c>
      <c r="B167">
        <v>15856</v>
      </c>
      <c r="C167" t="s">
        <v>159</v>
      </c>
      <c r="E167" t="s">
        <v>275</v>
      </c>
      <c r="G167">
        <v>59</v>
      </c>
      <c r="I167">
        <v>63</v>
      </c>
      <c r="K167">
        <v>59</v>
      </c>
      <c r="M167">
        <v>184</v>
      </c>
      <c r="O167">
        <v>15851</v>
      </c>
      <c r="Q167" t="s">
        <v>159</v>
      </c>
    </row>
    <row r="168" spans="1:21" x14ac:dyDescent="0.3">
      <c r="A168">
        <v>414607</v>
      </c>
      <c r="B168">
        <v>38745</v>
      </c>
      <c r="C168" t="s">
        <v>276</v>
      </c>
      <c r="E168" t="s">
        <v>277</v>
      </c>
      <c r="G168">
        <v>350</v>
      </c>
      <c r="I168">
        <v>163</v>
      </c>
      <c r="K168">
        <v>163</v>
      </c>
      <c r="M168">
        <v>75</v>
      </c>
      <c r="O168">
        <v>38745</v>
      </c>
      <c r="Q168" t="s">
        <v>276</v>
      </c>
      <c r="S168" s="5" t="s">
        <v>716</v>
      </c>
      <c r="T168" s="6"/>
      <c r="U168" t="s">
        <v>1786</v>
      </c>
    </row>
    <row r="169" spans="1:21" x14ac:dyDescent="0.3">
      <c r="A169">
        <v>305122</v>
      </c>
      <c r="B169">
        <v>14144</v>
      </c>
      <c r="C169" t="s">
        <v>737</v>
      </c>
      <c r="E169" t="s">
        <v>764</v>
      </c>
      <c r="G169">
        <v>94</v>
      </c>
      <c r="I169">
        <v>75</v>
      </c>
      <c r="K169">
        <v>75</v>
      </c>
      <c r="M169">
        <v>322</v>
      </c>
      <c r="O169">
        <v>14144</v>
      </c>
      <c r="Q169" t="s">
        <v>225</v>
      </c>
    </row>
    <row r="170" spans="1:21" x14ac:dyDescent="0.3">
      <c r="A170">
        <v>290900</v>
      </c>
      <c r="B170">
        <v>20891</v>
      </c>
      <c r="C170" t="s">
        <v>88</v>
      </c>
      <c r="E170" t="s">
        <v>278</v>
      </c>
      <c r="G170">
        <v>142</v>
      </c>
      <c r="I170">
        <v>148</v>
      </c>
      <c r="K170">
        <v>142</v>
      </c>
      <c r="M170">
        <v>16</v>
      </c>
      <c r="O170">
        <v>20847</v>
      </c>
      <c r="Q170" t="s">
        <v>88</v>
      </c>
    </row>
    <row r="171" spans="1:21" x14ac:dyDescent="0.3">
      <c r="A171">
        <v>370312</v>
      </c>
      <c r="B171">
        <v>18567</v>
      </c>
      <c r="C171" t="s">
        <v>279</v>
      </c>
      <c r="E171" t="s">
        <v>280</v>
      </c>
      <c r="G171">
        <v>226</v>
      </c>
      <c r="I171">
        <v>482</v>
      </c>
      <c r="K171">
        <v>226</v>
      </c>
      <c r="M171">
        <v>45</v>
      </c>
      <c r="O171">
        <v>18557</v>
      </c>
      <c r="Q171" t="s">
        <v>279</v>
      </c>
    </row>
    <row r="172" spans="1:21" x14ac:dyDescent="0.3">
      <c r="A172">
        <v>394601</v>
      </c>
      <c r="B172">
        <v>812</v>
      </c>
      <c r="C172" t="s">
        <v>123</v>
      </c>
      <c r="E172" t="s">
        <v>281</v>
      </c>
      <c r="G172">
        <v>513</v>
      </c>
      <c r="I172">
        <v>198</v>
      </c>
      <c r="K172">
        <v>198</v>
      </c>
      <c r="M172">
        <v>344</v>
      </c>
      <c r="O172">
        <v>808</v>
      </c>
      <c r="Q172" t="s">
        <v>123</v>
      </c>
    </row>
    <row r="173" spans="1:21" x14ac:dyDescent="0.3">
      <c r="A173">
        <v>333653</v>
      </c>
      <c r="B173">
        <v>11211</v>
      </c>
      <c r="C173" t="s">
        <v>40</v>
      </c>
      <c r="E173" t="s">
        <v>319</v>
      </c>
      <c r="G173">
        <v>107</v>
      </c>
      <c r="I173">
        <v>108</v>
      </c>
      <c r="K173">
        <v>107</v>
      </c>
      <c r="M173">
        <v>7</v>
      </c>
      <c r="O173">
        <v>11211</v>
      </c>
      <c r="Q173" t="s">
        <v>40</v>
      </c>
      <c r="S173" s="3" t="s">
        <v>715</v>
      </c>
      <c r="U173" t="s">
        <v>1788</v>
      </c>
    </row>
    <row r="174" spans="1:21" x14ac:dyDescent="0.3">
      <c r="A174">
        <v>365077</v>
      </c>
      <c r="B174">
        <v>19107</v>
      </c>
      <c r="C174" t="s">
        <v>720</v>
      </c>
      <c r="E174" t="s">
        <v>1316</v>
      </c>
      <c r="G174">
        <v>155</v>
      </c>
      <c r="I174">
        <v>400</v>
      </c>
      <c r="K174">
        <v>155</v>
      </c>
      <c r="M174">
        <v>286</v>
      </c>
      <c r="O174">
        <v>19090</v>
      </c>
      <c r="Q174" t="s">
        <v>778</v>
      </c>
    </row>
    <row r="175" spans="1:21" x14ac:dyDescent="0.3">
      <c r="A175">
        <v>291398</v>
      </c>
      <c r="B175">
        <v>27227</v>
      </c>
      <c r="C175" t="s">
        <v>142</v>
      </c>
      <c r="E175" t="s">
        <v>320</v>
      </c>
      <c r="G175">
        <v>91</v>
      </c>
      <c r="I175">
        <v>62</v>
      </c>
      <c r="K175">
        <v>62</v>
      </c>
      <c r="M175">
        <v>324</v>
      </c>
      <c r="O175">
        <v>27227</v>
      </c>
      <c r="Q175" t="s">
        <v>142</v>
      </c>
    </row>
    <row r="176" spans="1:21" x14ac:dyDescent="0.3">
      <c r="A176">
        <v>306977</v>
      </c>
      <c r="B176">
        <v>35884</v>
      </c>
      <c r="C176" t="s">
        <v>283</v>
      </c>
      <c r="E176" t="s">
        <v>321</v>
      </c>
      <c r="G176">
        <v>145</v>
      </c>
      <c r="I176">
        <v>296</v>
      </c>
      <c r="K176">
        <v>145</v>
      </c>
      <c r="M176">
        <v>319</v>
      </c>
      <c r="O176">
        <v>35884</v>
      </c>
      <c r="Q176" t="s">
        <v>283</v>
      </c>
      <c r="S176" s="5" t="s">
        <v>716</v>
      </c>
    </row>
    <row r="177" spans="1:21" x14ac:dyDescent="0.3">
      <c r="A177">
        <v>289394</v>
      </c>
      <c r="B177">
        <v>12618</v>
      </c>
      <c r="C177" t="s">
        <v>1244</v>
      </c>
      <c r="E177" t="s">
        <v>1317</v>
      </c>
      <c r="G177">
        <v>149</v>
      </c>
      <c r="I177">
        <v>74</v>
      </c>
      <c r="K177">
        <v>74</v>
      </c>
      <c r="M177">
        <v>277</v>
      </c>
      <c r="O177">
        <v>12618</v>
      </c>
      <c r="Q177" t="s">
        <v>781</v>
      </c>
    </row>
    <row r="178" spans="1:21" x14ac:dyDescent="0.3">
      <c r="A178">
        <v>382327</v>
      </c>
      <c r="B178">
        <v>34457</v>
      </c>
      <c r="C178" t="s">
        <v>284</v>
      </c>
      <c r="E178" t="s">
        <v>322</v>
      </c>
      <c r="G178">
        <v>404</v>
      </c>
      <c r="I178">
        <v>447</v>
      </c>
      <c r="K178">
        <v>404</v>
      </c>
      <c r="M178">
        <v>21</v>
      </c>
      <c r="O178">
        <v>34457</v>
      </c>
      <c r="Q178" t="s">
        <v>284</v>
      </c>
    </row>
    <row r="179" spans="1:21" x14ac:dyDescent="0.3">
      <c r="A179">
        <v>356381</v>
      </c>
      <c r="B179">
        <v>14299</v>
      </c>
      <c r="C179" t="s">
        <v>726</v>
      </c>
      <c r="E179" t="s">
        <v>765</v>
      </c>
      <c r="G179">
        <v>67</v>
      </c>
      <c r="I179">
        <v>63</v>
      </c>
      <c r="K179">
        <v>63</v>
      </c>
      <c r="M179">
        <v>61</v>
      </c>
      <c r="O179">
        <v>14289</v>
      </c>
      <c r="Q179" t="s">
        <v>783</v>
      </c>
      <c r="S179" s="1">
        <v>15</v>
      </c>
    </row>
    <row r="180" spans="1:21" x14ac:dyDescent="0.3">
      <c r="A180">
        <v>346766</v>
      </c>
      <c r="B180">
        <v>29077</v>
      </c>
      <c r="C180" t="s">
        <v>285</v>
      </c>
      <c r="E180" t="s">
        <v>323</v>
      </c>
      <c r="G180">
        <v>203</v>
      </c>
      <c r="I180">
        <v>100</v>
      </c>
      <c r="K180">
        <v>100</v>
      </c>
      <c r="M180">
        <v>351</v>
      </c>
      <c r="O180">
        <v>29077</v>
      </c>
      <c r="Q180" t="s">
        <v>285</v>
      </c>
    </row>
    <row r="181" spans="1:21" x14ac:dyDescent="0.3">
      <c r="A181">
        <v>320994</v>
      </c>
      <c r="B181">
        <v>11884</v>
      </c>
      <c r="C181" t="s">
        <v>181</v>
      </c>
      <c r="E181" t="s">
        <v>324</v>
      </c>
      <c r="G181">
        <v>180</v>
      </c>
      <c r="I181">
        <v>65</v>
      </c>
      <c r="K181">
        <v>65</v>
      </c>
      <c r="M181">
        <v>145</v>
      </c>
      <c r="O181">
        <v>11884</v>
      </c>
      <c r="Q181" t="s">
        <v>181</v>
      </c>
    </row>
    <row r="182" spans="1:21" x14ac:dyDescent="0.3">
      <c r="A182">
        <v>338513</v>
      </c>
      <c r="B182">
        <v>22584</v>
      </c>
      <c r="C182" t="s">
        <v>727</v>
      </c>
      <c r="E182" t="s">
        <v>766</v>
      </c>
      <c r="G182">
        <v>309</v>
      </c>
      <c r="I182">
        <v>55</v>
      </c>
      <c r="K182">
        <v>55</v>
      </c>
      <c r="M182">
        <v>193</v>
      </c>
      <c r="O182">
        <v>22584</v>
      </c>
      <c r="Q182" t="s">
        <v>785</v>
      </c>
    </row>
    <row r="183" spans="1:21" x14ac:dyDescent="0.3">
      <c r="A183">
        <v>356040</v>
      </c>
      <c r="B183">
        <v>6994</v>
      </c>
      <c r="C183" t="s">
        <v>57</v>
      </c>
      <c r="E183" t="s">
        <v>325</v>
      </c>
      <c r="G183">
        <v>195</v>
      </c>
      <c r="I183">
        <v>80</v>
      </c>
      <c r="K183">
        <v>80</v>
      </c>
      <c r="M183">
        <v>214</v>
      </c>
      <c r="O183">
        <v>6994</v>
      </c>
      <c r="Q183" t="s">
        <v>57</v>
      </c>
    </row>
    <row r="184" spans="1:21" x14ac:dyDescent="0.3">
      <c r="A184">
        <v>386428</v>
      </c>
      <c r="B184">
        <v>26293</v>
      </c>
      <c r="C184" t="s">
        <v>133</v>
      </c>
      <c r="E184" t="s">
        <v>326</v>
      </c>
      <c r="G184">
        <v>134</v>
      </c>
      <c r="I184">
        <v>138</v>
      </c>
      <c r="K184">
        <v>134</v>
      </c>
      <c r="M184">
        <v>235</v>
      </c>
      <c r="O184">
        <v>26278</v>
      </c>
      <c r="Q184" t="s">
        <v>133</v>
      </c>
    </row>
    <row r="185" spans="1:21" x14ac:dyDescent="0.3">
      <c r="A185">
        <v>398068</v>
      </c>
      <c r="B185">
        <v>16495</v>
      </c>
      <c r="C185" t="s">
        <v>207</v>
      </c>
      <c r="E185" t="s">
        <v>327</v>
      </c>
      <c r="G185">
        <v>182</v>
      </c>
      <c r="I185">
        <v>194</v>
      </c>
      <c r="K185">
        <v>182</v>
      </c>
      <c r="M185">
        <v>1</v>
      </c>
      <c r="O185">
        <v>16495</v>
      </c>
      <c r="Q185" t="s">
        <v>207</v>
      </c>
    </row>
    <row r="186" spans="1:21" x14ac:dyDescent="0.3">
      <c r="A186">
        <v>310369</v>
      </c>
      <c r="B186">
        <v>9254</v>
      </c>
      <c r="C186" t="s">
        <v>90</v>
      </c>
      <c r="E186" t="s">
        <v>328</v>
      </c>
      <c r="G186">
        <v>150</v>
      </c>
      <c r="I186">
        <v>70</v>
      </c>
      <c r="K186">
        <v>70</v>
      </c>
      <c r="M186">
        <v>371</v>
      </c>
      <c r="O186">
        <v>9246</v>
      </c>
      <c r="Q186" t="s">
        <v>90</v>
      </c>
      <c r="S186" s="5" t="s">
        <v>716</v>
      </c>
      <c r="T186" s="6"/>
      <c r="U186" t="s">
        <v>1785</v>
      </c>
    </row>
    <row r="187" spans="1:21" x14ac:dyDescent="0.3">
      <c r="A187">
        <v>380788</v>
      </c>
      <c r="B187">
        <v>11716</v>
      </c>
      <c r="C187" t="s">
        <v>739</v>
      </c>
      <c r="E187" t="s">
        <v>767</v>
      </c>
      <c r="G187">
        <v>119</v>
      </c>
      <c r="I187">
        <v>113</v>
      </c>
      <c r="K187">
        <v>113</v>
      </c>
      <c r="M187">
        <v>405</v>
      </c>
      <c r="O187">
        <v>11716</v>
      </c>
      <c r="Q187" t="s">
        <v>797</v>
      </c>
    </row>
    <row r="188" spans="1:21" x14ac:dyDescent="0.3">
      <c r="A188">
        <v>364267</v>
      </c>
      <c r="B188">
        <v>24529</v>
      </c>
      <c r="C188" t="s">
        <v>732</v>
      </c>
      <c r="E188" t="s">
        <v>768</v>
      </c>
      <c r="G188">
        <v>251</v>
      </c>
      <c r="I188">
        <v>676</v>
      </c>
      <c r="K188">
        <v>251</v>
      </c>
      <c r="M188">
        <v>464</v>
      </c>
      <c r="O188">
        <v>24487</v>
      </c>
      <c r="Q188" t="s">
        <v>789</v>
      </c>
    </row>
    <row r="189" spans="1:21" x14ac:dyDescent="0.3">
      <c r="A189">
        <v>346341</v>
      </c>
      <c r="B189">
        <v>26189</v>
      </c>
      <c r="C189" t="s">
        <v>706</v>
      </c>
      <c r="E189" t="s">
        <v>713</v>
      </c>
      <c r="G189">
        <v>174</v>
      </c>
      <c r="I189">
        <v>50</v>
      </c>
      <c r="K189">
        <v>50</v>
      </c>
      <c r="M189">
        <v>342</v>
      </c>
      <c r="O189">
        <v>24072</v>
      </c>
      <c r="Q189" t="s">
        <v>706</v>
      </c>
    </row>
    <row r="190" spans="1:21" x14ac:dyDescent="0.3">
      <c r="A190">
        <v>303332</v>
      </c>
      <c r="B190">
        <v>11798</v>
      </c>
      <c r="C190" t="s">
        <v>289</v>
      </c>
      <c r="E190" t="s">
        <v>329</v>
      </c>
      <c r="G190">
        <v>150</v>
      </c>
      <c r="I190">
        <v>99</v>
      </c>
      <c r="K190">
        <v>99</v>
      </c>
      <c r="M190">
        <v>93</v>
      </c>
      <c r="O190">
        <v>11798</v>
      </c>
      <c r="Q190" t="s">
        <v>289</v>
      </c>
    </row>
    <row r="191" spans="1:21" x14ac:dyDescent="0.3">
      <c r="A191">
        <v>341329</v>
      </c>
      <c r="B191">
        <v>12438</v>
      </c>
      <c r="C191" t="s">
        <v>290</v>
      </c>
      <c r="E191" t="s">
        <v>330</v>
      </c>
      <c r="G191">
        <v>143</v>
      </c>
      <c r="I191">
        <v>109</v>
      </c>
      <c r="K191">
        <v>109</v>
      </c>
      <c r="M191">
        <v>180</v>
      </c>
      <c r="O191">
        <v>12435</v>
      </c>
      <c r="Q191" t="s">
        <v>290</v>
      </c>
    </row>
    <row r="192" spans="1:21" x14ac:dyDescent="0.3">
      <c r="A192">
        <v>291392</v>
      </c>
      <c r="B192">
        <v>26409</v>
      </c>
      <c r="C192" t="s">
        <v>142</v>
      </c>
      <c r="E192" t="s">
        <v>331</v>
      </c>
      <c r="G192">
        <v>122</v>
      </c>
      <c r="I192">
        <v>62</v>
      </c>
      <c r="K192">
        <v>62</v>
      </c>
      <c r="M192">
        <v>237</v>
      </c>
      <c r="O192">
        <v>26407</v>
      </c>
      <c r="Q192" t="s">
        <v>142</v>
      </c>
    </row>
    <row r="193" spans="1:17" x14ac:dyDescent="0.3">
      <c r="A193">
        <v>361790</v>
      </c>
      <c r="B193">
        <v>20229</v>
      </c>
      <c r="C193" t="s">
        <v>291</v>
      </c>
      <c r="E193" t="s">
        <v>332</v>
      </c>
      <c r="G193">
        <v>325</v>
      </c>
      <c r="I193">
        <v>52</v>
      </c>
      <c r="K193">
        <v>52</v>
      </c>
      <c r="M193">
        <v>294</v>
      </c>
      <c r="O193">
        <v>20227</v>
      </c>
      <c r="Q193" t="s">
        <v>291</v>
      </c>
    </row>
    <row r="194" spans="1:17" x14ac:dyDescent="0.3">
      <c r="A194">
        <v>392000</v>
      </c>
      <c r="B194">
        <v>2101</v>
      </c>
      <c r="C194" t="s">
        <v>293</v>
      </c>
      <c r="E194" t="s">
        <v>333</v>
      </c>
      <c r="G194">
        <v>157</v>
      </c>
      <c r="I194">
        <v>51</v>
      </c>
      <c r="K194">
        <v>51</v>
      </c>
      <c r="M194">
        <v>235</v>
      </c>
      <c r="O194">
        <v>2100</v>
      </c>
      <c r="Q194" t="s">
        <v>293</v>
      </c>
    </row>
    <row r="195" spans="1:17" x14ac:dyDescent="0.3">
      <c r="A195">
        <v>293997</v>
      </c>
      <c r="B195">
        <v>2401</v>
      </c>
      <c r="C195" t="s">
        <v>294</v>
      </c>
      <c r="E195" t="s">
        <v>334</v>
      </c>
      <c r="G195">
        <v>454</v>
      </c>
      <c r="I195">
        <v>1541</v>
      </c>
      <c r="K195">
        <v>454</v>
      </c>
      <c r="M195">
        <v>3</v>
      </c>
      <c r="O195">
        <v>2401</v>
      </c>
      <c r="Q195" t="s">
        <v>294</v>
      </c>
    </row>
    <row r="196" spans="1:17" x14ac:dyDescent="0.3">
      <c r="A196">
        <v>358188</v>
      </c>
      <c r="B196">
        <v>32732</v>
      </c>
      <c r="C196" t="s">
        <v>741</v>
      </c>
      <c r="E196" t="s">
        <v>769</v>
      </c>
      <c r="G196">
        <v>391</v>
      </c>
      <c r="I196">
        <v>88</v>
      </c>
      <c r="K196">
        <v>88</v>
      </c>
      <c r="M196">
        <v>114</v>
      </c>
      <c r="O196">
        <v>32606</v>
      </c>
      <c r="Q196" t="s">
        <v>246</v>
      </c>
    </row>
    <row r="197" spans="1:17" x14ac:dyDescent="0.3">
      <c r="A197">
        <v>367362</v>
      </c>
      <c r="B197">
        <v>16925</v>
      </c>
      <c r="C197" t="s">
        <v>122</v>
      </c>
      <c r="E197" t="s">
        <v>335</v>
      </c>
      <c r="G197">
        <v>262</v>
      </c>
      <c r="I197">
        <v>124</v>
      </c>
      <c r="K197">
        <v>124</v>
      </c>
      <c r="M197">
        <v>369</v>
      </c>
      <c r="O197">
        <v>16925</v>
      </c>
      <c r="Q197" t="s">
        <v>122</v>
      </c>
    </row>
    <row r="198" spans="1:17" x14ac:dyDescent="0.3">
      <c r="A198">
        <v>343288</v>
      </c>
      <c r="B198">
        <v>12104</v>
      </c>
      <c r="C198" t="s">
        <v>295</v>
      </c>
      <c r="E198" t="s">
        <v>336</v>
      </c>
      <c r="G198">
        <v>150</v>
      </c>
      <c r="I198">
        <v>59</v>
      </c>
      <c r="K198">
        <v>59</v>
      </c>
      <c r="M198">
        <v>446</v>
      </c>
      <c r="O198">
        <v>12104</v>
      </c>
      <c r="Q198" t="s">
        <v>295</v>
      </c>
    </row>
    <row r="199" spans="1:17" x14ac:dyDescent="0.3">
      <c r="A199">
        <v>314283</v>
      </c>
      <c r="B199">
        <v>784</v>
      </c>
      <c r="C199" t="s">
        <v>297</v>
      </c>
      <c r="E199" t="s">
        <v>337</v>
      </c>
      <c r="G199">
        <v>117</v>
      </c>
      <c r="I199">
        <v>117</v>
      </c>
      <c r="K199">
        <v>117</v>
      </c>
      <c r="M199">
        <v>257</v>
      </c>
      <c r="O199">
        <v>776</v>
      </c>
      <c r="Q199" t="s">
        <v>297</v>
      </c>
    </row>
    <row r="200" spans="1:17" x14ac:dyDescent="0.3">
      <c r="A200">
        <v>319481</v>
      </c>
      <c r="B200">
        <v>338</v>
      </c>
      <c r="C200" t="s">
        <v>298</v>
      </c>
      <c r="E200" t="s">
        <v>338</v>
      </c>
      <c r="G200">
        <v>59</v>
      </c>
      <c r="I200">
        <v>57</v>
      </c>
      <c r="K200">
        <v>57</v>
      </c>
      <c r="M200">
        <v>366</v>
      </c>
      <c r="O200">
        <v>338</v>
      </c>
      <c r="Q200" t="s">
        <v>298</v>
      </c>
    </row>
    <row r="201" spans="1:17" x14ac:dyDescent="0.3">
      <c r="A201">
        <v>336987</v>
      </c>
      <c r="B201">
        <v>31939</v>
      </c>
      <c r="C201" t="s">
        <v>1245</v>
      </c>
      <c r="E201" t="s">
        <v>1318</v>
      </c>
      <c r="G201">
        <v>208</v>
      </c>
      <c r="I201">
        <v>80</v>
      </c>
      <c r="K201">
        <v>80</v>
      </c>
      <c r="M201">
        <v>15</v>
      </c>
      <c r="O201">
        <v>31939</v>
      </c>
      <c r="Q201" t="s">
        <v>1568</v>
      </c>
    </row>
    <row r="202" spans="1:17" x14ac:dyDescent="0.3">
      <c r="A202">
        <v>366930</v>
      </c>
      <c r="B202">
        <v>2573</v>
      </c>
      <c r="C202" t="s">
        <v>55</v>
      </c>
      <c r="E202" t="s">
        <v>339</v>
      </c>
      <c r="G202">
        <v>245</v>
      </c>
      <c r="I202">
        <v>164</v>
      </c>
      <c r="K202">
        <v>164</v>
      </c>
      <c r="M202">
        <v>193</v>
      </c>
      <c r="O202">
        <v>2573</v>
      </c>
      <c r="Q202" t="s">
        <v>55</v>
      </c>
    </row>
    <row r="203" spans="1:17" x14ac:dyDescent="0.3">
      <c r="A203">
        <v>396183</v>
      </c>
      <c r="B203">
        <v>1043</v>
      </c>
      <c r="C203" t="s">
        <v>135</v>
      </c>
      <c r="E203" t="s">
        <v>340</v>
      </c>
      <c r="G203">
        <v>69</v>
      </c>
      <c r="I203">
        <v>161</v>
      </c>
      <c r="K203">
        <v>69</v>
      </c>
      <c r="M203">
        <v>9</v>
      </c>
      <c r="O203">
        <v>1040</v>
      </c>
      <c r="Q203" t="s">
        <v>135</v>
      </c>
    </row>
    <row r="204" spans="1:17" x14ac:dyDescent="0.3">
      <c r="A204">
        <v>416487</v>
      </c>
      <c r="B204">
        <v>3067</v>
      </c>
      <c r="C204" t="s">
        <v>728</v>
      </c>
      <c r="E204" t="s">
        <v>770</v>
      </c>
      <c r="G204">
        <v>171</v>
      </c>
      <c r="I204">
        <v>91</v>
      </c>
      <c r="K204">
        <v>91</v>
      </c>
      <c r="M204">
        <v>483</v>
      </c>
      <c r="O204">
        <v>3062</v>
      </c>
      <c r="Q204" t="s">
        <v>786</v>
      </c>
    </row>
    <row r="205" spans="1:17" x14ac:dyDescent="0.3">
      <c r="A205">
        <v>417371</v>
      </c>
      <c r="B205">
        <v>16925</v>
      </c>
      <c r="C205" t="s">
        <v>64</v>
      </c>
      <c r="E205" t="s">
        <v>341</v>
      </c>
      <c r="G205">
        <v>262</v>
      </c>
      <c r="I205">
        <v>61</v>
      </c>
      <c r="K205">
        <v>61</v>
      </c>
      <c r="M205">
        <v>329</v>
      </c>
      <c r="O205">
        <v>16925</v>
      </c>
      <c r="Q205" t="s">
        <v>64</v>
      </c>
    </row>
    <row r="206" spans="1:17" x14ac:dyDescent="0.3">
      <c r="A206">
        <v>287559</v>
      </c>
      <c r="B206">
        <v>31951</v>
      </c>
      <c r="C206" t="s">
        <v>301</v>
      </c>
      <c r="E206" t="s">
        <v>342</v>
      </c>
      <c r="G206">
        <v>343</v>
      </c>
      <c r="I206">
        <v>63</v>
      </c>
      <c r="K206">
        <v>63</v>
      </c>
      <c r="M206">
        <v>379</v>
      </c>
      <c r="O206">
        <v>31941</v>
      </c>
      <c r="Q206" t="s">
        <v>301</v>
      </c>
    </row>
    <row r="207" spans="1:17" x14ac:dyDescent="0.3">
      <c r="A207">
        <v>303347</v>
      </c>
      <c r="B207">
        <v>12616</v>
      </c>
      <c r="C207" t="s">
        <v>289</v>
      </c>
      <c r="E207" t="s">
        <v>343</v>
      </c>
      <c r="G207">
        <v>140</v>
      </c>
      <c r="I207">
        <v>99</v>
      </c>
      <c r="K207">
        <v>99</v>
      </c>
      <c r="M207">
        <v>175</v>
      </c>
      <c r="O207">
        <v>12616</v>
      </c>
      <c r="Q207" t="s">
        <v>289</v>
      </c>
    </row>
    <row r="208" spans="1:17" x14ac:dyDescent="0.3">
      <c r="A208">
        <v>408922</v>
      </c>
      <c r="B208">
        <v>12104</v>
      </c>
      <c r="C208" t="s">
        <v>59</v>
      </c>
      <c r="E208" t="s">
        <v>344</v>
      </c>
      <c r="G208">
        <v>150</v>
      </c>
      <c r="I208">
        <v>522</v>
      </c>
      <c r="K208">
        <v>150</v>
      </c>
      <c r="M208">
        <v>489</v>
      </c>
      <c r="O208">
        <v>12104</v>
      </c>
      <c r="Q208" t="s">
        <v>59</v>
      </c>
    </row>
    <row r="209" spans="1:17" x14ac:dyDescent="0.3">
      <c r="A209">
        <v>308102</v>
      </c>
      <c r="B209">
        <v>24213</v>
      </c>
      <c r="C209" t="s">
        <v>302</v>
      </c>
      <c r="E209" t="s">
        <v>345</v>
      </c>
      <c r="G209">
        <v>307</v>
      </c>
      <c r="I209">
        <v>55</v>
      </c>
      <c r="K209">
        <v>55</v>
      </c>
      <c r="M209">
        <v>140</v>
      </c>
      <c r="O209">
        <v>24213</v>
      </c>
      <c r="Q209" t="s">
        <v>302</v>
      </c>
    </row>
    <row r="210" spans="1:17" x14ac:dyDescent="0.3">
      <c r="A210">
        <v>390081</v>
      </c>
      <c r="B210">
        <v>17976</v>
      </c>
      <c r="C210" t="s">
        <v>23</v>
      </c>
      <c r="E210" t="s">
        <v>346</v>
      </c>
      <c r="G210">
        <v>157</v>
      </c>
      <c r="I210">
        <v>227</v>
      </c>
      <c r="K210">
        <v>157</v>
      </c>
      <c r="M210">
        <v>310</v>
      </c>
      <c r="O210">
        <v>17976</v>
      </c>
      <c r="Q210" t="s">
        <v>23</v>
      </c>
    </row>
    <row r="211" spans="1:17" x14ac:dyDescent="0.3">
      <c r="A211">
        <v>356063</v>
      </c>
      <c r="B211">
        <v>8920</v>
      </c>
      <c r="C211" t="s">
        <v>57</v>
      </c>
      <c r="E211" t="s">
        <v>347</v>
      </c>
      <c r="G211">
        <v>160</v>
      </c>
      <c r="I211">
        <v>80</v>
      </c>
      <c r="K211">
        <v>80</v>
      </c>
      <c r="M211">
        <v>39</v>
      </c>
      <c r="O211">
        <v>8920</v>
      </c>
      <c r="Q211" t="s">
        <v>57</v>
      </c>
    </row>
    <row r="212" spans="1:17" x14ac:dyDescent="0.3">
      <c r="A212">
        <v>418402</v>
      </c>
      <c r="B212">
        <v>30885</v>
      </c>
      <c r="C212" t="s">
        <v>51</v>
      </c>
      <c r="E212" t="s">
        <v>348</v>
      </c>
      <c r="G212">
        <v>119</v>
      </c>
      <c r="I212">
        <v>145</v>
      </c>
      <c r="K212">
        <v>119</v>
      </c>
      <c r="M212">
        <v>4</v>
      </c>
      <c r="O212">
        <v>30885</v>
      </c>
      <c r="Q212" t="s">
        <v>51</v>
      </c>
    </row>
    <row r="213" spans="1:17" x14ac:dyDescent="0.3">
      <c r="A213">
        <v>353767</v>
      </c>
      <c r="B213">
        <v>5010</v>
      </c>
      <c r="C213" t="s">
        <v>304</v>
      </c>
      <c r="E213" t="s">
        <v>349</v>
      </c>
      <c r="G213">
        <v>144</v>
      </c>
      <c r="I213">
        <v>148</v>
      </c>
      <c r="K213">
        <v>144</v>
      </c>
      <c r="M213">
        <v>37</v>
      </c>
      <c r="O213">
        <v>5010</v>
      </c>
      <c r="Q213" t="s">
        <v>304</v>
      </c>
    </row>
    <row r="214" spans="1:17" x14ac:dyDescent="0.3">
      <c r="A214">
        <v>364208</v>
      </c>
      <c r="B214">
        <v>21690</v>
      </c>
      <c r="C214" t="s">
        <v>732</v>
      </c>
      <c r="E214" t="s">
        <v>771</v>
      </c>
      <c r="G214">
        <v>722</v>
      </c>
      <c r="I214">
        <v>676</v>
      </c>
      <c r="K214">
        <v>676</v>
      </c>
      <c r="M214">
        <v>156</v>
      </c>
      <c r="O214">
        <v>21690</v>
      </c>
      <c r="Q214" t="s">
        <v>789</v>
      </c>
    </row>
    <row r="215" spans="1:17" x14ac:dyDescent="0.3">
      <c r="A215">
        <v>335860</v>
      </c>
      <c r="B215">
        <v>31799</v>
      </c>
      <c r="C215" t="s">
        <v>154</v>
      </c>
      <c r="E215" t="s">
        <v>350</v>
      </c>
      <c r="G215">
        <v>125</v>
      </c>
      <c r="I215">
        <v>388</v>
      </c>
      <c r="K215">
        <v>125</v>
      </c>
      <c r="M215">
        <v>70</v>
      </c>
      <c r="O215">
        <v>31798</v>
      </c>
      <c r="Q215" t="s">
        <v>154</v>
      </c>
    </row>
    <row r="216" spans="1:17" x14ac:dyDescent="0.3">
      <c r="A216">
        <v>364995</v>
      </c>
      <c r="B216">
        <v>15751</v>
      </c>
      <c r="C216" t="s">
        <v>720</v>
      </c>
      <c r="E216" t="s">
        <v>772</v>
      </c>
      <c r="G216">
        <v>104</v>
      </c>
      <c r="I216">
        <v>400</v>
      </c>
      <c r="K216">
        <v>104</v>
      </c>
      <c r="M216">
        <v>30</v>
      </c>
      <c r="O216">
        <v>15736</v>
      </c>
      <c r="Q216" t="s">
        <v>778</v>
      </c>
    </row>
    <row r="217" spans="1:17" x14ac:dyDescent="0.3">
      <c r="A217">
        <v>379091</v>
      </c>
      <c r="B217">
        <v>22584</v>
      </c>
      <c r="C217" t="s">
        <v>159</v>
      </c>
      <c r="E217" t="s">
        <v>351</v>
      </c>
      <c r="G217">
        <v>309</v>
      </c>
      <c r="I217">
        <v>63</v>
      </c>
      <c r="K217">
        <v>63</v>
      </c>
      <c r="M217">
        <v>422</v>
      </c>
      <c r="O217">
        <v>22584</v>
      </c>
      <c r="Q217" t="s">
        <v>159</v>
      </c>
    </row>
    <row r="218" spans="1:17" x14ac:dyDescent="0.3">
      <c r="A218">
        <v>407380</v>
      </c>
      <c r="B218">
        <v>37987</v>
      </c>
      <c r="C218" t="s">
        <v>176</v>
      </c>
      <c r="E218" t="s">
        <v>352</v>
      </c>
      <c r="G218">
        <v>344</v>
      </c>
      <c r="I218">
        <v>138</v>
      </c>
      <c r="K218">
        <v>138</v>
      </c>
      <c r="M218">
        <v>368</v>
      </c>
      <c r="O218">
        <v>37987</v>
      </c>
      <c r="Q218" t="s">
        <v>176</v>
      </c>
    </row>
    <row r="219" spans="1:17" x14ac:dyDescent="0.3">
      <c r="A219">
        <v>375160</v>
      </c>
      <c r="B219">
        <v>7141</v>
      </c>
      <c r="C219" t="s">
        <v>307</v>
      </c>
      <c r="E219" t="s">
        <v>353</v>
      </c>
      <c r="G219">
        <v>61</v>
      </c>
      <c r="I219">
        <v>67</v>
      </c>
      <c r="K219">
        <v>61</v>
      </c>
      <c r="M219">
        <v>84</v>
      </c>
      <c r="O219">
        <v>7127</v>
      </c>
      <c r="Q219" t="s">
        <v>307</v>
      </c>
    </row>
    <row r="220" spans="1:17" x14ac:dyDescent="0.3">
      <c r="A220">
        <v>355101</v>
      </c>
      <c r="B220">
        <v>14201</v>
      </c>
      <c r="C220" t="s">
        <v>308</v>
      </c>
      <c r="E220" t="s">
        <v>354</v>
      </c>
      <c r="G220">
        <v>77</v>
      </c>
      <c r="I220">
        <v>89</v>
      </c>
      <c r="K220">
        <v>77</v>
      </c>
      <c r="M220">
        <v>176</v>
      </c>
      <c r="O220">
        <v>14201</v>
      </c>
      <c r="Q220" t="s">
        <v>308</v>
      </c>
    </row>
    <row r="221" spans="1:17" x14ac:dyDescent="0.3">
      <c r="A221">
        <v>399912</v>
      </c>
      <c r="B221">
        <v>24225</v>
      </c>
      <c r="C221" t="s">
        <v>309</v>
      </c>
      <c r="E221" t="s">
        <v>355</v>
      </c>
      <c r="G221">
        <v>248</v>
      </c>
      <c r="I221">
        <v>206</v>
      </c>
      <c r="K221">
        <v>206</v>
      </c>
      <c r="M221">
        <v>2</v>
      </c>
      <c r="O221">
        <v>24225</v>
      </c>
      <c r="Q221" t="s">
        <v>309</v>
      </c>
    </row>
    <row r="222" spans="1:17" x14ac:dyDescent="0.3">
      <c r="A222">
        <v>346339</v>
      </c>
      <c r="B222">
        <v>26152</v>
      </c>
      <c r="C222" t="s">
        <v>706</v>
      </c>
      <c r="E222" t="s">
        <v>714</v>
      </c>
      <c r="G222">
        <v>51</v>
      </c>
      <c r="I222">
        <v>50</v>
      </c>
      <c r="K222">
        <v>50</v>
      </c>
      <c r="M222">
        <v>341</v>
      </c>
      <c r="O222">
        <v>26111</v>
      </c>
      <c r="Q222" t="s">
        <v>706</v>
      </c>
    </row>
    <row r="223" spans="1:17" x14ac:dyDescent="0.3">
      <c r="A223">
        <v>300470</v>
      </c>
      <c r="B223">
        <v>19874</v>
      </c>
      <c r="C223" t="s">
        <v>139</v>
      </c>
      <c r="E223" t="s">
        <v>356</v>
      </c>
      <c r="G223">
        <v>323</v>
      </c>
      <c r="I223">
        <v>126</v>
      </c>
      <c r="K223">
        <v>126</v>
      </c>
      <c r="M223">
        <v>14</v>
      </c>
      <c r="O223">
        <v>19874</v>
      </c>
      <c r="Q223" t="s">
        <v>139</v>
      </c>
    </row>
    <row r="224" spans="1:17" x14ac:dyDescent="0.3">
      <c r="A224">
        <v>398095</v>
      </c>
      <c r="B224">
        <v>18891</v>
      </c>
      <c r="C224" t="s">
        <v>207</v>
      </c>
      <c r="E224" t="s">
        <v>357</v>
      </c>
      <c r="G224">
        <v>252</v>
      </c>
      <c r="I224">
        <v>194</v>
      </c>
      <c r="K224">
        <v>194</v>
      </c>
      <c r="M224">
        <v>189</v>
      </c>
      <c r="O224">
        <v>18891</v>
      </c>
      <c r="Q224" t="s">
        <v>207</v>
      </c>
    </row>
    <row r="225" spans="1:17" x14ac:dyDescent="0.3">
      <c r="A225">
        <v>306473</v>
      </c>
      <c r="B225">
        <v>7253</v>
      </c>
      <c r="C225" t="s">
        <v>311</v>
      </c>
      <c r="E225" t="s">
        <v>358</v>
      </c>
      <c r="G225">
        <v>92</v>
      </c>
      <c r="I225">
        <v>227</v>
      </c>
      <c r="K225">
        <v>92</v>
      </c>
      <c r="M225">
        <v>197</v>
      </c>
      <c r="O225">
        <v>7253</v>
      </c>
      <c r="Q225" t="s">
        <v>311</v>
      </c>
    </row>
    <row r="226" spans="1:17" x14ac:dyDescent="0.3">
      <c r="A226">
        <v>381017</v>
      </c>
      <c r="B226">
        <v>13398</v>
      </c>
      <c r="C226" t="s">
        <v>73</v>
      </c>
      <c r="E226" t="s">
        <v>359</v>
      </c>
      <c r="G226">
        <v>66</v>
      </c>
      <c r="I226">
        <v>66</v>
      </c>
      <c r="K226">
        <v>66</v>
      </c>
      <c r="M226">
        <v>466</v>
      </c>
      <c r="O226">
        <v>13397</v>
      </c>
      <c r="Q226" t="s">
        <v>73</v>
      </c>
    </row>
    <row r="227" spans="1:17" x14ac:dyDescent="0.3">
      <c r="A227">
        <v>325694</v>
      </c>
      <c r="B227">
        <v>5740</v>
      </c>
      <c r="C227" t="s">
        <v>312</v>
      </c>
      <c r="E227" t="s">
        <v>360</v>
      </c>
      <c r="G227">
        <v>280</v>
      </c>
      <c r="I227">
        <v>100</v>
      </c>
      <c r="K227">
        <v>100</v>
      </c>
      <c r="M227">
        <v>359</v>
      </c>
      <c r="O227">
        <v>5740</v>
      </c>
      <c r="Q227" t="s">
        <v>312</v>
      </c>
    </row>
    <row r="228" spans="1:17" x14ac:dyDescent="0.3">
      <c r="A228">
        <v>318255</v>
      </c>
      <c r="B228">
        <v>7753</v>
      </c>
      <c r="C228" t="s">
        <v>262</v>
      </c>
      <c r="E228" t="s">
        <v>361</v>
      </c>
      <c r="G228">
        <v>67</v>
      </c>
      <c r="I228">
        <v>137</v>
      </c>
      <c r="K228">
        <v>67</v>
      </c>
      <c r="M228">
        <v>80</v>
      </c>
      <c r="O228">
        <v>7753</v>
      </c>
      <c r="Q228" t="s">
        <v>262</v>
      </c>
    </row>
    <row r="229" spans="1:17" x14ac:dyDescent="0.3">
      <c r="A229">
        <v>416083</v>
      </c>
      <c r="B229">
        <v>9243</v>
      </c>
      <c r="C229" t="s">
        <v>728</v>
      </c>
      <c r="E229" t="s">
        <v>773</v>
      </c>
      <c r="G229">
        <v>112</v>
      </c>
      <c r="I229">
        <v>91</v>
      </c>
      <c r="K229">
        <v>91</v>
      </c>
      <c r="M229">
        <v>381</v>
      </c>
      <c r="O229">
        <v>9243</v>
      </c>
      <c r="Q229" t="s">
        <v>786</v>
      </c>
    </row>
    <row r="230" spans="1:17" x14ac:dyDescent="0.3">
      <c r="A230">
        <v>329925</v>
      </c>
      <c r="B230">
        <v>35333</v>
      </c>
      <c r="C230" t="s">
        <v>194</v>
      </c>
      <c r="E230" t="s">
        <v>362</v>
      </c>
      <c r="G230">
        <v>1674</v>
      </c>
      <c r="I230">
        <v>246</v>
      </c>
      <c r="K230">
        <v>246</v>
      </c>
      <c r="M230">
        <v>169</v>
      </c>
      <c r="O230">
        <v>35333</v>
      </c>
      <c r="Q230" t="s">
        <v>194</v>
      </c>
    </row>
    <row r="231" spans="1:17" x14ac:dyDescent="0.3">
      <c r="A231">
        <v>322709</v>
      </c>
      <c r="B231">
        <v>1204</v>
      </c>
      <c r="C231" t="s">
        <v>235</v>
      </c>
      <c r="E231" t="s">
        <v>1319</v>
      </c>
      <c r="G231">
        <v>135</v>
      </c>
      <c r="I231">
        <v>161</v>
      </c>
      <c r="K231">
        <v>135</v>
      </c>
      <c r="M231">
        <v>11</v>
      </c>
      <c r="O231">
        <v>1204</v>
      </c>
      <c r="Q231" t="s">
        <v>235</v>
      </c>
    </row>
    <row r="232" spans="1:17" x14ac:dyDescent="0.3">
      <c r="A232">
        <v>402896</v>
      </c>
      <c r="B232">
        <v>2040</v>
      </c>
      <c r="C232" t="s">
        <v>76</v>
      </c>
      <c r="E232" t="s">
        <v>363</v>
      </c>
      <c r="G232">
        <v>165</v>
      </c>
      <c r="I232">
        <v>67</v>
      </c>
      <c r="K232">
        <v>67</v>
      </c>
      <c r="M232">
        <v>146</v>
      </c>
      <c r="O232">
        <v>2040</v>
      </c>
      <c r="Q232" t="s">
        <v>76</v>
      </c>
    </row>
    <row r="233" spans="1:17" x14ac:dyDescent="0.3">
      <c r="A233">
        <v>379045</v>
      </c>
      <c r="B233">
        <v>21069</v>
      </c>
      <c r="C233" t="s">
        <v>159</v>
      </c>
      <c r="E233" t="s">
        <v>364</v>
      </c>
      <c r="G233">
        <v>59</v>
      </c>
      <c r="I233">
        <v>63</v>
      </c>
      <c r="K233">
        <v>59</v>
      </c>
      <c r="M233">
        <v>251</v>
      </c>
      <c r="O233">
        <v>21069</v>
      </c>
      <c r="Q233" t="s">
        <v>159</v>
      </c>
    </row>
    <row r="234" spans="1:17" x14ac:dyDescent="0.3">
      <c r="A234">
        <v>355103</v>
      </c>
      <c r="B234">
        <v>14207</v>
      </c>
      <c r="C234" t="s">
        <v>308</v>
      </c>
      <c r="E234" t="s">
        <v>365</v>
      </c>
      <c r="G234">
        <v>299</v>
      </c>
      <c r="I234">
        <v>89</v>
      </c>
      <c r="K234">
        <v>89</v>
      </c>
      <c r="M234">
        <v>176</v>
      </c>
      <c r="O234">
        <v>14207</v>
      </c>
      <c r="Q234" t="s">
        <v>308</v>
      </c>
    </row>
    <row r="235" spans="1:17" x14ac:dyDescent="0.3">
      <c r="A235">
        <v>336063</v>
      </c>
      <c r="B235">
        <v>6007</v>
      </c>
      <c r="C235" t="s">
        <v>111</v>
      </c>
      <c r="E235" t="s">
        <v>366</v>
      </c>
      <c r="G235">
        <v>181</v>
      </c>
      <c r="I235">
        <v>85</v>
      </c>
      <c r="K235">
        <v>85</v>
      </c>
      <c r="M235">
        <v>86</v>
      </c>
      <c r="O235">
        <v>6000</v>
      </c>
      <c r="Q235" t="s">
        <v>111</v>
      </c>
    </row>
    <row r="236" spans="1:17" x14ac:dyDescent="0.3">
      <c r="A236">
        <v>365065</v>
      </c>
      <c r="B236">
        <v>18972</v>
      </c>
      <c r="C236" t="s">
        <v>720</v>
      </c>
      <c r="E236" t="s">
        <v>774</v>
      </c>
      <c r="G236">
        <v>121</v>
      </c>
      <c r="I236">
        <v>400</v>
      </c>
      <c r="K236">
        <v>121</v>
      </c>
      <c r="M236">
        <v>271</v>
      </c>
      <c r="O236">
        <v>18969</v>
      </c>
      <c r="Q236" t="s">
        <v>778</v>
      </c>
    </row>
    <row r="237" spans="1:17" x14ac:dyDescent="0.3">
      <c r="A237">
        <v>296182</v>
      </c>
      <c r="B237">
        <v>30769</v>
      </c>
      <c r="C237" t="s">
        <v>141</v>
      </c>
      <c r="E237" t="s">
        <v>367</v>
      </c>
      <c r="G237">
        <v>251</v>
      </c>
      <c r="I237">
        <v>306</v>
      </c>
      <c r="K237">
        <v>251</v>
      </c>
      <c r="M237">
        <v>39</v>
      </c>
      <c r="O237">
        <v>30768</v>
      </c>
      <c r="Q237" t="s">
        <v>141</v>
      </c>
    </row>
    <row r="238" spans="1:17" x14ac:dyDescent="0.3">
      <c r="A238">
        <v>381228</v>
      </c>
      <c r="B238">
        <v>31951</v>
      </c>
      <c r="C238" t="s">
        <v>745</v>
      </c>
      <c r="E238" t="s">
        <v>775</v>
      </c>
      <c r="G238">
        <v>343</v>
      </c>
      <c r="I238">
        <v>259</v>
      </c>
      <c r="K238">
        <v>259</v>
      </c>
      <c r="M238">
        <v>482</v>
      </c>
      <c r="O238">
        <v>31941</v>
      </c>
      <c r="Q238" t="s">
        <v>801</v>
      </c>
    </row>
    <row r="239" spans="1:17" x14ac:dyDescent="0.3">
      <c r="A239">
        <v>328024</v>
      </c>
      <c r="B239">
        <v>1669</v>
      </c>
      <c r="C239" t="s">
        <v>286</v>
      </c>
      <c r="E239" t="s">
        <v>368</v>
      </c>
      <c r="G239">
        <v>155</v>
      </c>
      <c r="I239">
        <v>191</v>
      </c>
      <c r="K239">
        <v>155</v>
      </c>
      <c r="M239">
        <v>229</v>
      </c>
      <c r="O239">
        <v>1645</v>
      </c>
      <c r="Q239" t="s">
        <v>286</v>
      </c>
    </row>
    <row r="240" spans="1:17" x14ac:dyDescent="0.3">
      <c r="A240">
        <v>296616</v>
      </c>
      <c r="B240">
        <v>22575</v>
      </c>
      <c r="C240" t="s">
        <v>313</v>
      </c>
      <c r="E240" t="s">
        <v>369</v>
      </c>
      <c r="G240">
        <v>273</v>
      </c>
      <c r="I240">
        <v>145</v>
      </c>
      <c r="K240">
        <v>145</v>
      </c>
      <c r="M240">
        <v>491</v>
      </c>
      <c r="O240">
        <v>22575</v>
      </c>
      <c r="Q240" t="s">
        <v>313</v>
      </c>
    </row>
    <row r="241" spans="1:20" x14ac:dyDescent="0.3">
      <c r="A241">
        <v>364142</v>
      </c>
      <c r="B241">
        <v>18266</v>
      </c>
      <c r="C241" t="s">
        <v>732</v>
      </c>
      <c r="E241" t="s">
        <v>776</v>
      </c>
      <c r="G241">
        <v>379</v>
      </c>
      <c r="I241">
        <v>676</v>
      </c>
      <c r="K241">
        <v>379</v>
      </c>
      <c r="M241">
        <v>171</v>
      </c>
      <c r="O241">
        <v>18264</v>
      </c>
      <c r="Q241" t="s">
        <v>789</v>
      </c>
    </row>
    <row r="242" spans="1:20" x14ac:dyDescent="0.3">
      <c r="A242">
        <v>356088</v>
      </c>
      <c r="B242">
        <v>10705</v>
      </c>
      <c r="C242" t="s">
        <v>57</v>
      </c>
      <c r="E242" t="s">
        <v>370</v>
      </c>
      <c r="G242">
        <v>133</v>
      </c>
      <c r="I242">
        <v>80</v>
      </c>
      <c r="K242">
        <v>80</v>
      </c>
      <c r="M242">
        <v>229</v>
      </c>
      <c r="O242">
        <v>10696</v>
      </c>
      <c r="Q242" t="s">
        <v>57</v>
      </c>
    </row>
    <row r="243" spans="1:20" x14ac:dyDescent="0.3">
      <c r="A243">
        <v>396515</v>
      </c>
      <c r="B243">
        <v>18552</v>
      </c>
      <c r="C243" t="s">
        <v>62</v>
      </c>
      <c r="E243" t="s">
        <v>371</v>
      </c>
      <c r="G243">
        <v>4042</v>
      </c>
      <c r="I243">
        <v>175</v>
      </c>
      <c r="K243">
        <v>175</v>
      </c>
      <c r="M243">
        <v>198</v>
      </c>
      <c r="O243">
        <v>18552</v>
      </c>
      <c r="Q243" t="s">
        <v>62</v>
      </c>
    </row>
    <row r="244" spans="1:20" x14ac:dyDescent="0.3">
      <c r="A244">
        <v>328582</v>
      </c>
      <c r="B244">
        <v>28021</v>
      </c>
      <c r="C244" t="s">
        <v>314</v>
      </c>
      <c r="E244" t="s">
        <v>372</v>
      </c>
      <c r="G244">
        <v>156</v>
      </c>
      <c r="I244">
        <v>80</v>
      </c>
      <c r="K244">
        <v>80</v>
      </c>
      <c r="M244">
        <v>478</v>
      </c>
      <c r="O244">
        <v>28013</v>
      </c>
      <c r="Q244" t="s">
        <v>314</v>
      </c>
    </row>
    <row r="245" spans="1:20" x14ac:dyDescent="0.3">
      <c r="A245">
        <v>396516</v>
      </c>
      <c r="B245">
        <v>18553</v>
      </c>
      <c r="C245" t="s">
        <v>62</v>
      </c>
      <c r="E245" t="s">
        <v>373</v>
      </c>
      <c r="G245">
        <v>4053</v>
      </c>
      <c r="I245">
        <v>175</v>
      </c>
      <c r="K245">
        <v>175</v>
      </c>
      <c r="M245">
        <v>198</v>
      </c>
      <c r="O245">
        <v>18553</v>
      </c>
      <c r="Q245" t="s">
        <v>62</v>
      </c>
      <c r="S245" s="4">
        <v>7</v>
      </c>
      <c r="T245" t="s">
        <v>1787</v>
      </c>
    </row>
    <row r="246" spans="1:20" x14ac:dyDescent="0.3">
      <c r="A246">
        <v>286412</v>
      </c>
      <c r="B246">
        <v>27459</v>
      </c>
      <c r="C246" t="s">
        <v>186</v>
      </c>
      <c r="E246" t="s">
        <v>374</v>
      </c>
      <c r="G246">
        <v>164</v>
      </c>
      <c r="I246">
        <v>61</v>
      </c>
      <c r="K246">
        <v>61</v>
      </c>
      <c r="M246">
        <v>266</v>
      </c>
      <c r="O246">
        <v>27459</v>
      </c>
      <c r="Q246" t="s">
        <v>186</v>
      </c>
    </row>
    <row r="247" spans="1:20" x14ac:dyDescent="0.3">
      <c r="A247">
        <v>357342</v>
      </c>
      <c r="B247">
        <v>6390</v>
      </c>
      <c r="C247" t="s">
        <v>315</v>
      </c>
      <c r="E247" t="s">
        <v>375</v>
      </c>
      <c r="G247">
        <v>130</v>
      </c>
      <c r="I247">
        <v>91</v>
      </c>
      <c r="K247">
        <v>91</v>
      </c>
      <c r="M247">
        <v>174</v>
      </c>
      <c r="O247">
        <v>6388</v>
      </c>
      <c r="Q247" t="s">
        <v>315</v>
      </c>
    </row>
    <row r="248" spans="1:20" x14ac:dyDescent="0.3">
      <c r="A248">
        <v>291830</v>
      </c>
      <c r="B248">
        <v>26597</v>
      </c>
      <c r="C248" t="s">
        <v>316</v>
      </c>
      <c r="E248" t="s">
        <v>376</v>
      </c>
      <c r="G248">
        <v>225</v>
      </c>
      <c r="I248">
        <v>337</v>
      </c>
      <c r="K248">
        <v>225</v>
      </c>
      <c r="M248">
        <v>226</v>
      </c>
      <c r="O248">
        <v>26597</v>
      </c>
      <c r="Q248" t="s">
        <v>316</v>
      </c>
    </row>
    <row r="249" spans="1:20" x14ac:dyDescent="0.3">
      <c r="A249">
        <v>366887</v>
      </c>
      <c r="B249">
        <v>554</v>
      </c>
      <c r="C249" t="s">
        <v>55</v>
      </c>
      <c r="E249" t="s">
        <v>377</v>
      </c>
      <c r="G249">
        <v>716</v>
      </c>
      <c r="I249">
        <v>164</v>
      </c>
      <c r="K249">
        <v>164</v>
      </c>
      <c r="M249">
        <v>478</v>
      </c>
      <c r="O249">
        <v>554</v>
      </c>
      <c r="Q249" t="s">
        <v>55</v>
      </c>
      <c r="S249" s="5" t="s">
        <v>716</v>
      </c>
    </row>
    <row r="250" spans="1:20" x14ac:dyDescent="0.3">
      <c r="A250">
        <v>327721</v>
      </c>
      <c r="B250">
        <v>32514</v>
      </c>
      <c r="C250" t="s">
        <v>746</v>
      </c>
      <c r="E250" t="s">
        <v>777</v>
      </c>
      <c r="G250">
        <v>249</v>
      </c>
      <c r="I250">
        <v>156</v>
      </c>
      <c r="K250">
        <v>156</v>
      </c>
      <c r="M250">
        <v>44</v>
      </c>
      <c r="O250">
        <v>32509</v>
      </c>
      <c r="Q250" t="s">
        <v>802</v>
      </c>
      <c r="S250" s="5" t="s">
        <v>716</v>
      </c>
    </row>
    <row r="251" spans="1:20" x14ac:dyDescent="0.3">
      <c r="A251">
        <v>292390</v>
      </c>
      <c r="B251">
        <v>19739</v>
      </c>
      <c r="C251" t="s">
        <v>152</v>
      </c>
      <c r="E251" t="s">
        <v>378</v>
      </c>
      <c r="G251">
        <v>108</v>
      </c>
      <c r="I251">
        <v>52</v>
      </c>
      <c r="K251">
        <v>52</v>
      </c>
      <c r="M251">
        <v>17</v>
      </c>
      <c r="O251">
        <v>19739</v>
      </c>
      <c r="Q251" t="s">
        <v>152</v>
      </c>
    </row>
    <row r="252" spans="1:20" x14ac:dyDescent="0.3">
      <c r="A252">
        <v>316227</v>
      </c>
      <c r="B252">
        <v>31395</v>
      </c>
      <c r="C252" t="s">
        <v>317</v>
      </c>
      <c r="E252" t="s">
        <v>379</v>
      </c>
      <c r="G252">
        <v>149</v>
      </c>
      <c r="I252">
        <v>403</v>
      </c>
      <c r="K252">
        <v>149</v>
      </c>
      <c r="M252">
        <v>239</v>
      </c>
      <c r="O252">
        <v>31395</v>
      </c>
      <c r="Q252" t="s">
        <v>317</v>
      </c>
    </row>
    <row r="253" spans="1:20" x14ac:dyDescent="0.3">
      <c r="A253">
        <v>413622</v>
      </c>
      <c r="B253">
        <v>19160</v>
      </c>
      <c r="C253" t="s">
        <v>1246</v>
      </c>
      <c r="E253" t="s">
        <v>1320</v>
      </c>
      <c r="G253">
        <v>145</v>
      </c>
      <c r="I253">
        <v>357</v>
      </c>
      <c r="K253">
        <v>145</v>
      </c>
      <c r="M253">
        <v>455</v>
      </c>
      <c r="O253">
        <v>19157</v>
      </c>
      <c r="Q253" t="s">
        <v>1246</v>
      </c>
    </row>
    <row r="254" spans="1:20" x14ac:dyDescent="0.3">
      <c r="A254">
        <v>358257</v>
      </c>
      <c r="B254">
        <v>34918</v>
      </c>
      <c r="C254" t="s">
        <v>1247</v>
      </c>
      <c r="E254" t="s">
        <v>1321</v>
      </c>
      <c r="G254">
        <v>256</v>
      </c>
      <c r="I254">
        <v>75</v>
      </c>
      <c r="K254">
        <v>75</v>
      </c>
      <c r="M254">
        <v>33</v>
      </c>
      <c r="O254">
        <v>34918</v>
      </c>
      <c r="Q254" t="s">
        <v>1247</v>
      </c>
    </row>
    <row r="255" spans="1:20" x14ac:dyDescent="0.3">
      <c r="A255">
        <v>373401</v>
      </c>
      <c r="B255">
        <v>11734</v>
      </c>
      <c r="C255" t="s">
        <v>205</v>
      </c>
      <c r="E255" t="s">
        <v>1322</v>
      </c>
      <c r="G255">
        <v>132</v>
      </c>
      <c r="I255">
        <v>94</v>
      </c>
      <c r="K255">
        <v>94</v>
      </c>
      <c r="M255">
        <v>478</v>
      </c>
      <c r="O255">
        <v>11734</v>
      </c>
      <c r="Q255" t="s">
        <v>205</v>
      </c>
    </row>
    <row r="256" spans="1:20" x14ac:dyDescent="0.3">
      <c r="A256">
        <v>318249</v>
      </c>
      <c r="B256">
        <v>7589</v>
      </c>
      <c r="C256" t="s">
        <v>262</v>
      </c>
      <c r="E256" t="s">
        <v>1323</v>
      </c>
      <c r="G256">
        <v>99</v>
      </c>
      <c r="I256">
        <v>137</v>
      </c>
      <c r="K256">
        <v>99</v>
      </c>
      <c r="M256">
        <v>110</v>
      </c>
      <c r="O256">
        <v>7588</v>
      </c>
      <c r="Q256" t="s">
        <v>262</v>
      </c>
    </row>
    <row r="257" spans="1:21" x14ac:dyDescent="0.3">
      <c r="A257">
        <v>335556</v>
      </c>
      <c r="B257">
        <v>16926</v>
      </c>
      <c r="C257" t="s">
        <v>1248</v>
      </c>
      <c r="E257" t="s">
        <v>1324</v>
      </c>
      <c r="G257">
        <v>280</v>
      </c>
      <c r="I257">
        <v>259</v>
      </c>
      <c r="K257">
        <v>259</v>
      </c>
      <c r="M257">
        <v>243</v>
      </c>
      <c r="O257">
        <v>16907</v>
      </c>
      <c r="Q257" t="s">
        <v>1248</v>
      </c>
    </row>
    <row r="258" spans="1:21" x14ac:dyDescent="0.3">
      <c r="A258">
        <v>364979</v>
      </c>
      <c r="B258">
        <v>15144</v>
      </c>
      <c r="C258" t="s">
        <v>720</v>
      </c>
      <c r="E258" t="s">
        <v>1325</v>
      </c>
      <c r="G258">
        <v>171</v>
      </c>
      <c r="I258">
        <v>400</v>
      </c>
      <c r="K258">
        <v>171</v>
      </c>
      <c r="M258">
        <v>34</v>
      </c>
      <c r="O258">
        <v>15144</v>
      </c>
      <c r="Q258" t="s">
        <v>778</v>
      </c>
    </row>
    <row r="259" spans="1:21" x14ac:dyDescent="0.3">
      <c r="A259">
        <v>360838</v>
      </c>
      <c r="B259">
        <v>30315</v>
      </c>
      <c r="C259" t="s">
        <v>77</v>
      </c>
      <c r="E259" t="s">
        <v>1326</v>
      </c>
      <c r="G259">
        <v>108</v>
      </c>
      <c r="I259">
        <v>167</v>
      </c>
      <c r="K259">
        <v>108</v>
      </c>
      <c r="M259">
        <v>494</v>
      </c>
      <c r="O259">
        <v>30312</v>
      </c>
      <c r="Q259" t="s">
        <v>77</v>
      </c>
    </row>
    <row r="260" spans="1:21" x14ac:dyDescent="0.3">
      <c r="A260">
        <v>300834</v>
      </c>
      <c r="B260">
        <v>14717</v>
      </c>
      <c r="C260" t="s">
        <v>180</v>
      </c>
      <c r="E260" t="s">
        <v>1327</v>
      </c>
      <c r="G260">
        <v>171</v>
      </c>
      <c r="I260">
        <v>89</v>
      </c>
      <c r="K260">
        <v>89</v>
      </c>
      <c r="M260">
        <v>195</v>
      </c>
      <c r="O260">
        <v>14717</v>
      </c>
      <c r="Q260" t="s">
        <v>180</v>
      </c>
    </row>
    <row r="261" spans="1:21" x14ac:dyDescent="0.3">
      <c r="A261">
        <v>415979</v>
      </c>
      <c r="B261">
        <v>4225</v>
      </c>
      <c r="C261" t="s">
        <v>728</v>
      </c>
      <c r="E261" t="s">
        <v>1328</v>
      </c>
      <c r="G261">
        <v>152</v>
      </c>
      <c r="I261">
        <v>91</v>
      </c>
      <c r="K261">
        <v>91</v>
      </c>
      <c r="M261">
        <v>272</v>
      </c>
      <c r="O261">
        <v>4193</v>
      </c>
      <c r="Q261" t="s">
        <v>786</v>
      </c>
    </row>
    <row r="262" spans="1:21" x14ac:dyDescent="0.3">
      <c r="A262">
        <v>315237</v>
      </c>
      <c r="B262">
        <v>22260</v>
      </c>
      <c r="C262" t="s">
        <v>1249</v>
      </c>
      <c r="E262" t="s">
        <v>1329</v>
      </c>
      <c r="G262">
        <v>53</v>
      </c>
      <c r="I262">
        <v>279</v>
      </c>
      <c r="K262">
        <v>53</v>
      </c>
      <c r="M262">
        <v>85</v>
      </c>
      <c r="O262">
        <v>22260</v>
      </c>
      <c r="Q262" t="s">
        <v>1249</v>
      </c>
    </row>
    <row r="263" spans="1:21" x14ac:dyDescent="0.3">
      <c r="A263">
        <v>332182</v>
      </c>
      <c r="B263">
        <v>22456</v>
      </c>
      <c r="C263" t="s">
        <v>744</v>
      </c>
      <c r="E263" t="s">
        <v>1330</v>
      </c>
      <c r="G263">
        <v>57</v>
      </c>
      <c r="I263">
        <v>141</v>
      </c>
      <c r="K263">
        <v>57</v>
      </c>
      <c r="M263">
        <v>439</v>
      </c>
      <c r="O263">
        <v>22456</v>
      </c>
      <c r="Q263" t="s">
        <v>62</v>
      </c>
    </row>
    <row r="264" spans="1:21" x14ac:dyDescent="0.3">
      <c r="A264">
        <v>303375</v>
      </c>
      <c r="B264">
        <v>14740</v>
      </c>
      <c r="C264" t="s">
        <v>735</v>
      </c>
      <c r="E264" t="s">
        <v>1331</v>
      </c>
      <c r="G264">
        <v>92</v>
      </c>
      <c r="I264">
        <v>86</v>
      </c>
      <c r="K264">
        <v>86</v>
      </c>
      <c r="M264">
        <v>143</v>
      </c>
      <c r="O264">
        <v>14740</v>
      </c>
      <c r="Q264" t="s">
        <v>792</v>
      </c>
    </row>
    <row r="265" spans="1:21" x14ac:dyDescent="0.3">
      <c r="A265">
        <v>409623</v>
      </c>
      <c r="B265">
        <v>30233</v>
      </c>
      <c r="C265" t="s">
        <v>1250</v>
      </c>
      <c r="E265" t="s">
        <v>1332</v>
      </c>
      <c r="G265">
        <v>1008</v>
      </c>
      <c r="I265">
        <v>199</v>
      </c>
      <c r="K265">
        <v>199</v>
      </c>
      <c r="M265">
        <v>22</v>
      </c>
      <c r="O265">
        <v>30233</v>
      </c>
      <c r="Q265" t="s">
        <v>1250</v>
      </c>
      <c r="S265" s="3" t="s">
        <v>715</v>
      </c>
    </row>
    <row r="266" spans="1:21" x14ac:dyDescent="0.3">
      <c r="A266">
        <v>315202</v>
      </c>
      <c r="B266">
        <v>19135</v>
      </c>
      <c r="C266" t="s">
        <v>1249</v>
      </c>
      <c r="E266" t="s">
        <v>1333</v>
      </c>
      <c r="G266">
        <v>72</v>
      </c>
      <c r="I266">
        <v>279</v>
      </c>
      <c r="K266">
        <v>72</v>
      </c>
      <c r="M266">
        <v>388</v>
      </c>
      <c r="O266">
        <v>19134</v>
      </c>
      <c r="Q266" t="s">
        <v>1249</v>
      </c>
    </row>
    <row r="267" spans="1:21" x14ac:dyDescent="0.3">
      <c r="A267">
        <v>357054</v>
      </c>
      <c r="B267">
        <v>17664</v>
      </c>
      <c r="C267" t="s">
        <v>36</v>
      </c>
      <c r="E267" t="s">
        <v>1334</v>
      </c>
      <c r="G267">
        <v>72</v>
      </c>
      <c r="I267">
        <v>92</v>
      </c>
      <c r="K267">
        <v>72</v>
      </c>
      <c r="M267">
        <v>140</v>
      </c>
      <c r="O267">
        <v>17311</v>
      </c>
      <c r="Q267" t="s">
        <v>36</v>
      </c>
    </row>
    <row r="268" spans="1:21" x14ac:dyDescent="0.3">
      <c r="A268">
        <v>344101</v>
      </c>
      <c r="B268">
        <v>438</v>
      </c>
      <c r="C268" t="s">
        <v>185</v>
      </c>
      <c r="E268" t="s">
        <v>1335</v>
      </c>
      <c r="G268">
        <v>358</v>
      </c>
      <c r="I268">
        <v>61</v>
      </c>
      <c r="K268">
        <v>61</v>
      </c>
      <c r="M268">
        <v>50</v>
      </c>
      <c r="O268">
        <v>424</v>
      </c>
      <c r="Q268" t="s">
        <v>185</v>
      </c>
    </row>
    <row r="269" spans="1:21" x14ac:dyDescent="0.3">
      <c r="A269">
        <v>412185</v>
      </c>
      <c r="B269">
        <v>24973</v>
      </c>
      <c r="C269" t="s">
        <v>1251</v>
      </c>
      <c r="E269" t="s">
        <v>1336</v>
      </c>
      <c r="G269">
        <v>341</v>
      </c>
      <c r="I269">
        <v>117</v>
      </c>
      <c r="K269">
        <v>117</v>
      </c>
      <c r="M269">
        <v>489</v>
      </c>
      <c r="O269">
        <v>24973</v>
      </c>
      <c r="Q269" t="s">
        <v>1251</v>
      </c>
    </row>
    <row r="270" spans="1:21" x14ac:dyDescent="0.3">
      <c r="A270">
        <v>354069</v>
      </c>
      <c r="B270">
        <v>19066</v>
      </c>
      <c r="C270" t="s">
        <v>1252</v>
      </c>
      <c r="E270" t="s">
        <v>1337</v>
      </c>
      <c r="G270">
        <v>233</v>
      </c>
      <c r="I270">
        <v>74</v>
      </c>
      <c r="K270">
        <v>74</v>
      </c>
      <c r="M270">
        <v>92</v>
      </c>
      <c r="O270">
        <v>18817</v>
      </c>
      <c r="Q270" t="s">
        <v>1569</v>
      </c>
      <c r="S270" s="5" t="s">
        <v>716</v>
      </c>
      <c r="T270" s="6"/>
      <c r="U270" t="s">
        <v>1790</v>
      </c>
    </row>
    <row r="271" spans="1:21" x14ac:dyDescent="0.3">
      <c r="A271">
        <v>286382</v>
      </c>
      <c r="B271">
        <v>23754</v>
      </c>
      <c r="C271" t="s">
        <v>186</v>
      </c>
      <c r="E271" t="s">
        <v>1338</v>
      </c>
      <c r="G271">
        <v>72</v>
      </c>
      <c r="I271">
        <v>61</v>
      </c>
      <c r="K271">
        <v>61</v>
      </c>
      <c r="M271">
        <v>119</v>
      </c>
      <c r="O271">
        <v>23733</v>
      </c>
      <c r="Q271" t="s">
        <v>186</v>
      </c>
    </row>
    <row r="272" spans="1:21" x14ac:dyDescent="0.3">
      <c r="A272">
        <v>354108</v>
      </c>
      <c r="B272">
        <v>16664</v>
      </c>
      <c r="C272" t="s">
        <v>46</v>
      </c>
      <c r="E272" t="s">
        <v>1339</v>
      </c>
      <c r="G272">
        <v>89</v>
      </c>
      <c r="I272">
        <v>356</v>
      </c>
      <c r="K272">
        <v>89</v>
      </c>
      <c r="M272">
        <v>356</v>
      </c>
      <c r="O272">
        <v>16633</v>
      </c>
      <c r="Q272" t="s">
        <v>46</v>
      </c>
    </row>
    <row r="273" spans="1:21" x14ac:dyDescent="0.3">
      <c r="A273">
        <v>373629</v>
      </c>
      <c r="B273">
        <v>20520</v>
      </c>
      <c r="C273" t="s">
        <v>310</v>
      </c>
      <c r="E273" t="s">
        <v>1340</v>
      </c>
      <c r="G273">
        <v>77</v>
      </c>
      <c r="I273">
        <v>82</v>
      </c>
      <c r="K273">
        <v>77</v>
      </c>
      <c r="M273">
        <v>114</v>
      </c>
      <c r="O273">
        <v>20486</v>
      </c>
      <c r="Q273" t="s">
        <v>310</v>
      </c>
    </row>
    <row r="274" spans="1:21" x14ac:dyDescent="0.3">
      <c r="A274">
        <v>357721</v>
      </c>
      <c r="B274">
        <v>3500</v>
      </c>
      <c r="C274" t="s">
        <v>1253</v>
      </c>
      <c r="E274" t="s">
        <v>1341</v>
      </c>
      <c r="G274">
        <v>251</v>
      </c>
      <c r="I274">
        <v>102</v>
      </c>
      <c r="K274">
        <v>102</v>
      </c>
      <c r="M274">
        <v>1</v>
      </c>
      <c r="O274">
        <v>3478</v>
      </c>
      <c r="Q274" t="s">
        <v>1253</v>
      </c>
    </row>
    <row r="275" spans="1:21" x14ac:dyDescent="0.3">
      <c r="A275">
        <v>328701</v>
      </c>
      <c r="B275">
        <v>2092</v>
      </c>
      <c r="C275" t="s">
        <v>292</v>
      </c>
      <c r="E275" t="s">
        <v>1342</v>
      </c>
      <c r="G275">
        <v>88</v>
      </c>
      <c r="I275">
        <v>67</v>
      </c>
      <c r="K275">
        <v>67</v>
      </c>
      <c r="M275">
        <v>125</v>
      </c>
      <c r="O275">
        <v>2091</v>
      </c>
      <c r="Q275" t="s">
        <v>292</v>
      </c>
      <c r="S275" s="5" t="s">
        <v>716</v>
      </c>
    </row>
    <row r="276" spans="1:21" x14ac:dyDescent="0.3">
      <c r="A276">
        <v>343281</v>
      </c>
      <c r="B276">
        <v>6215</v>
      </c>
      <c r="C276" t="s">
        <v>295</v>
      </c>
      <c r="E276" t="s">
        <v>1343</v>
      </c>
      <c r="G276">
        <v>135</v>
      </c>
      <c r="I276">
        <v>59</v>
      </c>
      <c r="K276">
        <v>59</v>
      </c>
      <c r="M276">
        <v>197</v>
      </c>
      <c r="O276">
        <v>6214</v>
      </c>
      <c r="Q276" t="s">
        <v>295</v>
      </c>
    </row>
    <row r="277" spans="1:21" x14ac:dyDescent="0.3">
      <c r="A277">
        <v>376222</v>
      </c>
      <c r="B277">
        <v>16925</v>
      </c>
      <c r="C277" t="s">
        <v>270</v>
      </c>
      <c r="E277" t="s">
        <v>1344</v>
      </c>
      <c r="G277">
        <v>262</v>
      </c>
      <c r="I277">
        <v>215</v>
      </c>
      <c r="K277">
        <v>215</v>
      </c>
      <c r="M277">
        <v>272</v>
      </c>
      <c r="O277">
        <v>16925</v>
      </c>
      <c r="Q277" t="s">
        <v>270</v>
      </c>
    </row>
    <row r="278" spans="1:21" x14ac:dyDescent="0.3">
      <c r="A278">
        <v>343507</v>
      </c>
      <c r="B278">
        <v>20726</v>
      </c>
      <c r="C278" t="s">
        <v>137</v>
      </c>
      <c r="E278" t="s">
        <v>1345</v>
      </c>
      <c r="G278">
        <v>137</v>
      </c>
      <c r="I278">
        <v>77</v>
      </c>
      <c r="K278">
        <v>77</v>
      </c>
      <c r="M278">
        <v>109</v>
      </c>
      <c r="O278">
        <v>20720</v>
      </c>
      <c r="Q278" t="s">
        <v>137</v>
      </c>
    </row>
    <row r="279" spans="1:21" x14ac:dyDescent="0.3">
      <c r="A279">
        <v>300826</v>
      </c>
      <c r="B279">
        <v>14105</v>
      </c>
      <c r="C279" t="s">
        <v>180</v>
      </c>
      <c r="E279" t="s">
        <v>1346</v>
      </c>
      <c r="G279">
        <v>99</v>
      </c>
      <c r="I279">
        <v>89</v>
      </c>
      <c r="K279">
        <v>89</v>
      </c>
      <c r="M279">
        <v>108</v>
      </c>
      <c r="O279">
        <v>14091</v>
      </c>
      <c r="Q279" t="s">
        <v>180</v>
      </c>
    </row>
    <row r="280" spans="1:21" x14ac:dyDescent="0.3">
      <c r="A280">
        <v>321071</v>
      </c>
      <c r="B280">
        <v>15704</v>
      </c>
      <c r="C280" t="s">
        <v>181</v>
      </c>
      <c r="E280" t="s">
        <v>1347</v>
      </c>
      <c r="G280">
        <v>86</v>
      </c>
      <c r="I280">
        <v>65</v>
      </c>
      <c r="K280">
        <v>65</v>
      </c>
      <c r="M280">
        <v>303</v>
      </c>
      <c r="O280">
        <v>15704</v>
      </c>
      <c r="Q280" t="s">
        <v>181</v>
      </c>
    </row>
    <row r="281" spans="1:21" x14ac:dyDescent="0.3">
      <c r="A281">
        <v>354891</v>
      </c>
      <c r="B281">
        <v>2401</v>
      </c>
      <c r="C281" t="s">
        <v>238</v>
      </c>
      <c r="E281" t="s">
        <v>1348</v>
      </c>
      <c r="G281">
        <v>454</v>
      </c>
      <c r="I281">
        <v>154</v>
      </c>
      <c r="K281">
        <v>154</v>
      </c>
      <c r="M281">
        <v>52</v>
      </c>
      <c r="O281">
        <v>2401</v>
      </c>
      <c r="Q281" t="s">
        <v>238</v>
      </c>
    </row>
    <row r="282" spans="1:21" x14ac:dyDescent="0.3">
      <c r="A282">
        <v>291363</v>
      </c>
      <c r="B282">
        <v>21956</v>
      </c>
      <c r="C282" t="s">
        <v>142</v>
      </c>
      <c r="E282" t="s">
        <v>1349</v>
      </c>
      <c r="G282">
        <v>169</v>
      </c>
      <c r="I282">
        <v>62</v>
      </c>
      <c r="K282">
        <v>62</v>
      </c>
      <c r="M282">
        <v>244</v>
      </c>
      <c r="O282">
        <v>21956</v>
      </c>
      <c r="Q282" t="s">
        <v>142</v>
      </c>
    </row>
    <row r="283" spans="1:21" x14ac:dyDescent="0.3">
      <c r="A283">
        <v>332750</v>
      </c>
      <c r="B283">
        <v>9265</v>
      </c>
      <c r="C283" t="s">
        <v>1254</v>
      </c>
      <c r="E283" t="s">
        <v>1350</v>
      </c>
      <c r="G283">
        <v>127</v>
      </c>
      <c r="I283">
        <v>115</v>
      </c>
      <c r="K283">
        <v>115</v>
      </c>
      <c r="M283">
        <v>103</v>
      </c>
      <c r="O283">
        <v>9265</v>
      </c>
      <c r="Q283" t="s">
        <v>1570</v>
      </c>
      <c r="S283" s="5" t="s">
        <v>716</v>
      </c>
      <c r="U283" t="s">
        <v>1793</v>
      </c>
    </row>
    <row r="284" spans="1:21" x14ac:dyDescent="0.3">
      <c r="A284">
        <v>409606</v>
      </c>
      <c r="B284">
        <v>29077</v>
      </c>
      <c r="C284" t="s">
        <v>1250</v>
      </c>
      <c r="E284" t="s">
        <v>1351</v>
      </c>
      <c r="G284">
        <v>203</v>
      </c>
      <c r="I284">
        <v>199</v>
      </c>
      <c r="K284">
        <v>199</v>
      </c>
      <c r="M284">
        <v>76</v>
      </c>
      <c r="O284">
        <v>29077</v>
      </c>
      <c r="Q284" t="s">
        <v>1250</v>
      </c>
    </row>
    <row r="285" spans="1:21" x14ac:dyDescent="0.3">
      <c r="A285">
        <v>402940</v>
      </c>
      <c r="B285">
        <v>17407</v>
      </c>
      <c r="C285" t="s">
        <v>233</v>
      </c>
      <c r="E285" t="s">
        <v>1352</v>
      </c>
      <c r="G285">
        <v>299</v>
      </c>
      <c r="I285">
        <v>100</v>
      </c>
      <c r="K285">
        <v>100</v>
      </c>
      <c r="M285">
        <v>490</v>
      </c>
      <c r="O285">
        <v>17405</v>
      </c>
      <c r="Q285" t="s">
        <v>233</v>
      </c>
    </row>
    <row r="286" spans="1:21" x14ac:dyDescent="0.3">
      <c r="A286">
        <v>291434</v>
      </c>
      <c r="B286">
        <v>18005</v>
      </c>
      <c r="C286" t="s">
        <v>246</v>
      </c>
      <c r="E286" t="s">
        <v>1353</v>
      </c>
      <c r="G286">
        <v>78</v>
      </c>
      <c r="I286">
        <v>211</v>
      </c>
      <c r="K286">
        <v>78</v>
      </c>
      <c r="M286">
        <v>431</v>
      </c>
      <c r="O286">
        <v>17993</v>
      </c>
      <c r="Q286" t="s">
        <v>246</v>
      </c>
    </row>
    <row r="287" spans="1:21" x14ac:dyDescent="0.3">
      <c r="A287">
        <v>373640</v>
      </c>
      <c r="B287">
        <v>22305</v>
      </c>
      <c r="C287" t="s">
        <v>310</v>
      </c>
      <c r="E287" t="s">
        <v>1354</v>
      </c>
      <c r="G287">
        <v>74</v>
      </c>
      <c r="I287">
        <v>82</v>
      </c>
      <c r="K287">
        <v>74</v>
      </c>
      <c r="M287">
        <v>60</v>
      </c>
      <c r="O287">
        <v>22266</v>
      </c>
      <c r="Q287" t="s">
        <v>310</v>
      </c>
    </row>
    <row r="288" spans="1:21" x14ac:dyDescent="0.3">
      <c r="A288">
        <v>337000</v>
      </c>
      <c r="B288">
        <v>32689</v>
      </c>
      <c r="C288" t="s">
        <v>1245</v>
      </c>
      <c r="E288" t="s">
        <v>1355</v>
      </c>
      <c r="G288">
        <v>213</v>
      </c>
      <c r="I288">
        <v>80</v>
      </c>
      <c r="K288">
        <v>80</v>
      </c>
      <c r="M288">
        <v>91</v>
      </c>
      <c r="O288">
        <v>32689</v>
      </c>
      <c r="Q288" t="s">
        <v>1568</v>
      </c>
      <c r="S288" s="1">
        <v>6</v>
      </c>
    </row>
    <row r="289" spans="1:19" x14ac:dyDescent="0.3">
      <c r="A289">
        <v>390068</v>
      </c>
      <c r="B289">
        <v>14736</v>
      </c>
      <c r="C289" t="s">
        <v>23</v>
      </c>
      <c r="E289" t="s">
        <v>1356</v>
      </c>
      <c r="G289">
        <v>342</v>
      </c>
      <c r="I289">
        <v>227</v>
      </c>
      <c r="K289">
        <v>227</v>
      </c>
      <c r="M289">
        <v>51</v>
      </c>
      <c r="O289">
        <v>14718</v>
      </c>
      <c r="Q289" t="s">
        <v>23</v>
      </c>
    </row>
    <row r="290" spans="1:19" x14ac:dyDescent="0.3">
      <c r="A290">
        <v>357218</v>
      </c>
      <c r="B290">
        <v>22953</v>
      </c>
      <c r="C290" t="s">
        <v>1255</v>
      </c>
      <c r="E290" t="s">
        <v>1357</v>
      </c>
      <c r="G290">
        <v>106</v>
      </c>
      <c r="I290">
        <v>70</v>
      </c>
      <c r="K290">
        <v>70</v>
      </c>
      <c r="M290">
        <v>420</v>
      </c>
      <c r="O290">
        <v>22953</v>
      </c>
      <c r="Q290" t="s">
        <v>788</v>
      </c>
    </row>
    <row r="291" spans="1:19" x14ac:dyDescent="0.3">
      <c r="A291">
        <v>361789</v>
      </c>
      <c r="B291">
        <v>20222</v>
      </c>
      <c r="C291" t="s">
        <v>291</v>
      </c>
      <c r="E291" t="s">
        <v>1358</v>
      </c>
      <c r="G291">
        <v>347</v>
      </c>
      <c r="I291">
        <v>52</v>
      </c>
      <c r="K291">
        <v>52</v>
      </c>
      <c r="M291">
        <v>294</v>
      </c>
      <c r="O291">
        <v>20212</v>
      </c>
      <c r="Q291" t="s">
        <v>291</v>
      </c>
    </row>
    <row r="292" spans="1:19" x14ac:dyDescent="0.3">
      <c r="A292">
        <v>417381</v>
      </c>
      <c r="B292">
        <v>23946</v>
      </c>
      <c r="C292" t="s">
        <v>64</v>
      </c>
      <c r="E292" t="s">
        <v>1359</v>
      </c>
      <c r="G292">
        <v>307</v>
      </c>
      <c r="I292">
        <v>61</v>
      </c>
      <c r="K292">
        <v>61</v>
      </c>
      <c r="M292">
        <v>364</v>
      </c>
      <c r="O292">
        <v>23873</v>
      </c>
      <c r="Q292" t="s">
        <v>64</v>
      </c>
    </row>
    <row r="293" spans="1:19" x14ac:dyDescent="0.3">
      <c r="A293">
        <v>334567</v>
      </c>
      <c r="B293">
        <v>5740</v>
      </c>
      <c r="C293" t="s">
        <v>1256</v>
      </c>
      <c r="E293" t="s">
        <v>1360</v>
      </c>
      <c r="G293">
        <v>280</v>
      </c>
      <c r="I293">
        <v>92</v>
      </c>
      <c r="K293">
        <v>92</v>
      </c>
      <c r="M293">
        <v>61</v>
      </c>
      <c r="O293">
        <v>5740</v>
      </c>
      <c r="Q293" t="s">
        <v>1256</v>
      </c>
    </row>
    <row r="294" spans="1:19" x14ac:dyDescent="0.3">
      <c r="A294">
        <v>293004</v>
      </c>
      <c r="B294">
        <v>26051</v>
      </c>
      <c r="C294" t="s">
        <v>1257</v>
      </c>
      <c r="E294" t="s">
        <v>1361</v>
      </c>
      <c r="G294">
        <v>98</v>
      </c>
      <c r="I294">
        <v>109</v>
      </c>
      <c r="K294">
        <v>98</v>
      </c>
      <c r="M294">
        <v>97</v>
      </c>
      <c r="O294">
        <v>25559</v>
      </c>
      <c r="Q294" t="s">
        <v>219</v>
      </c>
      <c r="S294" s="1">
        <v>3</v>
      </c>
    </row>
    <row r="295" spans="1:19" x14ac:dyDescent="0.3">
      <c r="A295">
        <v>309564</v>
      </c>
      <c r="B295">
        <v>33001</v>
      </c>
      <c r="C295" t="s">
        <v>1258</v>
      </c>
      <c r="E295" t="s">
        <v>1362</v>
      </c>
      <c r="G295">
        <v>115</v>
      </c>
      <c r="I295">
        <v>194</v>
      </c>
      <c r="K295">
        <v>115</v>
      </c>
      <c r="M295">
        <v>139</v>
      </c>
      <c r="O295">
        <v>32828</v>
      </c>
      <c r="Q295" t="s">
        <v>841</v>
      </c>
    </row>
    <row r="296" spans="1:19" x14ac:dyDescent="0.3">
      <c r="A296">
        <v>394777</v>
      </c>
      <c r="B296">
        <v>32579</v>
      </c>
      <c r="C296" t="s">
        <v>725</v>
      </c>
      <c r="E296" t="s">
        <v>1363</v>
      </c>
      <c r="G296">
        <v>228</v>
      </c>
      <c r="I296">
        <v>91</v>
      </c>
      <c r="K296">
        <v>91</v>
      </c>
      <c r="M296">
        <v>172</v>
      </c>
      <c r="O296">
        <v>32579</v>
      </c>
      <c r="Q296" t="s">
        <v>246</v>
      </c>
    </row>
    <row r="297" spans="1:19" x14ac:dyDescent="0.3">
      <c r="A297">
        <v>336993</v>
      </c>
      <c r="B297">
        <v>32109</v>
      </c>
      <c r="C297" t="s">
        <v>1245</v>
      </c>
      <c r="E297" t="s">
        <v>1364</v>
      </c>
      <c r="G297">
        <v>186</v>
      </c>
      <c r="I297">
        <v>80</v>
      </c>
      <c r="K297">
        <v>80</v>
      </c>
      <c r="M297">
        <v>31</v>
      </c>
      <c r="O297">
        <v>32109</v>
      </c>
      <c r="Q297" t="s">
        <v>1568</v>
      </c>
      <c r="S297" s="1">
        <v>6</v>
      </c>
    </row>
    <row r="298" spans="1:19" x14ac:dyDescent="0.3">
      <c r="A298">
        <v>356056</v>
      </c>
      <c r="B298">
        <v>8361</v>
      </c>
      <c r="C298" t="s">
        <v>57</v>
      </c>
      <c r="E298" t="s">
        <v>1365</v>
      </c>
      <c r="G298">
        <v>90</v>
      </c>
      <c r="I298">
        <v>80</v>
      </c>
      <c r="K298">
        <v>80</v>
      </c>
      <c r="M298">
        <v>17</v>
      </c>
      <c r="O298">
        <v>8361</v>
      </c>
      <c r="Q298" t="s">
        <v>57</v>
      </c>
    </row>
    <row r="299" spans="1:19" x14ac:dyDescent="0.3">
      <c r="A299">
        <v>372639</v>
      </c>
      <c r="B299">
        <v>103</v>
      </c>
      <c r="C299" t="s">
        <v>305</v>
      </c>
      <c r="E299" t="s">
        <v>1366</v>
      </c>
      <c r="G299">
        <v>192</v>
      </c>
      <c r="I299">
        <v>398</v>
      </c>
      <c r="K299">
        <v>192</v>
      </c>
      <c r="M299">
        <v>167</v>
      </c>
      <c r="O299">
        <v>88</v>
      </c>
      <c r="Q299" t="s">
        <v>305</v>
      </c>
    </row>
    <row r="300" spans="1:19" x14ac:dyDescent="0.3">
      <c r="A300">
        <v>357632</v>
      </c>
      <c r="B300">
        <v>31981</v>
      </c>
      <c r="C300" t="s">
        <v>1259</v>
      </c>
      <c r="E300" t="s">
        <v>1367</v>
      </c>
      <c r="G300">
        <v>550</v>
      </c>
      <c r="I300">
        <v>61</v>
      </c>
      <c r="K300">
        <v>61</v>
      </c>
      <c r="M300">
        <v>253</v>
      </c>
      <c r="O300">
        <v>31981</v>
      </c>
      <c r="Q300" t="s">
        <v>1571</v>
      </c>
    </row>
    <row r="301" spans="1:19" x14ac:dyDescent="0.3">
      <c r="A301">
        <v>312214</v>
      </c>
      <c r="B301">
        <v>21043</v>
      </c>
      <c r="C301" t="s">
        <v>1260</v>
      </c>
      <c r="E301" t="s">
        <v>1368</v>
      </c>
      <c r="G301">
        <v>69</v>
      </c>
      <c r="I301">
        <v>97</v>
      </c>
      <c r="K301">
        <v>69</v>
      </c>
      <c r="M301">
        <v>432</v>
      </c>
      <c r="O301">
        <v>21043</v>
      </c>
      <c r="Q301" t="s">
        <v>1260</v>
      </c>
    </row>
    <row r="302" spans="1:19" x14ac:dyDescent="0.3">
      <c r="A302">
        <v>413121</v>
      </c>
      <c r="B302">
        <v>25175</v>
      </c>
      <c r="C302" t="s">
        <v>70</v>
      </c>
      <c r="E302" t="s">
        <v>1369</v>
      </c>
      <c r="G302">
        <v>103</v>
      </c>
      <c r="I302">
        <v>63</v>
      </c>
      <c r="K302">
        <v>63</v>
      </c>
      <c r="M302">
        <v>257</v>
      </c>
      <c r="O302">
        <v>25155</v>
      </c>
      <c r="Q302" t="s">
        <v>70</v>
      </c>
    </row>
    <row r="303" spans="1:19" x14ac:dyDescent="0.3">
      <c r="A303">
        <v>354095</v>
      </c>
      <c r="B303">
        <v>20792</v>
      </c>
      <c r="C303" t="s">
        <v>1252</v>
      </c>
      <c r="E303" t="s">
        <v>1370</v>
      </c>
      <c r="G303">
        <v>325</v>
      </c>
      <c r="I303">
        <v>74</v>
      </c>
      <c r="K303">
        <v>74</v>
      </c>
      <c r="M303">
        <v>247</v>
      </c>
      <c r="O303">
        <v>20728</v>
      </c>
      <c r="Q303" t="s">
        <v>1569</v>
      </c>
    </row>
    <row r="304" spans="1:19" x14ac:dyDescent="0.3">
      <c r="A304">
        <v>402502</v>
      </c>
      <c r="B304">
        <v>32734</v>
      </c>
      <c r="C304" t="s">
        <v>721</v>
      </c>
      <c r="E304" t="s">
        <v>1371</v>
      </c>
      <c r="G304">
        <v>91</v>
      </c>
      <c r="I304">
        <v>53</v>
      </c>
      <c r="K304">
        <v>53</v>
      </c>
      <c r="M304">
        <v>191</v>
      </c>
      <c r="O304">
        <v>32734</v>
      </c>
      <c r="Q304" t="s">
        <v>399</v>
      </c>
    </row>
    <row r="305" spans="1:21" x14ac:dyDescent="0.3">
      <c r="A305">
        <v>335172</v>
      </c>
      <c r="B305">
        <v>40231</v>
      </c>
      <c r="C305" t="s">
        <v>479</v>
      </c>
      <c r="E305" t="s">
        <v>1372</v>
      </c>
      <c r="G305">
        <v>763</v>
      </c>
      <c r="I305">
        <v>680</v>
      </c>
      <c r="K305">
        <v>680</v>
      </c>
      <c r="M305">
        <v>133</v>
      </c>
      <c r="O305">
        <v>39991</v>
      </c>
      <c r="Q305" t="s">
        <v>479</v>
      </c>
    </row>
    <row r="306" spans="1:21" x14ac:dyDescent="0.3">
      <c r="A306">
        <v>291448</v>
      </c>
      <c r="B306">
        <v>18647</v>
      </c>
      <c r="C306" t="s">
        <v>246</v>
      </c>
      <c r="E306" t="s">
        <v>1373</v>
      </c>
      <c r="G306">
        <v>624</v>
      </c>
      <c r="I306">
        <v>211</v>
      </c>
      <c r="K306">
        <v>211</v>
      </c>
      <c r="M306">
        <v>370</v>
      </c>
      <c r="O306">
        <v>18601</v>
      </c>
      <c r="Q306" t="s">
        <v>246</v>
      </c>
      <c r="S306" s="5" t="s">
        <v>716</v>
      </c>
      <c r="T306" s="8"/>
      <c r="U306" t="s">
        <v>1789</v>
      </c>
    </row>
    <row r="307" spans="1:21" x14ac:dyDescent="0.3">
      <c r="A307">
        <v>396486</v>
      </c>
      <c r="B307">
        <v>15827</v>
      </c>
      <c r="C307" t="s">
        <v>62</v>
      </c>
      <c r="E307" t="s">
        <v>1374</v>
      </c>
      <c r="G307">
        <v>112</v>
      </c>
      <c r="I307">
        <v>175</v>
      </c>
      <c r="K307">
        <v>112</v>
      </c>
      <c r="M307">
        <v>0</v>
      </c>
      <c r="O307">
        <v>15823</v>
      </c>
      <c r="Q307" t="s">
        <v>62</v>
      </c>
    </row>
    <row r="308" spans="1:21" x14ac:dyDescent="0.3">
      <c r="A308">
        <v>412269</v>
      </c>
      <c r="B308">
        <v>10237</v>
      </c>
      <c r="C308" t="s">
        <v>731</v>
      </c>
      <c r="E308" t="s">
        <v>1375</v>
      </c>
      <c r="G308">
        <v>73</v>
      </c>
      <c r="I308">
        <v>52</v>
      </c>
      <c r="K308">
        <v>52</v>
      </c>
      <c r="M308">
        <v>15</v>
      </c>
      <c r="O308">
        <v>10237</v>
      </c>
      <c r="Q308" t="s">
        <v>786</v>
      </c>
    </row>
    <row r="309" spans="1:21" x14ac:dyDescent="0.3">
      <c r="A309">
        <v>302538</v>
      </c>
      <c r="B309">
        <v>6450</v>
      </c>
      <c r="C309" t="s">
        <v>1261</v>
      </c>
      <c r="E309" t="s">
        <v>1376</v>
      </c>
      <c r="G309">
        <v>110</v>
      </c>
      <c r="I309">
        <v>61</v>
      </c>
      <c r="K309">
        <v>61</v>
      </c>
      <c r="M309">
        <v>3</v>
      </c>
      <c r="O309">
        <v>6444</v>
      </c>
      <c r="Q309" t="s">
        <v>1261</v>
      </c>
    </row>
    <row r="310" spans="1:21" x14ac:dyDescent="0.3">
      <c r="A310">
        <v>325476</v>
      </c>
      <c r="B310">
        <v>14605</v>
      </c>
      <c r="C310" t="s">
        <v>288</v>
      </c>
      <c r="E310" t="s">
        <v>1377</v>
      </c>
      <c r="G310">
        <v>80</v>
      </c>
      <c r="I310">
        <v>87</v>
      </c>
      <c r="K310">
        <v>80</v>
      </c>
      <c r="M310">
        <v>224</v>
      </c>
      <c r="O310">
        <v>14604</v>
      </c>
      <c r="Q310" t="s">
        <v>288</v>
      </c>
    </row>
    <row r="311" spans="1:21" x14ac:dyDescent="0.3">
      <c r="A311">
        <v>413270</v>
      </c>
      <c r="B311">
        <v>7591</v>
      </c>
      <c r="C311" t="s">
        <v>1262</v>
      </c>
      <c r="E311" t="s">
        <v>1378</v>
      </c>
      <c r="G311">
        <v>204</v>
      </c>
      <c r="I311">
        <v>199</v>
      </c>
      <c r="K311">
        <v>199</v>
      </c>
      <c r="M311">
        <v>21</v>
      </c>
      <c r="O311">
        <v>7588</v>
      </c>
      <c r="Q311" t="s">
        <v>1262</v>
      </c>
      <c r="S311" s="5" t="s">
        <v>716</v>
      </c>
      <c r="T311" s="6"/>
      <c r="U311" t="s">
        <v>1762</v>
      </c>
    </row>
    <row r="312" spans="1:21" x14ac:dyDescent="0.3">
      <c r="A312">
        <v>287362</v>
      </c>
      <c r="B312">
        <v>32732</v>
      </c>
      <c r="C312" t="s">
        <v>1263</v>
      </c>
      <c r="E312" t="s">
        <v>1379</v>
      </c>
      <c r="G312">
        <v>391</v>
      </c>
      <c r="I312">
        <v>52</v>
      </c>
      <c r="K312">
        <v>52</v>
      </c>
      <c r="M312">
        <v>23</v>
      </c>
      <c r="O312">
        <v>32606</v>
      </c>
      <c r="Q312" t="s">
        <v>421</v>
      </c>
    </row>
    <row r="313" spans="1:21" x14ac:dyDescent="0.3">
      <c r="A313">
        <v>415274</v>
      </c>
      <c r="B313">
        <v>18693</v>
      </c>
      <c r="C313" t="s">
        <v>1264</v>
      </c>
      <c r="E313" t="s">
        <v>1380</v>
      </c>
      <c r="G313">
        <v>195</v>
      </c>
      <c r="I313">
        <v>801</v>
      </c>
      <c r="K313">
        <v>195</v>
      </c>
      <c r="M313">
        <v>185</v>
      </c>
      <c r="O313">
        <v>18688</v>
      </c>
      <c r="Q313" t="s">
        <v>796</v>
      </c>
      <c r="S313" s="5" t="s">
        <v>716</v>
      </c>
    </row>
    <row r="314" spans="1:21" x14ac:dyDescent="0.3">
      <c r="A314">
        <v>392013</v>
      </c>
      <c r="B314">
        <v>3197</v>
      </c>
      <c r="C314" t="s">
        <v>293</v>
      </c>
      <c r="E314" t="s">
        <v>1381</v>
      </c>
      <c r="G314">
        <v>59</v>
      </c>
      <c r="I314">
        <v>51</v>
      </c>
      <c r="K314">
        <v>51</v>
      </c>
      <c r="M314">
        <v>99</v>
      </c>
      <c r="O314">
        <v>3193</v>
      </c>
      <c r="Q314" t="s">
        <v>293</v>
      </c>
    </row>
    <row r="315" spans="1:21" x14ac:dyDescent="0.3">
      <c r="A315">
        <v>409023</v>
      </c>
      <c r="B315">
        <v>18295</v>
      </c>
      <c r="C315" t="s">
        <v>59</v>
      </c>
      <c r="E315" t="s">
        <v>1382</v>
      </c>
      <c r="G315">
        <v>600</v>
      </c>
      <c r="I315">
        <v>522</v>
      </c>
      <c r="K315">
        <v>522</v>
      </c>
      <c r="M315">
        <v>126</v>
      </c>
      <c r="O315">
        <v>18295</v>
      </c>
      <c r="Q315" t="s">
        <v>59</v>
      </c>
    </row>
    <row r="316" spans="1:21" x14ac:dyDescent="0.3">
      <c r="A316">
        <v>367427</v>
      </c>
      <c r="B316">
        <v>23990</v>
      </c>
      <c r="C316" t="s">
        <v>122</v>
      </c>
      <c r="E316" t="s">
        <v>1383</v>
      </c>
      <c r="G316">
        <v>171</v>
      </c>
      <c r="I316">
        <v>124</v>
      </c>
      <c r="K316">
        <v>124</v>
      </c>
      <c r="M316">
        <v>328</v>
      </c>
      <c r="O316">
        <v>23990</v>
      </c>
      <c r="Q316" t="s">
        <v>122</v>
      </c>
    </row>
    <row r="317" spans="1:21" x14ac:dyDescent="0.3">
      <c r="A317">
        <v>366320</v>
      </c>
      <c r="B317">
        <v>24800</v>
      </c>
      <c r="C317" t="s">
        <v>1265</v>
      </c>
      <c r="E317" t="s">
        <v>1384</v>
      </c>
      <c r="G317">
        <v>76</v>
      </c>
      <c r="I317">
        <v>86</v>
      </c>
      <c r="K317">
        <v>76</v>
      </c>
      <c r="M317">
        <v>27</v>
      </c>
      <c r="O317">
        <v>24795</v>
      </c>
      <c r="Q317" t="s">
        <v>793</v>
      </c>
    </row>
    <row r="318" spans="1:21" x14ac:dyDescent="0.3">
      <c r="A318">
        <v>384720</v>
      </c>
      <c r="B318">
        <v>18596</v>
      </c>
      <c r="C318" t="s">
        <v>722</v>
      </c>
      <c r="E318" t="s">
        <v>1385</v>
      </c>
      <c r="G318">
        <v>76</v>
      </c>
      <c r="I318">
        <v>56</v>
      </c>
      <c r="K318">
        <v>56</v>
      </c>
      <c r="M318">
        <v>12</v>
      </c>
      <c r="O318">
        <v>18393</v>
      </c>
      <c r="Q318" t="s">
        <v>779</v>
      </c>
    </row>
    <row r="319" spans="1:21" x14ac:dyDescent="0.3">
      <c r="A319">
        <v>287131</v>
      </c>
      <c r="B319">
        <v>26142</v>
      </c>
      <c r="C319" t="s">
        <v>1266</v>
      </c>
      <c r="E319" t="s">
        <v>1386</v>
      </c>
      <c r="G319">
        <v>189</v>
      </c>
      <c r="I319">
        <v>61</v>
      </c>
      <c r="K319">
        <v>61</v>
      </c>
      <c r="M319">
        <v>114</v>
      </c>
      <c r="O319">
        <v>24072</v>
      </c>
      <c r="Q319" t="s">
        <v>888</v>
      </c>
    </row>
    <row r="320" spans="1:21" x14ac:dyDescent="0.3">
      <c r="A320">
        <v>401562</v>
      </c>
      <c r="B320">
        <v>16695</v>
      </c>
      <c r="C320" t="s">
        <v>105</v>
      </c>
      <c r="E320" t="s">
        <v>1387</v>
      </c>
      <c r="G320">
        <v>88</v>
      </c>
      <c r="I320">
        <v>59</v>
      </c>
      <c r="K320">
        <v>59</v>
      </c>
      <c r="M320">
        <v>294</v>
      </c>
      <c r="O320">
        <v>16645</v>
      </c>
      <c r="Q320" t="s">
        <v>105</v>
      </c>
    </row>
    <row r="321" spans="1:21" x14ac:dyDescent="0.3">
      <c r="A321">
        <v>362281</v>
      </c>
      <c r="B321">
        <v>14144</v>
      </c>
      <c r="C321" t="s">
        <v>306</v>
      </c>
      <c r="E321" t="s">
        <v>1388</v>
      </c>
      <c r="G321">
        <v>94</v>
      </c>
      <c r="I321">
        <v>126</v>
      </c>
      <c r="K321">
        <v>94</v>
      </c>
      <c r="M321">
        <v>277</v>
      </c>
      <c r="O321">
        <v>14144</v>
      </c>
      <c r="Q321" t="s">
        <v>306</v>
      </c>
    </row>
    <row r="322" spans="1:21" x14ac:dyDescent="0.3">
      <c r="A322">
        <v>403675</v>
      </c>
      <c r="B322">
        <v>2086</v>
      </c>
      <c r="C322" t="s">
        <v>1267</v>
      </c>
      <c r="E322" t="s">
        <v>1389</v>
      </c>
      <c r="G322">
        <v>83</v>
      </c>
      <c r="I322">
        <v>115</v>
      </c>
      <c r="K322">
        <v>83</v>
      </c>
      <c r="M322">
        <v>299</v>
      </c>
      <c r="O322">
        <v>2085</v>
      </c>
      <c r="Q322" t="s">
        <v>1267</v>
      </c>
    </row>
    <row r="323" spans="1:21" x14ac:dyDescent="0.3">
      <c r="A323">
        <v>396110</v>
      </c>
      <c r="B323">
        <v>37930</v>
      </c>
      <c r="C323" t="s">
        <v>79</v>
      </c>
      <c r="E323" t="s">
        <v>1390</v>
      </c>
      <c r="G323">
        <v>63</v>
      </c>
      <c r="I323">
        <v>101</v>
      </c>
      <c r="K323">
        <v>63</v>
      </c>
      <c r="M323">
        <v>78</v>
      </c>
      <c r="O323">
        <v>37930</v>
      </c>
      <c r="Q323" t="s">
        <v>79</v>
      </c>
    </row>
    <row r="324" spans="1:21" x14ac:dyDescent="0.3">
      <c r="A324">
        <v>351387</v>
      </c>
      <c r="B324">
        <v>3327</v>
      </c>
      <c r="C324" t="s">
        <v>93</v>
      </c>
      <c r="E324" t="s">
        <v>1391</v>
      </c>
      <c r="G324">
        <v>318</v>
      </c>
      <c r="I324">
        <v>60</v>
      </c>
      <c r="K324">
        <v>60</v>
      </c>
      <c r="M324">
        <v>57</v>
      </c>
      <c r="O324">
        <v>3311</v>
      </c>
      <c r="Q324" t="s">
        <v>93</v>
      </c>
    </row>
    <row r="325" spans="1:21" x14ac:dyDescent="0.3">
      <c r="A325">
        <v>408547</v>
      </c>
      <c r="B325">
        <v>19249</v>
      </c>
      <c r="C325" t="s">
        <v>254</v>
      </c>
      <c r="E325" t="s">
        <v>1392</v>
      </c>
      <c r="G325">
        <v>162</v>
      </c>
      <c r="I325">
        <v>68</v>
      </c>
      <c r="K325">
        <v>68</v>
      </c>
      <c r="M325">
        <v>330</v>
      </c>
      <c r="O325">
        <v>19245</v>
      </c>
      <c r="Q325" t="s">
        <v>254</v>
      </c>
    </row>
    <row r="326" spans="1:21" x14ac:dyDescent="0.3">
      <c r="A326">
        <v>398510</v>
      </c>
      <c r="B326">
        <v>18309</v>
      </c>
      <c r="C326" t="s">
        <v>1268</v>
      </c>
      <c r="E326" t="s">
        <v>1393</v>
      </c>
      <c r="G326">
        <v>170</v>
      </c>
      <c r="I326">
        <v>161</v>
      </c>
      <c r="K326">
        <v>161</v>
      </c>
      <c r="M326">
        <v>111</v>
      </c>
      <c r="O326">
        <v>18292</v>
      </c>
      <c r="Q326" t="s">
        <v>1572</v>
      </c>
    </row>
    <row r="327" spans="1:21" x14ac:dyDescent="0.3">
      <c r="A327">
        <v>408992</v>
      </c>
      <c r="B327">
        <v>17450</v>
      </c>
      <c r="C327" t="s">
        <v>59</v>
      </c>
      <c r="E327" t="s">
        <v>1394</v>
      </c>
      <c r="G327">
        <v>50</v>
      </c>
      <c r="I327">
        <v>522</v>
      </c>
      <c r="K327">
        <v>50</v>
      </c>
      <c r="M327">
        <v>50</v>
      </c>
      <c r="O327">
        <v>17445</v>
      </c>
      <c r="Q327" t="s">
        <v>59</v>
      </c>
      <c r="S327" s="5" t="s">
        <v>716</v>
      </c>
    </row>
    <row r="328" spans="1:21" x14ac:dyDescent="0.3">
      <c r="A328">
        <v>364515</v>
      </c>
      <c r="B328">
        <v>20186</v>
      </c>
      <c r="C328" t="s">
        <v>1269</v>
      </c>
      <c r="E328" t="s">
        <v>1395</v>
      </c>
      <c r="G328">
        <v>145</v>
      </c>
      <c r="I328">
        <v>119</v>
      </c>
      <c r="K328">
        <v>119</v>
      </c>
      <c r="M328">
        <v>182</v>
      </c>
      <c r="O328">
        <v>20186</v>
      </c>
      <c r="Q328" t="s">
        <v>1269</v>
      </c>
    </row>
    <row r="329" spans="1:21" x14ac:dyDescent="0.3">
      <c r="A329">
        <v>322814</v>
      </c>
      <c r="B329">
        <v>19995</v>
      </c>
      <c r="C329" t="s">
        <v>1270</v>
      </c>
      <c r="E329" t="s">
        <v>1396</v>
      </c>
      <c r="G329">
        <v>451</v>
      </c>
      <c r="I329">
        <v>63</v>
      </c>
      <c r="K329">
        <v>63</v>
      </c>
      <c r="M329">
        <v>18</v>
      </c>
      <c r="O329">
        <v>19987</v>
      </c>
      <c r="Q329" t="s">
        <v>1270</v>
      </c>
    </row>
    <row r="330" spans="1:21" x14ac:dyDescent="0.3">
      <c r="A330">
        <v>378885</v>
      </c>
      <c r="B330">
        <v>14774</v>
      </c>
      <c r="C330" t="s">
        <v>159</v>
      </c>
      <c r="E330" t="s">
        <v>1397</v>
      </c>
      <c r="G330">
        <v>199</v>
      </c>
      <c r="I330">
        <v>63</v>
      </c>
      <c r="K330">
        <v>63</v>
      </c>
      <c r="M330">
        <v>294</v>
      </c>
      <c r="O330">
        <v>14740</v>
      </c>
      <c r="Q330" t="s">
        <v>159</v>
      </c>
    </row>
    <row r="331" spans="1:21" x14ac:dyDescent="0.3">
      <c r="A331">
        <v>325434</v>
      </c>
      <c r="B331">
        <v>12618</v>
      </c>
      <c r="C331" t="s">
        <v>288</v>
      </c>
      <c r="E331" t="s">
        <v>1398</v>
      </c>
      <c r="G331">
        <v>149</v>
      </c>
      <c r="I331">
        <v>87</v>
      </c>
      <c r="K331">
        <v>87</v>
      </c>
      <c r="M331">
        <v>21</v>
      </c>
      <c r="O331">
        <v>12618</v>
      </c>
      <c r="Q331" t="s">
        <v>288</v>
      </c>
    </row>
    <row r="332" spans="1:21" x14ac:dyDescent="0.3">
      <c r="A332">
        <v>333140</v>
      </c>
      <c r="B332">
        <v>20119</v>
      </c>
      <c r="C332" t="s">
        <v>282</v>
      </c>
      <c r="E332" t="s">
        <v>1399</v>
      </c>
      <c r="G332">
        <v>93</v>
      </c>
      <c r="I332">
        <v>99</v>
      </c>
      <c r="K332">
        <v>93</v>
      </c>
      <c r="M332">
        <v>237</v>
      </c>
      <c r="O332">
        <v>20117</v>
      </c>
      <c r="Q332" t="s">
        <v>282</v>
      </c>
    </row>
    <row r="333" spans="1:21" x14ac:dyDescent="0.3">
      <c r="A333">
        <v>304716</v>
      </c>
      <c r="B333">
        <v>2556</v>
      </c>
      <c r="C333" t="s">
        <v>318</v>
      </c>
      <c r="E333" t="s">
        <v>1400</v>
      </c>
      <c r="G333">
        <v>207</v>
      </c>
      <c r="I333">
        <v>172</v>
      </c>
      <c r="K333">
        <v>172</v>
      </c>
      <c r="M333">
        <v>82</v>
      </c>
      <c r="O333">
        <v>2556</v>
      </c>
      <c r="Q333" t="s">
        <v>318</v>
      </c>
    </row>
    <row r="334" spans="1:21" x14ac:dyDescent="0.3">
      <c r="A334">
        <v>416058</v>
      </c>
      <c r="B334">
        <v>8355</v>
      </c>
      <c r="C334" t="s">
        <v>728</v>
      </c>
      <c r="E334" t="s">
        <v>1401</v>
      </c>
      <c r="G334">
        <v>279</v>
      </c>
      <c r="I334">
        <v>91</v>
      </c>
      <c r="K334">
        <v>91</v>
      </c>
      <c r="M334">
        <v>277</v>
      </c>
      <c r="O334">
        <v>8350</v>
      </c>
      <c r="Q334" t="s">
        <v>786</v>
      </c>
    </row>
    <row r="335" spans="1:21" x14ac:dyDescent="0.3">
      <c r="A335">
        <v>362288</v>
      </c>
      <c r="B335">
        <v>14451</v>
      </c>
      <c r="C335" t="s">
        <v>306</v>
      </c>
      <c r="E335" t="s">
        <v>1402</v>
      </c>
      <c r="G335">
        <v>50</v>
      </c>
      <c r="I335">
        <v>126</v>
      </c>
      <c r="K335">
        <v>50</v>
      </c>
      <c r="M335">
        <v>321</v>
      </c>
      <c r="O335">
        <v>14451</v>
      </c>
      <c r="Q335" t="s">
        <v>306</v>
      </c>
    </row>
    <row r="336" spans="1:21" x14ac:dyDescent="0.3">
      <c r="A336">
        <v>416000</v>
      </c>
      <c r="B336">
        <v>5483</v>
      </c>
      <c r="C336" t="s">
        <v>728</v>
      </c>
      <c r="E336" t="s">
        <v>1403</v>
      </c>
      <c r="G336">
        <v>102</v>
      </c>
      <c r="I336">
        <v>91</v>
      </c>
      <c r="K336">
        <v>91</v>
      </c>
      <c r="M336">
        <v>107</v>
      </c>
      <c r="O336">
        <v>5483</v>
      </c>
      <c r="Q336" t="s">
        <v>786</v>
      </c>
      <c r="S336" s="3" t="s">
        <v>715</v>
      </c>
      <c r="U336" t="s">
        <v>1792</v>
      </c>
    </row>
    <row r="337" spans="1:17" x14ac:dyDescent="0.3">
      <c r="A337">
        <v>410888</v>
      </c>
      <c r="B337">
        <v>6215</v>
      </c>
      <c r="C337" t="s">
        <v>1271</v>
      </c>
      <c r="E337" t="s">
        <v>1404</v>
      </c>
      <c r="G337">
        <v>135</v>
      </c>
      <c r="I337">
        <v>99</v>
      </c>
      <c r="K337">
        <v>99</v>
      </c>
      <c r="M337">
        <v>205</v>
      </c>
      <c r="O337">
        <v>6214</v>
      </c>
      <c r="Q337" t="s">
        <v>1573</v>
      </c>
    </row>
    <row r="338" spans="1:17" x14ac:dyDescent="0.3">
      <c r="A338">
        <v>325693</v>
      </c>
      <c r="B338">
        <v>5739</v>
      </c>
      <c r="C338" t="s">
        <v>312</v>
      </c>
      <c r="E338" t="s">
        <v>1405</v>
      </c>
      <c r="G338">
        <v>134</v>
      </c>
      <c r="I338">
        <v>100</v>
      </c>
      <c r="K338">
        <v>100</v>
      </c>
      <c r="M338">
        <v>359</v>
      </c>
      <c r="O338">
        <v>5737</v>
      </c>
      <c r="Q338" t="s">
        <v>312</v>
      </c>
    </row>
    <row r="339" spans="1:17" x14ac:dyDescent="0.3">
      <c r="A339">
        <v>346606</v>
      </c>
      <c r="B339">
        <v>15165</v>
      </c>
      <c r="C339" t="s">
        <v>148</v>
      </c>
      <c r="E339" t="s">
        <v>1406</v>
      </c>
      <c r="G339">
        <v>74</v>
      </c>
      <c r="I339">
        <v>70</v>
      </c>
      <c r="K339">
        <v>70</v>
      </c>
      <c r="M339">
        <v>154</v>
      </c>
      <c r="O339">
        <v>15163</v>
      </c>
      <c r="Q339" t="s">
        <v>148</v>
      </c>
    </row>
    <row r="340" spans="1:17" x14ac:dyDescent="0.3">
      <c r="A340">
        <v>296773</v>
      </c>
      <c r="B340">
        <v>11435</v>
      </c>
      <c r="C340" t="s">
        <v>66</v>
      </c>
      <c r="E340" t="s">
        <v>1407</v>
      </c>
      <c r="G340">
        <v>150</v>
      </c>
      <c r="I340">
        <v>1183</v>
      </c>
      <c r="K340">
        <v>150</v>
      </c>
      <c r="M340">
        <v>93</v>
      </c>
      <c r="O340">
        <v>11435</v>
      </c>
      <c r="Q340" t="s">
        <v>66</v>
      </c>
    </row>
    <row r="341" spans="1:17" x14ac:dyDescent="0.3">
      <c r="A341">
        <v>375875</v>
      </c>
      <c r="B341">
        <v>2556</v>
      </c>
      <c r="C341" t="s">
        <v>129</v>
      </c>
      <c r="E341" t="s">
        <v>1408</v>
      </c>
      <c r="G341">
        <v>207</v>
      </c>
      <c r="I341">
        <v>120</v>
      </c>
      <c r="K341">
        <v>120</v>
      </c>
      <c r="M341">
        <v>110</v>
      </c>
      <c r="O341">
        <v>2556</v>
      </c>
      <c r="Q341" t="s">
        <v>129</v>
      </c>
    </row>
    <row r="342" spans="1:17" x14ac:dyDescent="0.3">
      <c r="A342">
        <v>315456</v>
      </c>
      <c r="B342">
        <v>16925</v>
      </c>
      <c r="C342" t="s">
        <v>1272</v>
      </c>
      <c r="E342" t="s">
        <v>1409</v>
      </c>
      <c r="G342">
        <v>262</v>
      </c>
      <c r="I342">
        <v>211</v>
      </c>
      <c r="K342">
        <v>211</v>
      </c>
      <c r="M342">
        <v>202</v>
      </c>
      <c r="O342">
        <v>16925</v>
      </c>
      <c r="Q342" t="s">
        <v>1272</v>
      </c>
    </row>
    <row r="343" spans="1:17" x14ac:dyDescent="0.3">
      <c r="A343">
        <v>346294</v>
      </c>
      <c r="B343">
        <v>19661</v>
      </c>
      <c r="C343" t="s">
        <v>706</v>
      </c>
      <c r="E343" t="s">
        <v>1410</v>
      </c>
      <c r="G343">
        <v>118</v>
      </c>
      <c r="I343">
        <v>50</v>
      </c>
      <c r="K343">
        <v>50</v>
      </c>
      <c r="M343">
        <v>318</v>
      </c>
      <c r="O343">
        <v>19653</v>
      </c>
      <c r="Q343" t="s">
        <v>706</v>
      </c>
    </row>
    <row r="344" spans="1:17" x14ac:dyDescent="0.3">
      <c r="A344">
        <v>332766</v>
      </c>
      <c r="B344">
        <v>10008</v>
      </c>
      <c r="C344" t="s">
        <v>1254</v>
      </c>
      <c r="E344" t="s">
        <v>1411</v>
      </c>
      <c r="G344">
        <v>92</v>
      </c>
      <c r="I344">
        <v>115</v>
      </c>
      <c r="K344">
        <v>92</v>
      </c>
      <c r="M344">
        <v>22</v>
      </c>
      <c r="O344">
        <v>10008</v>
      </c>
      <c r="Q344" t="s">
        <v>1570</v>
      </c>
    </row>
    <row r="345" spans="1:17" x14ac:dyDescent="0.3">
      <c r="A345">
        <v>381028</v>
      </c>
      <c r="B345">
        <v>14470</v>
      </c>
      <c r="C345" t="s">
        <v>73</v>
      </c>
      <c r="E345" t="s">
        <v>1412</v>
      </c>
      <c r="G345">
        <v>70</v>
      </c>
      <c r="I345">
        <v>66</v>
      </c>
      <c r="K345">
        <v>66</v>
      </c>
      <c r="M345">
        <v>316</v>
      </c>
      <c r="O345">
        <v>14349</v>
      </c>
      <c r="Q345" t="s">
        <v>73</v>
      </c>
    </row>
    <row r="346" spans="1:17" x14ac:dyDescent="0.3">
      <c r="A346">
        <v>397087</v>
      </c>
      <c r="B346">
        <v>18777</v>
      </c>
      <c r="C346" t="s">
        <v>1273</v>
      </c>
      <c r="E346" t="s">
        <v>1413</v>
      </c>
      <c r="G346">
        <v>146</v>
      </c>
      <c r="I346">
        <v>51</v>
      </c>
      <c r="K346">
        <v>51</v>
      </c>
      <c r="M346">
        <v>353</v>
      </c>
      <c r="O346">
        <v>18774</v>
      </c>
      <c r="Q346" t="s">
        <v>1273</v>
      </c>
    </row>
    <row r="347" spans="1:17" x14ac:dyDescent="0.3">
      <c r="A347">
        <v>335089</v>
      </c>
      <c r="B347">
        <v>39022</v>
      </c>
      <c r="C347" t="s">
        <v>479</v>
      </c>
      <c r="E347" t="s">
        <v>1414</v>
      </c>
      <c r="G347">
        <v>141</v>
      </c>
      <c r="I347">
        <v>680</v>
      </c>
      <c r="K347">
        <v>141</v>
      </c>
      <c r="M347">
        <v>0</v>
      </c>
      <c r="O347">
        <v>39022</v>
      </c>
      <c r="Q347" t="s">
        <v>479</v>
      </c>
    </row>
    <row r="348" spans="1:17" x14ac:dyDescent="0.3">
      <c r="A348">
        <v>298220</v>
      </c>
      <c r="B348">
        <v>38745</v>
      </c>
      <c r="C348" t="s">
        <v>938</v>
      </c>
      <c r="E348" t="s">
        <v>1415</v>
      </c>
      <c r="G348">
        <v>350</v>
      </c>
      <c r="I348">
        <v>51</v>
      </c>
      <c r="K348">
        <v>51</v>
      </c>
      <c r="M348">
        <v>160</v>
      </c>
      <c r="O348">
        <v>38745</v>
      </c>
      <c r="Q348" t="s">
        <v>938</v>
      </c>
    </row>
    <row r="349" spans="1:17" x14ac:dyDescent="0.3">
      <c r="A349">
        <v>372685</v>
      </c>
      <c r="B349">
        <v>517</v>
      </c>
      <c r="C349" t="s">
        <v>305</v>
      </c>
      <c r="E349" t="s">
        <v>1416</v>
      </c>
      <c r="G349">
        <v>106</v>
      </c>
      <c r="I349">
        <v>398</v>
      </c>
      <c r="K349">
        <v>106</v>
      </c>
      <c r="M349">
        <v>0</v>
      </c>
      <c r="O349">
        <v>517</v>
      </c>
      <c r="Q349" t="s">
        <v>305</v>
      </c>
    </row>
    <row r="350" spans="1:17" x14ac:dyDescent="0.3">
      <c r="A350">
        <v>296565</v>
      </c>
      <c r="B350">
        <v>17631</v>
      </c>
      <c r="C350" t="s">
        <v>313</v>
      </c>
      <c r="E350" t="s">
        <v>1417</v>
      </c>
      <c r="G350">
        <v>64</v>
      </c>
      <c r="I350">
        <v>145</v>
      </c>
      <c r="K350">
        <v>64</v>
      </c>
      <c r="M350">
        <v>4</v>
      </c>
      <c r="O350">
        <v>17631</v>
      </c>
      <c r="Q350" t="s">
        <v>313</v>
      </c>
    </row>
    <row r="351" spans="1:17" x14ac:dyDescent="0.3">
      <c r="A351">
        <v>293996</v>
      </c>
      <c r="B351">
        <v>2414</v>
      </c>
      <c r="C351" t="s">
        <v>294</v>
      </c>
      <c r="E351" t="s">
        <v>1418</v>
      </c>
      <c r="G351">
        <v>544</v>
      </c>
      <c r="I351">
        <v>1541</v>
      </c>
      <c r="K351">
        <v>544</v>
      </c>
      <c r="M351">
        <v>7</v>
      </c>
      <c r="O351">
        <v>2414</v>
      </c>
      <c r="Q351" t="s">
        <v>294</v>
      </c>
    </row>
    <row r="352" spans="1:17" x14ac:dyDescent="0.3">
      <c r="A352">
        <v>346782</v>
      </c>
      <c r="B352">
        <v>32220</v>
      </c>
      <c r="C352" t="s">
        <v>285</v>
      </c>
      <c r="E352" t="s">
        <v>1419</v>
      </c>
      <c r="G352">
        <v>180</v>
      </c>
      <c r="I352">
        <v>100</v>
      </c>
      <c r="K352">
        <v>100</v>
      </c>
      <c r="M352">
        <v>33</v>
      </c>
      <c r="O352">
        <v>32219</v>
      </c>
      <c r="Q352" t="s">
        <v>285</v>
      </c>
    </row>
    <row r="353" spans="1:17" x14ac:dyDescent="0.3">
      <c r="A353">
        <v>315518</v>
      </c>
      <c r="B353">
        <v>23037</v>
      </c>
      <c r="C353" t="s">
        <v>1272</v>
      </c>
      <c r="E353" t="s">
        <v>1420</v>
      </c>
      <c r="G353">
        <v>99</v>
      </c>
      <c r="I353">
        <v>211</v>
      </c>
      <c r="K353">
        <v>99</v>
      </c>
      <c r="M353">
        <v>399</v>
      </c>
      <c r="O353">
        <v>23037</v>
      </c>
      <c r="Q353" t="s">
        <v>1272</v>
      </c>
    </row>
    <row r="354" spans="1:17" x14ac:dyDescent="0.3">
      <c r="A354">
        <v>399236</v>
      </c>
      <c r="B354">
        <v>26067</v>
      </c>
      <c r="C354" t="s">
        <v>107</v>
      </c>
      <c r="E354" t="s">
        <v>1421</v>
      </c>
      <c r="G354">
        <v>99</v>
      </c>
      <c r="I354">
        <v>86</v>
      </c>
      <c r="K354">
        <v>86</v>
      </c>
      <c r="M354">
        <v>242</v>
      </c>
      <c r="O354">
        <v>26067</v>
      </c>
      <c r="Q354" t="s">
        <v>107</v>
      </c>
    </row>
    <row r="355" spans="1:17" x14ac:dyDescent="0.3">
      <c r="A355">
        <v>345768</v>
      </c>
      <c r="B355">
        <v>31997</v>
      </c>
      <c r="C355" t="s">
        <v>1274</v>
      </c>
      <c r="E355" t="s">
        <v>1422</v>
      </c>
      <c r="G355">
        <v>174</v>
      </c>
      <c r="I355">
        <v>303</v>
      </c>
      <c r="K355">
        <v>174</v>
      </c>
      <c r="M355">
        <v>330</v>
      </c>
      <c r="O355">
        <v>31960</v>
      </c>
      <c r="Q355" t="s">
        <v>801</v>
      </c>
    </row>
    <row r="356" spans="1:17" x14ac:dyDescent="0.3">
      <c r="A356">
        <v>403687</v>
      </c>
      <c r="B356">
        <v>2677</v>
      </c>
      <c r="C356" t="s">
        <v>1267</v>
      </c>
      <c r="E356" t="s">
        <v>1423</v>
      </c>
      <c r="G356">
        <v>80</v>
      </c>
      <c r="I356">
        <v>115</v>
      </c>
      <c r="K356">
        <v>80</v>
      </c>
      <c r="M356">
        <v>469</v>
      </c>
      <c r="O356">
        <v>2667</v>
      </c>
      <c r="Q356" t="s">
        <v>1267</v>
      </c>
    </row>
    <row r="357" spans="1:17" x14ac:dyDescent="0.3">
      <c r="A357">
        <v>288614</v>
      </c>
      <c r="B357">
        <v>31663</v>
      </c>
      <c r="C357" t="s">
        <v>956</v>
      </c>
      <c r="E357" t="s">
        <v>1424</v>
      </c>
      <c r="G357">
        <v>1121</v>
      </c>
      <c r="I357">
        <v>719</v>
      </c>
      <c r="K357">
        <v>719</v>
      </c>
      <c r="M357">
        <v>471</v>
      </c>
      <c r="O357">
        <v>31663</v>
      </c>
      <c r="Q357" t="s">
        <v>956</v>
      </c>
    </row>
    <row r="358" spans="1:17" x14ac:dyDescent="0.3">
      <c r="A358">
        <v>373645</v>
      </c>
      <c r="B358">
        <v>22596</v>
      </c>
      <c r="C358" t="s">
        <v>310</v>
      </c>
      <c r="E358" t="s">
        <v>1425</v>
      </c>
      <c r="G358">
        <v>109</v>
      </c>
      <c r="I358">
        <v>82</v>
      </c>
      <c r="K358">
        <v>82</v>
      </c>
      <c r="M358">
        <v>109</v>
      </c>
      <c r="O358">
        <v>22585</v>
      </c>
      <c r="Q358" t="s">
        <v>310</v>
      </c>
    </row>
    <row r="359" spans="1:17" x14ac:dyDescent="0.3">
      <c r="A359">
        <v>394623</v>
      </c>
      <c r="B359">
        <v>1122</v>
      </c>
      <c r="C359" t="s">
        <v>123</v>
      </c>
      <c r="E359" t="s">
        <v>1426</v>
      </c>
      <c r="G359">
        <v>106</v>
      </c>
      <c r="I359">
        <v>198</v>
      </c>
      <c r="K359">
        <v>106</v>
      </c>
      <c r="M359">
        <v>263</v>
      </c>
      <c r="O359">
        <v>1122</v>
      </c>
      <c r="Q359" t="s">
        <v>123</v>
      </c>
    </row>
    <row r="360" spans="1:17" x14ac:dyDescent="0.3">
      <c r="A360">
        <v>406203</v>
      </c>
      <c r="B360">
        <v>25176</v>
      </c>
      <c r="C360" t="s">
        <v>1275</v>
      </c>
      <c r="E360" t="s">
        <v>1427</v>
      </c>
      <c r="G360">
        <v>126</v>
      </c>
      <c r="I360">
        <v>72</v>
      </c>
      <c r="K360">
        <v>72</v>
      </c>
      <c r="M360">
        <v>343</v>
      </c>
      <c r="O360">
        <v>25176</v>
      </c>
      <c r="Q360" t="s">
        <v>1275</v>
      </c>
    </row>
    <row r="361" spans="1:17" x14ac:dyDescent="0.3">
      <c r="A361">
        <v>371826</v>
      </c>
      <c r="B361">
        <v>24286</v>
      </c>
      <c r="C361" t="s">
        <v>163</v>
      </c>
      <c r="E361" t="s">
        <v>1428</v>
      </c>
      <c r="G361">
        <v>422</v>
      </c>
      <c r="I361">
        <v>333</v>
      </c>
      <c r="K361">
        <v>333</v>
      </c>
      <c r="M361">
        <v>310</v>
      </c>
      <c r="O361">
        <v>24278</v>
      </c>
      <c r="Q361" t="s">
        <v>163</v>
      </c>
    </row>
    <row r="362" spans="1:17" x14ac:dyDescent="0.3">
      <c r="A362">
        <v>303891</v>
      </c>
      <c r="B362">
        <v>16495</v>
      </c>
      <c r="C362" t="s">
        <v>179</v>
      </c>
      <c r="E362" t="s">
        <v>1429</v>
      </c>
      <c r="G362">
        <v>182</v>
      </c>
      <c r="I362">
        <v>202</v>
      </c>
      <c r="K362">
        <v>182</v>
      </c>
      <c r="M362">
        <v>270</v>
      </c>
      <c r="O362">
        <v>16495</v>
      </c>
      <c r="Q362" t="s">
        <v>179</v>
      </c>
    </row>
    <row r="363" spans="1:17" x14ac:dyDescent="0.3">
      <c r="A363">
        <v>328196</v>
      </c>
      <c r="B363">
        <v>4250</v>
      </c>
      <c r="C363" t="s">
        <v>292</v>
      </c>
      <c r="E363" t="s">
        <v>1430</v>
      </c>
      <c r="G363">
        <v>171</v>
      </c>
      <c r="I363">
        <v>67</v>
      </c>
      <c r="K363">
        <v>67</v>
      </c>
      <c r="M363">
        <v>365</v>
      </c>
      <c r="O363">
        <v>4245</v>
      </c>
      <c r="Q363" t="s">
        <v>292</v>
      </c>
    </row>
    <row r="364" spans="1:17" x14ac:dyDescent="0.3">
      <c r="A364">
        <v>320856</v>
      </c>
      <c r="B364">
        <v>7338</v>
      </c>
      <c r="C364" t="s">
        <v>1276</v>
      </c>
      <c r="E364" t="s">
        <v>1431</v>
      </c>
      <c r="G364">
        <v>56</v>
      </c>
      <c r="I364">
        <v>132</v>
      </c>
      <c r="K364">
        <v>56</v>
      </c>
      <c r="M364">
        <v>9</v>
      </c>
      <c r="O364">
        <v>7338</v>
      </c>
      <c r="Q364" t="s">
        <v>1276</v>
      </c>
    </row>
    <row r="365" spans="1:17" x14ac:dyDescent="0.3">
      <c r="A365">
        <v>409439</v>
      </c>
      <c r="B365">
        <v>2504</v>
      </c>
      <c r="C365" t="s">
        <v>1277</v>
      </c>
      <c r="E365" t="s">
        <v>1432</v>
      </c>
      <c r="G365">
        <v>169</v>
      </c>
      <c r="I365">
        <v>394</v>
      </c>
      <c r="K365">
        <v>169</v>
      </c>
      <c r="M365">
        <v>163</v>
      </c>
      <c r="O365">
        <v>2504</v>
      </c>
      <c r="Q365" t="s">
        <v>1277</v>
      </c>
    </row>
    <row r="366" spans="1:17" x14ac:dyDescent="0.3">
      <c r="A366">
        <v>405084</v>
      </c>
      <c r="B366">
        <v>7753</v>
      </c>
      <c r="C366" t="s">
        <v>1278</v>
      </c>
      <c r="E366" t="s">
        <v>1433</v>
      </c>
      <c r="G366">
        <v>67</v>
      </c>
      <c r="I366">
        <v>233</v>
      </c>
      <c r="K366">
        <v>67</v>
      </c>
      <c r="M366">
        <v>474</v>
      </c>
      <c r="O366">
        <v>7753</v>
      </c>
      <c r="Q366" t="s">
        <v>1278</v>
      </c>
    </row>
    <row r="367" spans="1:17" x14ac:dyDescent="0.3">
      <c r="A367">
        <v>411632</v>
      </c>
      <c r="B367">
        <v>36746</v>
      </c>
      <c r="C367" t="s">
        <v>742</v>
      </c>
      <c r="E367" t="s">
        <v>1434</v>
      </c>
      <c r="G367">
        <v>205</v>
      </c>
      <c r="I367">
        <v>199</v>
      </c>
      <c r="K367">
        <v>199</v>
      </c>
      <c r="M367">
        <v>86</v>
      </c>
      <c r="O367">
        <v>36508</v>
      </c>
      <c r="Q367" t="s">
        <v>799</v>
      </c>
    </row>
    <row r="368" spans="1:17" x14ac:dyDescent="0.3">
      <c r="A368">
        <v>364563</v>
      </c>
      <c r="B368">
        <v>588</v>
      </c>
      <c r="C368" t="s">
        <v>191</v>
      </c>
      <c r="E368" t="s">
        <v>1435</v>
      </c>
      <c r="G368">
        <v>291</v>
      </c>
      <c r="I368">
        <v>75</v>
      </c>
      <c r="K368">
        <v>75</v>
      </c>
      <c r="M368">
        <v>390</v>
      </c>
      <c r="O368">
        <v>588</v>
      </c>
      <c r="Q368" t="s">
        <v>191</v>
      </c>
    </row>
    <row r="369" spans="1:19" x14ac:dyDescent="0.3">
      <c r="A369">
        <v>341654</v>
      </c>
      <c r="B369">
        <v>16511</v>
      </c>
      <c r="C369" t="s">
        <v>299</v>
      </c>
      <c r="E369" t="s">
        <v>1436</v>
      </c>
      <c r="G369">
        <v>61</v>
      </c>
      <c r="I369">
        <v>59</v>
      </c>
      <c r="K369">
        <v>59</v>
      </c>
      <c r="M369">
        <v>102</v>
      </c>
      <c r="O369">
        <v>16510</v>
      </c>
      <c r="Q369" t="s">
        <v>299</v>
      </c>
      <c r="S369" s="5" t="s">
        <v>716</v>
      </c>
    </row>
    <row r="370" spans="1:19" x14ac:dyDescent="0.3">
      <c r="A370">
        <v>318589</v>
      </c>
      <c r="B370">
        <v>35083</v>
      </c>
      <c r="C370" t="s">
        <v>196</v>
      </c>
      <c r="E370" t="s">
        <v>1437</v>
      </c>
      <c r="G370">
        <v>267</v>
      </c>
      <c r="I370">
        <v>149</v>
      </c>
      <c r="K370">
        <v>149</v>
      </c>
      <c r="M370">
        <v>43</v>
      </c>
      <c r="O370">
        <v>35082</v>
      </c>
      <c r="Q370" t="s">
        <v>196</v>
      </c>
    </row>
    <row r="371" spans="1:19" x14ac:dyDescent="0.3">
      <c r="A371">
        <v>349207</v>
      </c>
      <c r="B371">
        <v>25532</v>
      </c>
      <c r="C371" t="s">
        <v>193</v>
      </c>
      <c r="E371" t="s">
        <v>1438</v>
      </c>
      <c r="G371">
        <v>284</v>
      </c>
      <c r="I371">
        <v>169</v>
      </c>
      <c r="K371">
        <v>169</v>
      </c>
      <c r="M371">
        <v>57</v>
      </c>
      <c r="O371">
        <v>25381</v>
      </c>
      <c r="Q371" t="s">
        <v>193</v>
      </c>
    </row>
    <row r="372" spans="1:19" x14ac:dyDescent="0.3">
      <c r="A372">
        <v>380836</v>
      </c>
      <c r="B372">
        <v>17280</v>
      </c>
      <c r="C372" t="s">
        <v>739</v>
      </c>
      <c r="E372" t="s">
        <v>1439</v>
      </c>
      <c r="G372">
        <v>50</v>
      </c>
      <c r="I372">
        <v>113</v>
      </c>
      <c r="K372">
        <v>50</v>
      </c>
      <c r="M372">
        <v>154</v>
      </c>
      <c r="O372">
        <v>17280</v>
      </c>
      <c r="Q372" t="s">
        <v>797</v>
      </c>
    </row>
    <row r="373" spans="1:19" x14ac:dyDescent="0.3">
      <c r="A373">
        <v>296289</v>
      </c>
      <c r="B373">
        <v>33759</v>
      </c>
      <c r="C373" t="s">
        <v>141</v>
      </c>
      <c r="E373" t="s">
        <v>1440</v>
      </c>
      <c r="G373">
        <v>357</v>
      </c>
      <c r="I373">
        <v>306</v>
      </c>
      <c r="K373">
        <v>306</v>
      </c>
      <c r="M373">
        <v>336</v>
      </c>
      <c r="O373">
        <v>33759</v>
      </c>
      <c r="Q373" t="s">
        <v>141</v>
      </c>
      <c r="S373" s="5" t="s">
        <v>716</v>
      </c>
    </row>
    <row r="374" spans="1:19" x14ac:dyDescent="0.3">
      <c r="A374">
        <v>294730</v>
      </c>
      <c r="B374">
        <v>15800</v>
      </c>
      <c r="C374" t="s">
        <v>1279</v>
      </c>
      <c r="E374" t="s">
        <v>1441</v>
      </c>
      <c r="G374">
        <v>107</v>
      </c>
      <c r="I374">
        <v>76</v>
      </c>
      <c r="K374">
        <v>76</v>
      </c>
      <c r="M374">
        <v>434</v>
      </c>
      <c r="O374">
        <v>15800</v>
      </c>
      <c r="Q374" t="s">
        <v>794</v>
      </c>
    </row>
    <row r="375" spans="1:19" x14ac:dyDescent="0.3">
      <c r="A375">
        <v>364832</v>
      </c>
      <c r="B375">
        <v>31563</v>
      </c>
      <c r="C375" t="s">
        <v>1280</v>
      </c>
      <c r="E375" t="s">
        <v>1442</v>
      </c>
      <c r="G375">
        <v>615</v>
      </c>
      <c r="I375">
        <v>57</v>
      </c>
      <c r="K375">
        <v>57</v>
      </c>
      <c r="M375">
        <v>60</v>
      </c>
      <c r="O375">
        <v>31563</v>
      </c>
      <c r="Q375" t="s">
        <v>1574</v>
      </c>
    </row>
    <row r="376" spans="1:19" x14ac:dyDescent="0.3">
      <c r="A376">
        <v>337806</v>
      </c>
      <c r="B376">
        <v>9334</v>
      </c>
      <c r="C376" t="s">
        <v>435</v>
      </c>
      <c r="E376" t="s">
        <v>1443</v>
      </c>
      <c r="G376">
        <v>446</v>
      </c>
      <c r="I376">
        <v>165</v>
      </c>
      <c r="K376">
        <v>165</v>
      </c>
      <c r="M376">
        <v>475</v>
      </c>
      <c r="O376">
        <v>9291</v>
      </c>
      <c r="Q376" t="s">
        <v>435</v>
      </c>
    </row>
    <row r="377" spans="1:19" x14ac:dyDescent="0.3">
      <c r="A377">
        <v>299780</v>
      </c>
      <c r="B377">
        <v>12318</v>
      </c>
      <c r="C377" t="s">
        <v>498</v>
      </c>
      <c r="E377" t="s">
        <v>1444</v>
      </c>
      <c r="G377">
        <v>305</v>
      </c>
      <c r="I377">
        <v>1160</v>
      </c>
      <c r="K377">
        <v>305</v>
      </c>
      <c r="M377">
        <v>120</v>
      </c>
      <c r="O377">
        <v>12318</v>
      </c>
      <c r="Q377" t="s">
        <v>498</v>
      </c>
      <c r="S377" s="1">
        <v>14</v>
      </c>
    </row>
    <row r="378" spans="1:19" x14ac:dyDescent="0.3">
      <c r="A378">
        <v>339617</v>
      </c>
      <c r="B378">
        <v>1125</v>
      </c>
      <c r="C378" t="s">
        <v>1281</v>
      </c>
      <c r="E378" t="s">
        <v>1445</v>
      </c>
      <c r="G378">
        <v>112</v>
      </c>
      <c r="I378">
        <v>74</v>
      </c>
      <c r="K378">
        <v>74</v>
      </c>
      <c r="M378">
        <v>1</v>
      </c>
      <c r="O378">
        <v>1125</v>
      </c>
      <c r="Q378" t="s">
        <v>1281</v>
      </c>
    </row>
    <row r="379" spans="1:19" x14ac:dyDescent="0.3">
      <c r="A379">
        <v>364971</v>
      </c>
      <c r="B379">
        <v>14774</v>
      </c>
      <c r="C379" t="s">
        <v>720</v>
      </c>
      <c r="E379" t="s">
        <v>1446</v>
      </c>
      <c r="G379">
        <v>199</v>
      </c>
      <c r="I379">
        <v>400</v>
      </c>
      <c r="K379">
        <v>199</v>
      </c>
      <c r="M379">
        <v>71</v>
      </c>
      <c r="O379">
        <v>14740</v>
      </c>
      <c r="Q379" t="s">
        <v>778</v>
      </c>
    </row>
    <row r="380" spans="1:19" x14ac:dyDescent="0.3">
      <c r="A380">
        <v>287130</v>
      </c>
      <c r="B380">
        <v>26067</v>
      </c>
      <c r="C380" t="s">
        <v>1266</v>
      </c>
      <c r="E380" t="s">
        <v>1447</v>
      </c>
      <c r="G380">
        <v>99</v>
      </c>
      <c r="I380">
        <v>61</v>
      </c>
      <c r="K380">
        <v>61</v>
      </c>
      <c r="M380">
        <v>106</v>
      </c>
      <c r="O380">
        <v>26067</v>
      </c>
      <c r="Q380" t="s">
        <v>888</v>
      </c>
    </row>
    <row r="381" spans="1:19" x14ac:dyDescent="0.3">
      <c r="A381">
        <v>346349</v>
      </c>
      <c r="B381">
        <v>26956</v>
      </c>
      <c r="C381" t="s">
        <v>706</v>
      </c>
      <c r="E381" t="s">
        <v>1448</v>
      </c>
      <c r="G381">
        <v>164</v>
      </c>
      <c r="I381">
        <v>50</v>
      </c>
      <c r="K381">
        <v>50</v>
      </c>
      <c r="M381">
        <v>429</v>
      </c>
      <c r="O381">
        <v>26956</v>
      </c>
      <c r="Q381" t="s">
        <v>706</v>
      </c>
    </row>
    <row r="382" spans="1:19" x14ac:dyDescent="0.3">
      <c r="A382">
        <v>366519</v>
      </c>
      <c r="B382">
        <v>28503</v>
      </c>
      <c r="C382" t="s">
        <v>226</v>
      </c>
      <c r="E382" t="s">
        <v>1449</v>
      </c>
      <c r="G382">
        <v>136</v>
      </c>
      <c r="I382">
        <v>177</v>
      </c>
      <c r="K382">
        <v>136</v>
      </c>
      <c r="M382">
        <v>490</v>
      </c>
      <c r="O382">
        <v>28503</v>
      </c>
      <c r="Q382" t="s">
        <v>226</v>
      </c>
    </row>
    <row r="383" spans="1:19" x14ac:dyDescent="0.3">
      <c r="A383">
        <v>330742</v>
      </c>
      <c r="B383">
        <v>7711</v>
      </c>
      <c r="C383" t="s">
        <v>251</v>
      </c>
      <c r="E383" t="s">
        <v>1450</v>
      </c>
      <c r="G383">
        <v>95</v>
      </c>
      <c r="I383">
        <v>251</v>
      </c>
      <c r="K383">
        <v>95</v>
      </c>
      <c r="M383">
        <v>150</v>
      </c>
      <c r="O383">
        <v>7706</v>
      </c>
      <c r="Q383" t="s">
        <v>251</v>
      </c>
    </row>
    <row r="384" spans="1:19" x14ac:dyDescent="0.3">
      <c r="A384">
        <v>333789</v>
      </c>
      <c r="B384">
        <v>19034</v>
      </c>
      <c r="C384" t="s">
        <v>743</v>
      </c>
      <c r="E384" t="s">
        <v>1451</v>
      </c>
      <c r="G384">
        <v>162</v>
      </c>
      <c r="I384">
        <v>131</v>
      </c>
      <c r="K384">
        <v>131</v>
      </c>
      <c r="M384">
        <v>81</v>
      </c>
      <c r="O384">
        <v>19034</v>
      </c>
      <c r="Q384" t="s">
        <v>800</v>
      </c>
    </row>
    <row r="385" spans="1:17" x14ac:dyDescent="0.3">
      <c r="A385">
        <v>330970</v>
      </c>
      <c r="B385">
        <v>13411</v>
      </c>
      <c r="C385" t="s">
        <v>251</v>
      </c>
      <c r="E385" t="s">
        <v>1452</v>
      </c>
      <c r="G385">
        <v>186</v>
      </c>
      <c r="I385">
        <v>251</v>
      </c>
      <c r="K385">
        <v>186</v>
      </c>
      <c r="M385">
        <v>428</v>
      </c>
      <c r="O385">
        <v>13411</v>
      </c>
      <c r="Q385" t="s">
        <v>251</v>
      </c>
    </row>
    <row r="386" spans="1:17" x14ac:dyDescent="0.3">
      <c r="A386">
        <v>307251</v>
      </c>
      <c r="B386">
        <v>6905</v>
      </c>
      <c r="C386" t="s">
        <v>1282</v>
      </c>
      <c r="E386" t="s">
        <v>1453</v>
      </c>
      <c r="G386">
        <v>118</v>
      </c>
      <c r="I386">
        <v>51</v>
      </c>
      <c r="K386">
        <v>51</v>
      </c>
      <c r="M386">
        <v>30</v>
      </c>
      <c r="O386">
        <v>6905</v>
      </c>
      <c r="Q386" t="s">
        <v>1282</v>
      </c>
    </row>
    <row r="387" spans="1:17" x14ac:dyDescent="0.3">
      <c r="A387">
        <v>350766</v>
      </c>
      <c r="B387">
        <v>48</v>
      </c>
      <c r="C387" t="s">
        <v>99</v>
      </c>
      <c r="E387" t="s">
        <v>1454</v>
      </c>
      <c r="G387">
        <v>197</v>
      </c>
      <c r="I387">
        <v>180</v>
      </c>
      <c r="K387">
        <v>180</v>
      </c>
      <c r="M387">
        <v>134</v>
      </c>
      <c r="O387">
        <v>47</v>
      </c>
      <c r="Q387" t="s">
        <v>99</v>
      </c>
    </row>
    <row r="388" spans="1:17" x14ac:dyDescent="0.3">
      <c r="A388">
        <v>409677</v>
      </c>
      <c r="B388">
        <v>33381</v>
      </c>
      <c r="C388" t="s">
        <v>1250</v>
      </c>
      <c r="E388" t="s">
        <v>1455</v>
      </c>
      <c r="G388">
        <v>214</v>
      </c>
      <c r="I388">
        <v>199</v>
      </c>
      <c r="K388">
        <v>199</v>
      </c>
      <c r="M388">
        <v>447</v>
      </c>
      <c r="O388">
        <v>33381</v>
      </c>
      <c r="Q388" t="s">
        <v>1250</v>
      </c>
    </row>
    <row r="389" spans="1:17" x14ac:dyDescent="0.3">
      <c r="A389">
        <v>409676</v>
      </c>
      <c r="B389">
        <v>33382</v>
      </c>
      <c r="C389" t="s">
        <v>1250</v>
      </c>
      <c r="E389" t="s">
        <v>1455</v>
      </c>
      <c r="G389">
        <v>214</v>
      </c>
      <c r="I389">
        <v>199</v>
      </c>
      <c r="K389">
        <v>199</v>
      </c>
      <c r="M389">
        <v>447</v>
      </c>
      <c r="O389">
        <v>33382</v>
      </c>
      <c r="Q389" t="s">
        <v>1250</v>
      </c>
    </row>
    <row r="390" spans="1:17" x14ac:dyDescent="0.3">
      <c r="A390">
        <v>398511</v>
      </c>
      <c r="B390">
        <v>19387</v>
      </c>
      <c r="C390" t="s">
        <v>1268</v>
      </c>
      <c r="E390" t="s">
        <v>1456</v>
      </c>
      <c r="G390">
        <v>151</v>
      </c>
      <c r="I390">
        <v>161</v>
      </c>
      <c r="K390">
        <v>151</v>
      </c>
      <c r="M390">
        <v>210</v>
      </c>
      <c r="O390">
        <v>19385</v>
      </c>
      <c r="Q390" t="s">
        <v>1572</v>
      </c>
    </row>
    <row r="391" spans="1:17" x14ac:dyDescent="0.3">
      <c r="A391">
        <v>363881</v>
      </c>
      <c r="B391">
        <v>10237</v>
      </c>
      <c r="C391" t="s">
        <v>1283</v>
      </c>
      <c r="E391" t="s">
        <v>1457</v>
      </c>
      <c r="G391">
        <v>73</v>
      </c>
      <c r="I391">
        <v>166</v>
      </c>
      <c r="K391">
        <v>73</v>
      </c>
      <c r="M391">
        <v>14</v>
      </c>
      <c r="O391">
        <v>10237</v>
      </c>
      <c r="Q391" t="s">
        <v>1283</v>
      </c>
    </row>
    <row r="392" spans="1:17" x14ac:dyDescent="0.3">
      <c r="A392">
        <v>305304</v>
      </c>
      <c r="B392">
        <v>30941</v>
      </c>
      <c r="C392" t="s">
        <v>1284</v>
      </c>
      <c r="E392" t="s">
        <v>1458</v>
      </c>
      <c r="G392">
        <v>236</v>
      </c>
      <c r="I392">
        <v>101</v>
      </c>
      <c r="K392">
        <v>101</v>
      </c>
      <c r="M392">
        <v>262</v>
      </c>
      <c r="O392">
        <v>30941</v>
      </c>
      <c r="Q392" t="s">
        <v>802</v>
      </c>
    </row>
    <row r="393" spans="1:17" x14ac:dyDescent="0.3">
      <c r="A393">
        <v>385939</v>
      </c>
      <c r="B393">
        <v>34457</v>
      </c>
      <c r="C393" t="s">
        <v>199</v>
      </c>
      <c r="E393" t="s">
        <v>1459</v>
      </c>
      <c r="G393">
        <v>404</v>
      </c>
      <c r="I393">
        <v>115</v>
      </c>
      <c r="K393">
        <v>115</v>
      </c>
      <c r="M393">
        <v>497</v>
      </c>
      <c r="O393">
        <v>34457</v>
      </c>
      <c r="Q393" t="s">
        <v>199</v>
      </c>
    </row>
    <row r="394" spans="1:17" x14ac:dyDescent="0.3">
      <c r="A394">
        <v>399325</v>
      </c>
      <c r="B394">
        <v>5894</v>
      </c>
      <c r="C394" t="s">
        <v>197</v>
      </c>
      <c r="E394" t="s">
        <v>1460</v>
      </c>
      <c r="G394">
        <v>154</v>
      </c>
      <c r="I394">
        <v>106</v>
      </c>
      <c r="K394">
        <v>106</v>
      </c>
      <c r="M394">
        <v>173</v>
      </c>
      <c r="O394">
        <v>5887</v>
      </c>
      <c r="Q394" t="s">
        <v>197</v>
      </c>
    </row>
    <row r="395" spans="1:17" x14ac:dyDescent="0.3">
      <c r="A395">
        <v>327960</v>
      </c>
      <c r="B395">
        <v>19160</v>
      </c>
      <c r="C395" t="s">
        <v>1285</v>
      </c>
      <c r="E395" t="s">
        <v>1461</v>
      </c>
      <c r="G395">
        <v>145</v>
      </c>
      <c r="I395">
        <v>97</v>
      </c>
      <c r="K395">
        <v>97</v>
      </c>
      <c r="M395">
        <v>426</v>
      </c>
      <c r="O395">
        <v>19157</v>
      </c>
      <c r="Q395" t="s">
        <v>1285</v>
      </c>
    </row>
    <row r="396" spans="1:17" x14ac:dyDescent="0.3">
      <c r="A396">
        <v>402957</v>
      </c>
      <c r="B396">
        <v>20832</v>
      </c>
      <c r="C396" t="s">
        <v>233</v>
      </c>
      <c r="E396" t="s">
        <v>1462</v>
      </c>
      <c r="G396">
        <v>132</v>
      </c>
      <c r="I396">
        <v>100</v>
      </c>
      <c r="K396">
        <v>100</v>
      </c>
      <c r="M396">
        <v>186</v>
      </c>
      <c r="O396">
        <v>20832</v>
      </c>
      <c r="Q396" t="s">
        <v>233</v>
      </c>
    </row>
    <row r="397" spans="1:17" x14ac:dyDescent="0.3">
      <c r="A397">
        <v>346620</v>
      </c>
      <c r="B397">
        <v>17800</v>
      </c>
      <c r="C397" t="s">
        <v>148</v>
      </c>
      <c r="E397" t="s">
        <v>1463</v>
      </c>
      <c r="G397">
        <v>50</v>
      </c>
      <c r="I397">
        <v>70</v>
      </c>
      <c r="K397">
        <v>50</v>
      </c>
      <c r="M397">
        <v>350</v>
      </c>
      <c r="O397">
        <v>17800</v>
      </c>
      <c r="Q397" t="s">
        <v>148</v>
      </c>
    </row>
    <row r="398" spans="1:17" x14ac:dyDescent="0.3">
      <c r="A398">
        <v>394589</v>
      </c>
      <c r="B398">
        <v>682</v>
      </c>
      <c r="C398" t="s">
        <v>123</v>
      </c>
      <c r="E398" t="s">
        <v>1464</v>
      </c>
      <c r="G398">
        <v>456</v>
      </c>
      <c r="I398">
        <v>198</v>
      </c>
      <c r="K398">
        <v>198</v>
      </c>
      <c r="M398">
        <v>400</v>
      </c>
      <c r="O398">
        <v>657</v>
      </c>
      <c r="Q398" t="s">
        <v>123</v>
      </c>
    </row>
    <row r="399" spans="1:17" x14ac:dyDescent="0.3">
      <c r="A399">
        <v>328723</v>
      </c>
      <c r="B399">
        <v>3041</v>
      </c>
      <c r="C399" t="s">
        <v>292</v>
      </c>
      <c r="E399" t="s">
        <v>1465</v>
      </c>
      <c r="G399">
        <v>212</v>
      </c>
      <c r="I399">
        <v>67</v>
      </c>
      <c r="K399">
        <v>67</v>
      </c>
      <c r="M399">
        <v>136</v>
      </c>
      <c r="O399">
        <v>3029</v>
      </c>
      <c r="Q399" t="s">
        <v>292</v>
      </c>
    </row>
    <row r="400" spans="1:17" x14ac:dyDescent="0.3">
      <c r="A400">
        <v>336952</v>
      </c>
      <c r="B400">
        <v>25271</v>
      </c>
      <c r="C400" t="s">
        <v>157</v>
      </c>
      <c r="E400" t="s">
        <v>1466</v>
      </c>
      <c r="G400">
        <v>54</v>
      </c>
      <c r="I400">
        <v>64</v>
      </c>
      <c r="K400">
        <v>54</v>
      </c>
      <c r="M400">
        <v>333</v>
      </c>
      <c r="O400">
        <v>25271</v>
      </c>
      <c r="Q400" t="s">
        <v>157</v>
      </c>
    </row>
    <row r="401" spans="1:17" x14ac:dyDescent="0.3">
      <c r="A401">
        <v>289395</v>
      </c>
      <c r="B401">
        <v>12690</v>
      </c>
      <c r="C401" t="s">
        <v>1244</v>
      </c>
      <c r="E401" t="s">
        <v>1467</v>
      </c>
      <c r="G401">
        <v>90</v>
      </c>
      <c r="I401">
        <v>74</v>
      </c>
      <c r="K401">
        <v>74</v>
      </c>
      <c r="M401">
        <v>287</v>
      </c>
      <c r="O401">
        <v>12690</v>
      </c>
      <c r="Q401" t="s">
        <v>781</v>
      </c>
    </row>
    <row r="402" spans="1:17" x14ac:dyDescent="0.3">
      <c r="A402">
        <v>372693</v>
      </c>
      <c r="B402">
        <v>566</v>
      </c>
      <c r="C402" t="s">
        <v>305</v>
      </c>
      <c r="E402" t="s">
        <v>1468</v>
      </c>
      <c r="G402">
        <v>123</v>
      </c>
      <c r="I402">
        <v>398</v>
      </c>
      <c r="K402">
        <v>123</v>
      </c>
      <c r="M402">
        <v>29</v>
      </c>
      <c r="O402">
        <v>566</v>
      </c>
      <c r="Q402" t="s">
        <v>305</v>
      </c>
    </row>
    <row r="403" spans="1:17" x14ac:dyDescent="0.3">
      <c r="A403">
        <v>356393</v>
      </c>
      <c r="B403">
        <v>16660</v>
      </c>
      <c r="C403" t="s">
        <v>726</v>
      </c>
      <c r="E403" t="s">
        <v>1469</v>
      </c>
      <c r="G403">
        <v>91</v>
      </c>
      <c r="I403">
        <v>63</v>
      </c>
      <c r="K403">
        <v>63</v>
      </c>
      <c r="M403">
        <v>160</v>
      </c>
      <c r="O403">
        <v>16653</v>
      </c>
      <c r="Q403" t="s">
        <v>783</v>
      </c>
    </row>
    <row r="404" spans="1:17" x14ac:dyDescent="0.3">
      <c r="A404">
        <v>415137</v>
      </c>
      <c r="B404">
        <v>27029</v>
      </c>
      <c r="C404" t="s">
        <v>126</v>
      </c>
      <c r="E404" t="s">
        <v>1470</v>
      </c>
      <c r="G404">
        <v>101</v>
      </c>
      <c r="I404">
        <v>84</v>
      </c>
      <c r="K404">
        <v>84</v>
      </c>
      <c r="M404">
        <v>212</v>
      </c>
      <c r="O404">
        <v>27029</v>
      </c>
      <c r="Q404" t="s">
        <v>126</v>
      </c>
    </row>
    <row r="405" spans="1:17" x14ac:dyDescent="0.3">
      <c r="A405">
        <v>353598</v>
      </c>
      <c r="B405">
        <v>23754</v>
      </c>
      <c r="C405" t="s">
        <v>303</v>
      </c>
      <c r="E405" t="s">
        <v>1471</v>
      </c>
      <c r="G405">
        <v>72</v>
      </c>
      <c r="I405">
        <v>63</v>
      </c>
      <c r="K405">
        <v>63</v>
      </c>
      <c r="M405">
        <v>4</v>
      </c>
      <c r="O405">
        <v>23733</v>
      </c>
      <c r="Q405" t="s">
        <v>303</v>
      </c>
    </row>
    <row r="406" spans="1:17" x14ac:dyDescent="0.3">
      <c r="A406">
        <v>410777</v>
      </c>
      <c r="B406">
        <v>24782</v>
      </c>
      <c r="C406" t="s">
        <v>1286</v>
      </c>
      <c r="E406" t="s">
        <v>1472</v>
      </c>
      <c r="G406">
        <v>72</v>
      </c>
      <c r="I406">
        <v>88</v>
      </c>
      <c r="K406">
        <v>72</v>
      </c>
      <c r="M406">
        <v>52</v>
      </c>
      <c r="O406">
        <v>24774</v>
      </c>
      <c r="Q406" t="s">
        <v>1286</v>
      </c>
    </row>
    <row r="407" spans="1:17" x14ac:dyDescent="0.3">
      <c r="A407">
        <v>364835</v>
      </c>
      <c r="B407">
        <v>31754</v>
      </c>
      <c r="C407" t="s">
        <v>1280</v>
      </c>
      <c r="E407" t="s">
        <v>1473</v>
      </c>
      <c r="G407">
        <v>593</v>
      </c>
      <c r="I407">
        <v>57</v>
      </c>
      <c r="K407">
        <v>57</v>
      </c>
      <c r="M407">
        <v>95</v>
      </c>
      <c r="O407">
        <v>31754</v>
      </c>
      <c r="Q407" t="s">
        <v>1574</v>
      </c>
    </row>
    <row r="408" spans="1:17" x14ac:dyDescent="0.3">
      <c r="A408">
        <v>347475</v>
      </c>
      <c r="B408">
        <v>24973</v>
      </c>
      <c r="C408" t="s">
        <v>1287</v>
      </c>
      <c r="E408" t="s">
        <v>1474</v>
      </c>
      <c r="G408">
        <v>341</v>
      </c>
      <c r="I408">
        <v>280</v>
      </c>
      <c r="K408">
        <v>280</v>
      </c>
      <c r="M408">
        <v>246</v>
      </c>
      <c r="O408">
        <v>24973</v>
      </c>
      <c r="Q408" t="s">
        <v>1287</v>
      </c>
    </row>
    <row r="409" spans="1:17" x14ac:dyDescent="0.3">
      <c r="A409">
        <v>326174</v>
      </c>
      <c r="B409">
        <v>31981</v>
      </c>
      <c r="C409" t="s">
        <v>1288</v>
      </c>
      <c r="E409" t="s">
        <v>1475</v>
      </c>
      <c r="G409">
        <v>550</v>
      </c>
      <c r="I409">
        <v>165</v>
      </c>
      <c r="K409">
        <v>165</v>
      </c>
      <c r="M409">
        <v>465</v>
      </c>
      <c r="O409">
        <v>31981</v>
      </c>
      <c r="Q409" t="s">
        <v>1288</v>
      </c>
    </row>
    <row r="410" spans="1:17" x14ac:dyDescent="0.3">
      <c r="A410">
        <v>339838</v>
      </c>
      <c r="B410">
        <v>7235</v>
      </c>
      <c r="C410" t="s">
        <v>1289</v>
      </c>
      <c r="E410" t="s">
        <v>1476</v>
      </c>
      <c r="G410">
        <v>80</v>
      </c>
      <c r="I410">
        <v>133</v>
      </c>
      <c r="K410">
        <v>80</v>
      </c>
      <c r="M410">
        <v>386</v>
      </c>
      <c r="O410">
        <v>7235</v>
      </c>
      <c r="Q410" t="s">
        <v>1575</v>
      </c>
    </row>
    <row r="411" spans="1:17" x14ac:dyDescent="0.3">
      <c r="A411">
        <v>366402</v>
      </c>
      <c r="B411">
        <v>20063</v>
      </c>
      <c r="C411" t="s">
        <v>226</v>
      </c>
      <c r="E411" t="s">
        <v>1477</v>
      </c>
      <c r="G411">
        <v>72</v>
      </c>
      <c r="I411">
        <v>177</v>
      </c>
      <c r="K411">
        <v>72</v>
      </c>
      <c r="M411">
        <v>385</v>
      </c>
      <c r="O411">
        <v>19635</v>
      </c>
      <c r="Q411" t="s">
        <v>226</v>
      </c>
    </row>
    <row r="412" spans="1:17" x14ac:dyDescent="0.3">
      <c r="A412">
        <v>290280</v>
      </c>
      <c r="B412">
        <v>35850</v>
      </c>
      <c r="C412" t="s">
        <v>1290</v>
      </c>
      <c r="E412" t="s">
        <v>1478</v>
      </c>
      <c r="G412">
        <v>208</v>
      </c>
      <c r="I412">
        <v>384</v>
      </c>
      <c r="K412">
        <v>208</v>
      </c>
      <c r="M412">
        <v>41</v>
      </c>
      <c r="O412">
        <v>35850</v>
      </c>
      <c r="Q412" t="s">
        <v>1290</v>
      </c>
    </row>
    <row r="413" spans="1:17" x14ac:dyDescent="0.3">
      <c r="A413">
        <v>379173</v>
      </c>
      <c r="B413">
        <v>15037</v>
      </c>
      <c r="C413" t="s">
        <v>1291</v>
      </c>
      <c r="E413" t="s">
        <v>1479</v>
      </c>
      <c r="G413">
        <v>94</v>
      </c>
      <c r="I413">
        <v>543</v>
      </c>
      <c r="K413">
        <v>94</v>
      </c>
      <c r="M413">
        <v>113</v>
      </c>
      <c r="O413">
        <v>15036</v>
      </c>
      <c r="Q413" t="s">
        <v>1291</v>
      </c>
    </row>
    <row r="414" spans="1:17" x14ac:dyDescent="0.3">
      <c r="A414">
        <v>296325</v>
      </c>
      <c r="B414">
        <v>34600</v>
      </c>
      <c r="C414" t="s">
        <v>141</v>
      </c>
      <c r="E414" t="s">
        <v>1480</v>
      </c>
      <c r="G414">
        <v>284</v>
      </c>
      <c r="I414">
        <v>306</v>
      </c>
      <c r="K414">
        <v>284</v>
      </c>
      <c r="M414">
        <v>433</v>
      </c>
      <c r="O414">
        <v>34600</v>
      </c>
      <c r="Q414" t="s">
        <v>141</v>
      </c>
    </row>
    <row r="415" spans="1:17" x14ac:dyDescent="0.3">
      <c r="A415">
        <v>364097</v>
      </c>
      <c r="B415">
        <v>15785</v>
      </c>
      <c r="C415" t="s">
        <v>732</v>
      </c>
      <c r="E415" t="s">
        <v>1481</v>
      </c>
      <c r="G415">
        <v>137</v>
      </c>
      <c r="I415">
        <v>676</v>
      </c>
      <c r="K415">
        <v>137</v>
      </c>
      <c r="M415">
        <v>349</v>
      </c>
      <c r="O415">
        <v>15725</v>
      </c>
      <c r="Q415" t="s">
        <v>789</v>
      </c>
    </row>
    <row r="416" spans="1:17" x14ac:dyDescent="0.3">
      <c r="A416">
        <v>286392</v>
      </c>
      <c r="B416">
        <v>25443</v>
      </c>
      <c r="C416" t="s">
        <v>186</v>
      </c>
      <c r="E416" t="s">
        <v>1482</v>
      </c>
      <c r="G416">
        <v>52</v>
      </c>
      <c r="I416">
        <v>61</v>
      </c>
      <c r="K416">
        <v>52</v>
      </c>
      <c r="M416">
        <v>63</v>
      </c>
      <c r="O416">
        <v>25443</v>
      </c>
      <c r="Q416" t="s">
        <v>186</v>
      </c>
    </row>
    <row r="417" spans="1:17" x14ac:dyDescent="0.3">
      <c r="A417">
        <v>361408</v>
      </c>
      <c r="B417">
        <v>17623</v>
      </c>
      <c r="C417" t="s">
        <v>150</v>
      </c>
      <c r="E417" t="s">
        <v>1483</v>
      </c>
      <c r="G417">
        <v>316</v>
      </c>
      <c r="I417">
        <v>180</v>
      </c>
      <c r="K417">
        <v>180</v>
      </c>
      <c r="M417">
        <v>306</v>
      </c>
      <c r="O417">
        <v>17585</v>
      </c>
      <c r="Q417" t="s">
        <v>150</v>
      </c>
    </row>
    <row r="418" spans="1:17" x14ac:dyDescent="0.3">
      <c r="A418">
        <v>394671</v>
      </c>
      <c r="B418">
        <v>2666</v>
      </c>
      <c r="C418" t="s">
        <v>123</v>
      </c>
      <c r="E418" t="s">
        <v>1484</v>
      </c>
      <c r="G418">
        <v>168</v>
      </c>
      <c r="I418">
        <v>198</v>
      </c>
      <c r="K418">
        <v>168</v>
      </c>
      <c r="M418">
        <v>222</v>
      </c>
      <c r="O418">
        <v>2658</v>
      </c>
      <c r="Q418" t="s">
        <v>123</v>
      </c>
    </row>
    <row r="419" spans="1:17" x14ac:dyDescent="0.3">
      <c r="A419">
        <v>321156</v>
      </c>
      <c r="B419">
        <v>18727</v>
      </c>
      <c r="C419" t="s">
        <v>125</v>
      </c>
      <c r="E419" t="s">
        <v>1485</v>
      </c>
      <c r="G419">
        <v>205</v>
      </c>
      <c r="I419">
        <v>84</v>
      </c>
      <c r="K419">
        <v>84</v>
      </c>
      <c r="M419">
        <v>267</v>
      </c>
      <c r="O419">
        <v>18724</v>
      </c>
      <c r="Q419" t="s">
        <v>125</v>
      </c>
    </row>
    <row r="420" spans="1:17" x14ac:dyDescent="0.3">
      <c r="A420">
        <v>365683</v>
      </c>
      <c r="B420">
        <v>26775</v>
      </c>
      <c r="C420" t="s">
        <v>1292</v>
      </c>
      <c r="E420" t="s">
        <v>1486</v>
      </c>
      <c r="G420">
        <v>216</v>
      </c>
      <c r="I420">
        <v>81</v>
      </c>
      <c r="K420">
        <v>81</v>
      </c>
      <c r="M420">
        <v>483</v>
      </c>
      <c r="O420">
        <v>26735</v>
      </c>
      <c r="Q420" t="s">
        <v>991</v>
      </c>
    </row>
    <row r="421" spans="1:17" x14ac:dyDescent="0.3">
      <c r="A421">
        <v>366399</v>
      </c>
      <c r="B421">
        <v>19835</v>
      </c>
      <c r="C421" t="s">
        <v>226</v>
      </c>
      <c r="E421" t="s">
        <v>1487</v>
      </c>
      <c r="G421">
        <v>179</v>
      </c>
      <c r="I421">
        <v>177</v>
      </c>
      <c r="K421">
        <v>177</v>
      </c>
      <c r="M421">
        <v>402</v>
      </c>
      <c r="O421">
        <v>19835</v>
      </c>
      <c r="Q421" t="s">
        <v>226</v>
      </c>
    </row>
    <row r="422" spans="1:17" x14ac:dyDescent="0.3">
      <c r="A422">
        <v>322684</v>
      </c>
      <c r="B422">
        <v>780</v>
      </c>
      <c r="C422" t="s">
        <v>235</v>
      </c>
      <c r="E422" t="s">
        <v>1488</v>
      </c>
      <c r="G422">
        <v>76</v>
      </c>
      <c r="I422">
        <v>161</v>
      </c>
      <c r="K422">
        <v>76</v>
      </c>
      <c r="M422">
        <v>133</v>
      </c>
      <c r="O422">
        <v>776</v>
      </c>
      <c r="Q422" t="s">
        <v>235</v>
      </c>
    </row>
    <row r="423" spans="1:17" x14ac:dyDescent="0.3">
      <c r="A423">
        <v>305124</v>
      </c>
      <c r="B423">
        <v>14451</v>
      </c>
      <c r="C423" t="s">
        <v>737</v>
      </c>
      <c r="E423" t="s">
        <v>1489</v>
      </c>
      <c r="G423">
        <v>50</v>
      </c>
      <c r="I423">
        <v>75</v>
      </c>
      <c r="K423">
        <v>50</v>
      </c>
      <c r="M423">
        <v>277</v>
      </c>
      <c r="O423">
        <v>14451</v>
      </c>
      <c r="Q423" t="s">
        <v>225</v>
      </c>
    </row>
    <row r="424" spans="1:17" x14ac:dyDescent="0.3">
      <c r="A424">
        <v>317697</v>
      </c>
      <c r="B424">
        <v>16925</v>
      </c>
      <c r="C424" t="s">
        <v>1293</v>
      </c>
      <c r="E424" t="s">
        <v>1490</v>
      </c>
      <c r="G424">
        <v>262</v>
      </c>
      <c r="I424">
        <v>709</v>
      </c>
      <c r="K424">
        <v>262</v>
      </c>
      <c r="M424">
        <v>246</v>
      </c>
      <c r="O424">
        <v>16925</v>
      </c>
      <c r="Q424" t="s">
        <v>1293</v>
      </c>
    </row>
    <row r="425" spans="1:17" x14ac:dyDescent="0.3">
      <c r="A425">
        <v>336815</v>
      </c>
      <c r="B425">
        <v>16495</v>
      </c>
      <c r="C425" t="s">
        <v>264</v>
      </c>
      <c r="E425" t="s">
        <v>1491</v>
      </c>
      <c r="G425">
        <v>182</v>
      </c>
      <c r="I425">
        <v>186</v>
      </c>
      <c r="K425">
        <v>182</v>
      </c>
      <c r="M425">
        <v>191</v>
      </c>
      <c r="O425">
        <v>16495</v>
      </c>
      <c r="Q425" t="s">
        <v>264</v>
      </c>
    </row>
    <row r="426" spans="1:17" x14ac:dyDescent="0.3">
      <c r="A426">
        <v>345994</v>
      </c>
      <c r="B426">
        <v>7568</v>
      </c>
      <c r="C426" t="s">
        <v>74</v>
      </c>
      <c r="E426" t="s">
        <v>1492</v>
      </c>
      <c r="G426">
        <v>152</v>
      </c>
      <c r="I426">
        <v>135</v>
      </c>
      <c r="K426">
        <v>135</v>
      </c>
      <c r="M426">
        <v>118</v>
      </c>
      <c r="O426">
        <v>7520</v>
      </c>
      <c r="Q426" t="s">
        <v>74</v>
      </c>
    </row>
    <row r="427" spans="1:17" x14ac:dyDescent="0.3">
      <c r="A427">
        <v>333443</v>
      </c>
      <c r="B427">
        <v>12924</v>
      </c>
      <c r="C427" t="s">
        <v>1294</v>
      </c>
      <c r="E427" t="s">
        <v>1493</v>
      </c>
      <c r="G427">
        <v>51</v>
      </c>
      <c r="I427">
        <v>108</v>
      </c>
      <c r="K427">
        <v>51</v>
      </c>
      <c r="M427">
        <v>366</v>
      </c>
      <c r="O427">
        <v>12804</v>
      </c>
      <c r="Q427" t="s">
        <v>1294</v>
      </c>
    </row>
    <row r="428" spans="1:17" x14ac:dyDescent="0.3">
      <c r="A428">
        <v>312536</v>
      </c>
      <c r="B428">
        <v>20186</v>
      </c>
      <c r="C428" t="s">
        <v>80</v>
      </c>
      <c r="E428" t="s">
        <v>1494</v>
      </c>
      <c r="G428">
        <v>145</v>
      </c>
      <c r="I428">
        <v>68</v>
      </c>
      <c r="K428">
        <v>68</v>
      </c>
      <c r="M428">
        <v>273</v>
      </c>
      <c r="O428">
        <v>20186</v>
      </c>
      <c r="Q428" t="s">
        <v>80</v>
      </c>
    </row>
    <row r="429" spans="1:17" x14ac:dyDescent="0.3">
      <c r="A429">
        <v>367424</v>
      </c>
      <c r="B429">
        <v>23946</v>
      </c>
      <c r="C429" t="s">
        <v>122</v>
      </c>
      <c r="E429" t="s">
        <v>1495</v>
      </c>
      <c r="G429">
        <v>307</v>
      </c>
      <c r="I429">
        <v>124</v>
      </c>
      <c r="K429">
        <v>124</v>
      </c>
      <c r="M429">
        <v>324</v>
      </c>
      <c r="O429">
        <v>23873</v>
      </c>
      <c r="Q429" t="s">
        <v>122</v>
      </c>
    </row>
    <row r="430" spans="1:17" x14ac:dyDescent="0.3">
      <c r="A430">
        <v>310615</v>
      </c>
      <c r="B430">
        <v>34272</v>
      </c>
      <c r="C430" t="s">
        <v>209</v>
      </c>
      <c r="E430" t="s">
        <v>1496</v>
      </c>
      <c r="G430">
        <v>147</v>
      </c>
      <c r="I430">
        <v>237</v>
      </c>
      <c r="K430">
        <v>147</v>
      </c>
      <c r="M430">
        <v>198</v>
      </c>
      <c r="O430">
        <v>34212</v>
      </c>
      <c r="Q430" t="s">
        <v>209</v>
      </c>
    </row>
    <row r="431" spans="1:17" x14ac:dyDescent="0.3">
      <c r="A431">
        <v>324257</v>
      </c>
      <c r="B431">
        <v>36358</v>
      </c>
      <c r="C431" t="s">
        <v>42</v>
      </c>
      <c r="E431" t="s">
        <v>1497</v>
      </c>
      <c r="G431">
        <v>139</v>
      </c>
      <c r="I431">
        <v>1042</v>
      </c>
      <c r="K431">
        <v>139</v>
      </c>
      <c r="M431">
        <v>417</v>
      </c>
      <c r="O431">
        <v>36358</v>
      </c>
      <c r="Q431" t="s">
        <v>42</v>
      </c>
    </row>
    <row r="432" spans="1:17" x14ac:dyDescent="0.3">
      <c r="A432">
        <v>390061</v>
      </c>
      <c r="B432">
        <v>13285</v>
      </c>
      <c r="C432" t="s">
        <v>23</v>
      </c>
      <c r="E432" t="s">
        <v>1498</v>
      </c>
      <c r="G432">
        <v>78</v>
      </c>
      <c r="I432">
        <v>227</v>
      </c>
      <c r="K432">
        <v>78</v>
      </c>
      <c r="M432">
        <v>156</v>
      </c>
      <c r="O432">
        <v>13266</v>
      </c>
      <c r="Q432" t="s">
        <v>23</v>
      </c>
    </row>
    <row r="433" spans="1:19" x14ac:dyDescent="0.3">
      <c r="A433">
        <v>375853</v>
      </c>
      <c r="B433">
        <v>1443</v>
      </c>
      <c r="C433" t="s">
        <v>129</v>
      </c>
      <c r="E433" t="s">
        <v>1499</v>
      </c>
      <c r="G433">
        <v>73</v>
      </c>
      <c r="I433">
        <v>120</v>
      </c>
      <c r="K433">
        <v>73</v>
      </c>
      <c r="M433">
        <v>433</v>
      </c>
      <c r="O433">
        <v>1442</v>
      </c>
      <c r="Q433" t="s">
        <v>129</v>
      </c>
    </row>
    <row r="434" spans="1:19" x14ac:dyDescent="0.3">
      <c r="A434">
        <v>396269</v>
      </c>
      <c r="B434">
        <v>22782</v>
      </c>
      <c r="C434" t="s">
        <v>1295</v>
      </c>
      <c r="E434" t="s">
        <v>1500</v>
      </c>
      <c r="G434">
        <v>151</v>
      </c>
      <c r="I434">
        <v>83</v>
      </c>
      <c r="K434">
        <v>83</v>
      </c>
      <c r="M434">
        <v>155</v>
      </c>
      <c r="O434">
        <v>22782</v>
      </c>
      <c r="Q434" t="s">
        <v>1295</v>
      </c>
      <c r="S434" s="5" t="s">
        <v>716</v>
      </c>
    </row>
    <row r="435" spans="1:19" x14ac:dyDescent="0.3">
      <c r="A435">
        <v>416078</v>
      </c>
      <c r="B435">
        <v>8920</v>
      </c>
      <c r="C435" t="s">
        <v>728</v>
      </c>
      <c r="E435" t="s">
        <v>1501</v>
      </c>
      <c r="G435">
        <v>160</v>
      </c>
      <c r="I435">
        <v>91</v>
      </c>
      <c r="K435">
        <v>91</v>
      </c>
      <c r="M435">
        <v>333</v>
      </c>
      <c r="O435">
        <v>8920</v>
      </c>
      <c r="Q435" t="s">
        <v>786</v>
      </c>
    </row>
    <row r="436" spans="1:19" x14ac:dyDescent="0.3">
      <c r="A436">
        <v>408960</v>
      </c>
      <c r="B436">
        <v>15627</v>
      </c>
      <c r="C436" t="s">
        <v>59</v>
      </c>
      <c r="E436" t="s">
        <v>1502</v>
      </c>
      <c r="G436">
        <v>795</v>
      </c>
      <c r="I436">
        <v>522</v>
      </c>
      <c r="K436">
        <v>522</v>
      </c>
      <c r="M436">
        <v>64</v>
      </c>
      <c r="O436">
        <v>15627</v>
      </c>
      <c r="Q436" t="s">
        <v>59</v>
      </c>
    </row>
    <row r="437" spans="1:19" x14ac:dyDescent="0.3">
      <c r="A437">
        <v>338241</v>
      </c>
      <c r="B437">
        <v>38234</v>
      </c>
      <c r="C437" t="s">
        <v>116</v>
      </c>
      <c r="E437" t="s">
        <v>1503</v>
      </c>
      <c r="G437">
        <v>218</v>
      </c>
      <c r="I437">
        <v>134</v>
      </c>
      <c r="K437">
        <v>134</v>
      </c>
      <c r="M437">
        <v>394</v>
      </c>
      <c r="O437">
        <v>38234</v>
      </c>
      <c r="Q437" t="s">
        <v>116</v>
      </c>
      <c r="S437" s="5" t="s">
        <v>716</v>
      </c>
    </row>
    <row r="438" spans="1:19" x14ac:dyDescent="0.3">
      <c r="A438">
        <v>286361</v>
      </c>
      <c r="B438">
        <v>22779</v>
      </c>
      <c r="C438" t="s">
        <v>186</v>
      </c>
      <c r="E438" t="s">
        <v>1504</v>
      </c>
      <c r="G438">
        <v>107</v>
      </c>
      <c r="I438">
        <v>61</v>
      </c>
      <c r="K438">
        <v>61</v>
      </c>
      <c r="M438">
        <v>230</v>
      </c>
      <c r="O438">
        <v>22755</v>
      </c>
      <c r="Q438" t="s">
        <v>186</v>
      </c>
    </row>
    <row r="439" spans="1:19" x14ac:dyDescent="0.3">
      <c r="A439">
        <v>355113</v>
      </c>
      <c r="B439">
        <v>14397</v>
      </c>
      <c r="C439" t="s">
        <v>308</v>
      </c>
      <c r="E439" t="s">
        <v>1505</v>
      </c>
      <c r="G439">
        <v>856</v>
      </c>
      <c r="I439">
        <v>89</v>
      </c>
      <c r="K439">
        <v>89</v>
      </c>
      <c r="M439">
        <v>199</v>
      </c>
      <c r="O439">
        <v>14355</v>
      </c>
      <c r="Q439" t="s">
        <v>308</v>
      </c>
    </row>
    <row r="440" spans="1:19" x14ac:dyDescent="0.3">
      <c r="A440">
        <v>375560</v>
      </c>
      <c r="B440">
        <v>20565</v>
      </c>
      <c r="C440" t="s">
        <v>1296</v>
      </c>
      <c r="E440" t="s">
        <v>1506</v>
      </c>
      <c r="G440">
        <v>93</v>
      </c>
      <c r="I440">
        <v>119</v>
      </c>
      <c r="K440">
        <v>93</v>
      </c>
      <c r="M440">
        <v>82</v>
      </c>
      <c r="O440">
        <v>20563</v>
      </c>
      <c r="Q440" t="s">
        <v>1296</v>
      </c>
    </row>
    <row r="441" spans="1:19" x14ac:dyDescent="0.3">
      <c r="A441">
        <v>296479</v>
      </c>
      <c r="B441">
        <v>19524</v>
      </c>
      <c r="C441" t="s">
        <v>1297</v>
      </c>
      <c r="E441" t="s">
        <v>1507</v>
      </c>
      <c r="G441">
        <v>156</v>
      </c>
      <c r="I441">
        <v>111</v>
      </c>
      <c r="K441">
        <v>111</v>
      </c>
      <c r="M441">
        <v>137</v>
      </c>
      <c r="O441">
        <v>19478</v>
      </c>
      <c r="Q441" t="s">
        <v>1576</v>
      </c>
    </row>
    <row r="442" spans="1:19" x14ac:dyDescent="0.3">
      <c r="A442">
        <v>364087</v>
      </c>
      <c r="B442">
        <v>15318</v>
      </c>
      <c r="C442" t="s">
        <v>732</v>
      </c>
      <c r="E442" t="s">
        <v>1508</v>
      </c>
      <c r="G442">
        <v>306</v>
      </c>
      <c r="I442">
        <v>676</v>
      </c>
      <c r="K442">
        <v>306</v>
      </c>
      <c r="M442">
        <v>388</v>
      </c>
      <c r="O442">
        <v>15318</v>
      </c>
      <c r="Q442" t="s">
        <v>789</v>
      </c>
    </row>
    <row r="443" spans="1:19" x14ac:dyDescent="0.3">
      <c r="A443">
        <v>341678</v>
      </c>
      <c r="B443">
        <v>18708</v>
      </c>
      <c r="C443" t="s">
        <v>299</v>
      </c>
      <c r="E443" t="s">
        <v>1509</v>
      </c>
      <c r="G443">
        <v>51</v>
      </c>
      <c r="I443">
        <v>59</v>
      </c>
      <c r="K443">
        <v>51</v>
      </c>
      <c r="M443">
        <v>278</v>
      </c>
      <c r="O443">
        <v>18688</v>
      </c>
      <c r="Q443" t="s">
        <v>299</v>
      </c>
    </row>
    <row r="444" spans="1:19" x14ac:dyDescent="0.3">
      <c r="A444">
        <v>290930</v>
      </c>
      <c r="B444">
        <v>21659</v>
      </c>
      <c r="C444" t="s">
        <v>724</v>
      </c>
      <c r="E444" t="s">
        <v>1510</v>
      </c>
      <c r="G444">
        <v>114</v>
      </c>
      <c r="I444">
        <v>100</v>
      </c>
      <c r="K444">
        <v>100</v>
      </c>
      <c r="M444">
        <v>262</v>
      </c>
      <c r="O444">
        <v>21658</v>
      </c>
      <c r="Q444" t="s">
        <v>782</v>
      </c>
    </row>
    <row r="445" spans="1:19" x14ac:dyDescent="0.3">
      <c r="A445">
        <v>358256</v>
      </c>
      <c r="B445">
        <v>34915</v>
      </c>
      <c r="C445" t="s">
        <v>1247</v>
      </c>
      <c r="E445" t="s">
        <v>1511</v>
      </c>
      <c r="G445">
        <v>160</v>
      </c>
      <c r="I445">
        <v>75</v>
      </c>
      <c r="K445">
        <v>75</v>
      </c>
      <c r="M445">
        <v>32</v>
      </c>
      <c r="O445">
        <v>34915</v>
      </c>
      <c r="Q445" t="s">
        <v>1247</v>
      </c>
      <c r="S445" s="1">
        <v>3</v>
      </c>
    </row>
    <row r="446" spans="1:19" x14ac:dyDescent="0.3">
      <c r="A446">
        <v>402944</v>
      </c>
      <c r="B446">
        <v>18379</v>
      </c>
      <c r="C446" t="s">
        <v>233</v>
      </c>
      <c r="E446" t="s">
        <v>1512</v>
      </c>
      <c r="G446">
        <v>84</v>
      </c>
      <c r="I446">
        <v>100</v>
      </c>
      <c r="K446">
        <v>84</v>
      </c>
      <c r="M446">
        <v>400</v>
      </c>
      <c r="O446">
        <v>18353</v>
      </c>
      <c r="Q446" t="s">
        <v>233</v>
      </c>
    </row>
    <row r="447" spans="1:19" x14ac:dyDescent="0.3">
      <c r="A447">
        <v>345968</v>
      </c>
      <c r="B447">
        <v>5681</v>
      </c>
      <c r="C447" t="s">
        <v>74</v>
      </c>
      <c r="E447" t="s">
        <v>1513</v>
      </c>
      <c r="G447">
        <v>56</v>
      </c>
      <c r="I447">
        <v>135</v>
      </c>
      <c r="K447">
        <v>56</v>
      </c>
      <c r="M447">
        <v>358</v>
      </c>
      <c r="O447">
        <v>5681</v>
      </c>
      <c r="Q447" t="s">
        <v>74</v>
      </c>
    </row>
    <row r="448" spans="1:19" x14ac:dyDescent="0.3">
      <c r="A448">
        <v>366468</v>
      </c>
      <c r="B448">
        <v>23666</v>
      </c>
      <c r="C448" t="s">
        <v>226</v>
      </c>
      <c r="E448" t="s">
        <v>1514</v>
      </c>
      <c r="G448">
        <v>235</v>
      </c>
      <c r="I448">
        <v>177</v>
      </c>
      <c r="K448">
        <v>177</v>
      </c>
      <c r="M448">
        <v>3</v>
      </c>
      <c r="O448">
        <v>23666</v>
      </c>
      <c r="Q448" t="s">
        <v>226</v>
      </c>
    </row>
    <row r="449" spans="1:17" x14ac:dyDescent="0.3">
      <c r="A449">
        <v>366447</v>
      </c>
      <c r="B449">
        <v>22608</v>
      </c>
      <c r="C449" t="s">
        <v>226</v>
      </c>
      <c r="E449" t="s">
        <v>1515</v>
      </c>
      <c r="G449">
        <v>58</v>
      </c>
      <c r="I449">
        <v>177</v>
      </c>
      <c r="K449">
        <v>58</v>
      </c>
      <c r="M449">
        <v>121</v>
      </c>
      <c r="O449">
        <v>22457</v>
      </c>
      <c r="Q449" t="s">
        <v>226</v>
      </c>
    </row>
    <row r="450" spans="1:17" x14ac:dyDescent="0.3">
      <c r="A450">
        <v>290932</v>
      </c>
      <c r="B450">
        <v>23451</v>
      </c>
      <c r="C450" t="s">
        <v>88</v>
      </c>
      <c r="E450" t="s">
        <v>1516</v>
      </c>
      <c r="G450">
        <v>259</v>
      </c>
      <c r="I450">
        <v>148</v>
      </c>
      <c r="K450">
        <v>148</v>
      </c>
      <c r="M450">
        <v>330</v>
      </c>
      <c r="O450">
        <v>23451</v>
      </c>
      <c r="Q450" t="s">
        <v>88</v>
      </c>
    </row>
    <row r="451" spans="1:17" x14ac:dyDescent="0.3">
      <c r="A451">
        <v>285349</v>
      </c>
      <c r="B451">
        <v>14289</v>
      </c>
      <c r="C451" t="s">
        <v>1298</v>
      </c>
      <c r="E451" t="s">
        <v>1517</v>
      </c>
      <c r="G451">
        <v>62</v>
      </c>
      <c r="I451">
        <v>91</v>
      </c>
      <c r="K451">
        <v>62</v>
      </c>
      <c r="M451">
        <v>294</v>
      </c>
      <c r="O451">
        <v>14289</v>
      </c>
      <c r="Q451" t="s">
        <v>1298</v>
      </c>
    </row>
    <row r="452" spans="1:17" x14ac:dyDescent="0.3">
      <c r="A452">
        <v>375142</v>
      </c>
      <c r="B452">
        <v>4395</v>
      </c>
      <c r="C452" t="s">
        <v>307</v>
      </c>
      <c r="E452" t="s">
        <v>1518</v>
      </c>
      <c r="G452">
        <v>72</v>
      </c>
      <c r="I452">
        <v>67</v>
      </c>
      <c r="K452">
        <v>67</v>
      </c>
      <c r="M452">
        <v>266</v>
      </c>
      <c r="O452">
        <v>4391</v>
      </c>
      <c r="Q452" t="s">
        <v>307</v>
      </c>
    </row>
    <row r="453" spans="1:17" x14ac:dyDescent="0.3">
      <c r="A453">
        <v>416069</v>
      </c>
      <c r="B453">
        <v>8585</v>
      </c>
      <c r="C453" t="s">
        <v>728</v>
      </c>
      <c r="E453" t="s">
        <v>1519</v>
      </c>
      <c r="G453">
        <v>226</v>
      </c>
      <c r="I453">
        <v>91</v>
      </c>
      <c r="K453">
        <v>91</v>
      </c>
      <c r="M453">
        <v>295</v>
      </c>
      <c r="O453">
        <v>8584</v>
      </c>
      <c r="Q453" t="s">
        <v>786</v>
      </c>
    </row>
    <row r="454" spans="1:17" x14ac:dyDescent="0.3">
      <c r="A454">
        <v>346493</v>
      </c>
      <c r="B454">
        <v>17407</v>
      </c>
      <c r="C454" t="s">
        <v>1299</v>
      </c>
      <c r="E454" t="s">
        <v>1520</v>
      </c>
      <c r="G454">
        <v>299</v>
      </c>
      <c r="I454">
        <v>551</v>
      </c>
      <c r="K454">
        <v>299</v>
      </c>
      <c r="M454">
        <v>470</v>
      </c>
      <c r="O454">
        <v>17405</v>
      </c>
      <c r="Q454" t="s">
        <v>1299</v>
      </c>
    </row>
    <row r="455" spans="1:17" x14ac:dyDescent="0.3">
      <c r="A455">
        <v>329888</v>
      </c>
      <c r="B455">
        <v>34254</v>
      </c>
      <c r="C455" t="s">
        <v>194</v>
      </c>
      <c r="E455" t="s">
        <v>1521</v>
      </c>
      <c r="G455">
        <v>58</v>
      </c>
      <c r="I455">
        <v>246</v>
      </c>
      <c r="K455">
        <v>58</v>
      </c>
      <c r="M455">
        <v>15</v>
      </c>
      <c r="O455">
        <v>34212</v>
      </c>
      <c r="Q455" t="s">
        <v>194</v>
      </c>
    </row>
    <row r="456" spans="1:17" x14ac:dyDescent="0.3">
      <c r="A456">
        <v>372714</v>
      </c>
      <c r="B456">
        <v>933</v>
      </c>
      <c r="C456" t="s">
        <v>305</v>
      </c>
      <c r="E456" t="s">
        <v>1522</v>
      </c>
      <c r="G456">
        <v>151</v>
      </c>
      <c r="I456">
        <v>398</v>
      </c>
      <c r="K456">
        <v>151</v>
      </c>
      <c r="M456">
        <v>184</v>
      </c>
      <c r="O456">
        <v>933</v>
      </c>
      <c r="Q456" t="s">
        <v>305</v>
      </c>
    </row>
    <row r="457" spans="1:17" x14ac:dyDescent="0.3">
      <c r="A457">
        <v>394666</v>
      </c>
      <c r="B457">
        <v>2589</v>
      </c>
      <c r="C457" t="s">
        <v>123</v>
      </c>
      <c r="E457" t="s">
        <v>1523</v>
      </c>
      <c r="G457">
        <v>81</v>
      </c>
      <c r="I457">
        <v>198</v>
      </c>
      <c r="K457">
        <v>81</v>
      </c>
      <c r="M457">
        <v>203</v>
      </c>
      <c r="O457">
        <v>2589</v>
      </c>
      <c r="Q457" t="s">
        <v>123</v>
      </c>
    </row>
    <row r="458" spans="1:17" x14ac:dyDescent="0.3">
      <c r="A458">
        <v>365665</v>
      </c>
      <c r="B458">
        <v>25679</v>
      </c>
      <c r="C458" t="s">
        <v>1292</v>
      </c>
      <c r="E458" t="s">
        <v>1524</v>
      </c>
      <c r="G458">
        <v>280</v>
      </c>
      <c r="I458">
        <v>81</v>
      </c>
      <c r="K458">
        <v>81</v>
      </c>
      <c r="M458">
        <v>376</v>
      </c>
      <c r="O458">
        <v>25626</v>
      </c>
      <c r="Q458" t="s">
        <v>991</v>
      </c>
    </row>
    <row r="459" spans="1:17" x14ac:dyDescent="0.3">
      <c r="A459">
        <v>364484</v>
      </c>
      <c r="B459">
        <v>19066</v>
      </c>
      <c r="C459" t="s">
        <v>1269</v>
      </c>
      <c r="E459" t="s">
        <v>1525</v>
      </c>
      <c r="G459">
        <v>233</v>
      </c>
      <c r="I459">
        <v>119</v>
      </c>
      <c r="K459">
        <v>119</v>
      </c>
      <c r="M459">
        <v>293</v>
      </c>
      <c r="O459">
        <v>18817</v>
      </c>
      <c r="Q459" t="s">
        <v>1269</v>
      </c>
    </row>
    <row r="460" spans="1:17" x14ac:dyDescent="0.3">
      <c r="A460">
        <v>366929</v>
      </c>
      <c r="B460">
        <v>2572</v>
      </c>
      <c r="C460" t="s">
        <v>55</v>
      </c>
      <c r="E460" t="s">
        <v>1526</v>
      </c>
      <c r="G460">
        <v>299</v>
      </c>
      <c r="I460">
        <v>164</v>
      </c>
      <c r="K460">
        <v>164</v>
      </c>
      <c r="M460">
        <v>193</v>
      </c>
      <c r="O460">
        <v>2572</v>
      </c>
      <c r="Q460" t="s">
        <v>55</v>
      </c>
    </row>
    <row r="461" spans="1:17" x14ac:dyDescent="0.3">
      <c r="A461">
        <v>328200</v>
      </c>
      <c r="B461">
        <v>4434</v>
      </c>
      <c r="C461" t="s">
        <v>292</v>
      </c>
      <c r="E461" t="s">
        <v>1527</v>
      </c>
      <c r="G461">
        <v>53</v>
      </c>
      <c r="I461">
        <v>67</v>
      </c>
      <c r="K461">
        <v>53</v>
      </c>
      <c r="M461">
        <v>391</v>
      </c>
      <c r="O461">
        <v>4429</v>
      </c>
      <c r="Q461" t="s">
        <v>292</v>
      </c>
    </row>
    <row r="462" spans="1:17" x14ac:dyDescent="0.3">
      <c r="A462">
        <v>341620</v>
      </c>
      <c r="B462">
        <v>13412</v>
      </c>
      <c r="C462" t="s">
        <v>299</v>
      </c>
      <c r="E462" t="s">
        <v>1528</v>
      </c>
      <c r="G462">
        <v>91</v>
      </c>
      <c r="I462">
        <v>59</v>
      </c>
      <c r="K462">
        <v>59</v>
      </c>
      <c r="M462">
        <v>239</v>
      </c>
      <c r="O462">
        <v>13412</v>
      </c>
      <c r="Q462" t="s">
        <v>299</v>
      </c>
    </row>
    <row r="463" spans="1:17" x14ac:dyDescent="0.3">
      <c r="A463">
        <v>346013</v>
      </c>
      <c r="B463">
        <v>9780</v>
      </c>
      <c r="C463" t="s">
        <v>74</v>
      </c>
      <c r="E463" t="s">
        <v>1529</v>
      </c>
      <c r="G463">
        <v>143</v>
      </c>
      <c r="I463">
        <v>135</v>
      </c>
      <c r="K463">
        <v>135</v>
      </c>
      <c r="M463">
        <v>155</v>
      </c>
      <c r="O463">
        <v>9780</v>
      </c>
      <c r="Q463" t="s">
        <v>74</v>
      </c>
    </row>
    <row r="464" spans="1:17" x14ac:dyDescent="0.3">
      <c r="A464">
        <v>397517</v>
      </c>
      <c r="B464">
        <v>24533</v>
      </c>
      <c r="C464" t="s">
        <v>287</v>
      </c>
      <c r="E464" t="s">
        <v>1530</v>
      </c>
      <c r="G464">
        <v>262</v>
      </c>
      <c r="I464">
        <v>119</v>
      </c>
      <c r="K464">
        <v>119</v>
      </c>
      <c r="M464">
        <v>190</v>
      </c>
      <c r="O464">
        <v>24533</v>
      </c>
      <c r="Q464" t="s">
        <v>287</v>
      </c>
    </row>
    <row r="465" spans="1:17" x14ac:dyDescent="0.3">
      <c r="A465">
        <v>333085</v>
      </c>
      <c r="B465">
        <v>15645</v>
      </c>
      <c r="C465" t="s">
        <v>282</v>
      </c>
      <c r="E465" t="s">
        <v>1531</v>
      </c>
      <c r="G465">
        <v>260</v>
      </c>
      <c r="I465">
        <v>99</v>
      </c>
      <c r="K465">
        <v>99</v>
      </c>
      <c r="M465">
        <v>126</v>
      </c>
      <c r="O465">
        <v>15532</v>
      </c>
      <c r="Q465" t="s">
        <v>282</v>
      </c>
    </row>
    <row r="466" spans="1:17" x14ac:dyDescent="0.3">
      <c r="A466">
        <v>367266</v>
      </c>
      <c r="B466">
        <v>32252</v>
      </c>
      <c r="C466" t="s">
        <v>1300</v>
      </c>
      <c r="E466" t="s">
        <v>1532</v>
      </c>
      <c r="G466">
        <v>80</v>
      </c>
      <c r="I466">
        <v>69</v>
      </c>
      <c r="K466">
        <v>69</v>
      </c>
      <c r="M466">
        <v>250</v>
      </c>
      <c r="O466">
        <v>32250</v>
      </c>
      <c r="Q466" t="s">
        <v>1300</v>
      </c>
    </row>
    <row r="467" spans="1:17" x14ac:dyDescent="0.3">
      <c r="A467">
        <v>374336</v>
      </c>
      <c r="B467">
        <v>21980</v>
      </c>
      <c r="C467" t="s">
        <v>1301</v>
      </c>
      <c r="E467" t="s">
        <v>1533</v>
      </c>
      <c r="G467">
        <v>97</v>
      </c>
      <c r="I467">
        <v>210</v>
      </c>
      <c r="K467">
        <v>97</v>
      </c>
      <c r="M467">
        <v>101</v>
      </c>
      <c r="O467">
        <v>21980</v>
      </c>
      <c r="Q467" t="s">
        <v>1301</v>
      </c>
    </row>
    <row r="468" spans="1:17" x14ac:dyDescent="0.3">
      <c r="A468">
        <v>394655</v>
      </c>
      <c r="B468">
        <v>2290</v>
      </c>
      <c r="C468" t="s">
        <v>123</v>
      </c>
      <c r="E468" t="s">
        <v>1534</v>
      </c>
      <c r="G468">
        <v>101</v>
      </c>
      <c r="I468">
        <v>198</v>
      </c>
      <c r="K468">
        <v>101</v>
      </c>
      <c r="M468">
        <v>101</v>
      </c>
      <c r="O468">
        <v>2290</v>
      </c>
      <c r="Q468" t="s">
        <v>123</v>
      </c>
    </row>
    <row r="469" spans="1:17" x14ac:dyDescent="0.3">
      <c r="A469">
        <v>297639</v>
      </c>
      <c r="B469">
        <v>1038</v>
      </c>
      <c r="C469" t="s">
        <v>1302</v>
      </c>
      <c r="E469" t="s">
        <v>1535</v>
      </c>
      <c r="G469">
        <v>60</v>
      </c>
      <c r="I469">
        <v>76</v>
      </c>
      <c r="K469">
        <v>60</v>
      </c>
      <c r="M469">
        <v>0</v>
      </c>
      <c r="O469">
        <v>1033</v>
      </c>
      <c r="Q469" t="s">
        <v>1302</v>
      </c>
    </row>
    <row r="470" spans="1:17" x14ac:dyDescent="0.3">
      <c r="A470">
        <v>406205</v>
      </c>
      <c r="B470">
        <v>25279</v>
      </c>
      <c r="C470" t="s">
        <v>1275</v>
      </c>
      <c r="E470" t="s">
        <v>1536</v>
      </c>
      <c r="G470">
        <v>95</v>
      </c>
      <c r="I470">
        <v>72</v>
      </c>
      <c r="K470">
        <v>72</v>
      </c>
      <c r="M470">
        <v>324</v>
      </c>
      <c r="O470">
        <v>25279</v>
      </c>
      <c r="Q470" t="s">
        <v>1275</v>
      </c>
    </row>
    <row r="471" spans="1:17" x14ac:dyDescent="0.3">
      <c r="A471">
        <v>352839</v>
      </c>
      <c r="B471">
        <v>6920</v>
      </c>
      <c r="C471" t="s">
        <v>1303</v>
      </c>
      <c r="E471" t="s">
        <v>1537</v>
      </c>
      <c r="G471">
        <v>165</v>
      </c>
      <c r="I471">
        <v>106</v>
      </c>
      <c r="K471">
        <v>106</v>
      </c>
      <c r="M471">
        <v>265</v>
      </c>
      <c r="O471">
        <v>6905</v>
      </c>
      <c r="Q471" t="s">
        <v>1303</v>
      </c>
    </row>
    <row r="472" spans="1:17" x14ac:dyDescent="0.3">
      <c r="A472">
        <v>372941</v>
      </c>
      <c r="B472">
        <v>19236</v>
      </c>
      <c r="C472" t="s">
        <v>1304</v>
      </c>
      <c r="E472" t="s">
        <v>1538</v>
      </c>
      <c r="G472">
        <v>233</v>
      </c>
      <c r="I472">
        <v>51</v>
      </c>
      <c r="K472">
        <v>51</v>
      </c>
      <c r="M472">
        <v>155</v>
      </c>
      <c r="O472">
        <v>19224</v>
      </c>
      <c r="Q472" t="s">
        <v>1304</v>
      </c>
    </row>
    <row r="473" spans="1:17" x14ac:dyDescent="0.3">
      <c r="A473">
        <v>332831</v>
      </c>
      <c r="B473">
        <v>13538</v>
      </c>
      <c r="C473" t="s">
        <v>1254</v>
      </c>
      <c r="E473" t="s">
        <v>1539</v>
      </c>
      <c r="G473">
        <v>230</v>
      </c>
      <c r="I473">
        <v>115</v>
      </c>
      <c r="K473">
        <v>115</v>
      </c>
      <c r="M473">
        <v>304</v>
      </c>
      <c r="O473">
        <v>13538</v>
      </c>
      <c r="Q473" t="s">
        <v>1570</v>
      </c>
    </row>
    <row r="474" spans="1:17" x14ac:dyDescent="0.3">
      <c r="A474">
        <v>411611</v>
      </c>
      <c r="B474">
        <v>36190</v>
      </c>
      <c r="C474" t="s">
        <v>742</v>
      </c>
      <c r="E474" t="s">
        <v>1540</v>
      </c>
      <c r="G474">
        <v>206</v>
      </c>
      <c r="I474">
        <v>199</v>
      </c>
      <c r="K474">
        <v>199</v>
      </c>
      <c r="M474">
        <v>9</v>
      </c>
      <c r="O474">
        <v>36189</v>
      </c>
      <c r="Q474" t="s">
        <v>799</v>
      </c>
    </row>
    <row r="475" spans="1:17" x14ac:dyDescent="0.3">
      <c r="A475">
        <v>365027</v>
      </c>
      <c r="B475">
        <v>17812</v>
      </c>
      <c r="C475" t="s">
        <v>720</v>
      </c>
      <c r="E475" t="s">
        <v>1541</v>
      </c>
      <c r="G475">
        <v>91</v>
      </c>
      <c r="I475">
        <v>400</v>
      </c>
      <c r="K475">
        <v>91</v>
      </c>
      <c r="M475">
        <v>167</v>
      </c>
      <c r="O475">
        <v>17798</v>
      </c>
      <c r="Q475" t="s">
        <v>778</v>
      </c>
    </row>
    <row r="476" spans="1:17" x14ac:dyDescent="0.3">
      <c r="A476">
        <v>312126</v>
      </c>
      <c r="B476">
        <v>14330</v>
      </c>
      <c r="C476" t="s">
        <v>1260</v>
      </c>
      <c r="E476" t="s">
        <v>1542</v>
      </c>
      <c r="G476">
        <v>213</v>
      </c>
      <c r="I476">
        <v>97</v>
      </c>
      <c r="K476">
        <v>97</v>
      </c>
      <c r="M476">
        <v>172</v>
      </c>
      <c r="O476">
        <v>14330</v>
      </c>
      <c r="Q476" t="s">
        <v>1260</v>
      </c>
    </row>
    <row r="477" spans="1:17" x14ac:dyDescent="0.3">
      <c r="A477">
        <v>416027</v>
      </c>
      <c r="B477">
        <v>6458</v>
      </c>
      <c r="C477" t="s">
        <v>728</v>
      </c>
      <c r="E477" t="s">
        <v>1543</v>
      </c>
      <c r="G477">
        <v>322</v>
      </c>
      <c r="I477">
        <v>91</v>
      </c>
      <c r="K477">
        <v>91</v>
      </c>
      <c r="M477">
        <v>10</v>
      </c>
      <c r="O477">
        <v>6410</v>
      </c>
      <c r="Q477" t="s">
        <v>786</v>
      </c>
    </row>
    <row r="478" spans="1:17" x14ac:dyDescent="0.3">
      <c r="A478">
        <v>390437</v>
      </c>
      <c r="B478">
        <v>12967</v>
      </c>
      <c r="C478" t="s">
        <v>738</v>
      </c>
      <c r="E478" t="s">
        <v>1544</v>
      </c>
      <c r="G478">
        <v>140</v>
      </c>
      <c r="I478">
        <v>175</v>
      </c>
      <c r="K478">
        <v>140</v>
      </c>
      <c r="M478">
        <v>479</v>
      </c>
      <c r="O478">
        <v>12956</v>
      </c>
      <c r="Q478" t="s">
        <v>795</v>
      </c>
    </row>
    <row r="479" spans="1:17" x14ac:dyDescent="0.3">
      <c r="A479">
        <v>368329</v>
      </c>
      <c r="B479">
        <v>36191</v>
      </c>
      <c r="C479" t="s">
        <v>1305</v>
      </c>
      <c r="E479" t="s">
        <v>1545</v>
      </c>
      <c r="G479">
        <v>268</v>
      </c>
      <c r="I479">
        <v>194</v>
      </c>
      <c r="K479">
        <v>194</v>
      </c>
      <c r="M479">
        <v>439</v>
      </c>
      <c r="O479">
        <v>36189</v>
      </c>
      <c r="Q479" t="s">
        <v>1230</v>
      </c>
    </row>
    <row r="480" spans="1:17" x14ac:dyDescent="0.3">
      <c r="A480">
        <v>378817</v>
      </c>
      <c r="B480">
        <v>39820</v>
      </c>
      <c r="C480" t="s">
        <v>1306</v>
      </c>
      <c r="E480" t="s">
        <v>1546</v>
      </c>
      <c r="G480">
        <v>350</v>
      </c>
      <c r="I480">
        <v>70</v>
      </c>
      <c r="K480">
        <v>70</v>
      </c>
      <c r="M480">
        <v>301</v>
      </c>
      <c r="O480">
        <v>39820</v>
      </c>
      <c r="Q480" t="s">
        <v>1577</v>
      </c>
    </row>
    <row r="481" spans="1:17" x14ac:dyDescent="0.3">
      <c r="A481">
        <v>409448</v>
      </c>
      <c r="B481">
        <v>3120</v>
      </c>
      <c r="C481" t="s">
        <v>1277</v>
      </c>
      <c r="E481" t="s">
        <v>1547</v>
      </c>
      <c r="G481">
        <v>162</v>
      </c>
      <c r="I481">
        <v>394</v>
      </c>
      <c r="K481">
        <v>162</v>
      </c>
      <c r="M481">
        <v>35</v>
      </c>
      <c r="O481">
        <v>3110</v>
      </c>
      <c r="Q481" t="s">
        <v>1277</v>
      </c>
    </row>
    <row r="482" spans="1:17" x14ac:dyDescent="0.3">
      <c r="A482">
        <v>322667</v>
      </c>
      <c r="B482">
        <v>135</v>
      </c>
      <c r="C482" t="s">
        <v>235</v>
      </c>
      <c r="E482" t="s">
        <v>1548</v>
      </c>
      <c r="G482">
        <v>314</v>
      </c>
      <c r="I482">
        <v>161</v>
      </c>
      <c r="K482">
        <v>161</v>
      </c>
      <c r="M482">
        <v>433</v>
      </c>
      <c r="O482">
        <v>133</v>
      </c>
      <c r="Q482" t="s">
        <v>235</v>
      </c>
    </row>
    <row r="483" spans="1:17" x14ac:dyDescent="0.3">
      <c r="A483">
        <v>382084</v>
      </c>
      <c r="B483">
        <v>32185</v>
      </c>
      <c r="C483" t="s">
        <v>130</v>
      </c>
      <c r="E483" t="s">
        <v>1549</v>
      </c>
      <c r="G483">
        <v>140</v>
      </c>
      <c r="I483">
        <v>374</v>
      </c>
      <c r="K483">
        <v>140</v>
      </c>
      <c r="M483">
        <v>214</v>
      </c>
      <c r="O483">
        <v>32185</v>
      </c>
      <c r="Q483" t="s">
        <v>130</v>
      </c>
    </row>
    <row r="484" spans="1:17" x14ac:dyDescent="0.3">
      <c r="A484">
        <v>305434</v>
      </c>
      <c r="B484">
        <v>7971</v>
      </c>
      <c r="C484" t="s">
        <v>1307</v>
      </c>
      <c r="E484" t="s">
        <v>1550</v>
      </c>
      <c r="G484">
        <v>228</v>
      </c>
      <c r="I484">
        <v>863</v>
      </c>
      <c r="K484">
        <v>228</v>
      </c>
      <c r="M484">
        <v>274</v>
      </c>
      <c r="O484">
        <v>7971</v>
      </c>
      <c r="Q484" t="s">
        <v>1307</v>
      </c>
    </row>
    <row r="485" spans="1:17" x14ac:dyDescent="0.3">
      <c r="A485">
        <v>381621</v>
      </c>
      <c r="B485">
        <v>8316</v>
      </c>
      <c r="C485" t="s">
        <v>1308</v>
      </c>
      <c r="E485" t="s">
        <v>1551</v>
      </c>
      <c r="G485">
        <v>86</v>
      </c>
      <c r="I485">
        <v>56</v>
      </c>
      <c r="K485">
        <v>56</v>
      </c>
      <c r="M485">
        <v>198</v>
      </c>
      <c r="O485">
        <v>8281</v>
      </c>
      <c r="Q485" t="s">
        <v>1308</v>
      </c>
    </row>
    <row r="486" spans="1:17" x14ac:dyDescent="0.3">
      <c r="A486">
        <v>409634</v>
      </c>
      <c r="B486">
        <v>30751</v>
      </c>
      <c r="C486" t="s">
        <v>1250</v>
      </c>
      <c r="E486" t="s">
        <v>1552</v>
      </c>
      <c r="G486">
        <v>251</v>
      </c>
      <c r="I486">
        <v>199</v>
      </c>
      <c r="K486">
        <v>199</v>
      </c>
      <c r="M486">
        <v>112</v>
      </c>
      <c r="O486">
        <v>30751</v>
      </c>
      <c r="Q486" t="s">
        <v>1250</v>
      </c>
    </row>
    <row r="487" spans="1:17" x14ac:dyDescent="0.3">
      <c r="A487">
        <v>290283</v>
      </c>
      <c r="B487">
        <v>35942</v>
      </c>
      <c r="C487" t="s">
        <v>1290</v>
      </c>
      <c r="E487" t="s">
        <v>1553</v>
      </c>
      <c r="G487">
        <v>168</v>
      </c>
      <c r="I487">
        <v>384</v>
      </c>
      <c r="K487">
        <v>168</v>
      </c>
      <c r="M487">
        <v>32</v>
      </c>
      <c r="O487">
        <v>35942</v>
      </c>
      <c r="Q487" t="s">
        <v>1290</v>
      </c>
    </row>
    <row r="488" spans="1:17" x14ac:dyDescent="0.3">
      <c r="A488">
        <v>345987</v>
      </c>
      <c r="B488">
        <v>6737</v>
      </c>
      <c r="C488" t="s">
        <v>74</v>
      </c>
      <c r="E488" t="s">
        <v>1554</v>
      </c>
      <c r="G488">
        <v>50</v>
      </c>
      <c r="I488">
        <v>135</v>
      </c>
      <c r="K488">
        <v>50</v>
      </c>
      <c r="M488">
        <v>244</v>
      </c>
      <c r="O488">
        <v>6733</v>
      </c>
      <c r="Q488" t="s">
        <v>74</v>
      </c>
    </row>
    <row r="489" spans="1:17" x14ac:dyDescent="0.3">
      <c r="A489">
        <v>310564</v>
      </c>
      <c r="B489">
        <v>33202</v>
      </c>
      <c r="C489" t="s">
        <v>209</v>
      </c>
      <c r="E489" t="s">
        <v>1555</v>
      </c>
      <c r="G489">
        <v>348</v>
      </c>
      <c r="I489">
        <v>237</v>
      </c>
      <c r="K489">
        <v>237</v>
      </c>
      <c r="M489">
        <v>308</v>
      </c>
      <c r="O489">
        <v>33177</v>
      </c>
      <c r="Q489" t="s">
        <v>209</v>
      </c>
    </row>
    <row r="490" spans="1:17" x14ac:dyDescent="0.3">
      <c r="A490">
        <v>310666</v>
      </c>
      <c r="B490">
        <v>36637</v>
      </c>
      <c r="C490" t="s">
        <v>209</v>
      </c>
      <c r="E490" t="s">
        <v>1556</v>
      </c>
      <c r="G490">
        <v>812</v>
      </c>
      <c r="I490">
        <v>237</v>
      </c>
      <c r="K490">
        <v>237</v>
      </c>
      <c r="M490">
        <v>160</v>
      </c>
      <c r="O490">
        <v>36637</v>
      </c>
      <c r="Q490" t="s">
        <v>209</v>
      </c>
    </row>
    <row r="491" spans="1:17" x14ac:dyDescent="0.3">
      <c r="A491">
        <v>350000</v>
      </c>
      <c r="B491">
        <v>377</v>
      </c>
      <c r="C491" t="s">
        <v>112</v>
      </c>
      <c r="E491" t="s">
        <v>1557</v>
      </c>
      <c r="G491">
        <v>156</v>
      </c>
      <c r="I491">
        <v>56</v>
      </c>
      <c r="K491">
        <v>56</v>
      </c>
      <c r="M491">
        <v>155</v>
      </c>
      <c r="O491">
        <v>377</v>
      </c>
      <c r="Q491" t="s">
        <v>112</v>
      </c>
    </row>
    <row r="492" spans="1:17" x14ac:dyDescent="0.3">
      <c r="A492">
        <v>308175</v>
      </c>
      <c r="B492">
        <v>38745</v>
      </c>
      <c r="C492" t="s">
        <v>300</v>
      </c>
      <c r="E492" t="s">
        <v>1558</v>
      </c>
      <c r="G492">
        <v>350</v>
      </c>
      <c r="I492">
        <v>52</v>
      </c>
      <c r="K492">
        <v>52</v>
      </c>
      <c r="M492">
        <v>487</v>
      </c>
      <c r="O492">
        <v>38745</v>
      </c>
      <c r="Q492" t="s">
        <v>300</v>
      </c>
    </row>
    <row r="493" spans="1:17" x14ac:dyDescent="0.3">
      <c r="A493">
        <v>372999</v>
      </c>
      <c r="B493">
        <v>24562</v>
      </c>
      <c r="C493" t="s">
        <v>1304</v>
      </c>
      <c r="E493" t="s">
        <v>1559</v>
      </c>
      <c r="G493">
        <v>96</v>
      </c>
      <c r="I493">
        <v>51</v>
      </c>
      <c r="K493">
        <v>51</v>
      </c>
      <c r="M493">
        <v>399</v>
      </c>
      <c r="O493">
        <v>24561</v>
      </c>
      <c r="Q493" t="s">
        <v>1304</v>
      </c>
    </row>
    <row r="494" spans="1:17" x14ac:dyDescent="0.3">
      <c r="A494">
        <v>314452</v>
      </c>
      <c r="B494">
        <v>3269</v>
      </c>
      <c r="C494" t="s">
        <v>297</v>
      </c>
      <c r="E494" t="s">
        <v>1560</v>
      </c>
      <c r="G494">
        <v>78</v>
      </c>
      <c r="I494">
        <v>117</v>
      </c>
      <c r="K494">
        <v>78</v>
      </c>
      <c r="M494">
        <v>497</v>
      </c>
      <c r="O494">
        <v>3269</v>
      </c>
      <c r="Q494" t="s">
        <v>297</v>
      </c>
    </row>
    <row r="495" spans="1:17" x14ac:dyDescent="0.3">
      <c r="A495">
        <v>415967</v>
      </c>
      <c r="B495">
        <v>3885</v>
      </c>
      <c r="C495" t="s">
        <v>728</v>
      </c>
      <c r="E495" t="s">
        <v>1561</v>
      </c>
      <c r="G495">
        <v>98</v>
      </c>
      <c r="I495">
        <v>91</v>
      </c>
      <c r="K495">
        <v>91</v>
      </c>
      <c r="M495">
        <v>314</v>
      </c>
      <c r="O495">
        <v>3885</v>
      </c>
      <c r="Q495" t="s">
        <v>786</v>
      </c>
    </row>
    <row r="496" spans="1:17" x14ac:dyDescent="0.3">
      <c r="A496">
        <v>329274</v>
      </c>
      <c r="B496">
        <v>14299</v>
      </c>
      <c r="C496" t="s">
        <v>730</v>
      </c>
      <c r="E496" t="s">
        <v>1562</v>
      </c>
      <c r="G496">
        <v>67</v>
      </c>
      <c r="I496">
        <v>65</v>
      </c>
      <c r="K496">
        <v>65</v>
      </c>
      <c r="M496">
        <v>398</v>
      </c>
      <c r="O496">
        <v>14289</v>
      </c>
      <c r="Q496" t="s">
        <v>788</v>
      </c>
    </row>
    <row r="497" spans="1:17" x14ac:dyDescent="0.3">
      <c r="A497">
        <v>310659</v>
      </c>
      <c r="B497">
        <v>36207</v>
      </c>
      <c r="C497" t="s">
        <v>209</v>
      </c>
      <c r="E497" t="s">
        <v>1563</v>
      </c>
      <c r="G497">
        <v>207</v>
      </c>
      <c r="I497">
        <v>237</v>
      </c>
      <c r="K497">
        <v>207</v>
      </c>
      <c r="M497">
        <v>92</v>
      </c>
      <c r="O497">
        <v>36204</v>
      </c>
      <c r="Q497" t="s">
        <v>209</v>
      </c>
    </row>
    <row r="498" spans="1:17" x14ac:dyDescent="0.3">
      <c r="A498">
        <v>368760</v>
      </c>
      <c r="B498">
        <v>17811</v>
      </c>
      <c r="C498" t="s">
        <v>296</v>
      </c>
      <c r="E498" t="s">
        <v>1564</v>
      </c>
      <c r="G498">
        <v>80</v>
      </c>
      <c r="I498">
        <v>62</v>
      </c>
      <c r="K498">
        <v>62</v>
      </c>
      <c r="M498">
        <v>208</v>
      </c>
      <c r="O498">
        <v>17811</v>
      </c>
      <c r="Q498" t="s">
        <v>296</v>
      </c>
    </row>
    <row r="499" spans="1:17" x14ac:dyDescent="0.3">
      <c r="A499">
        <v>294634</v>
      </c>
      <c r="B499">
        <v>9265</v>
      </c>
      <c r="C499" t="s">
        <v>1279</v>
      </c>
      <c r="E499" t="s">
        <v>1565</v>
      </c>
      <c r="G499">
        <v>127</v>
      </c>
      <c r="I499">
        <v>76</v>
      </c>
      <c r="K499">
        <v>76</v>
      </c>
      <c r="M499">
        <v>252</v>
      </c>
      <c r="O499">
        <v>9265</v>
      </c>
      <c r="Q499" t="s">
        <v>794</v>
      </c>
    </row>
    <row r="500" spans="1:17" x14ac:dyDescent="0.3">
      <c r="A500">
        <v>337817</v>
      </c>
      <c r="B500">
        <v>28790</v>
      </c>
      <c r="C500" t="s">
        <v>1309</v>
      </c>
      <c r="E500" t="s">
        <v>1566</v>
      </c>
      <c r="G500">
        <v>120</v>
      </c>
      <c r="I500">
        <v>594</v>
      </c>
      <c r="K500">
        <v>120</v>
      </c>
      <c r="M500">
        <v>402</v>
      </c>
      <c r="O500">
        <v>28790</v>
      </c>
      <c r="Q500" t="s">
        <v>1309</v>
      </c>
    </row>
    <row r="501" spans="1:17" x14ac:dyDescent="0.3">
      <c r="A501">
        <v>396491</v>
      </c>
      <c r="B501">
        <v>17569</v>
      </c>
      <c r="C501" t="s">
        <v>62</v>
      </c>
      <c r="E501" t="s">
        <v>1567</v>
      </c>
      <c r="G501">
        <v>799</v>
      </c>
      <c r="I501">
        <v>175</v>
      </c>
      <c r="K501">
        <v>175</v>
      </c>
      <c r="M501">
        <v>112</v>
      </c>
      <c r="O501">
        <v>17569</v>
      </c>
      <c r="Q50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D501"/>
  <sheetViews>
    <sheetView zoomScale="85" zoomScaleNormal="85" workbookViewId="0">
      <selection activeCell="H15" sqref="H15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Z1" t="s">
        <v>1796</v>
      </c>
      <c r="AA1" t="s">
        <v>1797</v>
      </c>
      <c r="AB1" t="s">
        <v>1798</v>
      </c>
      <c r="AC1" t="s">
        <v>1799</v>
      </c>
    </row>
    <row r="2" spans="1:30" x14ac:dyDescent="0.3">
      <c r="A2">
        <v>59412</v>
      </c>
      <c r="B2">
        <v>3567</v>
      </c>
      <c r="C2" t="s">
        <v>380</v>
      </c>
      <c r="E2" t="s">
        <v>538</v>
      </c>
      <c r="G2">
        <v>356</v>
      </c>
      <c r="I2">
        <v>358</v>
      </c>
      <c r="K2">
        <v>356</v>
      </c>
      <c r="M2">
        <v>1</v>
      </c>
      <c r="O2">
        <v>3567</v>
      </c>
      <c r="Q2" t="s">
        <v>380</v>
      </c>
      <c r="S2" s="1">
        <v>2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0</v>
      </c>
    </row>
    <row r="3" spans="1:30" x14ac:dyDescent="0.3">
      <c r="A3">
        <v>65645</v>
      </c>
      <c r="B3">
        <v>25081</v>
      </c>
      <c r="C3" t="s">
        <v>381</v>
      </c>
      <c r="E3" t="s">
        <v>539</v>
      </c>
      <c r="G3">
        <v>944</v>
      </c>
      <c r="I3">
        <v>933</v>
      </c>
      <c r="K3">
        <v>933</v>
      </c>
      <c r="M3">
        <v>0</v>
      </c>
      <c r="O3">
        <v>25081</v>
      </c>
      <c r="Q3" t="s">
        <v>381</v>
      </c>
      <c r="S3" s="2">
        <v>8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1</v>
      </c>
    </row>
    <row r="4" spans="1:30" x14ac:dyDescent="0.3">
      <c r="A4">
        <v>68115</v>
      </c>
      <c r="B4">
        <v>14279</v>
      </c>
      <c r="C4" t="s">
        <v>15</v>
      </c>
      <c r="E4" t="s">
        <v>540</v>
      </c>
      <c r="G4">
        <v>480</v>
      </c>
      <c r="I4">
        <v>468</v>
      </c>
      <c r="K4">
        <v>468</v>
      </c>
      <c r="M4">
        <v>0</v>
      </c>
      <c r="O4">
        <v>14279</v>
      </c>
      <c r="Q4" t="s">
        <v>15</v>
      </c>
      <c r="S4" s="1">
        <v>3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4</v>
      </c>
    </row>
    <row r="5" spans="1:30" x14ac:dyDescent="0.3">
      <c r="A5">
        <v>68643</v>
      </c>
      <c r="B5">
        <v>41039</v>
      </c>
      <c r="C5" t="s">
        <v>382</v>
      </c>
      <c r="E5" t="s">
        <v>541</v>
      </c>
      <c r="G5">
        <v>250</v>
      </c>
      <c r="I5">
        <v>76</v>
      </c>
      <c r="K5">
        <v>76</v>
      </c>
      <c r="M5">
        <v>2</v>
      </c>
      <c r="O5">
        <v>40786</v>
      </c>
      <c r="Q5" t="s">
        <v>382</v>
      </c>
      <c r="S5" s="3" t="s">
        <v>715</v>
      </c>
      <c r="U5" t="s">
        <v>870</v>
      </c>
      <c r="Z5">
        <v>4</v>
      </c>
      <c r="AA5">
        <f t="shared" si="0"/>
        <v>3</v>
      </c>
      <c r="AB5">
        <f t="shared" si="1"/>
        <v>0.75</v>
      </c>
      <c r="AC5">
        <v>4</v>
      </c>
      <c r="AD5">
        <f>COUNTIF(S2:S101,AC5)</f>
        <v>3</v>
      </c>
    </row>
    <row r="6" spans="1:30" x14ac:dyDescent="0.3">
      <c r="A6">
        <v>67291</v>
      </c>
      <c r="B6">
        <v>36860</v>
      </c>
      <c r="C6" t="s">
        <v>48</v>
      </c>
      <c r="E6" t="s">
        <v>542</v>
      </c>
      <c r="G6">
        <v>103</v>
      </c>
      <c r="I6">
        <v>81</v>
      </c>
      <c r="K6">
        <v>81</v>
      </c>
      <c r="M6">
        <v>322</v>
      </c>
      <c r="O6">
        <v>36860</v>
      </c>
      <c r="Q6" t="s">
        <v>48</v>
      </c>
      <c r="S6" s="1">
        <v>3</v>
      </c>
      <c r="Z6">
        <v>5</v>
      </c>
      <c r="AA6">
        <f t="shared" si="0"/>
        <v>4</v>
      </c>
      <c r="AB6">
        <f t="shared" si="1"/>
        <v>0.8</v>
      </c>
      <c r="AC6">
        <v>6</v>
      </c>
      <c r="AD6">
        <f>COUNTIF(S2:S101,AC6)</f>
        <v>7</v>
      </c>
    </row>
    <row r="7" spans="1:30" x14ac:dyDescent="0.3">
      <c r="A7">
        <v>65331</v>
      </c>
      <c r="B7">
        <v>33186</v>
      </c>
      <c r="C7" t="s">
        <v>42</v>
      </c>
      <c r="E7" t="s">
        <v>543</v>
      </c>
      <c r="G7">
        <v>538</v>
      </c>
      <c r="I7">
        <v>1042</v>
      </c>
      <c r="K7">
        <v>538</v>
      </c>
      <c r="M7">
        <v>0</v>
      </c>
      <c r="O7">
        <v>33186</v>
      </c>
      <c r="Q7" t="s">
        <v>42</v>
      </c>
      <c r="S7" s="1">
        <v>13</v>
      </c>
      <c r="Z7">
        <v>6</v>
      </c>
      <c r="AA7">
        <f t="shared" si="0"/>
        <v>5</v>
      </c>
      <c r="AB7">
        <f t="shared" si="1"/>
        <v>0.83333333333333337</v>
      </c>
      <c r="AC7">
        <v>7</v>
      </c>
      <c r="AD7">
        <f>COUNTIF(S2:S101,AC7)</f>
        <v>27</v>
      </c>
    </row>
    <row r="8" spans="1:30" x14ac:dyDescent="0.3">
      <c r="A8">
        <v>61788</v>
      </c>
      <c r="B8">
        <v>39719</v>
      </c>
      <c r="C8" t="s">
        <v>383</v>
      </c>
      <c r="E8" t="s">
        <v>544</v>
      </c>
      <c r="G8">
        <v>128</v>
      </c>
      <c r="I8">
        <v>60</v>
      </c>
      <c r="K8">
        <v>60</v>
      </c>
      <c r="M8">
        <v>0</v>
      </c>
      <c r="O8">
        <v>39719</v>
      </c>
      <c r="Q8" t="s">
        <v>383</v>
      </c>
      <c r="S8" s="1">
        <v>7</v>
      </c>
      <c r="U8" t="s">
        <v>871</v>
      </c>
      <c r="Z8">
        <v>7</v>
      </c>
      <c r="AA8">
        <f t="shared" si="0"/>
        <v>6</v>
      </c>
      <c r="AB8">
        <f t="shared" si="1"/>
        <v>0.8571428571428571</v>
      </c>
      <c r="AC8">
        <v>8</v>
      </c>
      <c r="AD8">
        <f>COUNTIF(S2:S101,AC8)</f>
        <v>1</v>
      </c>
    </row>
    <row r="9" spans="1:30" x14ac:dyDescent="0.3">
      <c r="A9">
        <v>71087</v>
      </c>
      <c r="B9">
        <v>17614</v>
      </c>
      <c r="C9" t="s">
        <v>806</v>
      </c>
      <c r="E9" t="s">
        <v>822</v>
      </c>
      <c r="G9">
        <v>456</v>
      </c>
      <c r="I9">
        <v>355</v>
      </c>
      <c r="K9">
        <v>355</v>
      </c>
      <c r="M9">
        <v>25</v>
      </c>
      <c r="O9">
        <v>17585</v>
      </c>
      <c r="Q9" t="s">
        <v>62</v>
      </c>
      <c r="S9" s="1">
        <v>7</v>
      </c>
      <c r="U9" t="s">
        <v>856</v>
      </c>
      <c r="Z9">
        <v>8</v>
      </c>
      <c r="AA9">
        <f t="shared" si="0"/>
        <v>7</v>
      </c>
      <c r="AB9">
        <f t="shared" si="1"/>
        <v>0.875</v>
      </c>
      <c r="AC9">
        <v>9</v>
      </c>
      <c r="AD9">
        <f>COUNTIF(S2:S101,AC9)</f>
        <v>0</v>
      </c>
    </row>
    <row r="10" spans="1:30" x14ac:dyDescent="0.3">
      <c r="A10">
        <v>57672</v>
      </c>
      <c r="B10">
        <v>17585</v>
      </c>
      <c r="C10" t="s">
        <v>59</v>
      </c>
      <c r="E10" t="s">
        <v>545</v>
      </c>
      <c r="G10">
        <v>1281</v>
      </c>
      <c r="I10">
        <v>522</v>
      </c>
      <c r="K10">
        <v>522</v>
      </c>
      <c r="M10">
        <v>62</v>
      </c>
      <c r="O10">
        <v>17585</v>
      </c>
      <c r="Q10" t="s">
        <v>59</v>
      </c>
      <c r="S10" s="4">
        <v>7</v>
      </c>
      <c r="U10" t="s">
        <v>856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0</v>
      </c>
    </row>
    <row r="11" spans="1:30" x14ac:dyDescent="0.3">
      <c r="A11">
        <v>66822</v>
      </c>
      <c r="B11">
        <v>15627</v>
      </c>
      <c r="C11" t="s">
        <v>62</v>
      </c>
      <c r="E11" t="s">
        <v>546</v>
      </c>
      <c r="G11">
        <v>795</v>
      </c>
      <c r="I11">
        <v>175</v>
      </c>
      <c r="K11">
        <v>175</v>
      </c>
      <c r="M11">
        <v>13</v>
      </c>
      <c r="O11">
        <v>15627</v>
      </c>
      <c r="Q11" t="s">
        <v>62</v>
      </c>
      <c r="S11" s="4">
        <v>7</v>
      </c>
      <c r="U11" t="s">
        <v>856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59261</v>
      </c>
      <c r="B12">
        <v>14751</v>
      </c>
      <c r="C12" t="s">
        <v>384</v>
      </c>
      <c r="E12" t="s">
        <v>547</v>
      </c>
      <c r="G12">
        <v>693</v>
      </c>
      <c r="I12">
        <v>118</v>
      </c>
      <c r="K12">
        <v>118</v>
      </c>
      <c r="M12">
        <v>0</v>
      </c>
      <c r="O12">
        <v>14751</v>
      </c>
      <c r="Q12" t="s">
        <v>384</v>
      </c>
      <c r="S12" s="1">
        <v>4</v>
      </c>
      <c r="Z12">
        <v>11</v>
      </c>
      <c r="AA12">
        <f t="shared" si="0"/>
        <v>10</v>
      </c>
      <c r="AB12">
        <f t="shared" si="1"/>
        <v>0.90909090909090906</v>
      </c>
      <c r="AC12">
        <v>13</v>
      </c>
      <c r="AD12">
        <f>COUNTIF(S2:S101,AC12)</f>
        <v>1</v>
      </c>
    </row>
    <row r="13" spans="1:30" x14ac:dyDescent="0.3">
      <c r="A13">
        <v>57165</v>
      </c>
      <c r="B13">
        <v>17614</v>
      </c>
      <c r="C13" t="s">
        <v>385</v>
      </c>
      <c r="E13" t="s">
        <v>548</v>
      </c>
      <c r="G13">
        <v>456</v>
      </c>
      <c r="I13">
        <v>54</v>
      </c>
      <c r="K13">
        <v>54</v>
      </c>
      <c r="M13">
        <v>31</v>
      </c>
      <c r="O13">
        <v>17585</v>
      </c>
      <c r="Q13" t="s">
        <v>385</v>
      </c>
      <c r="S13" s="4">
        <v>7</v>
      </c>
      <c r="U13" t="s">
        <v>872</v>
      </c>
      <c r="Z13">
        <v>12</v>
      </c>
      <c r="AA13">
        <f t="shared" si="0"/>
        <v>11</v>
      </c>
      <c r="AB13">
        <f t="shared" si="1"/>
        <v>0.91666666666666663</v>
      </c>
      <c r="AC13">
        <v>14</v>
      </c>
      <c r="AD13">
        <f>COUNTIF(S2:S101,AC13)</f>
        <v>0</v>
      </c>
    </row>
    <row r="14" spans="1:30" x14ac:dyDescent="0.3">
      <c r="A14">
        <v>56294</v>
      </c>
      <c r="B14">
        <v>17614</v>
      </c>
      <c r="C14" t="s">
        <v>386</v>
      </c>
      <c r="E14" t="s">
        <v>549</v>
      </c>
      <c r="G14">
        <v>456</v>
      </c>
      <c r="I14">
        <v>90</v>
      </c>
      <c r="K14">
        <v>90</v>
      </c>
      <c r="M14">
        <v>27</v>
      </c>
      <c r="O14">
        <v>17585</v>
      </c>
      <c r="Q14" t="s">
        <v>386</v>
      </c>
      <c r="S14" s="4">
        <v>7</v>
      </c>
      <c r="U14" t="s">
        <v>872</v>
      </c>
      <c r="Z14">
        <v>13</v>
      </c>
      <c r="AA14">
        <f t="shared" si="0"/>
        <v>12</v>
      </c>
      <c r="AB14">
        <f t="shared" si="1"/>
        <v>0.92307692307692313</v>
      </c>
      <c r="AC14">
        <v>15</v>
      </c>
      <c r="AD14">
        <f>COUNTIF(S2:S101,AC14)</f>
        <v>0</v>
      </c>
    </row>
    <row r="15" spans="1:30" x14ac:dyDescent="0.3">
      <c r="A15">
        <v>65620</v>
      </c>
      <c r="B15">
        <v>17614</v>
      </c>
      <c r="C15" t="s">
        <v>387</v>
      </c>
      <c r="E15" t="s">
        <v>550</v>
      </c>
      <c r="G15">
        <v>456</v>
      </c>
      <c r="I15">
        <v>110</v>
      </c>
      <c r="K15">
        <v>110</v>
      </c>
      <c r="M15">
        <v>27</v>
      </c>
      <c r="O15">
        <v>17585</v>
      </c>
      <c r="Q15" t="s">
        <v>387</v>
      </c>
      <c r="S15" s="4">
        <v>7</v>
      </c>
      <c r="U15" t="s">
        <v>872</v>
      </c>
      <c r="Z15">
        <v>14</v>
      </c>
      <c r="AA15">
        <f t="shared" si="0"/>
        <v>13</v>
      </c>
      <c r="AB15">
        <f t="shared" si="1"/>
        <v>0.9285714285714286</v>
      </c>
      <c r="AC15">
        <v>16</v>
      </c>
      <c r="AD15">
        <f>COUNTIF(S2:S101,AC15)</f>
        <v>0</v>
      </c>
    </row>
    <row r="16" spans="1:30" x14ac:dyDescent="0.3">
      <c r="A16">
        <v>54511</v>
      </c>
      <c r="B16">
        <v>32600</v>
      </c>
      <c r="C16" t="s">
        <v>388</v>
      </c>
      <c r="E16" t="s">
        <v>551</v>
      </c>
      <c r="G16">
        <v>233</v>
      </c>
      <c r="I16">
        <v>153</v>
      </c>
      <c r="K16">
        <v>153</v>
      </c>
      <c r="M16">
        <v>0</v>
      </c>
      <c r="O16">
        <v>32600</v>
      </c>
      <c r="Q16" t="s">
        <v>888</v>
      </c>
      <c r="S16" s="1">
        <v>3</v>
      </c>
      <c r="Z16">
        <v>15</v>
      </c>
      <c r="AA16">
        <f t="shared" si="0"/>
        <v>14</v>
      </c>
      <c r="AB16">
        <f t="shared" si="1"/>
        <v>0.93333333333333335</v>
      </c>
    </row>
    <row r="17" spans="1:28" x14ac:dyDescent="0.3">
      <c r="A17">
        <v>56486</v>
      </c>
      <c r="B17">
        <v>23988</v>
      </c>
      <c r="C17" t="s">
        <v>389</v>
      </c>
      <c r="E17" t="s">
        <v>552</v>
      </c>
      <c r="G17">
        <v>201</v>
      </c>
      <c r="I17">
        <v>72</v>
      </c>
      <c r="K17">
        <v>72</v>
      </c>
      <c r="M17">
        <v>106</v>
      </c>
      <c r="O17">
        <v>23717</v>
      </c>
      <c r="Q17" t="s">
        <v>389</v>
      </c>
      <c r="S17" s="1">
        <v>6</v>
      </c>
      <c r="Z17">
        <v>16</v>
      </c>
      <c r="AA17">
        <f t="shared" si="0"/>
        <v>15</v>
      </c>
      <c r="AB17">
        <f t="shared" si="1"/>
        <v>0.9375</v>
      </c>
    </row>
    <row r="18" spans="1:28" x14ac:dyDescent="0.3">
      <c r="A18">
        <v>56241</v>
      </c>
      <c r="B18">
        <v>27176</v>
      </c>
      <c r="C18" t="s">
        <v>390</v>
      </c>
      <c r="E18" t="s">
        <v>553</v>
      </c>
      <c r="G18">
        <v>51</v>
      </c>
      <c r="I18">
        <v>75</v>
      </c>
      <c r="K18">
        <v>51</v>
      </c>
      <c r="M18">
        <v>447</v>
      </c>
      <c r="O18">
        <v>27140</v>
      </c>
      <c r="Q18" t="s">
        <v>390</v>
      </c>
      <c r="S18" s="5" t="s">
        <v>716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67275</v>
      </c>
      <c r="B19">
        <v>18553</v>
      </c>
      <c r="C19" t="s">
        <v>807</v>
      </c>
      <c r="E19" t="s">
        <v>823</v>
      </c>
      <c r="G19">
        <v>4053</v>
      </c>
      <c r="I19">
        <v>351</v>
      </c>
      <c r="K19">
        <v>351</v>
      </c>
      <c r="M19">
        <v>57</v>
      </c>
      <c r="O19">
        <v>18553</v>
      </c>
      <c r="Q19" t="s">
        <v>62</v>
      </c>
      <c r="S19" s="4">
        <v>7</v>
      </c>
      <c r="U19" t="s">
        <v>856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64476</v>
      </c>
      <c r="B20">
        <v>554</v>
      </c>
      <c r="C20" t="s">
        <v>391</v>
      </c>
      <c r="E20" t="s">
        <v>554</v>
      </c>
      <c r="G20">
        <v>716</v>
      </c>
      <c r="I20">
        <v>82</v>
      </c>
      <c r="K20">
        <v>82</v>
      </c>
      <c r="M20">
        <v>83</v>
      </c>
      <c r="O20">
        <v>554</v>
      </c>
      <c r="Q20" t="s">
        <v>391</v>
      </c>
      <c r="S20" s="5" t="s">
        <v>716</v>
      </c>
      <c r="Z20">
        <v>19</v>
      </c>
      <c r="AA20">
        <f t="shared" si="0"/>
        <v>16</v>
      </c>
      <c r="AB20">
        <f t="shared" si="1"/>
        <v>0.84210526315789469</v>
      </c>
    </row>
    <row r="21" spans="1:28" x14ac:dyDescent="0.3">
      <c r="A21">
        <v>63716</v>
      </c>
      <c r="B21">
        <v>30838</v>
      </c>
      <c r="C21" t="s">
        <v>392</v>
      </c>
      <c r="E21" t="s">
        <v>555</v>
      </c>
      <c r="G21">
        <v>424</v>
      </c>
      <c r="I21">
        <v>432</v>
      </c>
      <c r="K21">
        <v>424</v>
      </c>
      <c r="M21">
        <v>0</v>
      </c>
      <c r="O21">
        <v>30838</v>
      </c>
      <c r="Q21" t="s">
        <v>392</v>
      </c>
      <c r="S21" s="1">
        <v>3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68937</v>
      </c>
      <c r="B22">
        <v>43411</v>
      </c>
      <c r="C22" t="s">
        <v>393</v>
      </c>
      <c r="E22" t="s">
        <v>556</v>
      </c>
      <c r="G22">
        <v>203</v>
      </c>
      <c r="I22">
        <v>65</v>
      </c>
      <c r="K22">
        <v>65</v>
      </c>
      <c r="M22">
        <v>113</v>
      </c>
      <c r="O22">
        <v>43410</v>
      </c>
      <c r="Q22" t="s">
        <v>393</v>
      </c>
      <c r="S22" s="3" t="s">
        <v>715</v>
      </c>
      <c r="U22" t="s">
        <v>873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71439</v>
      </c>
      <c r="B23">
        <v>32600</v>
      </c>
      <c r="C23" t="s">
        <v>394</v>
      </c>
      <c r="E23" t="s">
        <v>557</v>
      </c>
      <c r="G23">
        <v>233</v>
      </c>
      <c r="I23">
        <v>60</v>
      </c>
      <c r="K23">
        <v>60</v>
      </c>
      <c r="M23">
        <v>49</v>
      </c>
      <c r="O23">
        <v>32600</v>
      </c>
      <c r="Q23" t="s">
        <v>394</v>
      </c>
      <c r="S23" s="2">
        <v>7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72173</v>
      </c>
      <c r="B24">
        <v>17614</v>
      </c>
      <c r="C24" t="s">
        <v>119</v>
      </c>
      <c r="E24" t="s">
        <v>558</v>
      </c>
      <c r="G24">
        <v>456</v>
      </c>
      <c r="I24">
        <v>147</v>
      </c>
      <c r="K24">
        <v>147</v>
      </c>
      <c r="M24">
        <v>403</v>
      </c>
      <c r="O24">
        <v>17585</v>
      </c>
      <c r="Q24" t="s">
        <v>119</v>
      </c>
      <c r="S24" s="4">
        <v>7</v>
      </c>
      <c r="U24" t="s">
        <v>874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70004</v>
      </c>
      <c r="B25">
        <v>43248</v>
      </c>
      <c r="C25" t="s">
        <v>86</v>
      </c>
      <c r="E25" t="s">
        <v>559</v>
      </c>
      <c r="G25">
        <v>81</v>
      </c>
      <c r="I25">
        <v>173</v>
      </c>
      <c r="K25">
        <v>81</v>
      </c>
      <c r="M25">
        <v>382</v>
      </c>
      <c r="O25">
        <v>39082</v>
      </c>
      <c r="Q25" t="s">
        <v>86</v>
      </c>
      <c r="S25" s="5" t="s">
        <v>716</v>
      </c>
      <c r="U25" t="s">
        <v>875</v>
      </c>
      <c r="Z25">
        <v>24</v>
      </c>
      <c r="AA25">
        <f t="shared" si="0"/>
        <v>19</v>
      </c>
      <c r="AB25">
        <f t="shared" si="1"/>
        <v>0.79166666666666663</v>
      </c>
    </row>
    <row r="26" spans="1:28" x14ac:dyDescent="0.3">
      <c r="A26">
        <v>65036</v>
      </c>
      <c r="B26">
        <v>31743</v>
      </c>
      <c r="C26" t="s">
        <v>808</v>
      </c>
      <c r="E26" t="s">
        <v>824</v>
      </c>
      <c r="G26">
        <v>474</v>
      </c>
      <c r="I26">
        <v>71</v>
      </c>
      <c r="K26">
        <v>71</v>
      </c>
      <c r="M26">
        <v>256</v>
      </c>
      <c r="O26">
        <v>31743</v>
      </c>
      <c r="Q26" t="s">
        <v>839</v>
      </c>
      <c r="S26" s="1">
        <v>7</v>
      </c>
      <c r="Z26">
        <v>25</v>
      </c>
      <c r="AA26">
        <f t="shared" si="0"/>
        <v>20</v>
      </c>
      <c r="AB26">
        <f t="shared" si="1"/>
        <v>0.8</v>
      </c>
    </row>
    <row r="27" spans="1:28" x14ac:dyDescent="0.3">
      <c r="A27">
        <v>68034</v>
      </c>
      <c r="B27">
        <v>17614</v>
      </c>
      <c r="C27" t="s">
        <v>396</v>
      </c>
      <c r="E27" t="s">
        <v>560</v>
      </c>
      <c r="G27">
        <v>456</v>
      </c>
      <c r="I27">
        <v>169</v>
      </c>
      <c r="K27">
        <v>169</v>
      </c>
      <c r="M27">
        <v>87</v>
      </c>
      <c r="O27">
        <v>17585</v>
      </c>
      <c r="Q27" t="s">
        <v>396</v>
      </c>
      <c r="S27" s="4">
        <v>7</v>
      </c>
      <c r="U27" t="s">
        <v>872</v>
      </c>
      <c r="Z27">
        <v>26</v>
      </c>
      <c r="AA27">
        <f t="shared" si="0"/>
        <v>21</v>
      </c>
      <c r="AB27">
        <f t="shared" si="1"/>
        <v>0.80769230769230771</v>
      </c>
    </row>
    <row r="28" spans="1:28" x14ac:dyDescent="0.3">
      <c r="A28">
        <v>57675</v>
      </c>
      <c r="B28">
        <v>18553</v>
      </c>
      <c r="C28" t="s">
        <v>59</v>
      </c>
      <c r="E28" t="s">
        <v>561</v>
      </c>
      <c r="G28">
        <v>4053</v>
      </c>
      <c r="I28">
        <v>522</v>
      </c>
      <c r="K28">
        <v>522</v>
      </c>
      <c r="M28">
        <v>147</v>
      </c>
      <c r="O28">
        <v>18553</v>
      </c>
      <c r="Q28" t="s">
        <v>59</v>
      </c>
      <c r="S28" s="4">
        <v>7</v>
      </c>
      <c r="U28" t="s">
        <v>876</v>
      </c>
      <c r="Z28">
        <v>27</v>
      </c>
      <c r="AA28">
        <f t="shared" si="0"/>
        <v>22</v>
      </c>
      <c r="AB28">
        <f t="shared" si="1"/>
        <v>0.81481481481481477</v>
      </c>
    </row>
    <row r="29" spans="1:28" x14ac:dyDescent="0.3">
      <c r="A29">
        <v>71815</v>
      </c>
      <c r="B29">
        <v>33246</v>
      </c>
      <c r="C29" t="s">
        <v>397</v>
      </c>
      <c r="E29" t="s">
        <v>562</v>
      </c>
      <c r="G29">
        <v>90</v>
      </c>
      <c r="I29">
        <v>183</v>
      </c>
      <c r="K29">
        <v>90</v>
      </c>
      <c r="M29">
        <v>287</v>
      </c>
      <c r="O29">
        <v>33186</v>
      </c>
      <c r="Q29" t="s">
        <v>397</v>
      </c>
      <c r="S29" s="5" t="s">
        <v>716</v>
      </c>
      <c r="Z29">
        <v>28</v>
      </c>
      <c r="AA29">
        <f t="shared" si="0"/>
        <v>22</v>
      </c>
      <c r="AB29">
        <f t="shared" si="1"/>
        <v>0.7857142857142857</v>
      </c>
    </row>
    <row r="30" spans="1:28" x14ac:dyDescent="0.3">
      <c r="A30">
        <v>63948</v>
      </c>
      <c r="B30">
        <v>31743</v>
      </c>
      <c r="C30" t="s">
        <v>809</v>
      </c>
      <c r="E30" t="s">
        <v>825</v>
      </c>
      <c r="G30">
        <v>474</v>
      </c>
      <c r="I30">
        <v>50</v>
      </c>
      <c r="K30">
        <v>50</v>
      </c>
      <c r="M30">
        <v>334</v>
      </c>
      <c r="O30">
        <v>31743</v>
      </c>
      <c r="Q30" t="s">
        <v>840</v>
      </c>
      <c r="S30" s="1">
        <v>6</v>
      </c>
      <c r="U30" t="s">
        <v>877</v>
      </c>
      <c r="Z30">
        <v>29</v>
      </c>
      <c r="AA30">
        <f t="shared" si="0"/>
        <v>23</v>
      </c>
      <c r="AB30">
        <f t="shared" si="1"/>
        <v>0.7931034482758621</v>
      </c>
    </row>
    <row r="31" spans="1:28" x14ac:dyDescent="0.3">
      <c r="A31">
        <v>59490</v>
      </c>
      <c r="B31">
        <v>32496</v>
      </c>
      <c r="C31" t="s">
        <v>398</v>
      </c>
      <c r="E31" t="s">
        <v>563</v>
      </c>
      <c r="G31">
        <v>549</v>
      </c>
      <c r="I31">
        <v>85</v>
      </c>
      <c r="K31">
        <v>85</v>
      </c>
      <c r="M31">
        <v>161</v>
      </c>
      <c r="O31">
        <v>32496</v>
      </c>
      <c r="Q31" t="s">
        <v>398</v>
      </c>
      <c r="S31" s="1">
        <v>7</v>
      </c>
      <c r="Z31">
        <v>30</v>
      </c>
      <c r="AA31">
        <f t="shared" si="0"/>
        <v>24</v>
      </c>
      <c r="AB31">
        <f t="shared" si="1"/>
        <v>0.8</v>
      </c>
    </row>
    <row r="32" spans="1:28" x14ac:dyDescent="0.3">
      <c r="A32">
        <v>63227</v>
      </c>
      <c r="B32">
        <v>32496</v>
      </c>
      <c r="C32" t="s">
        <v>399</v>
      </c>
      <c r="E32" t="s">
        <v>564</v>
      </c>
      <c r="G32">
        <v>549</v>
      </c>
      <c r="I32">
        <v>198</v>
      </c>
      <c r="K32">
        <v>198</v>
      </c>
      <c r="M32">
        <v>161</v>
      </c>
      <c r="O32">
        <v>32496</v>
      </c>
      <c r="Q32" t="s">
        <v>399</v>
      </c>
      <c r="S32" s="1">
        <v>7</v>
      </c>
      <c r="Z32">
        <v>31</v>
      </c>
      <c r="AA32">
        <f t="shared" si="0"/>
        <v>25</v>
      </c>
      <c r="AB32">
        <f t="shared" si="1"/>
        <v>0.80645161290322576</v>
      </c>
    </row>
    <row r="33" spans="1:28" x14ac:dyDescent="0.3">
      <c r="A33">
        <v>64844</v>
      </c>
      <c r="B33">
        <v>28314</v>
      </c>
      <c r="C33" t="s">
        <v>810</v>
      </c>
      <c r="E33" t="s">
        <v>826</v>
      </c>
      <c r="G33">
        <v>467</v>
      </c>
      <c r="I33">
        <v>65</v>
      </c>
      <c r="K33">
        <v>65</v>
      </c>
      <c r="M33">
        <v>219</v>
      </c>
      <c r="O33">
        <v>28314</v>
      </c>
      <c r="Q33" t="s">
        <v>706</v>
      </c>
      <c r="S33" s="1">
        <v>6</v>
      </c>
      <c r="U33" t="s">
        <v>877</v>
      </c>
      <c r="Z33">
        <v>32</v>
      </c>
      <c r="AA33">
        <f t="shared" si="0"/>
        <v>26</v>
      </c>
      <c r="AB33">
        <f t="shared" si="1"/>
        <v>0.8125</v>
      </c>
    </row>
    <row r="34" spans="1:28" x14ac:dyDescent="0.3">
      <c r="A34">
        <v>58608</v>
      </c>
      <c r="B34">
        <v>32783</v>
      </c>
      <c r="C34" t="s">
        <v>401</v>
      </c>
      <c r="E34" t="s">
        <v>565</v>
      </c>
      <c r="G34">
        <v>249</v>
      </c>
      <c r="I34">
        <v>53</v>
      </c>
      <c r="K34">
        <v>53</v>
      </c>
      <c r="M34">
        <v>276</v>
      </c>
      <c r="O34">
        <v>32751</v>
      </c>
      <c r="Q34" t="s">
        <v>401</v>
      </c>
      <c r="S34" s="1">
        <v>6</v>
      </c>
      <c r="Z34">
        <v>33</v>
      </c>
      <c r="AA34">
        <f t="shared" si="0"/>
        <v>27</v>
      </c>
      <c r="AB34">
        <f t="shared" si="1"/>
        <v>0.81818181818181823</v>
      </c>
    </row>
    <row r="35" spans="1:28" x14ac:dyDescent="0.3">
      <c r="A35">
        <v>56490</v>
      </c>
      <c r="B35">
        <v>29306</v>
      </c>
      <c r="C35" t="s">
        <v>389</v>
      </c>
      <c r="E35" t="s">
        <v>566</v>
      </c>
      <c r="G35">
        <v>494</v>
      </c>
      <c r="I35">
        <v>72</v>
      </c>
      <c r="K35">
        <v>72</v>
      </c>
      <c r="M35">
        <v>413</v>
      </c>
      <c r="O35">
        <v>29294</v>
      </c>
      <c r="Q35" t="s">
        <v>389</v>
      </c>
      <c r="S35" s="5" t="s">
        <v>716</v>
      </c>
      <c r="Z35">
        <v>34</v>
      </c>
      <c r="AA35">
        <f t="shared" ref="AA35:AA52" si="2">AA34+(IF(ISNUMBER(S35),1,0))</f>
        <v>27</v>
      </c>
      <c r="AB35">
        <f t="shared" si="1"/>
        <v>0.79411764705882348</v>
      </c>
    </row>
    <row r="36" spans="1:28" x14ac:dyDescent="0.3">
      <c r="A36">
        <v>58258</v>
      </c>
      <c r="B36">
        <v>33186</v>
      </c>
      <c r="C36" t="s">
        <v>402</v>
      </c>
      <c r="E36" t="s">
        <v>567</v>
      </c>
      <c r="G36">
        <v>538</v>
      </c>
      <c r="I36">
        <v>151</v>
      </c>
      <c r="K36">
        <v>151</v>
      </c>
      <c r="M36">
        <v>292</v>
      </c>
      <c r="O36">
        <v>33186</v>
      </c>
      <c r="Q36" t="s">
        <v>402</v>
      </c>
      <c r="S36" s="5" t="s">
        <v>716</v>
      </c>
      <c r="Z36">
        <v>35</v>
      </c>
      <c r="AA36">
        <f t="shared" si="2"/>
        <v>27</v>
      </c>
      <c r="AB36">
        <f t="shared" si="1"/>
        <v>0.77142857142857146</v>
      </c>
    </row>
    <row r="37" spans="1:28" x14ac:dyDescent="0.3">
      <c r="A37">
        <v>58888</v>
      </c>
      <c r="B37">
        <v>36860</v>
      </c>
      <c r="C37" t="s">
        <v>403</v>
      </c>
      <c r="E37" t="s">
        <v>568</v>
      </c>
      <c r="G37">
        <v>103</v>
      </c>
      <c r="I37">
        <v>143</v>
      </c>
      <c r="K37">
        <v>103</v>
      </c>
      <c r="M37">
        <v>302</v>
      </c>
      <c r="O37">
        <v>36860</v>
      </c>
      <c r="Q37" t="s">
        <v>403</v>
      </c>
      <c r="S37" s="5" t="s">
        <v>716</v>
      </c>
      <c r="Z37">
        <v>36</v>
      </c>
      <c r="AA37">
        <f t="shared" si="2"/>
        <v>27</v>
      </c>
      <c r="AB37">
        <f t="shared" si="1"/>
        <v>0.75</v>
      </c>
    </row>
    <row r="38" spans="1:28" x14ac:dyDescent="0.3">
      <c r="A38">
        <v>58768</v>
      </c>
      <c r="B38">
        <v>29579</v>
      </c>
      <c r="C38" t="s">
        <v>404</v>
      </c>
      <c r="E38" t="s">
        <v>569</v>
      </c>
      <c r="G38">
        <v>85</v>
      </c>
      <c r="I38">
        <v>58</v>
      </c>
      <c r="K38">
        <v>58</v>
      </c>
      <c r="M38">
        <v>426</v>
      </c>
      <c r="O38">
        <v>29577</v>
      </c>
      <c r="Q38" t="s">
        <v>404</v>
      </c>
      <c r="S38" s="5" t="s">
        <v>716</v>
      </c>
      <c r="Z38">
        <v>37</v>
      </c>
      <c r="AA38">
        <f t="shared" si="2"/>
        <v>27</v>
      </c>
      <c r="AB38">
        <f t="shared" si="1"/>
        <v>0.72972972972972971</v>
      </c>
    </row>
    <row r="39" spans="1:28" x14ac:dyDescent="0.3">
      <c r="A39">
        <v>68588</v>
      </c>
      <c r="B39">
        <v>17614</v>
      </c>
      <c r="C39" t="s">
        <v>405</v>
      </c>
      <c r="E39" t="s">
        <v>570</v>
      </c>
      <c r="G39">
        <v>456</v>
      </c>
      <c r="I39">
        <v>165</v>
      </c>
      <c r="K39">
        <v>165</v>
      </c>
      <c r="M39">
        <v>27</v>
      </c>
      <c r="O39">
        <v>17585</v>
      </c>
      <c r="Q39" t="s">
        <v>405</v>
      </c>
      <c r="S39" s="4">
        <v>7</v>
      </c>
      <c r="U39" t="s">
        <v>872</v>
      </c>
      <c r="Z39">
        <v>38</v>
      </c>
      <c r="AA39">
        <f t="shared" si="2"/>
        <v>28</v>
      </c>
      <c r="AB39">
        <f t="shared" si="1"/>
        <v>0.73684210526315785</v>
      </c>
    </row>
    <row r="40" spans="1:28" x14ac:dyDescent="0.3">
      <c r="A40">
        <v>57360</v>
      </c>
      <c r="B40">
        <v>14751</v>
      </c>
      <c r="C40" t="s">
        <v>406</v>
      </c>
      <c r="E40" t="s">
        <v>571</v>
      </c>
      <c r="G40">
        <v>693</v>
      </c>
      <c r="I40">
        <v>116</v>
      </c>
      <c r="K40">
        <v>116</v>
      </c>
      <c r="M40">
        <v>71</v>
      </c>
      <c r="O40">
        <v>14751</v>
      </c>
      <c r="Q40" t="s">
        <v>406</v>
      </c>
      <c r="S40" s="3" t="s">
        <v>715</v>
      </c>
      <c r="T40" s="5" t="s">
        <v>716</v>
      </c>
      <c r="U40" t="s">
        <v>879</v>
      </c>
      <c r="Z40">
        <v>39</v>
      </c>
      <c r="AA40">
        <f>AA39+(IF(ISNUMBER(#REF!),1,0))</f>
        <v>28</v>
      </c>
      <c r="AB40">
        <f t="shared" si="1"/>
        <v>0.71794871794871795</v>
      </c>
    </row>
    <row r="41" spans="1:28" x14ac:dyDescent="0.3">
      <c r="A41">
        <v>68037</v>
      </c>
      <c r="B41">
        <v>15627</v>
      </c>
      <c r="C41" t="s">
        <v>396</v>
      </c>
      <c r="E41" t="s">
        <v>572</v>
      </c>
      <c r="G41">
        <v>795</v>
      </c>
      <c r="I41">
        <v>169</v>
      </c>
      <c r="K41">
        <v>169</v>
      </c>
      <c r="M41">
        <v>41</v>
      </c>
      <c r="O41">
        <v>15627</v>
      </c>
      <c r="Q41" t="s">
        <v>396</v>
      </c>
      <c r="S41" s="4">
        <v>7</v>
      </c>
      <c r="U41" t="s">
        <v>872</v>
      </c>
      <c r="Z41">
        <v>40</v>
      </c>
      <c r="AA41">
        <f t="shared" si="2"/>
        <v>29</v>
      </c>
      <c r="AB41">
        <f t="shared" si="1"/>
        <v>0.72499999999999998</v>
      </c>
    </row>
    <row r="42" spans="1:28" x14ac:dyDescent="0.3">
      <c r="A42">
        <v>57414</v>
      </c>
      <c r="B42">
        <v>41860</v>
      </c>
      <c r="C42" t="s">
        <v>407</v>
      </c>
      <c r="E42" t="s">
        <v>573</v>
      </c>
      <c r="G42">
        <v>379</v>
      </c>
      <c r="I42">
        <v>161</v>
      </c>
      <c r="K42">
        <v>161</v>
      </c>
      <c r="M42">
        <v>217</v>
      </c>
      <c r="O42">
        <v>41829</v>
      </c>
      <c r="Q42" t="s">
        <v>407</v>
      </c>
      <c r="S42" s="5" t="s">
        <v>716</v>
      </c>
      <c r="U42" t="s">
        <v>878</v>
      </c>
      <c r="Z42">
        <v>41</v>
      </c>
      <c r="AA42">
        <f t="shared" si="2"/>
        <v>29</v>
      </c>
      <c r="AB42">
        <f t="shared" si="1"/>
        <v>0.70731707317073167</v>
      </c>
    </row>
    <row r="43" spans="1:28" x14ac:dyDescent="0.3">
      <c r="A43">
        <v>58673</v>
      </c>
      <c r="B43">
        <v>17614</v>
      </c>
      <c r="C43" t="s">
        <v>408</v>
      </c>
      <c r="E43" t="s">
        <v>574</v>
      </c>
      <c r="G43">
        <v>456</v>
      </c>
      <c r="I43">
        <v>64</v>
      </c>
      <c r="K43">
        <v>64</v>
      </c>
      <c r="M43">
        <v>31</v>
      </c>
      <c r="O43">
        <v>17585</v>
      </c>
      <c r="Q43" t="s">
        <v>408</v>
      </c>
      <c r="S43" s="4">
        <v>7</v>
      </c>
      <c r="U43" t="s">
        <v>872</v>
      </c>
      <c r="Z43">
        <v>42</v>
      </c>
      <c r="AA43">
        <f t="shared" si="2"/>
        <v>30</v>
      </c>
      <c r="AB43">
        <f t="shared" si="1"/>
        <v>0.7142857142857143</v>
      </c>
    </row>
    <row r="44" spans="1:28" x14ac:dyDescent="0.3">
      <c r="A44">
        <v>57729</v>
      </c>
      <c r="B44">
        <v>41843</v>
      </c>
      <c r="C44" t="s">
        <v>409</v>
      </c>
      <c r="E44" t="s">
        <v>575</v>
      </c>
      <c r="G44">
        <v>322</v>
      </c>
      <c r="I44">
        <v>90</v>
      </c>
      <c r="K44">
        <v>90</v>
      </c>
      <c r="M44">
        <v>82</v>
      </c>
      <c r="O44">
        <v>41829</v>
      </c>
      <c r="Q44" t="s">
        <v>409</v>
      </c>
      <c r="S44" s="1">
        <v>4</v>
      </c>
      <c r="Z44">
        <v>43</v>
      </c>
      <c r="AA44">
        <f t="shared" si="2"/>
        <v>31</v>
      </c>
      <c r="AB44">
        <f t="shared" si="1"/>
        <v>0.72093023255813948</v>
      </c>
    </row>
    <row r="45" spans="1:28" x14ac:dyDescent="0.3">
      <c r="A45">
        <v>56658</v>
      </c>
      <c r="B45">
        <v>23443</v>
      </c>
      <c r="C45" t="s">
        <v>410</v>
      </c>
      <c r="E45" t="s">
        <v>576</v>
      </c>
      <c r="G45">
        <v>160</v>
      </c>
      <c r="I45">
        <v>147</v>
      </c>
      <c r="K45">
        <v>147</v>
      </c>
      <c r="M45">
        <v>403</v>
      </c>
      <c r="O45">
        <v>23384</v>
      </c>
      <c r="Q45" t="s">
        <v>410</v>
      </c>
      <c r="S45" s="5" t="s">
        <v>716</v>
      </c>
      <c r="Z45">
        <v>44</v>
      </c>
      <c r="AA45">
        <f t="shared" si="2"/>
        <v>31</v>
      </c>
      <c r="AB45">
        <f t="shared" si="1"/>
        <v>0.70454545454545459</v>
      </c>
    </row>
    <row r="46" spans="1:28" x14ac:dyDescent="0.3">
      <c r="A46">
        <v>72174</v>
      </c>
      <c r="B46">
        <v>18553</v>
      </c>
      <c r="C46" t="s">
        <v>119</v>
      </c>
      <c r="E46" t="s">
        <v>577</v>
      </c>
      <c r="G46">
        <v>4053</v>
      </c>
      <c r="I46">
        <v>147</v>
      </c>
      <c r="K46">
        <v>147</v>
      </c>
      <c r="M46">
        <v>319</v>
      </c>
      <c r="O46">
        <v>18553</v>
      </c>
      <c r="Q46" t="s">
        <v>119</v>
      </c>
      <c r="S46" s="4">
        <v>7</v>
      </c>
      <c r="Z46">
        <v>45</v>
      </c>
      <c r="AA46">
        <f t="shared" si="2"/>
        <v>32</v>
      </c>
      <c r="AB46">
        <f t="shared" si="1"/>
        <v>0.71111111111111114</v>
      </c>
    </row>
    <row r="47" spans="1:28" x14ac:dyDescent="0.3">
      <c r="A47">
        <v>66171</v>
      </c>
      <c r="B47">
        <v>31663</v>
      </c>
      <c r="C47" t="s">
        <v>411</v>
      </c>
      <c r="E47" t="s">
        <v>578</v>
      </c>
      <c r="G47">
        <v>1121</v>
      </c>
      <c r="I47">
        <v>660</v>
      </c>
      <c r="K47">
        <v>660</v>
      </c>
      <c r="M47">
        <v>467</v>
      </c>
      <c r="O47">
        <v>31663</v>
      </c>
      <c r="Q47" t="s">
        <v>411</v>
      </c>
      <c r="S47" s="3" t="s">
        <v>715</v>
      </c>
      <c r="Z47">
        <v>46</v>
      </c>
      <c r="AA47">
        <f t="shared" si="2"/>
        <v>32</v>
      </c>
      <c r="AB47">
        <f t="shared" si="1"/>
        <v>0.69565217391304346</v>
      </c>
    </row>
    <row r="48" spans="1:28" x14ac:dyDescent="0.3">
      <c r="A48">
        <v>67649</v>
      </c>
      <c r="B48">
        <v>15627</v>
      </c>
      <c r="C48" t="s">
        <v>811</v>
      </c>
      <c r="E48" t="s">
        <v>827</v>
      </c>
      <c r="G48">
        <v>795</v>
      </c>
      <c r="I48">
        <v>82</v>
      </c>
      <c r="K48">
        <v>82</v>
      </c>
      <c r="M48">
        <v>0</v>
      </c>
      <c r="O48">
        <v>15627</v>
      </c>
      <c r="Q48" t="s">
        <v>842</v>
      </c>
      <c r="S48" s="4">
        <v>7</v>
      </c>
      <c r="U48" t="s">
        <v>856</v>
      </c>
      <c r="Z48">
        <v>47</v>
      </c>
      <c r="AA48">
        <f t="shared" si="2"/>
        <v>33</v>
      </c>
      <c r="AB48">
        <f t="shared" si="1"/>
        <v>0.7021276595744681</v>
      </c>
    </row>
    <row r="49" spans="1:28" x14ac:dyDescent="0.3">
      <c r="A49">
        <v>65308</v>
      </c>
      <c r="B49">
        <v>36860</v>
      </c>
      <c r="C49" t="s">
        <v>882</v>
      </c>
      <c r="E49" t="s">
        <v>1029</v>
      </c>
      <c r="G49">
        <v>103</v>
      </c>
      <c r="I49">
        <v>123</v>
      </c>
      <c r="K49">
        <v>103</v>
      </c>
      <c r="M49">
        <v>302</v>
      </c>
      <c r="O49">
        <v>36860</v>
      </c>
      <c r="Q49" t="s">
        <v>882</v>
      </c>
      <c r="S49" s="5" t="s">
        <v>716</v>
      </c>
      <c r="Z49">
        <v>48</v>
      </c>
      <c r="AA49">
        <f t="shared" si="2"/>
        <v>33</v>
      </c>
      <c r="AB49">
        <f t="shared" si="1"/>
        <v>0.6875</v>
      </c>
    </row>
    <row r="50" spans="1:28" x14ac:dyDescent="0.3">
      <c r="A50">
        <v>71868</v>
      </c>
      <c r="B50">
        <v>31663</v>
      </c>
      <c r="C50" t="s">
        <v>412</v>
      </c>
      <c r="E50" t="s">
        <v>579</v>
      </c>
      <c r="G50">
        <v>1121</v>
      </c>
      <c r="I50">
        <v>583</v>
      </c>
      <c r="K50">
        <v>583</v>
      </c>
      <c r="M50">
        <v>44</v>
      </c>
      <c r="O50">
        <v>31663</v>
      </c>
      <c r="Q50" t="s">
        <v>412</v>
      </c>
      <c r="S50" s="3" t="s">
        <v>715</v>
      </c>
      <c r="Z50">
        <v>49</v>
      </c>
      <c r="AA50">
        <f t="shared" si="2"/>
        <v>33</v>
      </c>
      <c r="AB50">
        <f t="shared" si="1"/>
        <v>0.67346938775510201</v>
      </c>
    </row>
    <row r="51" spans="1:28" x14ac:dyDescent="0.3">
      <c r="A51">
        <v>54867</v>
      </c>
      <c r="B51">
        <v>33691</v>
      </c>
      <c r="C51" t="s">
        <v>413</v>
      </c>
      <c r="E51" t="s">
        <v>580</v>
      </c>
      <c r="G51">
        <v>514</v>
      </c>
      <c r="I51">
        <v>97</v>
      </c>
      <c r="K51">
        <v>97</v>
      </c>
      <c r="M51">
        <v>209</v>
      </c>
      <c r="O51">
        <v>33668</v>
      </c>
      <c r="Q51" t="s">
        <v>413</v>
      </c>
      <c r="S51" s="5" t="s">
        <v>716</v>
      </c>
      <c r="Z51">
        <v>50</v>
      </c>
      <c r="AA51">
        <f t="shared" si="2"/>
        <v>33</v>
      </c>
      <c r="AB51">
        <f t="shared" si="1"/>
        <v>0.66</v>
      </c>
    </row>
    <row r="52" spans="1:28" x14ac:dyDescent="0.3">
      <c r="A52">
        <v>67763</v>
      </c>
      <c r="B52">
        <v>554</v>
      </c>
      <c r="C52" t="s">
        <v>185</v>
      </c>
      <c r="E52" t="s">
        <v>581</v>
      </c>
      <c r="G52">
        <v>716</v>
      </c>
      <c r="I52">
        <v>61</v>
      </c>
      <c r="K52">
        <v>61</v>
      </c>
      <c r="M52">
        <v>125</v>
      </c>
      <c r="O52">
        <v>554</v>
      </c>
      <c r="Q52" t="s">
        <v>185</v>
      </c>
      <c r="S52" s="5" t="s">
        <v>716</v>
      </c>
      <c r="Z52">
        <v>51</v>
      </c>
      <c r="AA52">
        <f t="shared" si="2"/>
        <v>33</v>
      </c>
      <c r="AB52">
        <f t="shared" si="1"/>
        <v>0.6470588235294118</v>
      </c>
    </row>
    <row r="53" spans="1:28" x14ac:dyDescent="0.3">
      <c r="A53">
        <v>58626</v>
      </c>
      <c r="B53">
        <v>36508</v>
      </c>
      <c r="C53" t="s">
        <v>414</v>
      </c>
      <c r="E53" t="s">
        <v>582</v>
      </c>
      <c r="G53">
        <v>451</v>
      </c>
      <c r="I53">
        <v>185</v>
      </c>
      <c r="K53">
        <v>185</v>
      </c>
      <c r="M53">
        <v>36</v>
      </c>
      <c r="O53">
        <v>36508</v>
      </c>
      <c r="Q53" t="s">
        <v>414</v>
      </c>
      <c r="S53" s="5" t="s">
        <v>716</v>
      </c>
      <c r="Z53">
        <v>52</v>
      </c>
      <c r="AA53">
        <f>AA52+(IF(ISNUMBER(#REF!),1,0))</f>
        <v>33</v>
      </c>
      <c r="AB53">
        <f t="shared" si="1"/>
        <v>0.63461538461538458</v>
      </c>
    </row>
    <row r="54" spans="1:28" x14ac:dyDescent="0.3">
      <c r="A54">
        <v>71408</v>
      </c>
      <c r="B54">
        <v>33696</v>
      </c>
      <c r="C54" t="s">
        <v>883</v>
      </c>
      <c r="E54" t="s">
        <v>1030</v>
      </c>
      <c r="G54">
        <v>500</v>
      </c>
      <c r="I54">
        <v>50</v>
      </c>
      <c r="K54">
        <v>50</v>
      </c>
      <c r="M54">
        <v>35</v>
      </c>
      <c r="O54">
        <v>33668</v>
      </c>
      <c r="Q54" t="s">
        <v>246</v>
      </c>
      <c r="S54" s="1">
        <v>6</v>
      </c>
      <c r="U54" t="s">
        <v>877</v>
      </c>
      <c r="Z54">
        <v>53</v>
      </c>
      <c r="AA54">
        <f t="shared" ref="AA54:AA101" si="3">AA53+(IF(ISNUMBER(S54),1,0))</f>
        <v>34</v>
      </c>
      <c r="AB54">
        <f t="shared" si="1"/>
        <v>0.64150943396226412</v>
      </c>
    </row>
    <row r="55" spans="1:28" x14ac:dyDescent="0.3">
      <c r="A55">
        <v>63844</v>
      </c>
      <c r="B55">
        <v>35477</v>
      </c>
      <c r="C55" t="s">
        <v>415</v>
      </c>
      <c r="E55" t="s">
        <v>583</v>
      </c>
      <c r="G55">
        <v>207</v>
      </c>
      <c r="I55">
        <v>108</v>
      </c>
      <c r="K55">
        <v>108</v>
      </c>
      <c r="M55">
        <v>258</v>
      </c>
      <c r="O55">
        <v>35477</v>
      </c>
      <c r="Q55" t="s">
        <v>415</v>
      </c>
      <c r="S55" s="3" t="s">
        <v>715</v>
      </c>
      <c r="U55" t="s">
        <v>881</v>
      </c>
      <c r="Z55">
        <v>54</v>
      </c>
      <c r="AA55">
        <f t="shared" si="3"/>
        <v>34</v>
      </c>
      <c r="AB55">
        <f t="shared" si="1"/>
        <v>0.62962962962962965</v>
      </c>
    </row>
    <row r="56" spans="1:28" x14ac:dyDescent="0.3">
      <c r="A56">
        <v>55907</v>
      </c>
      <c r="B56">
        <v>23468</v>
      </c>
      <c r="C56" t="s">
        <v>416</v>
      </c>
      <c r="E56" t="s">
        <v>584</v>
      </c>
      <c r="G56">
        <v>205</v>
      </c>
      <c r="I56">
        <v>82</v>
      </c>
      <c r="K56">
        <v>82</v>
      </c>
      <c r="M56">
        <v>82</v>
      </c>
      <c r="O56">
        <v>23384</v>
      </c>
      <c r="Q56" t="s">
        <v>416</v>
      </c>
      <c r="S56" s="3" t="s">
        <v>715</v>
      </c>
      <c r="Z56">
        <v>55</v>
      </c>
      <c r="AA56">
        <f t="shared" si="3"/>
        <v>34</v>
      </c>
      <c r="AB56">
        <f t="shared" si="1"/>
        <v>0.61818181818181817</v>
      </c>
    </row>
    <row r="57" spans="1:28" x14ac:dyDescent="0.3">
      <c r="A57">
        <v>56809</v>
      </c>
      <c r="B57">
        <v>31663</v>
      </c>
      <c r="C57" t="s">
        <v>417</v>
      </c>
      <c r="E57" t="s">
        <v>585</v>
      </c>
      <c r="G57">
        <v>1121</v>
      </c>
      <c r="I57">
        <v>124</v>
      </c>
      <c r="K57">
        <v>124</v>
      </c>
      <c r="M57">
        <v>154</v>
      </c>
      <c r="O57">
        <v>31663</v>
      </c>
      <c r="Q57" t="s">
        <v>417</v>
      </c>
      <c r="S57" s="5" t="s">
        <v>716</v>
      </c>
      <c r="Z57">
        <v>56</v>
      </c>
      <c r="AA57">
        <f t="shared" si="3"/>
        <v>34</v>
      </c>
      <c r="AB57">
        <f t="shared" si="1"/>
        <v>0.6071428571428571</v>
      </c>
    </row>
    <row r="58" spans="1:28" x14ac:dyDescent="0.3">
      <c r="A58">
        <v>59046</v>
      </c>
      <c r="B58">
        <v>25633</v>
      </c>
      <c r="C58" t="s">
        <v>419</v>
      </c>
      <c r="E58" t="s">
        <v>586</v>
      </c>
      <c r="G58">
        <v>103</v>
      </c>
      <c r="I58">
        <v>107</v>
      </c>
      <c r="K58">
        <v>103</v>
      </c>
      <c r="M58">
        <v>328</v>
      </c>
      <c r="O58">
        <v>25626</v>
      </c>
      <c r="Q58" t="s">
        <v>419</v>
      </c>
      <c r="S58" s="3" t="s">
        <v>715</v>
      </c>
      <c r="Z58">
        <v>57</v>
      </c>
      <c r="AA58">
        <f t="shared" si="3"/>
        <v>34</v>
      </c>
      <c r="AB58">
        <f t="shared" si="1"/>
        <v>0.59649122807017541</v>
      </c>
    </row>
    <row r="59" spans="1:28" x14ac:dyDescent="0.3">
      <c r="A59">
        <v>57678</v>
      </c>
      <c r="B59">
        <v>17569</v>
      </c>
      <c r="C59" t="s">
        <v>59</v>
      </c>
      <c r="E59" t="s">
        <v>587</v>
      </c>
      <c r="G59">
        <v>799</v>
      </c>
      <c r="I59">
        <v>522</v>
      </c>
      <c r="K59">
        <v>522</v>
      </c>
      <c r="M59">
        <v>61</v>
      </c>
      <c r="O59">
        <v>17569</v>
      </c>
      <c r="Q59" t="s">
        <v>59</v>
      </c>
      <c r="S59" s="1">
        <v>7</v>
      </c>
      <c r="Z59">
        <v>58</v>
      </c>
      <c r="AA59">
        <f t="shared" si="3"/>
        <v>35</v>
      </c>
      <c r="AB59">
        <f t="shared" si="1"/>
        <v>0.60344827586206895</v>
      </c>
    </row>
    <row r="60" spans="1:28" x14ac:dyDescent="0.3">
      <c r="A60">
        <v>56496</v>
      </c>
      <c r="B60">
        <v>29326</v>
      </c>
      <c r="C60" t="s">
        <v>389</v>
      </c>
      <c r="E60" t="s">
        <v>588</v>
      </c>
      <c r="G60">
        <v>751</v>
      </c>
      <c r="I60">
        <v>72</v>
      </c>
      <c r="K60">
        <v>72</v>
      </c>
      <c r="M60">
        <v>414</v>
      </c>
      <c r="O60">
        <v>29307</v>
      </c>
      <c r="Q60" t="s">
        <v>389</v>
      </c>
      <c r="S60" s="5" t="s">
        <v>716</v>
      </c>
      <c r="T60" s="5" t="s">
        <v>716</v>
      </c>
      <c r="Z60">
        <v>59</v>
      </c>
      <c r="AA60">
        <f t="shared" si="3"/>
        <v>35</v>
      </c>
      <c r="AB60">
        <f t="shared" si="1"/>
        <v>0.59322033898305082</v>
      </c>
    </row>
    <row r="61" spans="1:28" x14ac:dyDescent="0.3">
      <c r="A61">
        <v>65140</v>
      </c>
      <c r="B61">
        <v>28732</v>
      </c>
      <c r="C61" t="s">
        <v>812</v>
      </c>
      <c r="E61" t="s">
        <v>828</v>
      </c>
      <c r="G61">
        <v>480</v>
      </c>
      <c r="I61">
        <v>104</v>
      </c>
      <c r="K61">
        <v>104</v>
      </c>
      <c r="M61">
        <v>442</v>
      </c>
      <c r="O61">
        <v>28622</v>
      </c>
      <c r="Q61" t="s">
        <v>843</v>
      </c>
      <c r="S61" s="1">
        <v>7</v>
      </c>
      <c r="Z61">
        <v>60</v>
      </c>
      <c r="AA61">
        <f t="shared" si="3"/>
        <v>36</v>
      </c>
      <c r="AB61">
        <f t="shared" si="1"/>
        <v>0.6</v>
      </c>
    </row>
    <row r="62" spans="1:28" x14ac:dyDescent="0.3">
      <c r="A62">
        <v>65829</v>
      </c>
      <c r="B62">
        <v>33668</v>
      </c>
      <c r="C62" t="s">
        <v>421</v>
      </c>
      <c r="E62" t="s">
        <v>589</v>
      </c>
      <c r="G62">
        <v>1042</v>
      </c>
      <c r="I62">
        <v>271</v>
      </c>
      <c r="K62">
        <v>271</v>
      </c>
      <c r="M62">
        <v>30</v>
      </c>
      <c r="O62">
        <v>33668</v>
      </c>
      <c r="Q62" t="s">
        <v>421</v>
      </c>
      <c r="S62" s="1">
        <v>6</v>
      </c>
      <c r="Z62">
        <v>61</v>
      </c>
      <c r="AA62">
        <f t="shared" si="3"/>
        <v>37</v>
      </c>
      <c r="AB62">
        <f t="shared" si="1"/>
        <v>0.60655737704918034</v>
      </c>
    </row>
    <row r="63" spans="1:28" x14ac:dyDescent="0.3">
      <c r="A63">
        <v>67052</v>
      </c>
      <c r="B63">
        <v>32579</v>
      </c>
      <c r="C63" t="s">
        <v>725</v>
      </c>
      <c r="E63" t="s">
        <v>1031</v>
      </c>
      <c r="G63">
        <v>228</v>
      </c>
      <c r="I63">
        <v>91</v>
      </c>
      <c r="K63">
        <v>91</v>
      </c>
      <c r="M63">
        <v>172</v>
      </c>
      <c r="O63">
        <v>32579</v>
      </c>
      <c r="Q63" t="s">
        <v>246</v>
      </c>
      <c r="S63" s="1">
        <v>6</v>
      </c>
      <c r="U63" t="s">
        <v>1759</v>
      </c>
      <c r="Z63">
        <v>62</v>
      </c>
      <c r="AA63">
        <f t="shared" si="3"/>
        <v>38</v>
      </c>
      <c r="AB63">
        <f t="shared" si="1"/>
        <v>0.61290322580645162</v>
      </c>
    </row>
    <row r="64" spans="1:28" x14ac:dyDescent="0.3">
      <c r="A64">
        <v>55336</v>
      </c>
      <c r="B64">
        <v>30778</v>
      </c>
      <c r="C64" t="s">
        <v>813</v>
      </c>
      <c r="E64" t="s">
        <v>829</v>
      </c>
      <c r="G64">
        <v>271</v>
      </c>
      <c r="I64">
        <v>224</v>
      </c>
      <c r="K64">
        <v>224</v>
      </c>
      <c r="M64">
        <v>73</v>
      </c>
      <c r="O64">
        <v>30755</v>
      </c>
      <c r="Q64" t="s">
        <v>844</v>
      </c>
      <c r="S64" s="5" t="s">
        <v>716</v>
      </c>
      <c r="Z64">
        <v>63</v>
      </c>
      <c r="AA64">
        <f t="shared" si="3"/>
        <v>38</v>
      </c>
      <c r="AB64">
        <f t="shared" si="1"/>
        <v>0.60317460317460314</v>
      </c>
    </row>
    <row r="65" spans="1:28" x14ac:dyDescent="0.3">
      <c r="A65">
        <v>64656</v>
      </c>
      <c r="B65">
        <v>2737</v>
      </c>
      <c r="C65" t="s">
        <v>422</v>
      </c>
      <c r="E65" t="s">
        <v>590</v>
      </c>
      <c r="G65">
        <v>260</v>
      </c>
      <c r="I65">
        <v>69</v>
      </c>
      <c r="K65">
        <v>69</v>
      </c>
      <c r="M65">
        <v>113</v>
      </c>
      <c r="O65">
        <v>2735</v>
      </c>
      <c r="Q65" t="s">
        <v>422</v>
      </c>
      <c r="S65" s="5" t="s">
        <v>716</v>
      </c>
      <c r="Z65">
        <v>64</v>
      </c>
      <c r="AA65">
        <f t="shared" si="3"/>
        <v>38</v>
      </c>
      <c r="AB65">
        <f t="shared" si="1"/>
        <v>0.59375</v>
      </c>
    </row>
    <row r="66" spans="1:28" x14ac:dyDescent="0.3">
      <c r="A66">
        <v>67833</v>
      </c>
      <c r="B66">
        <v>36860</v>
      </c>
      <c r="C66" t="s">
        <v>423</v>
      </c>
      <c r="E66" t="s">
        <v>591</v>
      </c>
      <c r="G66">
        <v>103</v>
      </c>
      <c r="I66">
        <v>105</v>
      </c>
      <c r="K66">
        <v>103</v>
      </c>
      <c r="M66">
        <v>322</v>
      </c>
      <c r="O66">
        <v>36860</v>
      </c>
      <c r="Q66" t="s">
        <v>423</v>
      </c>
      <c r="S66" s="5" t="s">
        <v>716</v>
      </c>
      <c r="U66" t="s">
        <v>880</v>
      </c>
      <c r="Z66">
        <v>65</v>
      </c>
      <c r="AA66">
        <f t="shared" si="3"/>
        <v>38</v>
      </c>
      <c r="AB66">
        <f t="shared" si="1"/>
        <v>0.58461538461538465</v>
      </c>
    </row>
    <row r="67" spans="1:28" x14ac:dyDescent="0.3">
      <c r="A67">
        <v>68589</v>
      </c>
      <c r="B67">
        <v>18553</v>
      </c>
      <c r="C67" t="s">
        <v>405</v>
      </c>
      <c r="E67" t="s">
        <v>592</v>
      </c>
      <c r="G67">
        <v>4053</v>
      </c>
      <c r="I67">
        <v>165</v>
      </c>
      <c r="K67">
        <v>165</v>
      </c>
      <c r="M67">
        <v>55</v>
      </c>
      <c r="O67">
        <v>18553</v>
      </c>
      <c r="Q67" t="s">
        <v>405</v>
      </c>
      <c r="S67" s="4">
        <v>7</v>
      </c>
      <c r="U67" t="s">
        <v>872</v>
      </c>
      <c r="Z67">
        <v>66</v>
      </c>
      <c r="AA67">
        <f t="shared" si="3"/>
        <v>39</v>
      </c>
      <c r="AB67">
        <f t="shared" ref="AB67:AB101" si="4">AA67/Z67</f>
        <v>0.59090909090909094</v>
      </c>
    </row>
    <row r="68" spans="1:28" x14ac:dyDescent="0.3">
      <c r="A68">
        <v>55159</v>
      </c>
      <c r="B68">
        <v>43441</v>
      </c>
      <c r="C68" t="s">
        <v>424</v>
      </c>
      <c r="E68" t="s">
        <v>593</v>
      </c>
      <c r="G68">
        <v>144</v>
      </c>
      <c r="I68">
        <v>146</v>
      </c>
      <c r="K68">
        <v>144</v>
      </c>
      <c r="M68">
        <v>15</v>
      </c>
      <c r="O68">
        <v>43441</v>
      </c>
      <c r="Q68" t="s">
        <v>424</v>
      </c>
      <c r="S68" s="5" t="s">
        <v>716</v>
      </c>
      <c r="T68" s="6"/>
      <c r="U68" t="s">
        <v>1762</v>
      </c>
      <c r="Z68">
        <v>67</v>
      </c>
      <c r="AA68">
        <f t="shared" si="3"/>
        <v>39</v>
      </c>
      <c r="AB68">
        <f t="shared" si="4"/>
        <v>0.58208955223880599</v>
      </c>
    </row>
    <row r="69" spans="1:28" x14ac:dyDescent="0.3">
      <c r="A69">
        <v>57251</v>
      </c>
      <c r="B69">
        <v>32817</v>
      </c>
      <c r="C69" t="s">
        <v>425</v>
      </c>
      <c r="E69" t="s">
        <v>594</v>
      </c>
      <c r="G69">
        <v>174</v>
      </c>
      <c r="I69">
        <v>92</v>
      </c>
      <c r="K69">
        <v>92</v>
      </c>
      <c r="M69">
        <v>114</v>
      </c>
      <c r="O69">
        <v>32751</v>
      </c>
      <c r="Q69" t="s">
        <v>425</v>
      </c>
      <c r="S69" s="5" t="s">
        <v>716</v>
      </c>
      <c r="Z69">
        <v>68</v>
      </c>
      <c r="AA69">
        <f t="shared" si="3"/>
        <v>39</v>
      </c>
      <c r="AB69">
        <f t="shared" si="4"/>
        <v>0.57352941176470584</v>
      </c>
    </row>
    <row r="70" spans="1:28" x14ac:dyDescent="0.3">
      <c r="A70">
        <v>57168</v>
      </c>
      <c r="B70">
        <v>18553</v>
      </c>
      <c r="C70" t="s">
        <v>385</v>
      </c>
      <c r="E70" t="s">
        <v>595</v>
      </c>
      <c r="G70">
        <v>4053</v>
      </c>
      <c r="I70">
        <v>54</v>
      </c>
      <c r="K70">
        <v>54</v>
      </c>
      <c r="M70">
        <v>51</v>
      </c>
      <c r="O70">
        <v>18553</v>
      </c>
      <c r="Q70" t="s">
        <v>385</v>
      </c>
      <c r="S70" s="4">
        <v>7</v>
      </c>
      <c r="U70" t="s">
        <v>872</v>
      </c>
      <c r="Z70">
        <v>69</v>
      </c>
      <c r="AA70">
        <f t="shared" si="3"/>
        <v>40</v>
      </c>
      <c r="AB70">
        <f t="shared" si="4"/>
        <v>0.57971014492753625</v>
      </c>
    </row>
    <row r="71" spans="1:28" x14ac:dyDescent="0.3">
      <c r="A71">
        <v>59001</v>
      </c>
      <c r="B71">
        <v>17597</v>
      </c>
      <c r="C71" t="s">
        <v>426</v>
      </c>
      <c r="E71" t="s">
        <v>596</v>
      </c>
      <c r="G71">
        <v>383</v>
      </c>
      <c r="I71">
        <v>107</v>
      </c>
      <c r="K71">
        <v>107</v>
      </c>
      <c r="M71">
        <v>32</v>
      </c>
      <c r="O71">
        <v>17585</v>
      </c>
      <c r="Q71" t="s">
        <v>426</v>
      </c>
      <c r="S71" s="4">
        <v>7</v>
      </c>
      <c r="U71" t="s">
        <v>872</v>
      </c>
      <c r="Z71">
        <v>70</v>
      </c>
      <c r="AA71">
        <f t="shared" si="3"/>
        <v>41</v>
      </c>
      <c r="AB71">
        <f t="shared" si="4"/>
        <v>0.58571428571428574</v>
      </c>
    </row>
    <row r="72" spans="1:28" x14ac:dyDescent="0.3">
      <c r="A72">
        <v>59873</v>
      </c>
      <c r="B72">
        <v>29579</v>
      </c>
      <c r="C72" t="s">
        <v>427</v>
      </c>
      <c r="E72" t="s">
        <v>597</v>
      </c>
      <c r="G72">
        <v>85</v>
      </c>
      <c r="I72">
        <v>97</v>
      </c>
      <c r="K72">
        <v>85</v>
      </c>
      <c r="M72">
        <v>40</v>
      </c>
      <c r="O72">
        <v>29577</v>
      </c>
      <c r="Q72" t="s">
        <v>427</v>
      </c>
      <c r="S72" s="5" t="s">
        <v>716</v>
      </c>
      <c r="Z72">
        <v>71</v>
      </c>
      <c r="AA72">
        <f t="shared" si="3"/>
        <v>41</v>
      </c>
      <c r="AB72">
        <f t="shared" si="4"/>
        <v>0.57746478873239437</v>
      </c>
    </row>
    <row r="73" spans="1:28" x14ac:dyDescent="0.3">
      <c r="A73">
        <v>60237</v>
      </c>
      <c r="B73">
        <v>3672</v>
      </c>
      <c r="C73" t="s">
        <v>428</v>
      </c>
      <c r="E73" t="s">
        <v>598</v>
      </c>
      <c r="G73">
        <v>288</v>
      </c>
      <c r="I73">
        <v>73</v>
      </c>
      <c r="K73">
        <v>73</v>
      </c>
      <c r="M73">
        <v>30</v>
      </c>
      <c r="O73">
        <v>3663</v>
      </c>
      <c r="Q73" t="s">
        <v>428</v>
      </c>
      <c r="S73" s="5" t="s">
        <v>716</v>
      </c>
      <c r="Z73">
        <v>72</v>
      </c>
      <c r="AA73">
        <f t="shared" si="3"/>
        <v>41</v>
      </c>
      <c r="AB73">
        <f t="shared" si="4"/>
        <v>0.56944444444444442</v>
      </c>
    </row>
    <row r="74" spans="1:28" x14ac:dyDescent="0.3">
      <c r="A74">
        <v>70769</v>
      </c>
      <c r="B74">
        <v>31664</v>
      </c>
      <c r="C74" t="s">
        <v>429</v>
      </c>
      <c r="E74" t="s">
        <v>599</v>
      </c>
      <c r="G74">
        <v>906</v>
      </c>
      <c r="I74">
        <v>71</v>
      </c>
      <c r="K74">
        <v>71</v>
      </c>
      <c r="M74">
        <v>226</v>
      </c>
      <c r="O74">
        <v>31663</v>
      </c>
      <c r="Q74" t="s">
        <v>429</v>
      </c>
      <c r="S74" s="3" t="s">
        <v>715</v>
      </c>
      <c r="U74" t="s">
        <v>1763</v>
      </c>
      <c r="Z74">
        <v>73</v>
      </c>
      <c r="AA74">
        <f t="shared" si="3"/>
        <v>41</v>
      </c>
      <c r="AB74">
        <f t="shared" si="4"/>
        <v>0.56164383561643838</v>
      </c>
    </row>
    <row r="75" spans="1:28" x14ac:dyDescent="0.3">
      <c r="A75">
        <v>68684</v>
      </c>
      <c r="B75">
        <v>25668</v>
      </c>
      <c r="C75" t="s">
        <v>884</v>
      </c>
      <c r="E75" t="s">
        <v>1032</v>
      </c>
      <c r="G75">
        <v>386</v>
      </c>
      <c r="I75">
        <v>472</v>
      </c>
      <c r="K75">
        <v>386</v>
      </c>
      <c r="M75">
        <v>10</v>
      </c>
      <c r="O75">
        <v>25626</v>
      </c>
      <c r="Q75" t="s">
        <v>991</v>
      </c>
      <c r="S75" s="1">
        <v>4</v>
      </c>
      <c r="U75" t="s">
        <v>1764</v>
      </c>
      <c r="Z75">
        <v>74</v>
      </c>
      <c r="AA75">
        <f t="shared" si="3"/>
        <v>42</v>
      </c>
      <c r="AB75">
        <f t="shared" si="4"/>
        <v>0.56756756756756754</v>
      </c>
    </row>
    <row r="76" spans="1:28" x14ac:dyDescent="0.3">
      <c r="A76">
        <v>59004</v>
      </c>
      <c r="B76">
        <v>18553</v>
      </c>
      <c r="C76" t="s">
        <v>426</v>
      </c>
      <c r="E76" t="s">
        <v>600</v>
      </c>
      <c r="G76">
        <v>4053</v>
      </c>
      <c r="I76">
        <v>107</v>
      </c>
      <c r="K76">
        <v>107</v>
      </c>
      <c r="M76">
        <v>51</v>
      </c>
      <c r="O76">
        <v>18553</v>
      </c>
      <c r="Q76" t="s">
        <v>426</v>
      </c>
      <c r="S76" s="4">
        <v>7</v>
      </c>
      <c r="U76" t="s">
        <v>872</v>
      </c>
      <c r="Z76">
        <v>75</v>
      </c>
      <c r="AA76">
        <f t="shared" si="3"/>
        <v>43</v>
      </c>
      <c r="AB76">
        <f t="shared" si="4"/>
        <v>0.57333333333333336</v>
      </c>
    </row>
    <row r="77" spans="1:28" x14ac:dyDescent="0.3">
      <c r="A77">
        <v>56477</v>
      </c>
      <c r="B77">
        <v>28226</v>
      </c>
      <c r="C77" t="s">
        <v>430</v>
      </c>
      <c r="E77" t="s">
        <v>601</v>
      </c>
      <c r="G77">
        <v>178</v>
      </c>
      <c r="I77">
        <v>64</v>
      </c>
      <c r="K77">
        <v>64</v>
      </c>
      <c r="M77">
        <v>85</v>
      </c>
      <c r="O77">
        <v>28226</v>
      </c>
      <c r="Q77" t="s">
        <v>430</v>
      </c>
      <c r="S77" s="5" t="s">
        <v>716</v>
      </c>
      <c r="T77" s="6"/>
      <c r="U77" t="s">
        <v>1762</v>
      </c>
      <c r="Z77">
        <v>76</v>
      </c>
      <c r="AA77">
        <f t="shared" si="3"/>
        <v>43</v>
      </c>
      <c r="AB77">
        <f t="shared" si="4"/>
        <v>0.56578947368421051</v>
      </c>
    </row>
    <row r="78" spans="1:28" x14ac:dyDescent="0.3">
      <c r="A78">
        <v>56922</v>
      </c>
      <c r="B78">
        <v>20229</v>
      </c>
      <c r="C78" t="s">
        <v>291</v>
      </c>
      <c r="E78" t="s">
        <v>602</v>
      </c>
      <c r="G78">
        <v>325</v>
      </c>
      <c r="I78">
        <v>52</v>
      </c>
      <c r="K78">
        <v>52</v>
      </c>
      <c r="M78">
        <v>294</v>
      </c>
      <c r="O78">
        <v>20227</v>
      </c>
      <c r="Q78" t="s">
        <v>291</v>
      </c>
      <c r="S78" s="5" t="s">
        <v>716</v>
      </c>
      <c r="Z78">
        <v>77</v>
      </c>
      <c r="AA78">
        <f t="shared" si="3"/>
        <v>43</v>
      </c>
      <c r="AB78">
        <f t="shared" si="4"/>
        <v>0.55844155844155841</v>
      </c>
    </row>
    <row r="79" spans="1:28" x14ac:dyDescent="0.3">
      <c r="A79">
        <v>66135</v>
      </c>
      <c r="B79">
        <v>41734</v>
      </c>
      <c r="C79" t="s">
        <v>431</v>
      </c>
      <c r="E79" t="s">
        <v>603</v>
      </c>
      <c r="G79">
        <v>399</v>
      </c>
      <c r="I79">
        <v>157</v>
      </c>
      <c r="K79">
        <v>157</v>
      </c>
      <c r="M79">
        <v>57</v>
      </c>
      <c r="O79">
        <v>41488</v>
      </c>
      <c r="Q79" t="s">
        <v>431</v>
      </c>
      <c r="S79" s="1">
        <v>7</v>
      </c>
      <c r="U79" t="s">
        <v>1765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69033</v>
      </c>
      <c r="B80">
        <v>23830</v>
      </c>
      <c r="C80" t="s">
        <v>432</v>
      </c>
      <c r="E80" t="s">
        <v>604</v>
      </c>
      <c r="G80">
        <v>485</v>
      </c>
      <c r="I80">
        <v>66</v>
      </c>
      <c r="K80">
        <v>66</v>
      </c>
      <c r="M80">
        <v>71</v>
      </c>
      <c r="O80">
        <v>23830</v>
      </c>
      <c r="Q80" t="s">
        <v>432</v>
      </c>
      <c r="S80" s="5" t="s">
        <v>716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61282</v>
      </c>
      <c r="B81">
        <v>9334</v>
      </c>
      <c r="C81" t="s">
        <v>433</v>
      </c>
      <c r="E81" t="s">
        <v>605</v>
      </c>
      <c r="G81">
        <v>446</v>
      </c>
      <c r="I81">
        <v>168</v>
      </c>
      <c r="K81">
        <v>168</v>
      </c>
      <c r="M81">
        <v>471</v>
      </c>
      <c r="O81">
        <v>9291</v>
      </c>
      <c r="Q81" s="4" t="s">
        <v>433</v>
      </c>
      <c r="S81" s="5" t="s">
        <v>716</v>
      </c>
      <c r="T81" s="6"/>
      <c r="U81" t="s">
        <v>1762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65073</v>
      </c>
      <c r="B82">
        <v>9334</v>
      </c>
      <c r="C82" t="s">
        <v>441</v>
      </c>
      <c r="E82" t="s">
        <v>606</v>
      </c>
      <c r="G82">
        <v>446</v>
      </c>
      <c r="I82">
        <v>168</v>
      </c>
      <c r="K82">
        <v>168</v>
      </c>
      <c r="M82">
        <v>471</v>
      </c>
      <c r="O82">
        <v>9291</v>
      </c>
      <c r="Q82" s="4" t="s">
        <v>441</v>
      </c>
      <c r="S82" s="5" t="s">
        <v>716</v>
      </c>
      <c r="T82" s="6"/>
      <c r="U82" t="s">
        <v>1762</v>
      </c>
      <c r="Z82">
        <v>81</v>
      </c>
      <c r="AA82">
        <f t="shared" si="3"/>
        <v>44</v>
      </c>
      <c r="AB82">
        <f t="shared" si="4"/>
        <v>0.54320987654320985</v>
      </c>
    </row>
    <row r="83" spans="1:28" x14ac:dyDescent="0.3">
      <c r="A83">
        <v>60747</v>
      </c>
      <c r="B83">
        <v>9334</v>
      </c>
      <c r="C83" t="s">
        <v>435</v>
      </c>
      <c r="E83" t="s">
        <v>606</v>
      </c>
      <c r="G83">
        <v>446</v>
      </c>
      <c r="I83">
        <v>165</v>
      </c>
      <c r="K83">
        <v>165</v>
      </c>
      <c r="M83">
        <v>475</v>
      </c>
      <c r="O83">
        <v>9291</v>
      </c>
      <c r="Q83" s="4" t="s">
        <v>435</v>
      </c>
      <c r="S83" s="5" t="s">
        <v>716</v>
      </c>
      <c r="T83" s="6"/>
      <c r="U83" t="s">
        <v>1762</v>
      </c>
      <c r="Z83">
        <v>82</v>
      </c>
      <c r="AA83">
        <f t="shared" si="3"/>
        <v>44</v>
      </c>
      <c r="AB83">
        <f t="shared" si="4"/>
        <v>0.53658536585365857</v>
      </c>
    </row>
    <row r="84" spans="1:28" x14ac:dyDescent="0.3">
      <c r="A84">
        <v>61352</v>
      </c>
      <c r="B84">
        <v>9334</v>
      </c>
      <c r="C84" t="s">
        <v>444</v>
      </c>
      <c r="E84" t="s">
        <v>606</v>
      </c>
      <c r="G84">
        <v>446</v>
      </c>
      <c r="I84">
        <v>165</v>
      </c>
      <c r="K84">
        <v>165</v>
      </c>
      <c r="M84">
        <v>471</v>
      </c>
      <c r="O84">
        <v>9291</v>
      </c>
      <c r="Q84" s="4" t="s">
        <v>444</v>
      </c>
      <c r="S84" s="5" t="s">
        <v>716</v>
      </c>
      <c r="T84" s="6"/>
      <c r="U84" t="s">
        <v>1762</v>
      </c>
      <c r="Z84">
        <v>83</v>
      </c>
      <c r="AA84">
        <f t="shared" si="3"/>
        <v>44</v>
      </c>
      <c r="AB84">
        <f t="shared" si="4"/>
        <v>0.53012048192771088</v>
      </c>
    </row>
    <row r="85" spans="1:28" x14ac:dyDescent="0.3">
      <c r="A85">
        <v>57972</v>
      </c>
      <c r="B85">
        <v>9334</v>
      </c>
      <c r="C85" t="s">
        <v>440</v>
      </c>
      <c r="E85" t="s">
        <v>606</v>
      </c>
      <c r="G85">
        <v>446</v>
      </c>
      <c r="I85">
        <v>168</v>
      </c>
      <c r="K85">
        <v>168</v>
      </c>
      <c r="M85">
        <v>471</v>
      </c>
      <c r="O85">
        <v>9291</v>
      </c>
      <c r="Q85" s="4" t="s">
        <v>440</v>
      </c>
      <c r="S85" s="5" t="s">
        <v>716</v>
      </c>
      <c r="T85" s="6"/>
      <c r="U85" t="s">
        <v>1762</v>
      </c>
      <c r="Z85">
        <v>84</v>
      </c>
      <c r="AA85">
        <f t="shared" si="3"/>
        <v>44</v>
      </c>
      <c r="AB85">
        <f t="shared" si="4"/>
        <v>0.52380952380952384</v>
      </c>
    </row>
    <row r="86" spans="1:28" x14ac:dyDescent="0.3">
      <c r="A86">
        <v>55861</v>
      </c>
      <c r="B86">
        <v>9334</v>
      </c>
      <c r="C86" t="s">
        <v>436</v>
      </c>
      <c r="E86" t="s">
        <v>606</v>
      </c>
      <c r="G86">
        <v>446</v>
      </c>
      <c r="I86">
        <v>165</v>
      </c>
      <c r="K86">
        <v>165</v>
      </c>
      <c r="M86">
        <v>471</v>
      </c>
      <c r="O86">
        <v>9291</v>
      </c>
      <c r="Q86" s="4" t="s">
        <v>436</v>
      </c>
      <c r="S86" s="5" t="s">
        <v>716</v>
      </c>
      <c r="T86" s="6"/>
      <c r="U86" t="s">
        <v>1762</v>
      </c>
      <c r="Z86">
        <v>85</v>
      </c>
      <c r="AA86">
        <f t="shared" si="3"/>
        <v>44</v>
      </c>
      <c r="AB86">
        <f t="shared" si="4"/>
        <v>0.51764705882352946</v>
      </c>
    </row>
    <row r="87" spans="1:28" x14ac:dyDescent="0.3">
      <c r="A87">
        <v>54238</v>
      </c>
      <c r="B87">
        <v>9334</v>
      </c>
      <c r="C87" t="s">
        <v>438</v>
      </c>
      <c r="E87" t="s">
        <v>606</v>
      </c>
      <c r="G87">
        <v>446</v>
      </c>
      <c r="I87">
        <v>168</v>
      </c>
      <c r="K87">
        <v>168</v>
      </c>
      <c r="M87">
        <v>471</v>
      </c>
      <c r="O87">
        <v>9291</v>
      </c>
      <c r="Q87" s="4" t="s">
        <v>438</v>
      </c>
      <c r="S87" s="5" t="s">
        <v>716</v>
      </c>
      <c r="T87" s="6"/>
      <c r="U87" t="s">
        <v>1762</v>
      </c>
      <c r="Z87">
        <v>86</v>
      </c>
      <c r="AA87">
        <f t="shared" si="3"/>
        <v>44</v>
      </c>
      <c r="AB87">
        <f t="shared" si="4"/>
        <v>0.51162790697674421</v>
      </c>
    </row>
    <row r="88" spans="1:28" x14ac:dyDescent="0.3">
      <c r="A88">
        <v>61819</v>
      </c>
      <c r="B88">
        <v>9334</v>
      </c>
      <c r="C88" t="s">
        <v>442</v>
      </c>
      <c r="E88" t="s">
        <v>606</v>
      </c>
      <c r="G88">
        <v>446</v>
      </c>
      <c r="I88">
        <v>168</v>
      </c>
      <c r="K88">
        <v>168</v>
      </c>
      <c r="M88">
        <v>471</v>
      </c>
      <c r="O88">
        <v>9291</v>
      </c>
      <c r="Q88" s="4" t="s">
        <v>442</v>
      </c>
      <c r="S88" s="5" t="s">
        <v>716</v>
      </c>
      <c r="T88" s="6"/>
      <c r="U88" t="s">
        <v>1762</v>
      </c>
      <c r="Z88">
        <v>87</v>
      </c>
      <c r="AA88">
        <f t="shared" si="3"/>
        <v>44</v>
      </c>
      <c r="AB88">
        <f t="shared" si="4"/>
        <v>0.50574712643678166</v>
      </c>
    </row>
    <row r="89" spans="1:28" x14ac:dyDescent="0.3">
      <c r="A89">
        <v>70661</v>
      </c>
      <c r="B89">
        <v>9334</v>
      </c>
      <c r="C89" t="s">
        <v>439</v>
      </c>
      <c r="E89" t="s">
        <v>606</v>
      </c>
      <c r="G89">
        <v>446</v>
      </c>
      <c r="I89">
        <v>165</v>
      </c>
      <c r="K89">
        <v>165</v>
      </c>
      <c r="M89">
        <v>471</v>
      </c>
      <c r="O89">
        <v>9291</v>
      </c>
      <c r="Q89" s="4" t="s">
        <v>439</v>
      </c>
      <c r="S89" s="5" t="s">
        <v>716</v>
      </c>
      <c r="T89" s="6"/>
      <c r="U89" t="s">
        <v>1762</v>
      </c>
      <c r="Z89">
        <v>88</v>
      </c>
      <c r="AA89">
        <f t="shared" si="3"/>
        <v>44</v>
      </c>
      <c r="AB89">
        <f t="shared" si="4"/>
        <v>0.5</v>
      </c>
    </row>
    <row r="90" spans="1:28" x14ac:dyDescent="0.3">
      <c r="A90">
        <v>60548</v>
      </c>
      <c r="B90">
        <v>9334</v>
      </c>
      <c r="C90" t="s">
        <v>445</v>
      </c>
      <c r="E90" t="s">
        <v>606</v>
      </c>
      <c r="G90">
        <v>446</v>
      </c>
      <c r="I90">
        <v>165</v>
      </c>
      <c r="K90">
        <v>165</v>
      </c>
      <c r="M90">
        <v>471</v>
      </c>
      <c r="O90">
        <v>9291</v>
      </c>
      <c r="Q90" s="4" t="s">
        <v>445</v>
      </c>
      <c r="S90" s="5" t="s">
        <v>716</v>
      </c>
      <c r="T90" s="6"/>
      <c r="U90" t="s">
        <v>1762</v>
      </c>
      <c r="Z90">
        <v>89</v>
      </c>
      <c r="AA90">
        <f t="shared" si="3"/>
        <v>44</v>
      </c>
      <c r="AB90">
        <f t="shared" si="4"/>
        <v>0.4943820224719101</v>
      </c>
    </row>
    <row r="91" spans="1:28" x14ac:dyDescent="0.3">
      <c r="A91">
        <v>69789</v>
      </c>
      <c r="B91">
        <v>9334</v>
      </c>
      <c r="C91" t="s">
        <v>443</v>
      </c>
      <c r="E91" t="s">
        <v>606</v>
      </c>
      <c r="G91">
        <v>446</v>
      </c>
      <c r="I91">
        <v>165</v>
      </c>
      <c r="K91">
        <v>165</v>
      </c>
      <c r="M91">
        <v>471</v>
      </c>
      <c r="O91">
        <v>9291</v>
      </c>
      <c r="Q91" s="4" t="s">
        <v>443</v>
      </c>
      <c r="S91" s="5" t="s">
        <v>716</v>
      </c>
      <c r="T91" s="6"/>
      <c r="U91" t="s">
        <v>1762</v>
      </c>
      <c r="Z91">
        <v>90</v>
      </c>
      <c r="AA91">
        <f t="shared" si="3"/>
        <v>44</v>
      </c>
      <c r="AB91">
        <f t="shared" si="4"/>
        <v>0.48888888888888887</v>
      </c>
    </row>
    <row r="92" spans="1:28" x14ac:dyDescent="0.3">
      <c r="A92">
        <v>66250</v>
      </c>
      <c r="B92">
        <v>9334</v>
      </c>
      <c r="C92" t="s">
        <v>434</v>
      </c>
      <c r="E92" t="s">
        <v>606</v>
      </c>
      <c r="G92">
        <v>446</v>
      </c>
      <c r="I92">
        <v>168</v>
      </c>
      <c r="K92">
        <v>168</v>
      </c>
      <c r="M92">
        <v>471</v>
      </c>
      <c r="O92">
        <v>9291</v>
      </c>
      <c r="Q92" s="4" t="s">
        <v>434</v>
      </c>
      <c r="S92" s="5" t="s">
        <v>716</v>
      </c>
      <c r="T92" s="6"/>
      <c r="U92" t="s">
        <v>1762</v>
      </c>
      <c r="Z92">
        <v>91</v>
      </c>
      <c r="AA92">
        <f t="shared" si="3"/>
        <v>44</v>
      </c>
      <c r="AB92">
        <f t="shared" si="4"/>
        <v>0.48351648351648352</v>
      </c>
    </row>
    <row r="93" spans="1:28" x14ac:dyDescent="0.3">
      <c r="A93">
        <v>63576</v>
      </c>
      <c r="B93">
        <v>9334</v>
      </c>
      <c r="C93" t="s">
        <v>437</v>
      </c>
      <c r="E93" t="s">
        <v>606</v>
      </c>
      <c r="G93">
        <v>446</v>
      </c>
      <c r="I93">
        <v>165</v>
      </c>
      <c r="K93">
        <v>165</v>
      </c>
      <c r="M93">
        <v>471</v>
      </c>
      <c r="O93">
        <v>9291</v>
      </c>
      <c r="Q93" s="4" t="s">
        <v>437</v>
      </c>
      <c r="S93" s="5" t="s">
        <v>716</v>
      </c>
      <c r="T93" s="6"/>
      <c r="U93" t="s">
        <v>1762</v>
      </c>
      <c r="Z93">
        <v>92</v>
      </c>
      <c r="AA93">
        <f t="shared" si="3"/>
        <v>44</v>
      </c>
      <c r="AB93">
        <f t="shared" si="4"/>
        <v>0.47826086956521741</v>
      </c>
    </row>
    <row r="94" spans="1:28" x14ac:dyDescent="0.3">
      <c r="A94">
        <v>55695</v>
      </c>
      <c r="B94">
        <v>9334</v>
      </c>
      <c r="C94" t="s">
        <v>447</v>
      </c>
      <c r="E94" t="s">
        <v>607</v>
      </c>
      <c r="G94">
        <v>446</v>
      </c>
      <c r="I94">
        <v>165</v>
      </c>
      <c r="K94">
        <v>165</v>
      </c>
      <c r="M94">
        <v>471</v>
      </c>
      <c r="O94">
        <v>9291</v>
      </c>
      <c r="Q94" s="4" t="s">
        <v>447</v>
      </c>
      <c r="S94" s="5" t="s">
        <v>716</v>
      </c>
      <c r="T94" s="6"/>
      <c r="U94" t="s">
        <v>1762</v>
      </c>
      <c r="Z94">
        <v>93</v>
      </c>
      <c r="AA94">
        <f t="shared" si="3"/>
        <v>44</v>
      </c>
      <c r="AB94">
        <f t="shared" si="4"/>
        <v>0.4731182795698925</v>
      </c>
    </row>
    <row r="95" spans="1:28" x14ac:dyDescent="0.3">
      <c r="A95">
        <v>61357</v>
      </c>
      <c r="B95">
        <v>9334</v>
      </c>
      <c r="C95" t="s">
        <v>448</v>
      </c>
      <c r="E95" t="s">
        <v>607</v>
      </c>
      <c r="G95">
        <v>446</v>
      </c>
      <c r="I95">
        <v>165</v>
      </c>
      <c r="K95">
        <v>165</v>
      </c>
      <c r="M95">
        <v>471</v>
      </c>
      <c r="O95">
        <v>9291</v>
      </c>
      <c r="Q95" s="4" t="s">
        <v>448</v>
      </c>
      <c r="S95" s="5" t="s">
        <v>716</v>
      </c>
      <c r="T95" s="6"/>
      <c r="U95" t="s">
        <v>1762</v>
      </c>
      <c r="Z95">
        <v>94</v>
      </c>
      <c r="AA95">
        <f t="shared" si="3"/>
        <v>44</v>
      </c>
      <c r="AB95">
        <f t="shared" si="4"/>
        <v>0.46808510638297873</v>
      </c>
    </row>
    <row r="96" spans="1:28" x14ac:dyDescent="0.3">
      <c r="A96">
        <v>58038</v>
      </c>
      <c r="B96">
        <v>9334</v>
      </c>
      <c r="C96" t="s">
        <v>446</v>
      </c>
      <c r="E96" t="s">
        <v>607</v>
      </c>
      <c r="G96">
        <v>446</v>
      </c>
      <c r="I96">
        <v>165</v>
      </c>
      <c r="K96">
        <v>165</v>
      </c>
      <c r="M96">
        <v>471</v>
      </c>
      <c r="O96">
        <v>9291</v>
      </c>
      <c r="Q96" s="4" t="s">
        <v>446</v>
      </c>
      <c r="S96" s="5" t="s">
        <v>716</v>
      </c>
      <c r="T96" s="6"/>
      <c r="U96" t="s">
        <v>1762</v>
      </c>
      <c r="Z96">
        <v>95</v>
      </c>
      <c r="AA96">
        <f t="shared" si="3"/>
        <v>44</v>
      </c>
      <c r="AB96">
        <f t="shared" si="4"/>
        <v>0.4631578947368421</v>
      </c>
    </row>
    <row r="97" spans="1:28" x14ac:dyDescent="0.3">
      <c r="A97">
        <v>64069</v>
      </c>
      <c r="B97">
        <v>23988</v>
      </c>
      <c r="C97" t="s">
        <v>449</v>
      </c>
      <c r="E97" t="s">
        <v>608</v>
      </c>
      <c r="G97">
        <v>201</v>
      </c>
      <c r="I97">
        <v>263</v>
      </c>
      <c r="K97">
        <v>201</v>
      </c>
      <c r="M97">
        <v>434</v>
      </c>
      <c r="O97">
        <v>23717</v>
      </c>
      <c r="Q97" t="s">
        <v>449</v>
      </c>
      <c r="S97" s="5" t="s">
        <v>716</v>
      </c>
      <c r="Z97">
        <v>96</v>
      </c>
      <c r="AA97">
        <f t="shared" si="3"/>
        <v>44</v>
      </c>
      <c r="AB97">
        <f t="shared" si="4"/>
        <v>0.45833333333333331</v>
      </c>
    </row>
    <row r="98" spans="1:28" x14ac:dyDescent="0.3">
      <c r="A98">
        <v>70762</v>
      </c>
      <c r="B98">
        <v>32341</v>
      </c>
      <c r="C98" t="s">
        <v>429</v>
      </c>
      <c r="E98" t="s">
        <v>609</v>
      </c>
      <c r="G98">
        <v>229</v>
      </c>
      <c r="I98">
        <v>71</v>
      </c>
      <c r="K98">
        <v>71</v>
      </c>
      <c r="M98">
        <v>301</v>
      </c>
      <c r="O98">
        <v>32341</v>
      </c>
      <c r="Q98" t="s">
        <v>429</v>
      </c>
      <c r="S98" s="5" t="s">
        <v>716</v>
      </c>
      <c r="Z98">
        <v>97</v>
      </c>
      <c r="AA98">
        <f t="shared" si="3"/>
        <v>44</v>
      </c>
      <c r="AB98">
        <f t="shared" si="4"/>
        <v>0.45360824742268041</v>
      </c>
    </row>
    <row r="99" spans="1:28" x14ac:dyDescent="0.3">
      <c r="A99">
        <v>54934</v>
      </c>
      <c r="B99">
        <v>17585</v>
      </c>
      <c r="C99" t="s">
        <v>450</v>
      </c>
      <c r="E99" t="s">
        <v>610</v>
      </c>
      <c r="G99">
        <v>1281</v>
      </c>
      <c r="I99">
        <v>97</v>
      </c>
      <c r="K99">
        <v>97</v>
      </c>
      <c r="M99">
        <v>341</v>
      </c>
      <c r="O99">
        <v>17585</v>
      </c>
      <c r="Q99" t="s">
        <v>450</v>
      </c>
      <c r="S99" s="5" t="s">
        <v>716</v>
      </c>
      <c r="T99" s="6"/>
      <c r="U99" t="s">
        <v>1762</v>
      </c>
      <c r="Z99">
        <v>98</v>
      </c>
      <c r="AA99">
        <f t="shared" si="3"/>
        <v>44</v>
      </c>
      <c r="AB99">
        <f t="shared" si="4"/>
        <v>0.44897959183673469</v>
      </c>
    </row>
    <row r="100" spans="1:28" x14ac:dyDescent="0.3">
      <c r="A100">
        <v>54677</v>
      </c>
      <c r="B100">
        <v>32600</v>
      </c>
      <c r="C100" t="s">
        <v>452</v>
      </c>
      <c r="E100" t="s">
        <v>611</v>
      </c>
      <c r="G100">
        <v>233</v>
      </c>
      <c r="I100">
        <v>64</v>
      </c>
      <c r="K100">
        <v>64</v>
      </c>
      <c r="M100">
        <v>32</v>
      </c>
      <c r="O100">
        <v>32600</v>
      </c>
      <c r="Q100" t="s">
        <v>452</v>
      </c>
      <c r="S100" s="5" t="s">
        <v>716</v>
      </c>
      <c r="Z100">
        <v>99</v>
      </c>
      <c r="AA100">
        <f t="shared" si="3"/>
        <v>44</v>
      </c>
      <c r="AB100">
        <f t="shared" si="4"/>
        <v>0.44444444444444442</v>
      </c>
    </row>
    <row r="101" spans="1:28" x14ac:dyDescent="0.3">
      <c r="A101">
        <v>70243</v>
      </c>
      <c r="B101">
        <v>42146</v>
      </c>
      <c r="C101" t="s">
        <v>453</v>
      </c>
      <c r="E101" t="s">
        <v>612</v>
      </c>
      <c r="G101">
        <v>417</v>
      </c>
      <c r="I101">
        <v>51</v>
      </c>
      <c r="K101">
        <v>51</v>
      </c>
      <c r="M101">
        <v>128</v>
      </c>
      <c r="O101">
        <v>42145</v>
      </c>
      <c r="Q101" t="s">
        <v>453</v>
      </c>
      <c r="S101" s="3" t="s">
        <v>715</v>
      </c>
      <c r="U101" t="s">
        <v>1763</v>
      </c>
      <c r="Z101">
        <v>100</v>
      </c>
      <c r="AA101">
        <f t="shared" si="3"/>
        <v>44</v>
      </c>
      <c r="AB101">
        <f t="shared" si="4"/>
        <v>0.44</v>
      </c>
    </row>
    <row r="102" spans="1:28" x14ac:dyDescent="0.3">
      <c r="A102">
        <v>69976</v>
      </c>
      <c r="B102">
        <v>40109</v>
      </c>
      <c r="C102" t="s">
        <v>454</v>
      </c>
      <c r="E102" t="s">
        <v>613</v>
      </c>
      <c r="G102">
        <v>921</v>
      </c>
      <c r="I102">
        <v>229</v>
      </c>
      <c r="K102">
        <v>229</v>
      </c>
      <c r="M102">
        <v>413</v>
      </c>
      <c r="O102">
        <v>40109</v>
      </c>
      <c r="Q102" t="s">
        <v>454</v>
      </c>
      <c r="S102" s="5" t="s">
        <v>716</v>
      </c>
    </row>
    <row r="103" spans="1:28" x14ac:dyDescent="0.3">
      <c r="A103">
        <v>54975</v>
      </c>
      <c r="B103">
        <v>43411</v>
      </c>
      <c r="C103" t="s">
        <v>455</v>
      </c>
      <c r="E103" t="s">
        <v>614</v>
      </c>
      <c r="G103">
        <v>203</v>
      </c>
      <c r="I103">
        <v>110</v>
      </c>
      <c r="K103">
        <v>110</v>
      </c>
      <c r="M103">
        <v>462</v>
      </c>
      <c r="O103">
        <v>43410</v>
      </c>
      <c r="Q103" t="s">
        <v>455</v>
      </c>
      <c r="S103" s="5" t="s">
        <v>716</v>
      </c>
      <c r="T103" s="6"/>
      <c r="U103" t="s">
        <v>1777</v>
      </c>
    </row>
    <row r="104" spans="1:28" x14ac:dyDescent="0.3">
      <c r="A104">
        <v>65106</v>
      </c>
      <c r="B104">
        <v>18553</v>
      </c>
      <c r="C104" t="s">
        <v>456</v>
      </c>
      <c r="E104" t="s">
        <v>615</v>
      </c>
      <c r="G104">
        <v>4053</v>
      </c>
      <c r="I104">
        <v>65</v>
      </c>
      <c r="K104">
        <v>65</v>
      </c>
      <c r="M104">
        <v>51</v>
      </c>
      <c r="O104">
        <v>18553</v>
      </c>
      <c r="Q104" t="s">
        <v>456</v>
      </c>
      <c r="S104" s="4">
        <v>7</v>
      </c>
      <c r="U104" t="s">
        <v>872</v>
      </c>
    </row>
    <row r="105" spans="1:28" x14ac:dyDescent="0.3">
      <c r="A105">
        <v>58253</v>
      </c>
      <c r="B105">
        <v>28331</v>
      </c>
      <c r="C105" t="s">
        <v>885</v>
      </c>
      <c r="E105" t="s">
        <v>1033</v>
      </c>
      <c r="G105">
        <v>120</v>
      </c>
      <c r="I105">
        <v>90</v>
      </c>
      <c r="K105">
        <v>90</v>
      </c>
      <c r="M105">
        <v>61</v>
      </c>
      <c r="O105">
        <v>28314</v>
      </c>
      <c r="Q105" t="s">
        <v>841</v>
      </c>
      <c r="S105" s="5" t="s">
        <v>716</v>
      </c>
      <c r="T105" s="6"/>
      <c r="U105" t="s">
        <v>1778</v>
      </c>
    </row>
    <row r="106" spans="1:28" x14ac:dyDescent="0.3">
      <c r="A106">
        <v>70786</v>
      </c>
      <c r="B106">
        <v>26367</v>
      </c>
      <c r="C106" t="s">
        <v>457</v>
      </c>
      <c r="E106" t="s">
        <v>616</v>
      </c>
      <c r="G106">
        <v>346</v>
      </c>
      <c r="I106">
        <v>60</v>
      </c>
      <c r="K106">
        <v>60</v>
      </c>
      <c r="M106">
        <v>229</v>
      </c>
      <c r="O106">
        <v>26365</v>
      </c>
      <c r="Q106" t="s">
        <v>457</v>
      </c>
      <c r="S106" s="5" t="s">
        <v>716</v>
      </c>
    </row>
    <row r="107" spans="1:28" x14ac:dyDescent="0.3">
      <c r="A107">
        <v>60373</v>
      </c>
      <c r="B107">
        <v>554</v>
      </c>
      <c r="C107" t="s">
        <v>55</v>
      </c>
      <c r="E107" t="s">
        <v>617</v>
      </c>
      <c r="G107">
        <v>716</v>
      </c>
      <c r="I107">
        <v>164</v>
      </c>
      <c r="K107">
        <v>164</v>
      </c>
      <c r="M107">
        <v>478</v>
      </c>
      <c r="O107">
        <v>554</v>
      </c>
      <c r="Q107" t="s">
        <v>55</v>
      </c>
      <c r="S107" s="5" t="s">
        <v>716</v>
      </c>
    </row>
    <row r="108" spans="1:28" x14ac:dyDescent="0.3">
      <c r="A108">
        <v>68766</v>
      </c>
      <c r="B108">
        <v>42288</v>
      </c>
      <c r="C108" t="s">
        <v>458</v>
      </c>
      <c r="E108" t="s">
        <v>618</v>
      </c>
      <c r="G108">
        <v>868</v>
      </c>
      <c r="I108">
        <v>128</v>
      </c>
      <c r="K108">
        <v>128</v>
      </c>
      <c r="M108">
        <v>37</v>
      </c>
      <c r="O108">
        <v>42155</v>
      </c>
      <c r="Q108" t="s">
        <v>458</v>
      </c>
      <c r="S108" s="1">
        <v>7</v>
      </c>
      <c r="U108" t="s">
        <v>1779</v>
      </c>
    </row>
    <row r="109" spans="1:28" x14ac:dyDescent="0.3">
      <c r="A109">
        <v>70677</v>
      </c>
      <c r="B109">
        <v>38119</v>
      </c>
      <c r="C109" t="s">
        <v>460</v>
      </c>
      <c r="E109" t="s">
        <v>619</v>
      </c>
      <c r="G109">
        <v>686</v>
      </c>
      <c r="I109">
        <v>471</v>
      </c>
      <c r="K109">
        <v>471</v>
      </c>
      <c r="M109">
        <v>1</v>
      </c>
      <c r="O109">
        <v>38119</v>
      </c>
      <c r="Q109" t="s">
        <v>460</v>
      </c>
      <c r="S109" s="1">
        <v>4</v>
      </c>
    </row>
    <row r="110" spans="1:28" x14ac:dyDescent="0.3">
      <c r="A110">
        <v>70983</v>
      </c>
      <c r="B110">
        <v>3548</v>
      </c>
      <c r="C110" t="s">
        <v>461</v>
      </c>
      <c r="E110" t="s">
        <v>620</v>
      </c>
      <c r="G110">
        <v>319</v>
      </c>
      <c r="I110">
        <v>66</v>
      </c>
      <c r="K110">
        <v>66</v>
      </c>
      <c r="M110">
        <v>2</v>
      </c>
      <c r="O110">
        <v>3531</v>
      </c>
      <c r="Q110" t="s">
        <v>461</v>
      </c>
      <c r="S110" s="5" t="s">
        <v>716</v>
      </c>
    </row>
    <row r="111" spans="1:28" x14ac:dyDescent="0.3">
      <c r="A111">
        <v>54889</v>
      </c>
      <c r="B111">
        <v>23165</v>
      </c>
      <c r="C111" t="s">
        <v>462</v>
      </c>
      <c r="E111" t="s">
        <v>621</v>
      </c>
      <c r="G111">
        <v>105</v>
      </c>
      <c r="I111">
        <v>73</v>
      </c>
      <c r="K111">
        <v>73</v>
      </c>
      <c r="M111">
        <v>391</v>
      </c>
      <c r="O111">
        <v>23165</v>
      </c>
      <c r="Q111" t="s">
        <v>462</v>
      </c>
      <c r="S111" s="5" t="s">
        <v>716</v>
      </c>
    </row>
    <row r="112" spans="1:28" x14ac:dyDescent="0.3">
      <c r="A112">
        <v>59361</v>
      </c>
      <c r="B112">
        <v>554</v>
      </c>
      <c r="C112" t="s">
        <v>464</v>
      </c>
      <c r="E112" t="s">
        <v>622</v>
      </c>
      <c r="G112">
        <v>716</v>
      </c>
      <c r="I112">
        <v>58</v>
      </c>
      <c r="K112">
        <v>58</v>
      </c>
      <c r="M112">
        <v>118</v>
      </c>
      <c r="O112">
        <v>554</v>
      </c>
      <c r="Q112" t="s">
        <v>464</v>
      </c>
      <c r="S112" s="5" t="s">
        <v>716</v>
      </c>
      <c r="T112" s="3" t="s">
        <v>715</v>
      </c>
      <c r="U112" t="s">
        <v>1780</v>
      </c>
    </row>
    <row r="113" spans="1:21" x14ac:dyDescent="0.3">
      <c r="A113">
        <v>56615</v>
      </c>
      <c r="B113">
        <v>17585</v>
      </c>
      <c r="C113" t="s">
        <v>418</v>
      </c>
      <c r="E113" t="s">
        <v>623</v>
      </c>
      <c r="G113">
        <v>1281</v>
      </c>
      <c r="I113">
        <v>99</v>
      </c>
      <c r="K113">
        <v>99</v>
      </c>
      <c r="M113">
        <v>34</v>
      </c>
      <c r="O113">
        <v>17585</v>
      </c>
      <c r="Q113" t="s">
        <v>418</v>
      </c>
      <c r="S113" s="4">
        <v>7</v>
      </c>
      <c r="U113" t="s">
        <v>856</v>
      </c>
    </row>
    <row r="114" spans="1:21" x14ac:dyDescent="0.3">
      <c r="A114">
        <v>71009</v>
      </c>
      <c r="B114">
        <v>27176</v>
      </c>
      <c r="C114" t="s">
        <v>466</v>
      </c>
      <c r="E114" t="s">
        <v>624</v>
      </c>
      <c r="G114">
        <v>51</v>
      </c>
      <c r="I114">
        <v>82</v>
      </c>
      <c r="K114">
        <v>51</v>
      </c>
      <c r="M114">
        <v>161</v>
      </c>
      <c r="O114">
        <v>27140</v>
      </c>
      <c r="Q114" t="s">
        <v>466</v>
      </c>
      <c r="S114" s="5" t="s">
        <v>716</v>
      </c>
      <c r="U114" t="s">
        <v>1781</v>
      </c>
    </row>
    <row r="115" spans="1:21" x14ac:dyDescent="0.3">
      <c r="A115">
        <v>67572</v>
      </c>
      <c r="B115">
        <v>28353</v>
      </c>
      <c r="C115" t="s">
        <v>815</v>
      </c>
      <c r="E115" t="s">
        <v>830</v>
      </c>
      <c r="G115">
        <v>73</v>
      </c>
      <c r="I115">
        <v>812</v>
      </c>
      <c r="K115">
        <v>73</v>
      </c>
      <c r="M115">
        <v>17</v>
      </c>
      <c r="O115">
        <v>28314</v>
      </c>
      <c r="Q115" t="s">
        <v>845</v>
      </c>
      <c r="S115" s="5" t="s">
        <v>716</v>
      </c>
      <c r="T115" s="6"/>
      <c r="U115" t="s">
        <v>1782</v>
      </c>
    </row>
    <row r="116" spans="1:21" x14ac:dyDescent="0.3">
      <c r="A116">
        <v>65105</v>
      </c>
      <c r="B116">
        <v>17614</v>
      </c>
      <c r="C116" t="s">
        <v>456</v>
      </c>
      <c r="E116" t="s">
        <v>625</v>
      </c>
      <c r="G116">
        <v>456</v>
      </c>
      <c r="I116">
        <v>65</v>
      </c>
      <c r="K116">
        <v>65</v>
      </c>
      <c r="M116">
        <v>31</v>
      </c>
      <c r="O116">
        <v>17585</v>
      </c>
      <c r="Q116" t="s">
        <v>456</v>
      </c>
      <c r="S116" s="4">
        <v>7</v>
      </c>
      <c r="U116" t="s">
        <v>856</v>
      </c>
    </row>
    <row r="117" spans="1:21" x14ac:dyDescent="0.3">
      <c r="A117">
        <v>67374</v>
      </c>
      <c r="B117">
        <v>39045</v>
      </c>
      <c r="C117" t="s">
        <v>467</v>
      </c>
      <c r="E117" t="s">
        <v>626</v>
      </c>
      <c r="G117">
        <v>165</v>
      </c>
      <c r="I117">
        <v>97</v>
      </c>
      <c r="K117">
        <v>97</v>
      </c>
      <c r="M117">
        <v>284</v>
      </c>
      <c r="O117">
        <v>38943</v>
      </c>
      <c r="Q117" t="s">
        <v>467</v>
      </c>
      <c r="S117" s="5" t="s">
        <v>716</v>
      </c>
    </row>
    <row r="118" spans="1:21" x14ac:dyDescent="0.3">
      <c r="A118">
        <v>56296</v>
      </c>
      <c r="B118">
        <v>18553</v>
      </c>
      <c r="C118" t="s">
        <v>386</v>
      </c>
      <c r="E118" t="s">
        <v>627</v>
      </c>
      <c r="G118">
        <v>4053</v>
      </c>
      <c r="I118">
        <v>90</v>
      </c>
      <c r="K118">
        <v>90</v>
      </c>
      <c r="M118">
        <v>56</v>
      </c>
      <c r="O118">
        <v>18553</v>
      </c>
      <c r="Q118" t="s">
        <v>386</v>
      </c>
      <c r="S118" s="4">
        <v>7</v>
      </c>
      <c r="U118" t="s">
        <v>856</v>
      </c>
    </row>
    <row r="119" spans="1:21" x14ac:dyDescent="0.3">
      <c r="A119">
        <v>58994</v>
      </c>
      <c r="B119">
        <v>32341</v>
      </c>
      <c r="C119" t="s">
        <v>468</v>
      </c>
      <c r="E119" t="s">
        <v>628</v>
      </c>
      <c r="G119">
        <v>229</v>
      </c>
      <c r="I119">
        <v>203</v>
      </c>
      <c r="K119">
        <v>203</v>
      </c>
      <c r="M119">
        <v>331</v>
      </c>
      <c r="O119">
        <v>32341</v>
      </c>
      <c r="Q119" t="s">
        <v>468</v>
      </c>
      <c r="S119" s="5" t="s">
        <v>716</v>
      </c>
    </row>
    <row r="120" spans="1:21" x14ac:dyDescent="0.3">
      <c r="A120">
        <v>57309</v>
      </c>
      <c r="B120">
        <v>28902</v>
      </c>
      <c r="C120" t="s">
        <v>469</v>
      </c>
      <c r="E120" t="s">
        <v>629</v>
      </c>
      <c r="G120">
        <v>63</v>
      </c>
      <c r="I120">
        <v>52</v>
      </c>
      <c r="K120">
        <v>52</v>
      </c>
      <c r="M120">
        <v>112</v>
      </c>
      <c r="O120">
        <v>28894</v>
      </c>
      <c r="Q120" t="s">
        <v>469</v>
      </c>
      <c r="S120" s="5" t="s">
        <v>716</v>
      </c>
    </row>
    <row r="121" spans="1:21" x14ac:dyDescent="0.3">
      <c r="A121">
        <v>70214</v>
      </c>
      <c r="B121">
        <v>39032</v>
      </c>
      <c r="C121" t="s">
        <v>470</v>
      </c>
      <c r="E121" t="s">
        <v>630</v>
      </c>
      <c r="G121">
        <v>364</v>
      </c>
      <c r="I121">
        <v>221</v>
      </c>
      <c r="K121">
        <v>221</v>
      </c>
      <c r="M121">
        <v>469</v>
      </c>
      <c r="O121">
        <v>39030</v>
      </c>
      <c r="Q121" t="s">
        <v>470</v>
      </c>
      <c r="S121" s="5" t="s">
        <v>716</v>
      </c>
    </row>
    <row r="122" spans="1:21" x14ac:dyDescent="0.3">
      <c r="A122">
        <v>65621</v>
      </c>
      <c r="B122">
        <v>18553</v>
      </c>
      <c r="C122" t="s">
        <v>387</v>
      </c>
      <c r="E122" t="s">
        <v>631</v>
      </c>
      <c r="G122">
        <v>4053</v>
      </c>
      <c r="I122">
        <v>110</v>
      </c>
      <c r="K122">
        <v>110</v>
      </c>
      <c r="M122">
        <v>56</v>
      </c>
      <c r="O122">
        <v>18553</v>
      </c>
      <c r="Q122" t="s">
        <v>387</v>
      </c>
      <c r="S122" s="4">
        <v>7</v>
      </c>
      <c r="U122" t="s">
        <v>856</v>
      </c>
    </row>
    <row r="123" spans="1:21" x14ac:dyDescent="0.3">
      <c r="A123">
        <v>67060</v>
      </c>
      <c r="B123">
        <v>28650</v>
      </c>
      <c r="C123" t="s">
        <v>471</v>
      </c>
      <c r="E123" t="s">
        <v>632</v>
      </c>
      <c r="G123">
        <v>210</v>
      </c>
      <c r="I123">
        <v>100</v>
      </c>
      <c r="K123">
        <v>100</v>
      </c>
      <c r="M123">
        <v>341</v>
      </c>
      <c r="O123">
        <v>28622</v>
      </c>
      <c r="Q123" t="s">
        <v>471</v>
      </c>
      <c r="S123" s="5" t="s">
        <v>716</v>
      </c>
    </row>
    <row r="124" spans="1:21" x14ac:dyDescent="0.3">
      <c r="A124">
        <v>54964</v>
      </c>
      <c r="B124">
        <v>17597</v>
      </c>
      <c r="C124" t="s">
        <v>472</v>
      </c>
      <c r="E124" t="s">
        <v>633</v>
      </c>
      <c r="G124">
        <v>383</v>
      </c>
      <c r="I124">
        <v>129</v>
      </c>
      <c r="K124">
        <v>129</v>
      </c>
      <c r="M124">
        <v>33</v>
      </c>
      <c r="O124">
        <v>17585</v>
      </c>
      <c r="Q124" t="s">
        <v>472</v>
      </c>
      <c r="S124" s="4">
        <v>7</v>
      </c>
      <c r="U124" t="s">
        <v>856</v>
      </c>
    </row>
    <row r="125" spans="1:21" x14ac:dyDescent="0.3">
      <c r="A125">
        <v>68941</v>
      </c>
      <c r="B125">
        <v>31663</v>
      </c>
      <c r="C125" t="s">
        <v>473</v>
      </c>
      <c r="E125" t="s">
        <v>634</v>
      </c>
      <c r="G125">
        <v>1121</v>
      </c>
      <c r="I125">
        <v>86</v>
      </c>
      <c r="K125">
        <v>86</v>
      </c>
      <c r="M125">
        <v>38</v>
      </c>
      <c r="O125">
        <v>31663</v>
      </c>
      <c r="Q125" t="s">
        <v>473</v>
      </c>
      <c r="S125" s="5" t="s">
        <v>716</v>
      </c>
    </row>
    <row r="126" spans="1:21" x14ac:dyDescent="0.3">
      <c r="A126">
        <v>59828</v>
      </c>
      <c r="B126">
        <v>15627</v>
      </c>
      <c r="C126" t="s">
        <v>816</v>
      </c>
      <c r="E126" t="s">
        <v>831</v>
      </c>
      <c r="G126">
        <v>795</v>
      </c>
      <c r="I126">
        <v>152</v>
      </c>
      <c r="K126">
        <v>152</v>
      </c>
      <c r="M126">
        <v>0</v>
      </c>
      <c r="O126">
        <v>15627</v>
      </c>
      <c r="Q126" t="s">
        <v>188</v>
      </c>
      <c r="S126" s="5" t="s">
        <v>716</v>
      </c>
    </row>
    <row r="127" spans="1:21" x14ac:dyDescent="0.3">
      <c r="A127">
        <v>61116</v>
      </c>
      <c r="B127">
        <v>33186</v>
      </c>
      <c r="C127" t="s">
        <v>474</v>
      </c>
      <c r="E127" t="s">
        <v>635</v>
      </c>
      <c r="G127">
        <v>538</v>
      </c>
      <c r="I127">
        <v>59</v>
      </c>
      <c r="K127">
        <v>59</v>
      </c>
      <c r="M127">
        <v>77</v>
      </c>
      <c r="O127">
        <v>33186</v>
      </c>
      <c r="Q127" t="s">
        <v>474</v>
      </c>
      <c r="S127" s="5" t="s">
        <v>716</v>
      </c>
      <c r="T127" s="3" t="s">
        <v>715</v>
      </c>
      <c r="U127" t="s">
        <v>1780</v>
      </c>
    </row>
    <row r="128" spans="1:21" x14ac:dyDescent="0.3">
      <c r="A128">
        <v>70101</v>
      </c>
      <c r="B128">
        <v>18553</v>
      </c>
      <c r="C128" t="s">
        <v>475</v>
      </c>
      <c r="E128" t="s">
        <v>636</v>
      </c>
      <c r="G128">
        <v>4053</v>
      </c>
      <c r="I128">
        <v>115</v>
      </c>
      <c r="K128">
        <v>115</v>
      </c>
      <c r="M128">
        <v>56</v>
      </c>
      <c r="O128">
        <v>18553</v>
      </c>
      <c r="Q128" t="s">
        <v>475</v>
      </c>
      <c r="S128" s="4">
        <v>7</v>
      </c>
      <c r="U128" t="s">
        <v>856</v>
      </c>
    </row>
    <row r="129" spans="1:21" x14ac:dyDescent="0.3">
      <c r="A129">
        <v>64374</v>
      </c>
      <c r="B129">
        <v>12779</v>
      </c>
      <c r="C129" t="s">
        <v>476</v>
      </c>
      <c r="E129" t="s">
        <v>637</v>
      </c>
      <c r="G129">
        <v>1301</v>
      </c>
      <c r="I129">
        <v>238</v>
      </c>
      <c r="K129">
        <v>238</v>
      </c>
      <c r="M129">
        <v>19</v>
      </c>
      <c r="O129">
        <v>12779</v>
      </c>
      <c r="Q129" t="s">
        <v>476</v>
      </c>
      <c r="S129" s="1">
        <v>4</v>
      </c>
      <c r="U129" t="s">
        <v>1783</v>
      </c>
    </row>
    <row r="130" spans="1:21" x14ac:dyDescent="0.3">
      <c r="A130">
        <v>58329</v>
      </c>
      <c r="B130">
        <v>23468</v>
      </c>
      <c r="C130" t="s">
        <v>477</v>
      </c>
      <c r="E130" t="s">
        <v>638</v>
      </c>
      <c r="G130">
        <v>205</v>
      </c>
      <c r="I130">
        <v>66</v>
      </c>
      <c r="K130">
        <v>66</v>
      </c>
      <c r="M130">
        <v>63</v>
      </c>
      <c r="O130">
        <v>23384</v>
      </c>
      <c r="Q130" t="s">
        <v>477</v>
      </c>
      <c r="S130" s="5" t="s">
        <v>716</v>
      </c>
    </row>
    <row r="131" spans="1:21" x14ac:dyDescent="0.3">
      <c r="A131">
        <v>66263</v>
      </c>
      <c r="B131">
        <v>9334</v>
      </c>
      <c r="C131" t="s">
        <v>478</v>
      </c>
      <c r="E131" t="s">
        <v>639</v>
      </c>
      <c r="G131">
        <v>446</v>
      </c>
      <c r="I131">
        <v>69</v>
      </c>
      <c r="K131">
        <v>69</v>
      </c>
      <c r="M131">
        <v>452</v>
      </c>
      <c r="O131">
        <v>9291</v>
      </c>
      <c r="Q131" t="s">
        <v>478</v>
      </c>
      <c r="S131" s="5" t="s">
        <v>716</v>
      </c>
    </row>
    <row r="132" spans="1:21" x14ac:dyDescent="0.3">
      <c r="A132">
        <v>56240</v>
      </c>
      <c r="B132">
        <v>18951</v>
      </c>
      <c r="C132" t="s">
        <v>390</v>
      </c>
      <c r="E132" t="s">
        <v>640</v>
      </c>
      <c r="G132">
        <v>108</v>
      </c>
      <c r="I132">
        <v>75</v>
      </c>
      <c r="K132">
        <v>75</v>
      </c>
      <c r="M132">
        <v>406</v>
      </c>
      <c r="O132">
        <v>18812</v>
      </c>
      <c r="Q132" t="s">
        <v>390</v>
      </c>
      <c r="S132" s="5" t="s">
        <v>716</v>
      </c>
    </row>
    <row r="133" spans="1:21" x14ac:dyDescent="0.3">
      <c r="A133">
        <v>59768</v>
      </c>
      <c r="B133">
        <v>40231</v>
      </c>
      <c r="C133" t="s">
        <v>479</v>
      </c>
      <c r="E133" t="s">
        <v>641</v>
      </c>
      <c r="G133">
        <v>763</v>
      </c>
      <c r="I133">
        <v>680</v>
      </c>
      <c r="K133">
        <v>680</v>
      </c>
      <c r="M133">
        <v>133</v>
      </c>
      <c r="O133">
        <v>39991</v>
      </c>
      <c r="Q133" t="s">
        <v>479</v>
      </c>
      <c r="S133" s="5" t="s">
        <v>716</v>
      </c>
      <c r="U133" t="s">
        <v>1784</v>
      </c>
    </row>
    <row r="134" spans="1:21" x14ac:dyDescent="0.3">
      <c r="A134">
        <v>55372</v>
      </c>
      <c r="B134">
        <v>28902</v>
      </c>
      <c r="C134" t="s">
        <v>480</v>
      </c>
      <c r="E134" t="s">
        <v>642</v>
      </c>
      <c r="G134">
        <v>63</v>
      </c>
      <c r="I134">
        <v>53</v>
      </c>
      <c r="K134">
        <v>53</v>
      </c>
      <c r="M134">
        <v>242</v>
      </c>
      <c r="O134">
        <v>28894</v>
      </c>
      <c r="Q134" t="s">
        <v>480</v>
      </c>
      <c r="S134" s="5" t="s">
        <v>716</v>
      </c>
    </row>
    <row r="135" spans="1:21" x14ac:dyDescent="0.3">
      <c r="A135">
        <v>55526</v>
      </c>
      <c r="B135">
        <v>35352</v>
      </c>
      <c r="C135" t="s">
        <v>481</v>
      </c>
      <c r="E135" t="s">
        <v>643</v>
      </c>
      <c r="G135">
        <v>1086</v>
      </c>
      <c r="I135">
        <v>1362</v>
      </c>
      <c r="K135">
        <v>1086</v>
      </c>
      <c r="M135">
        <v>497</v>
      </c>
      <c r="O135">
        <v>35352</v>
      </c>
      <c r="Q135" t="s">
        <v>481</v>
      </c>
      <c r="S135" s="5" t="s">
        <v>716</v>
      </c>
    </row>
    <row r="136" spans="1:21" x14ac:dyDescent="0.3">
      <c r="A136">
        <v>70680</v>
      </c>
      <c r="B136">
        <v>38445</v>
      </c>
      <c r="C136" t="s">
        <v>460</v>
      </c>
      <c r="E136" t="s">
        <v>644</v>
      </c>
      <c r="G136">
        <v>733</v>
      </c>
      <c r="I136">
        <v>471</v>
      </c>
      <c r="K136">
        <v>471</v>
      </c>
      <c r="M136">
        <v>45</v>
      </c>
      <c r="O136">
        <v>38443</v>
      </c>
      <c r="Q136" t="s">
        <v>460</v>
      </c>
      <c r="S136" s="1">
        <v>4</v>
      </c>
      <c r="U136" t="s">
        <v>1800</v>
      </c>
    </row>
    <row r="137" spans="1:21" x14ac:dyDescent="0.3">
      <c r="A137">
        <v>54683</v>
      </c>
      <c r="B137">
        <v>27176</v>
      </c>
      <c r="C137" t="s">
        <v>817</v>
      </c>
      <c r="E137" t="s">
        <v>832</v>
      </c>
      <c r="G137">
        <v>51</v>
      </c>
      <c r="I137">
        <v>533</v>
      </c>
      <c r="K137">
        <v>51</v>
      </c>
      <c r="M137">
        <v>475</v>
      </c>
      <c r="O137">
        <v>27140</v>
      </c>
      <c r="Q137" t="s">
        <v>246</v>
      </c>
      <c r="S137" s="5" t="s">
        <v>716</v>
      </c>
    </row>
    <row r="138" spans="1:21" x14ac:dyDescent="0.3">
      <c r="A138">
        <v>63667</v>
      </c>
      <c r="B138">
        <v>20233</v>
      </c>
      <c r="C138" t="s">
        <v>482</v>
      </c>
      <c r="E138" t="s">
        <v>645</v>
      </c>
      <c r="G138">
        <v>155</v>
      </c>
      <c r="I138">
        <v>275</v>
      </c>
      <c r="K138">
        <v>155</v>
      </c>
      <c r="M138">
        <v>26</v>
      </c>
      <c r="O138">
        <v>20227</v>
      </c>
      <c r="Q138" t="s">
        <v>482</v>
      </c>
      <c r="S138" s="5" t="s">
        <v>716</v>
      </c>
    </row>
    <row r="139" spans="1:21" x14ac:dyDescent="0.3">
      <c r="A139">
        <v>59620</v>
      </c>
      <c r="B139">
        <v>554</v>
      </c>
      <c r="C139" t="s">
        <v>483</v>
      </c>
      <c r="E139" t="s">
        <v>646</v>
      </c>
      <c r="G139">
        <v>716</v>
      </c>
      <c r="I139">
        <v>67</v>
      </c>
      <c r="K139">
        <v>67</v>
      </c>
      <c r="M139">
        <v>437</v>
      </c>
      <c r="O139">
        <v>554</v>
      </c>
      <c r="Q139" t="s">
        <v>483</v>
      </c>
      <c r="S139" s="5" t="s">
        <v>716</v>
      </c>
    </row>
    <row r="140" spans="1:21" x14ac:dyDescent="0.3">
      <c r="A140">
        <v>54532</v>
      </c>
      <c r="B140">
        <v>35477</v>
      </c>
      <c r="C140" t="s">
        <v>484</v>
      </c>
      <c r="E140" t="s">
        <v>647</v>
      </c>
      <c r="G140">
        <v>207</v>
      </c>
      <c r="I140">
        <v>79</v>
      </c>
      <c r="K140">
        <v>79</v>
      </c>
      <c r="M140">
        <v>287</v>
      </c>
      <c r="O140">
        <v>35477</v>
      </c>
      <c r="Q140" t="s">
        <v>484</v>
      </c>
      <c r="S140" s="5" t="s">
        <v>716</v>
      </c>
      <c r="T140" s="6"/>
      <c r="U140" t="s">
        <v>1762</v>
      </c>
    </row>
    <row r="141" spans="1:21" x14ac:dyDescent="0.3">
      <c r="A141">
        <v>67172</v>
      </c>
      <c r="B141">
        <v>36508</v>
      </c>
      <c r="C141" t="s">
        <v>485</v>
      </c>
      <c r="E141" t="s">
        <v>648</v>
      </c>
      <c r="G141">
        <v>451</v>
      </c>
      <c r="I141">
        <v>60</v>
      </c>
      <c r="K141">
        <v>60</v>
      </c>
      <c r="M141">
        <v>69</v>
      </c>
      <c r="O141">
        <v>36508</v>
      </c>
      <c r="Q141" t="s">
        <v>485</v>
      </c>
      <c r="S141" s="5" t="s">
        <v>716</v>
      </c>
      <c r="T141" s="6"/>
      <c r="U141" t="s">
        <v>1762</v>
      </c>
    </row>
    <row r="142" spans="1:21" x14ac:dyDescent="0.3">
      <c r="A142">
        <v>67955</v>
      </c>
      <c r="B142">
        <v>25668</v>
      </c>
      <c r="C142" t="s">
        <v>486</v>
      </c>
      <c r="E142" t="s">
        <v>649</v>
      </c>
      <c r="G142">
        <v>386</v>
      </c>
      <c r="I142">
        <v>51</v>
      </c>
      <c r="K142">
        <v>51</v>
      </c>
      <c r="M142">
        <v>131</v>
      </c>
      <c r="O142">
        <v>25626</v>
      </c>
      <c r="Q142" t="s">
        <v>486</v>
      </c>
      <c r="S142" s="5" t="s">
        <v>716</v>
      </c>
    </row>
    <row r="143" spans="1:21" x14ac:dyDescent="0.3">
      <c r="A143">
        <v>70798</v>
      </c>
      <c r="B143">
        <v>25668</v>
      </c>
      <c r="C143" t="s">
        <v>487</v>
      </c>
      <c r="E143" t="s">
        <v>650</v>
      </c>
      <c r="G143">
        <v>386</v>
      </c>
      <c r="I143">
        <v>51</v>
      </c>
      <c r="K143">
        <v>51</v>
      </c>
      <c r="M143">
        <v>131</v>
      </c>
      <c r="O143">
        <v>25626</v>
      </c>
      <c r="Q143" t="s">
        <v>487</v>
      </c>
      <c r="S143" s="5" t="s">
        <v>716</v>
      </c>
    </row>
    <row r="144" spans="1:21" x14ac:dyDescent="0.3">
      <c r="A144">
        <v>67652</v>
      </c>
      <c r="B144">
        <v>23443</v>
      </c>
      <c r="C144" t="s">
        <v>488</v>
      </c>
      <c r="E144" t="s">
        <v>651</v>
      </c>
      <c r="G144">
        <v>160</v>
      </c>
      <c r="I144">
        <v>128</v>
      </c>
      <c r="K144">
        <v>128</v>
      </c>
      <c r="M144">
        <v>371</v>
      </c>
      <c r="O144">
        <v>23384</v>
      </c>
      <c r="Q144" t="s">
        <v>488</v>
      </c>
      <c r="S144" s="1">
        <v>6</v>
      </c>
    </row>
    <row r="145" spans="1:21" x14ac:dyDescent="0.3">
      <c r="A145">
        <v>56787</v>
      </c>
      <c r="B145">
        <v>10548</v>
      </c>
      <c r="C145" t="s">
        <v>489</v>
      </c>
      <c r="E145" t="s">
        <v>652</v>
      </c>
      <c r="G145">
        <v>195</v>
      </c>
      <c r="I145">
        <v>70</v>
      </c>
      <c r="K145">
        <v>70</v>
      </c>
      <c r="M145">
        <v>355</v>
      </c>
      <c r="O145">
        <v>10507</v>
      </c>
      <c r="Q145" t="s">
        <v>489</v>
      </c>
      <c r="S145" s="5" t="s">
        <v>716</v>
      </c>
    </row>
    <row r="146" spans="1:21" x14ac:dyDescent="0.3">
      <c r="A146">
        <v>58131</v>
      </c>
      <c r="B146">
        <v>38119</v>
      </c>
      <c r="C146" t="s">
        <v>490</v>
      </c>
      <c r="E146" t="s">
        <v>653</v>
      </c>
      <c r="G146">
        <v>686</v>
      </c>
      <c r="I146">
        <v>86</v>
      </c>
      <c r="K146">
        <v>86</v>
      </c>
      <c r="M146">
        <v>1</v>
      </c>
      <c r="O146">
        <v>38119</v>
      </c>
      <c r="Q146" t="s">
        <v>490</v>
      </c>
      <c r="S146" s="1">
        <v>4</v>
      </c>
    </row>
    <row r="147" spans="1:21" x14ac:dyDescent="0.3">
      <c r="A147">
        <v>69538</v>
      </c>
      <c r="B147">
        <v>43236</v>
      </c>
      <c r="C147" t="s">
        <v>491</v>
      </c>
      <c r="E147" t="s">
        <v>654</v>
      </c>
      <c r="G147">
        <v>166</v>
      </c>
      <c r="I147">
        <v>252</v>
      </c>
      <c r="K147">
        <v>166</v>
      </c>
      <c r="M147">
        <v>126</v>
      </c>
      <c r="O147">
        <v>39082</v>
      </c>
      <c r="Q147" t="s">
        <v>491</v>
      </c>
      <c r="S147" s="1">
        <v>8</v>
      </c>
    </row>
    <row r="148" spans="1:21" x14ac:dyDescent="0.3">
      <c r="A148">
        <v>64073</v>
      </c>
      <c r="B148">
        <v>29306</v>
      </c>
      <c r="C148" t="s">
        <v>449</v>
      </c>
      <c r="E148" t="s">
        <v>655</v>
      </c>
      <c r="G148">
        <v>494</v>
      </c>
      <c r="I148">
        <v>263</v>
      </c>
      <c r="K148">
        <v>263</v>
      </c>
      <c r="M148">
        <v>86</v>
      </c>
      <c r="O148">
        <v>29294</v>
      </c>
      <c r="Q148" t="s">
        <v>449</v>
      </c>
      <c r="S148" s="5" t="s">
        <v>716</v>
      </c>
    </row>
    <row r="149" spans="1:21" x14ac:dyDescent="0.3">
      <c r="A149">
        <v>71156</v>
      </c>
      <c r="B149">
        <v>41210</v>
      </c>
      <c r="C149" t="s">
        <v>492</v>
      </c>
      <c r="E149" t="s">
        <v>656</v>
      </c>
      <c r="G149">
        <v>642</v>
      </c>
      <c r="I149">
        <v>63</v>
      </c>
      <c r="K149">
        <v>63</v>
      </c>
      <c r="M149">
        <v>135</v>
      </c>
      <c r="O149">
        <v>41107</v>
      </c>
      <c r="Q149" t="s">
        <v>492</v>
      </c>
      <c r="S149" s="5" t="s">
        <v>716</v>
      </c>
    </row>
    <row r="150" spans="1:21" x14ac:dyDescent="0.3">
      <c r="A150">
        <v>55334</v>
      </c>
      <c r="B150">
        <v>32341</v>
      </c>
      <c r="C150" t="s">
        <v>813</v>
      </c>
      <c r="E150" t="s">
        <v>833</v>
      </c>
      <c r="G150">
        <v>229</v>
      </c>
      <c r="I150">
        <v>224</v>
      </c>
      <c r="K150">
        <v>224</v>
      </c>
      <c r="M150">
        <v>282</v>
      </c>
      <c r="O150">
        <v>32341</v>
      </c>
      <c r="Q150" t="s">
        <v>844</v>
      </c>
      <c r="S150" s="5" t="s">
        <v>716</v>
      </c>
    </row>
    <row r="151" spans="1:21" x14ac:dyDescent="0.3">
      <c r="A151">
        <v>65114</v>
      </c>
      <c r="B151">
        <v>17614</v>
      </c>
      <c r="C151" t="s">
        <v>493</v>
      </c>
      <c r="E151" t="s">
        <v>657</v>
      </c>
      <c r="G151">
        <v>456</v>
      </c>
      <c r="I151">
        <v>79</v>
      </c>
      <c r="K151">
        <v>79</v>
      </c>
      <c r="M151">
        <v>27</v>
      </c>
      <c r="O151">
        <v>17585</v>
      </c>
      <c r="Q151" t="s">
        <v>493</v>
      </c>
      <c r="S151" s="4">
        <v>7</v>
      </c>
      <c r="U151" t="s">
        <v>856</v>
      </c>
    </row>
    <row r="152" spans="1:21" x14ac:dyDescent="0.3">
      <c r="A152">
        <v>70764</v>
      </c>
      <c r="B152">
        <v>30778</v>
      </c>
      <c r="C152" t="s">
        <v>429</v>
      </c>
      <c r="E152" t="s">
        <v>658</v>
      </c>
      <c r="G152">
        <v>271</v>
      </c>
      <c r="I152">
        <v>71</v>
      </c>
      <c r="K152">
        <v>71</v>
      </c>
      <c r="M152">
        <v>92</v>
      </c>
      <c r="O152">
        <v>30755</v>
      </c>
      <c r="Q152" t="s">
        <v>429</v>
      </c>
      <c r="S152" s="5" t="s">
        <v>716</v>
      </c>
    </row>
    <row r="153" spans="1:21" x14ac:dyDescent="0.3">
      <c r="A153">
        <v>57390</v>
      </c>
      <c r="B153">
        <v>23468</v>
      </c>
      <c r="C153" t="s">
        <v>494</v>
      </c>
      <c r="E153" t="s">
        <v>659</v>
      </c>
      <c r="G153">
        <v>205</v>
      </c>
      <c r="I153">
        <v>81</v>
      </c>
      <c r="K153">
        <v>81</v>
      </c>
      <c r="M153">
        <v>284</v>
      </c>
      <c r="O153">
        <v>23384</v>
      </c>
      <c r="Q153" t="s">
        <v>494</v>
      </c>
      <c r="S153" s="5" t="s">
        <v>716</v>
      </c>
      <c r="U153" t="s">
        <v>1780</v>
      </c>
    </row>
    <row r="154" spans="1:21" x14ac:dyDescent="0.3">
      <c r="A154">
        <v>57651</v>
      </c>
      <c r="B154">
        <v>41039</v>
      </c>
      <c r="C154" t="s">
        <v>495</v>
      </c>
      <c r="E154" t="s">
        <v>660</v>
      </c>
      <c r="G154">
        <v>250</v>
      </c>
      <c r="I154">
        <v>65</v>
      </c>
      <c r="K154">
        <v>65</v>
      </c>
      <c r="M154">
        <v>372</v>
      </c>
      <c r="O154">
        <v>40786</v>
      </c>
      <c r="Q154" t="s">
        <v>495</v>
      </c>
      <c r="S154" s="5" t="s">
        <v>716</v>
      </c>
    </row>
    <row r="155" spans="1:21" x14ac:dyDescent="0.3">
      <c r="A155">
        <v>54503</v>
      </c>
      <c r="B155">
        <v>10719</v>
      </c>
      <c r="C155" t="s">
        <v>496</v>
      </c>
      <c r="E155" t="s">
        <v>661</v>
      </c>
      <c r="G155">
        <v>175</v>
      </c>
      <c r="I155">
        <v>122</v>
      </c>
      <c r="K155">
        <v>122</v>
      </c>
      <c r="M155">
        <v>462</v>
      </c>
      <c r="O155">
        <v>10507</v>
      </c>
      <c r="Q155" t="s">
        <v>496</v>
      </c>
      <c r="S155" s="5" t="s">
        <v>716</v>
      </c>
    </row>
    <row r="156" spans="1:21" x14ac:dyDescent="0.3">
      <c r="A156">
        <v>70500</v>
      </c>
      <c r="B156">
        <v>10719</v>
      </c>
      <c r="C156" t="s">
        <v>497</v>
      </c>
      <c r="E156" t="s">
        <v>662</v>
      </c>
      <c r="G156">
        <v>175</v>
      </c>
      <c r="I156">
        <v>122</v>
      </c>
      <c r="K156">
        <v>122</v>
      </c>
      <c r="M156">
        <v>460</v>
      </c>
      <c r="O156">
        <v>10507</v>
      </c>
      <c r="Q156" t="s">
        <v>497</v>
      </c>
      <c r="S156" s="5" t="s">
        <v>716</v>
      </c>
    </row>
    <row r="157" spans="1:21" x14ac:dyDescent="0.3">
      <c r="A157">
        <v>57666</v>
      </c>
      <c r="B157">
        <v>28732</v>
      </c>
      <c r="C157" t="s">
        <v>886</v>
      </c>
      <c r="E157" t="s">
        <v>1034</v>
      </c>
      <c r="G157">
        <v>480</v>
      </c>
      <c r="I157">
        <v>63</v>
      </c>
      <c r="K157">
        <v>63</v>
      </c>
      <c r="M157">
        <v>397</v>
      </c>
      <c r="O157">
        <v>28622</v>
      </c>
      <c r="Q157" t="s">
        <v>219</v>
      </c>
      <c r="S157" s="5" t="s">
        <v>716</v>
      </c>
    </row>
    <row r="158" spans="1:21" x14ac:dyDescent="0.3">
      <c r="A158">
        <v>62607</v>
      </c>
      <c r="B158">
        <v>12318</v>
      </c>
      <c r="C158" t="s">
        <v>498</v>
      </c>
      <c r="E158" t="s">
        <v>663</v>
      </c>
      <c r="G158">
        <v>305</v>
      </c>
      <c r="I158">
        <v>1160</v>
      </c>
      <c r="K158">
        <v>305</v>
      </c>
      <c r="M158">
        <v>120</v>
      </c>
      <c r="O158">
        <v>12318</v>
      </c>
      <c r="Q158" t="s">
        <v>498</v>
      </c>
    </row>
    <row r="159" spans="1:21" x14ac:dyDescent="0.3">
      <c r="A159">
        <v>55078</v>
      </c>
      <c r="B159">
        <v>2742</v>
      </c>
      <c r="C159" t="s">
        <v>499</v>
      </c>
      <c r="E159" t="s">
        <v>664</v>
      </c>
      <c r="G159">
        <v>175</v>
      </c>
      <c r="I159">
        <v>145</v>
      </c>
      <c r="K159">
        <v>145</v>
      </c>
      <c r="M159">
        <v>70</v>
      </c>
      <c r="O159">
        <v>2735</v>
      </c>
      <c r="Q159" t="s">
        <v>499</v>
      </c>
    </row>
    <row r="160" spans="1:21" x14ac:dyDescent="0.3">
      <c r="A160">
        <v>60108</v>
      </c>
      <c r="B160">
        <v>40576</v>
      </c>
      <c r="C160" t="s">
        <v>500</v>
      </c>
      <c r="E160" t="s">
        <v>665</v>
      </c>
      <c r="G160">
        <v>656</v>
      </c>
      <c r="I160">
        <v>376</v>
      </c>
      <c r="K160">
        <v>376</v>
      </c>
      <c r="M160">
        <v>146</v>
      </c>
      <c r="O160">
        <v>40576</v>
      </c>
      <c r="Q160" t="s">
        <v>500</v>
      </c>
    </row>
    <row r="161" spans="1:17" x14ac:dyDescent="0.3">
      <c r="A161">
        <v>57406</v>
      </c>
      <c r="B161">
        <v>20486</v>
      </c>
      <c r="C161" t="s">
        <v>501</v>
      </c>
      <c r="E161" t="s">
        <v>666</v>
      </c>
      <c r="G161">
        <v>186</v>
      </c>
      <c r="I161">
        <v>228</v>
      </c>
      <c r="K161">
        <v>186</v>
      </c>
      <c r="M161">
        <v>166</v>
      </c>
      <c r="O161">
        <v>20486</v>
      </c>
      <c r="Q161" t="s">
        <v>501</v>
      </c>
    </row>
    <row r="162" spans="1:17" x14ac:dyDescent="0.3">
      <c r="A162">
        <v>55829</v>
      </c>
      <c r="B162">
        <v>28269</v>
      </c>
      <c r="C162" t="s">
        <v>502</v>
      </c>
      <c r="E162" t="s">
        <v>667</v>
      </c>
      <c r="G162">
        <v>291</v>
      </c>
      <c r="I162">
        <v>65</v>
      </c>
      <c r="K162">
        <v>65</v>
      </c>
      <c r="M162">
        <v>316</v>
      </c>
      <c r="O162">
        <v>28226</v>
      </c>
      <c r="Q162" t="s">
        <v>502</v>
      </c>
    </row>
    <row r="163" spans="1:17" x14ac:dyDescent="0.3">
      <c r="A163">
        <v>60046</v>
      </c>
      <c r="B163">
        <v>10743</v>
      </c>
      <c r="C163" t="s">
        <v>503</v>
      </c>
      <c r="E163" t="s">
        <v>668</v>
      </c>
      <c r="G163">
        <v>205</v>
      </c>
      <c r="I163">
        <v>65</v>
      </c>
      <c r="K163">
        <v>65</v>
      </c>
      <c r="M163">
        <v>4</v>
      </c>
      <c r="O163">
        <v>10507</v>
      </c>
      <c r="Q163" t="s">
        <v>503</v>
      </c>
    </row>
    <row r="164" spans="1:17" x14ac:dyDescent="0.3">
      <c r="A164">
        <v>70247</v>
      </c>
      <c r="B164">
        <v>554</v>
      </c>
      <c r="C164" t="s">
        <v>504</v>
      </c>
      <c r="E164" t="s">
        <v>669</v>
      </c>
      <c r="G164">
        <v>716</v>
      </c>
      <c r="I164">
        <v>68</v>
      </c>
      <c r="K164">
        <v>68</v>
      </c>
      <c r="M164">
        <v>401</v>
      </c>
      <c r="O164">
        <v>554</v>
      </c>
      <c r="Q164" t="s">
        <v>504</v>
      </c>
    </row>
    <row r="165" spans="1:17" x14ac:dyDescent="0.3">
      <c r="A165">
        <v>71293</v>
      </c>
      <c r="B165">
        <v>38119</v>
      </c>
      <c r="C165" t="s">
        <v>505</v>
      </c>
      <c r="E165" t="s">
        <v>670</v>
      </c>
      <c r="G165">
        <v>686</v>
      </c>
      <c r="I165">
        <v>107</v>
      </c>
      <c r="K165">
        <v>107</v>
      </c>
      <c r="M165">
        <v>1</v>
      </c>
      <c r="O165">
        <v>38119</v>
      </c>
      <c r="Q165" t="s">
        <v>505</v>
      </c>
    </row>
    <row r="166" spans="1:17" x14ac:dyDescent="0.3">
      <c r="A166">
        <v>55772</v>
      </c>
      <c r="B166">
        <v>14752</v>
      </c>
      <c r="C166" t="s">
        <v>506</v>
      </c>
      <c r="E166" t="s">
        <v>671</v>
      </c>
      <c r="G166">
        <v>96</v>
      </c>
      <c r="I166">
        <v>61</v>
      </c>
      <c r="K166">
        <v>61</v>
      </c>
      <c r="M166">
        <v>312</v>
      </c>
      <c r="O166">
        <v>14751</v>
      </c>
      <c r="Q166" t="s">
        <v>506</v>
      </c>
    </row>
    <row r="167" spans="1:17" x14ac:dyDescent="0.3">
      <c r="A167">
        <v>64077</v>
      </c>
      <c r="B167">
        <v>29326</v>
      </c>
      <c r="C167" t="s">
        <v>449</v>
      </c>
      <c r="E167" t="s">
        <v>672</v>
      </c>
      <c r="G167">
        <v>751</v>
      </c>
      <c r="I167">
        <v>263</v>
      </c>
      <c r="K167">
        <v>263</v>
      </c>
      <c r="M167">
        <v>87</v>
      </c>
      <c r="O167">
        <v>29307</v>
      </c>
      <c r="Q167" t="s">
        <v>449</v>
      </c>
    </row>
    <row r="168" spans="1:17" x14ac:dyDescent="0.3">
      <c r="A168">
        <v>69898</v>
      </c>
      <c r="B168">
        <v>42249</v>
      </c>
      <c r="C168" t="s">
        <v>507</v>
      </c>
      <c r="E168" t="s">
        <v>673</v>
      </c>
      <c r="G168">
        <v>85</v>
      </c>
      <c r="I168">
        <v>66</v>
      </c>
      <c r="K168">
        <v>66</v>
      </c>
      <c r="M168">
        <v>431</v>
      </c>
      <c r="O168">
        <v>39719</v>
      </c>
      <c r="Q168" t="s">
        <v>507</v>
      </c>
    </row>
    <row r="169" spans="1:17" x14ac:dyDescent="0.3">
      <c r="A169">
        <v>68501</v>
      </c>
      <c r="B169">
        <v>17614</v>
      </c>
      <c r="C169" t="s">
        <v>508</v>
      </c>
      <c r="E169" t="s">
        <v>674</v>
      </c>
      <c r="G169">
        <v>456</v>
      </c>
      <c r="I169">
        <v>89</v>
      </c>
      <c r="K169">
        <v>89</v>
      </c>
      <c r="M169">
        <v>32</v>
      </c>
      <c r="O169">
        <v>17585</v>
      </c>
      <c r="Q169" t="s">
        <v>508</v>
      </c>
    </row>
    <row r="170" spans="1:17" x14ac:dyDescent="0.3">
      <c r="A170">
        <v>60675</v>
      </c>
      <c r="B170">
        <v>30779</v>
      </c>
      <c r="C170" t="s">
        <v>509</v>
      </c>
      <c r="E170" t="s">
        <v>675</v>
      </c>
      <c r="G170">
        <v>191</v>
      </c>
      <c r="I170">
        <v>166</v>
      </c>
      <c r="K170">
        <v>166</v>
      </c>
      <c r="M170">
        <v>386</v>
      </c>
      <c r="O170">
        <v>30755</v>
      </c>
      <c r="Q170" t="s">
        <v>509</v>
      </c>
    </row>
    <row r="171" spans="1:17" x14ac:dyDescent="0.3">
      <c r="A171">
        <v>61096</v>
      </c>
      <c r="B171">
        <v>40008</v>
      </c>
      <c r="C171" t="s">
        <v>510</v>
      </c>
      <c r="E171" t="s">
        <v>676</v>
      </c>
      <c r="G171">
        <v>100</v>
      </c>
      <c r="I171">
        <v>62</v>
      </c>
      <c r="K171">
        <v>62</v>
      </c>
      <c r="M171">
        <v>123</v>
      </c>
      <c r="O171">
        <v>39991</v>
      </c>
      <c r="Q171" t="s">
        <v>510</v>
      </c>
    </row>
    <row r="172" spans="1:17" x14ac:dyDescent="0.3">
      <c r="A172">
        <v>58308</v>
      </c>
      <c r="B172">
        <v>34067</v>
      </c>
      <c r="C172" t="s">
        <v>511</v>
      </c>
      <c r="E172" t="s">
        <v>677</v>
      </c>
      <c r="G172">
        <v>77</v>
      </c>
      <c r="I172">
        <v>72</v>
      </c>
      <c r="K172">
        <v>72</v>
      </c>
      <c r="M172">
        <v>111</v>
      </c>
      <c r="O172">
        <v>34045</v>
      </c>
      <c r="Q172" t="s">
        <v>511</v>
      </c>
    </row>
    <row r="173" spans="1:17" x14ac:dyDescent="0.3">
      <c r="A173">
        <v>67124</v>
      </c>
      <c r="B173">
        <v>20234</v>
      </c>
      <c r="C173" t="s">
        <v>512</v>
      </c>
      <c r="E173" t="s">
        <v>678</v>
      </c>
      <c r="G173">
        <v>477</v>
      </c>
      <c r="I173">
        <v>54</v>
      </c>
      <c r="K173">
        <v>54</v>
      </c>
      <c r="M173">
        <v>7</v>
      </c>
      <c r="O173">
        <v>20227</v>
      </c>
      <c r="Q173" t="s">
        <v>512</v>
      </c>
    </row>
    <row r="174" spans="1:17" x14ac:dyDescent="0.3">
      <c r="A174">
        <v>71381</v>
      </c>
      <c r="B174">
        <v>33246</v>
      </c>
      <c r="C174" t="s">
        <v>513</v>
      </c>
      <c r="E174" t="s">
        <v>679</v>
      </c>
      <c r="G174">
        <v>90</v>
      </c>
      <c r="I174">
        <v>109</v>
      </c>
      <c r="K174">
        <v>90</v>
      </c>
      <c r="M174">
        <v>217</v>
      </c>
      <c r="O174">
        <v>33186</v>
      </c>
      <c r="Q174" t="s">
        <v>513</v>
      </c>
    </row>
    <row r="175" spans="1:17" x14ac:dyDescent="0.3">
      <c r="A175">
        <v>69944</v>
      </c>
      <c r="B175">
        <v>40786</v>
      </c>
      <c r="C175" t="s">
        <v>514</v>
      </c>
      <c r="E175" t="s">
        <v>680</v>
      </c>
      <c r="G175">
        <v>207</v>
      </c>
      <c r="I175">
        <v>55</v>
      </c>
      <c r="K175">
        <v>55</v>
      </c>
      <c r="M175">
        <v>378</v>
      </c>
      <c r="O175">
        <v>40786</v>
      </c>
      <c r="Q175" t="s">
        <v>514</v>
      </c>
    </row>
    <row r="176" spans="1:17" x14ac:dyDescent="0.3">
      <c r="A176">
        <v>66741</v>
      </c>
      <c r="B176">
        <v>36632</v>
      </c>
      <c r="C176" t="s">
        <v>516</v>
      </c>
      <c r="E176" t="s">
        <v>681</v>
      </c>
      <c r="G176">
        <v>441</v>
      </c>
      <c r="I176">
        <v>269</v>
      </c>
      <c r="K176">
        <v>269</v>
      </c>
      <c r="M176">
        <v>209</v>
      </c>
      <c r="O176">
        <v>36614</v>
      </c>
      <c r="Q176" t="s">
        <v>516</v>
      </c>
    </row>
    <row r="177" spans="1:20" x14ac:dyDescent="0.3">
      <c r="A177">
        <v>63994</v>
      </c>
      <c r="B177">
        <v>20233</v>
      </c>
      <c r="C177" t="s">
        <v>517</v>
      </c>
      <c r="E177" t="s">
        <v>682</v>
      </c>
      <c r="G177">
        <v>155</v>
      </c>
      <c r="I177">
        <v>98</v>
      </c>
      <c r="K177">
        <v>98</v>
      </c>
      <c r="M177">
        <v>118</v>
      </c>
      <c r="O177">
        <v>20227</v>
      </c>
      <c r="Q177" t="s">
        <v>517</v>
      </c>
    </row>
    <row r="178" spans="1:20" x14ac:dyDescent="0.3">
      <c r="A178">
        <v>65236</v>
      </c>
      <c r="B178">
        <v>28623</v>
      </c>
      <c r="C178" t="s">
        <v>518</v>
      </c>
      <c r="E178" t="s">
        <v>683</v>
      </c>
      <c r="G178">
        <v>331</v>
      </c>
      <c r="I178">
        <v>72</v>
      </c>
      <c r="K178">
        <v>72</v>
      </c>
      <c r="M178">
        <v>152</v>
      </c>
      <c r="O178">
        <v>28622</v>
      </c>
      <c r="Q178" t="s">
        <v>518</v>
      </c>
    </row>
    <row r="179" spans="1:20" x14ac:dyDescent="0.3">
      <c r="A179">
        <v>56594</v>
      </c>
      <c r="B179">
        <v>23403</v>
      </c>
      <c r="C179" t="s">
        <v>519</v>
      </c>
      <c r="E179" t="s">
        <v>684</v>
      </c>
      <c r="G179">
        <v>277</v>
      </c>
      <c r="I179">
        <v>91</v>
      </c>
      <c r="K179">
        <v>91</v>
      </c>
      <c r="M179">
        <v>422</v>
      </c>
      <c r="O179">
        <v>23384</v>
      </c>
      <c r="Q179" t="s">
        <v>519</v>
      </c>
    </row>
    <row r="180" spans="1:20" x14ac:dyDescent="0.3">
      <c r="A180">
        <v>68767</v>
      </c>
      <c r="B180">
        <v>42427</v>
      </c>
      <c r="C180" t="s">
        <v>458</v>
      </c>
      <c r="E180" t="s">
        <v>685</v>
      </c>
      <c r="G180">
        <v>1227</v>
      </c>
      <c r="I180">
        <v>128</v>
      </c>
      <c r="K180">
        <v>128</v>
      </c>
      <c r="M180">
        <v>17</v>
      </c>
      <c r="O180">
        <v>42375</v>
      </c>
      <c r="Q180" t="s">
        <v>458</v>
      </c>
      <c r="S180" s="1">
        <v>7</v>
      </c>
      <c r="T180" t="s">
        <v>1795</v>
      </c>
    </row>
    <row r="181" spans="1:20" x14ac:dyDescent="0.3">
      <c r="A181">
        <v>66424</v>
      </c>
      <c r="B181">
        <v>39028</v>
      </c>
      <c r="C181" t="s">
        <v>819</v>
      </c>
      <c r="E181" t="s">
        <v>834</v>
      </c>
      <c r="G181">
        <v>475</v>
      </c>
      <c r="I181">
        <v>126</v>
      </c>
      <c r="K181">
        <v>126</v>
      </c>
      <c r="M181">
        <v>371</v>
      </c>
      <c r="O181">
        <v>38943</v>
      </c>
      <c r="Q181" t="s">
        <v>470</v>
      </c>
    </row>
    <row r="182" spans="1:20" x14ac:dyDescent="0.3">
      <c r="A182">
        <v>63547</v>
      </c>
      <c r="B182">
        <v>40109</v>
      </c>
      <c r="C182" t="s">
        <v>521</v>
      </c>
      <c r="E182" t="s">
        <v>686</v>
      </c>
      <c r="G182">
        <v>921</v>
      </c>
      <c r="I182">
        <v>180</v>
      </c>
      <c r="K182">
        <v>180</v>
      </c>
      <c r="M182">
        <v>60</v>
      </c>
      <c r="O182">
        <v>40109</v>
      </c>
      <c r="Q182" t="s">
        <v>521</v>
      </c>
    </row>
    <row r="183" spans="1:20" x14ac:dyDescent="0.3">
      <c r="A183">
        <v>69438</v>
      </c>
      <c r="B183">
        <v>31663</v>
      </c>
      <c r="C183" t="s">
        <v>522</v>
      </c>
      <c r="E183" t="s">
        <v>687</v>
      </c>
      <c r="G183">
        <v>1121</v>
      </c>
      <c r="I183">
        <v>164</v>
      </c>
      <c r="K183">
        <v>164</v>
      </c>
      <c r="M183">
        <v>274</v>
      </c>
      <c r="O183">
        <v>31663</v>
      </c>
      <c r="Q183" t="s">
        <v>522</v>
      </c>
    </row>
    <row r="184" spans="1:20" x14ac:dyDescent="0.3">
      <c r="A184">
        <v>67237</v>
      </c>
      <c r="B184">
        <v>28623</v>
      </c>
      <c r="C184" t="s">
        <v>523</v>
      </c>
      <c r="E184" t="s">
        <v>688</v>
      </c>
      <c r="G184">
        <v>331</v>
      </c>
      <c r="I184">
        <v>123</v>
      </c>
      <c r="K184">
        <v>123</v>
      </c>
      <c r="M184">
        <v>280</v>
      </c>
      <c r="O184">
        <v>28622</v>
      </c>
      <c r="Q184" t="s">
        <v>523</v>
      </c>
    </row>
    <row r="185" spans="1:20" x14ac:dyDescent="0.3">
      <c r="A185">
        <v>71689</v>
      </c>
      <c r="B185">
        <v>28623</v>
      </c>
      <c r="C185" t="s">
        <v>820</v>
      </c>
      <c r="E185" t="s">
        <v>835</v>
      </c>
      <c r="G185">
        <v>331</v>
      </c>
      <c r="I185">
        <v>50</v>
      </c>
      <c r="K185">
        <v>50</v>
      </c>
      <c r="M185">
        <v>479</v>
      </c>
      <c r="O185">
        <v>28622</v>
      </c>
      <c r="Q185" t="s">
        <v>848</v>
      </c>
    </row>
    <row r="186" spans="1:20" x14ac:dyDescent="0.3">
      <c r="A186">
        <v>58674</v>
      </c>
      <c r="B186">
        <v>18553</v>
      </c>
      <c r="C186" t="s">
        <v>408</v>
      </c>
      <c r="E186" t="s">
        <v>689</v>
      </c>
      <c r="G186">
        <v>4053</v>
      </c>
      <c r="I186">
        <v>64</v>
      </c>
      <c r="K186">
        <v>64</v>
      </c>
      <c r="M186">
        <v>51</v>
      </c>
      <c r="O186">
        <v>18553</v>
      </c>
      <c r="Q186" t="s">
        <v>408</v>
      </c>
    </row>
    <row r="187" spans="1:20" x14ac:dyDescent="0.3">
      <c r="A187">
        <v>58668</v>
      </c>
      <c r="B187">
        <v>36508</v>
      </c>
      <c r="C187" t="s">
        <v>524</v>
      </c>
      <c r="E187" t="s">
        <v>690</v>
      </c>
      <c r="G187">
        <v>451</v>
      </c>
      <c r="I187">
        <v>63</v>
      </c>
      <c r="K187">
        <v>63</v>
      </c>
      <c r="M187">
        <v>448</v>
      </c>
      <c r="O187">
        <v>36508</v>
      </c>
      <c r="Q187" t="s">
        <v>524</v>
      </c>
    </row>
    <row r="188" spans="1:20" x14ac:dyDescent="0.3">
      <c r="A188">
        <v>55343</v>
      </c>
      <c r="B188">
        <v>31664</v>
      </c>
      <c r="C188" t="s">
        <v>813</v>
      </c>
      <c r="E188" t="s">
        <v>836</v>
      </c>
      <c r="G188">
        <v>906</v>
      </c>
      <c r="I188">
        <v>224</v>
      </c>
      <c r="K188">
        <v>224</v>
      </c>
      <c r="M188">
        <v>207</v>
      </c>
      <c r="O188">
        <v>31663</v>
      </c>
      <c r="Q188" t="s">
        <v>844</v>
      </c>
    </row>
    <row r="189" spans="1:20" x14ac:dyDescent="0.3">
      <c r="A189">
        <v>63645</v>
      </c>
      <c r="B189">
        <v>39719</v>
      </c>
      <c r="C189" t="s">
        <v>525</v>
      </c>
      <c r="E189" t="s">
        <v>691</v>
      </c>
      <c r="G189">
        <v>128</v>
      </c>
      <c r="I189">
        <v>62</v>
      </c>
      <c r="K189">
        <v>62</v>
      </c>
      <c r="M189">
        <v>14</v>
      </c>
      <c r="O189">
        <v>39719</v>
      </c>
      <c r="Q189" t="s">
        <v>525</v>
      </c>
    </row>
    <row r="190" spans="1:20" x14ac:dyDescent="0.3">
      <c r="A190">
        <v>57647</v>
      </c>
      <c r="B190">
        <v>42876</v>
      </c>
      <c r="C190" t="s">
        <v>526</v>
      </c>
      <c r="E190" t="s">
        <v>692</v>
      </c>
      <c r="G190">
        <v>443</v>
      </c>
      <c r="I190">
        <v>151</v>
      </c>
      <c r="K190">
        <v>151</v>
      </c>
      <c r="M190">
        <v>48</v>
      </c>
      <c r="O190">
        <v>42577</v>
      </c>
      <c r="Q190" t="s">
        <v>526</v>
      </c>
    </row>
    <row r="191" spans="1:20" x14ac:dyDescent="0.3">
      <c r="A191">
        <v>65456</v>
      </c>
      <c r="B191">
        <v>36508</v>
      </c>
      <c r="C191" t="s">
        <v>887</v>
      </c>
      <c r="E191" t="s">
        <v>1035</v>
      </c>
      <c r="G191">
        <v>451</v>
      </c>
      <c r="I191">
        <v>58</v>
      </c>
      <c r="K191">
        <v>58</v>
      </c>
      <c r="M191">
        <v>455</v>
      </c>
      <c r="O191">
        <v>36508</v>
      </c>
      <c r="Q191" t="s">
        <v>1230</v>
      </c>
    </row>
    <row r="192" spans="1:20" x14ac:dyDescent="0.3">
      <c r="A192">
        <v>61447</v>
      </c>
      <c r="B192">
        <v>28732</v>
      </c>
      <c r="C192" t="s">
        <v>527</v>
      </c>
      <c r="E192" t="s">
        <v>693</v>
      </c>
      <c r="G192">
        <v>480</v>
      </c>
      <c r="I192">
        <v>52</v>
      </c>
      <c r="K192">
        <v>52</v>
      </c>
      <c r="M192">
        <v>483</v>
      </c>
      <c r="O192">
        <v>28622</v>
      </c>
      <c r="Q192" t="s">
        <v>527</v>
      </c>
    </row>
    <row r="193" spans="1:21" x14ac:dyDescent="0.3">
      <c r="A193">
        <v>56781</v>
      </c>
      <c r="B193">
        <v>25668</v>
      </c>
      <c r="C193" t="s">
        <v>528</v>
      </c>
      <c r="E193" t="s">
        <v>694</v>
      </c>
      <c r="G193">
        <v>386</v>
      </c>
      <c r="I193">
        <v>51</v>
      </c>
      <c r="K193">
        <v>51</v>
      </c>
      <c r="M193">
        <v>119</v>
      </c>
      <c r="O193">
        <v>25626</v>
      </c>
      <c r="Q193" t="s">
        <v>528</v>
      </c>
    </row>
    <row r="194" spans="1:21" x14ac:dyDescent="0.3">
      <c r="A194">
        <v>59304</v>
      </c>
      <c r="B194">
        <v>3480</v>
      </c>
      <c r="C194" t="s">
        <v>529</v>
      </c>
      <c r="E194" t="s">
        <v>695</v>
      </c>
      <c r="G194">
        <v>316</v>
      </c>
      <c r="I194">
        <v>161</v>
      </c>
      <c r="K194">
        <v>161</v>
      </c>
      <c r="M194">
        <v>19</v>
      </c>
      <c r="O194">
        <v>3478</v>
      </c>
      <c r="Q194" t="s">
        <v>529</v>
      </c>
    </row>
    <row r="195" spans="1:21" x14ac:dyDescent="0.3">
      <c r="A195">
        <v>62119</v>
      </c>
      <c r="B195">
        <v>27176</v>
      </c>
      <c r="C195" t="s">
        <v>530</v>
      </c>
      <c r="E195" t="s">
        <v>696</v>
      </c>
      <c r="G195">
        <v>51</v>
      </c>
      <c r="I195">
        <v>55</v>
      </c>
      <c r="K195">
        <v>51</v>
      </c>
      <c r="M195">
        <v>300</v>
      </c>
      <c r="O195">
        <v>27140</v>
      </c>
      <c r="Q195" t="s">
        <v>530</v>
      </c>
    </row>
    <row r="196" spans="1:21" x14ac:dyDescent="0.3">
      <c r="A196">
        <v>65115</v>
      </c>
      <c r="B196">
        <v>18553</v>
      </c>
      <c r="C196" t="s">
        <v>493</v>
      </c>
      <c r="E196" t="s">
        <v>697</v>
      </c>
      <c r="G196">
        <v>4053</v>
      </c>
      <c r="I196">
        <v>79</v>
      </c>
      <c r="K196">
        <v>79</v>
      </c>
      <c r="M196">
        <v>56</v>
      </c>
      <c r="O196">
        <v>18553</v>
      </c>
      <c r="Q196" t="s">
        <v>493</v>
      </c>
    </row>
    <row r="197" spans="1:21" x14ac:dyDescent="0.3">
      <c r="A197">
        <v>71091</v>
      </c>
      <c r="B197">
        <v>17569</v>
      </c>
      <c r="C197" t="s">
        <v>806</v>
      </c>
      <c r="E197" t="s">
        <v>837</v>
      </c>
      <c r="G197">
        <v>799</v>
      </c>
      <c r="I197">
        <v>355</v>
      </c>
      <c r="K197">
        <v>355</v>
      </c>
      <c r="M197">
        <v>28</v>
      </c>
      <c r="O197">
        <v>17569</v>
      </c>
      <c r="Q197" t="s">
        <v>62</v>
      </c>
    </row>
    <row r="198" spans="1:21" x14ac:dyDescent="0.3">
      <c r="A198">
        <v>70720</v>
      </c>
      <c r="B198">
        <v>43650</v>
      </c>
      <c r="C198" t="s">
        <v>532</v>
      </c>
      <c r="E198" t="s">
        <v>698</v>
      </c>
      <c r="G198">
        <v>797</v>
      </c>
      <c r="I198">
        <v>58</v>
      </c>
      <c r="K198">
        <v>58</v>
      </c>
      <c r="M198">
        <v>1</v>
      </c>
      <c r="O198">
        <v>43623</v>
      </c>
      <c r="Q198" t="s">
        <v>532</v>
      </c>
    </row>
    <row r="199" spans="1:21" x14ac:dyDescent="0.3">
      <c r="A199">
        <v>69501</v>
      </c>
      <c r="B199">
        <v>9334</v>
      </c>
      <c r="C199" t="s">
        <v>533</v>
      </c>
      <c r="E199" t="s">
        <v>699</v>
      </c>
      <c r="G199">
        <v>446</v>
      </c>
      <c r="I199">
        <v>90</v>
      </c>
      <c r="K199">
        <v>90</v>
      </c>
      <c r="M199">
        <v>7</v>
      </c>
      <c r="O199">
        <v>9291</v>
      </c>
      <c r="Q199" t="s">
        <v>533</v>
      </c>
    </row>
    <row r="200" spans="1:21" x14ac:dyDescent="0.3">
      <c r="A200">
        <v>70877</v>
      </c>
      <c r="B200">
        <v>32341</v>
      </c>
      <c r="C200" t="s">
        <v>534</v>
      </c>
      <c r="E200" t="s">
        <v>700</v>
      </c>
      <c r="G200">
        <v>229</v>
      </c>
      <c r="I200">
        <v>81</v>
      </c>
      <c r="K200">
        <v>81</v>
      </c>
      <c r="M200">
        <v>179</v>
      </c>
      <c r="O200">
        <v>32341</v>
      </c>
      <c r="Q200" t="s">
        <v>534</v>
      </c>
    </row>
    <row r="201" spans="1:21" x14ac:dyDescent="0.3">
      <c r="A201">
        <v>68035</v>
      </c>
      <c r="B201">
        <v>18553</v>
      </c>
      <c r="C201" t="s">
        <v>396</v>
      </c>
      <c r="E201" t="s">
        <v>701</v>
      </c>
      <c r="G201">
        <v>4053</v>
      </c>
      <c r="I201">
        <v>169</v>
      </c>
      <c r="K201">
        <v>169</v>
      </c>
      <c r="M201">
        <v>170</v>
      </c>
      <c r="O201">
        <v>18553</v>
      </c>
      <c r="Q201" t="s">
        <v>396</v>
      </c>
      <c r="S201" s="4">
        <v>7</v>
      </c>
    </row>
    <row r="202" spans="1:21" x14ac:dyDescent="0.3">
      <c r="A202">
        <v>57727</v>
      </c>
      <c r="B202">
        <v>43130</v>
      </c>
      <c r="C202" t="s">
        <v>409</v>
      </c>
      <c r="E202" t="s">
        <v>702</v>
      </c>
      <c r="G202">
        <v>428</v>
      </c>
      <c r="I202">
        <v>90</v>
      </c>
      <c r="K202">
        <v>90</v>
      </c>
      <c r="M202">
        <v>97</v>
      </c>
      <c r="O202">
        <v>43065</v>
      </c>
      <c r="Q202" t="s">
        <v>409</v>
      </c>
    </row>
    <row r="203" spans="1:21" x14ac:dyDescent="0.3">
      <c r="A203">
        <v>55766</v>
      </c>
      <c r="B203">
        <v>28732</v>
      </c>
      <c r="C203" t="s">
        <v>821</v>
      </c>
      <c r="E203" t="s">
        <v>838</v>
      </c>
      <c r="G203">
        <v>480</v>
      </c>
      <c r="I203">
        <v>67</v>
      </c>
      <c r="K203">
        <v>67</v>
      </c>
      <c r="M203">
        <v>451</v>
      </c>
      <c r="O203">
        <v>28622</v>
      </c>
      <c r="Q203" t="s">
        <v>849</v>
      </c>
    </row>
    <row r="204" spans="1:21" x14ac:dyDescent="0.3">
      <c r="A204">
        <v>61872</v>
      </c>
      <c r="B204">
        <v>30778</v>
      </c>
      <c r="C204" t="s">
        <v>535</v>
      </c>
      <c r="E204" t="s">
        <v>703</v>
      </c>
      <c r="G204">
        <v>271</v>
      </c>
      <c r="I204">
        <v>91</v>
      </c>
      <c r="K204">
        <v>91</v>
      </c>
      <c r="M204">
        <v>73</v>
      </c>
      <c r="O204">
        <v>30755</v>
      </c>
      <c r="Q204" t="s">
        <v>535</v>
      </c>
      <c r="S204" s="5" t="s">
        <v>716</v>
      </c>
      <c r="T204" s="6"/>
      <c r="U204" t="s">
        <v>1794</v>
      </c>
    </row>
    <row r="205" spans="1:21" x14ac:dyDescent="0.3">
      <c r="A205">
        <v>61636</v>
      </c>
      <c r="B205">
        <v>26396</v>
      </c>
      <c r="C205" t="s">
        <v>888</v>
      </c>
      <c r="E205" t="s">
        <v>1036</v>
      </c>
      <c r="G205">
        <v>868</v>
      </c>
      <c r="I205">
        <v>73</v>
      </c>
      <c r="K205">
        <v>73</v>
      </c>
      <c r="M205">
        <v>64</v>
      </c>
      <c r="O205">
        <v>26394</v>
      </c>
      <c r="Q205" t="s">
        <v>888</v>
      </c>
      <c r="S205" s="5" t="s">
        <v>716</v>
      </c>
      <c r="U205" t="s">
        <v>1791</v>
      </c>
    </row>
    <row r="206" spans="1:21" x14ac:dyDescent="0.3">
      <c r="A206">
        <v>58295</v>
      </c>
      <c r="B206">
        <v>554</v>
      </c>
      <c r="C206" t="s">
        <v>536</v>
      </c>
      <c r="E206" t="s">
        <v>704</v>
      </c>
      <c r="G206">
        <v>716</v>
      </c>
      <c r="I206">
        <v>56</v>
      </c>
      <c r="K206">
        <v>56</v>
      </c>
      <c r="M206">
        <v>41</v>
      </c>
      <c r="O206">
        <v>554</v>
      </c>
      <c r="Q206" t="s">
        <v>536</v>
      </c>
    </row>
    <row r="207" spans="1:21" x14ac:dyDescent="0.3">
      <c r="A207">
        <v>69387</v>
      </c>
      <c r="B207">
        <v>32341</v>
      </c>
      <c r="C207" t="s">
        <v>537</v>
      </c>
      <c r="E207" t="s">
        <v>705</v>
      </c>
      <c r="G207">
        <v>229</v>
      </c>
      <c r="I207">
        <v>99</v>
      </c>
      <c r="K207">
        <v>99</v>
      </c>
      <c r="M207">
        <v>309</v>
      </c>
      <c r="O207">
        <v>32341</v>
      </c>
      <c r="Q207" t="s">
        <v>537</v>
      </c>
    </row>
    <row r="208" spans="1:21" x14ac:dyDescent="0.3">
      <c r="A208">
        <v>54846</v>
      </c>
      <c r="B208">
        <v>29579</v>
      </c>
      <c r="C208" t="s">
        <v>889</v>
      </c>
      <c r="E208" t="s">
        <v>1037</v>
      </c>
      <c r="G208">
        <v>85</v>
      </c>
      <c r="I208">
        <v>62</v>
      </c>
      <c r="K208">
        <v>62</v>
      </c>
      <c r="M208">
        <v>339</v>
      </c>
      <c r="O208">
        <v>29577</v>
      </c>
      <c r="Q208" t="s">
        <v>889</v>
      </c>
    </row>
    <row r="209" spans="1:17" x14ac:dyDescent="0.3">
      <c r="A209">
        <v>62903</v>
      </c>
      <c r="B209">
        <v>17614</v>
      </c>
      <c r="C209" t="s">
        <v>890</v>
      </c>
      <c r="E209" t="s">
        <v>1038</v>
      </c>
      <c r="G209">
        <v>456</v>
      </c>
      <c r="I209">
        <v>101</v>
      </c>
      <c r="K209">
        <v>101</v>
      </c>
      <c r="M209">
        <v>27</v>
      </c>
      <c r="O209">
        <v>17585</v>
      </c>
      <c r="Q209" t="s">
        <v>890</v>
      </c>
    </row>
    <row r="210" spans="1:17" x14ac:dyDescent="0.3">
      <c r="A210">
        <v>62464</v>
      </c>
      <c r="B210">
        <v>41207</v>
      </c>
      <c r="C210" t="s">
        <v>891</v>
      </c>
      <c r="E210" t="s">
        <v>1039</v>
      </c>
      <c r="G210">
        <v>65</v>
      </c>
      <c r="I210">
        <v>273</v>
      </c>
      <c r="K210">
        <v>65</v>
      </c>
      <c r="M210">
        <v>2</v>
      </c>
      <c r="O210">
        <v>41107</v>
      </c>
      <c r="Q210" t="s">
        <v>891</v>
      </c>
    </row>
    <row r="211" spans="1:17" x14ac:dyDescent="0.3">
      <c r="A211">
        <v>54936</v>
      </c>
      <c r="B211">
        <v>18553</v>
      </c>
      <c r="C211" t="s">
        <v>450</v>
      </c>
      <c r="E211" t="s">
        <v>1040</v>
      </c>
      <c r="G211">
        <v>4053</v>
      </c>
      <c r="I211">
        <v>97</v>
      </c>
      <c r="K211">
        <v>97</v>
      </c>
      <c r="M211">
        <v>255</v>
      </c>
      <c r="O211">
        <v>18553</v>
      </c>
      <c r="Q211" t="s">
        <v>450</v>
      </c>
    </row>
    <row r="212" spans="1:17" x14ac:dyDescent="0.3">
      <c r="A212">
        <v>69566</v>
      </c>
      <c r="B212">
        <v>35379</v>
      </c>
      <c r="C212" t="s">
        <v>892</v>
      </c>
      <c r="E212" t="s">
        <v>1041</v>
      </c>
      <c r="G212">
        <v>122</v>
      </c>
      <c r="I212">
        <v>50</v>
      </c>
      <c r="K212">
        <v>50</v>
      </c>
      <c r="M212">
        <v>255</v>
      </c>
      <c r="O212">
        <v>35352</v>
      </c>
      <c r="Q212" t="s">
        <v>892</v>
      </c>
    </row>
    <row r="213" spans="1:17" x14ac:dyDescent="0.3">
      <c r="A213">
        <v>55974</v>
      </c>
      <c r="B213">
        <v>42320</v>
      </c>
      <c r="C213" t="s">
        <v>893</v>
      </c>
      <c r="E213" t="s">
        <v>1042</v>
      </c>
      <c r="G213">
        <v>550</v>
      </c>
      <c r="I213">
        <v>109</v>
      </c>
      <c r="K213">
        <v>109</v>
      </c>
      <c r="M213">
        <v>29</v>
      </c>
      <c r="O213">
        <v>42155</v>
      </c>
      <c r="Q213" t="s">
        <v>893</v>
      </c>
    </row>
    <row r="214" spans="1:17" x14ac:dyDescent="0.3">
      <c r="A214">
        <v>57170</v>
      </c>
      <c r="B214">
        <v>17569</v>
      </c>
      <c r="C214" t="s">
        <v>385</v>
      </c>
      <c r="E214" t="s">
        <v>1043</v>
      </c>
      <c r="G214">
        <v>799</v>
      </c>
      <c r="I214">
        <v>54</v>
      </c>
      <c r="K214">
        <v>54</v>
      </c>
      <c r="M214">
        <v>34</v>
      </c>
      <c r="O214">
        <v>17569</v>
      </c>
      <c r="Q214" t="s">
        <v>385</v>
      </c>
    </row>
    <row r="215" spans="1:17" x14ac:dyDescent="0.3">
      <c r="A215">
        <v>71435</v>
      </c>
      <c r="B215">
        <v>10719</v>
      </c>
      <c r="C215" t="s">
        <v>894</v>
      </c>
      <c r="E215" t="s">
        <v>1044</v>
      </c>
      <c r="G215">
        <v>175</v>
      </c>
      <c r="I215">
        <v>72</v>
      </c>
      <c r="K215">
        <v>72</v>
      </c>
      <c r="M215">
        <v>462</v>
      </c>
      <c r="O215">
        <v>10507</v>
      </c>
      <c r="Q215" t="s">
        <v>894</v>
      </c>
    </row>
    <row r="216" spans="1:17" x14ac:dyDescent="0.3">
      <c r="A216">
        <v>56810</v>
      </c>
      <c r="B216">
        <v>30779</v>
      </c>
      <c r="C216" t="s">
        <v>417</v>
      </c>
      <c r="E216" t="s">
        <v>1045</v>
      </c>
      <c r="G216">
        <v>191</v>
      </c>
      <c r="I216">
        <v>124</v>
      </c>
      <c r="K216">
        <v>124</v>
      </c>
      <c r="M216">
        <v>20</v>
      </c>
      <c r="O216">
        <v>30755</v>
      </c>
      <c r="Q216" t="s">
        <v>417</v>
      </c>
    </row>
    <row r="217" spans="1:17" x14ac:dyDescent="0.3">
      <c r="A217">
        <v>62772</v>
      </c>
      <c r="B217">
        <v>29579</v>
      </c>
      <c r="C217" t="s">
        <v>895</v>
      </c>
      <c r="E217" t="s">
        <v>1046</v>
      </c>
      <c r="G217">
        <v>85</v>
      </c>
      <c r="I217">
        <v>66</v>
      </c>
      <c r="K217">
        <v>66</v>
      </c>
      <c r="M217">
        <v>67</v>
      </c>
      <c r="O217">
        <v>29577</v>
      </c>
      <c r="Q217" t="s">
        <v>895</v>
      </c>
    </row>
    <row r="218" spans="1:17" x14ac:dyDescent="0.3">
      <c r="A218">
        <v>62971</v>
      </c>
      <c r="B218">
        <v>32751</v>
      </c>
      <c r="C218" t="s">
        <v>896</v>
      </c>
      <c r="E218" t="s">
        <v>1047</v>
      </c>
      <c r="G218">
        <v>497</v>
      </c>
      <c r="I218">
        <v>60</v>
      </c>
      <c r="K218">
        <v>60</v>
      </c>
      <c r="M218">
        <v>465</v>
      </c>
      <c r="O218">
        <v>32751</v>
      </c>
      <c r="Q218" t="s">
        <v>1232</v>
      </c>
    </row>
    <row r="219" spans="1:17" x14ac:dyDescent="0.3">
      <c r="A219">
        <v>59067</v>
      </c>
      <c r="B219">
        <v>10687</v>
      </c>
      <c r="C219" t="s">
        <v>395</v>
      </c>
      <c r="E219" t="s">
        <v>1048</v>
      </c>
      <c r="G219">
        <v>246</v>
      </c>
      <c r="I219">
        <v>52</v>
      </c>
      <c r="K219">
        <v>52</v>
      </c>
      <c r="M219">
        <v>119</v>
      </c>
      <c r="O219">
        <v>10507</v>
      </c>
      <c r="Q219" t="s">
        <v>395</v>
      </c>
    </row>
    <row r="220" spans="1:17" x14ac:dyDescent="0.3">
      <c r="A220">
        <v>70213</v>
      </c>
      <c r="B220">
        <v>32605</v>
      </c>
      <c r="C220" t="s">
        <v>470</v>
      </c>
      <c r="E220" t="s">
        <v>1049</v>
      </c>
      <c r="G220">
        <v>622</v>
      </c>
      <c r="I220">
        <v>221</v>
      </c>
      <c r="K220">
        <v>221</v>
      </c>
      <c r="M220">
        <v>474</v>
      </c>
      <c r="O220">
        <v>32579</v>
      </c>
      <c r="Q220" t="s">
        <v>470</v>
      </c>
    </row>
    <row r="221" spans="1:17" x14ac:dyDescent="0.3">
      <c r="A221">
        <v>59514</v>
      </c>
      <c r="B221">
        <v>9371</v>
      </c>
      <c r="C221" t="s">
        <v>897</v>
      </c>
      <c r="E221" t="s">
        <v>1050</v>
      </c>
      <c r="G221">
        <v>77</v>
      </c>
      <c r="I221">
        <v>84</v>
      </c>
      <c r="K221">
        <v>77</v>
      </c>
      <c r="M221">
        <v>209</v>
      </c>
      <c r="O221">
        <v>9291</v>
      </c>
      <c r="Q221" t="s">
        <v>897</v>
      </c>
    </row>
    <row r="222" spans="1:17" x14ac:dyDescent="0.3">
      <c r="A222">
        <v>56180</v>
      </c>
      <c r="B222">
        <v>40786</v>
      </c>
      <c r="C222" t="s">
        <v>898</v>
      </c>
      <c r="E222" t="s">
        <v>1051</v>
      </c>
      <c r="G222">
        <v>207</v>
      </c>
      <c r="I222">
        <v>77</v>
      </c>
      <c r="K222">
        <v>77</v>
      </c>
      <c r="M222">
        <v>238</v>
      </c>
      <c r="O222">
        <v>40786</v>
      </c>
      <c r="Q222" t="s">
        <v>898</v>
      </c>
    </row>
    <row r="223" spans="1:17" x14ac:dyDescent="0.3">
      <c r="A223">
        <v>71419</v>
      </c>
      <c r="B223">
        <v>38119</v>
      </c>
      <c r="C223" t="s">
        <v>899</v>
      </c>
      <c r="E223" t="s">
        <v>1052</v>
      </c>
      <c r="G223">
        <v>686</v>
      </c>
      <c r="I223">
        <v>94</v>
      </c>
      <c r="K223">
        <v>94</v>
      </c>
      <c r="M223">
        <v>428</v>
      </c>
      <c r="O223">
        <v>38119</v>
      </c>
      <c r="Q223" t="s">
        <v>899</v>
      </c>
    </row>
    <row r="224" spans="1:17" x14ac:dyDescent="0.3">
      <c r="A224">
        <v>68416</v>
      </c>
      <c r="B224">
        <v>17585</v>
      </c>
      <c r="C224" t="s">
        <v>900</v>
      </c>
      <c r="E224" t="s">
        <v>1053</v>
      </c>
      <c r="G224">
        <v>1281</v>
      </c>
      <c r="I224">
        <v>94</v>
      </c>
      <c r="K224">
        <v>94</v>
      </c>
      <c r="M224">
        <v>29</v>
      </c>
      <c r="O224">
        <v>17585</v>
      </c>
      <c r="Q224" t="s">
        <v>900</v>
      </c>
    </row>
    <row r="225" spans="1:17" x14ac:dyDescent="0.3">
      <c r="A225">
        <v>60547</v>
      </c>
      <c r="B225">
        <v>17623</v>
      </c>
      <c r="C225" t="s">
        <v>901</v>
      </c>
      <c r="E225" t="s">
        <v>1054</v>
      </c>
      <c r="G225">
        <v>316</v>
      </c>
      <c r="I225">
        <v>63</v>
      </c>
      <c r="K225">
        <v>63</v>
      </c>
      <c r="M225">
        <v>245</v>
      </c>
      <c r="O225">
        <v>17585</v>
      </c>
      <c r="Q225" t="s">
        <v>901</v>
      </c>
    </row>
    <row r="226" spans="1:17" x14ac:dyDescent="0.3">
      <c r="A226">
        <v>58572</v>
      </c>
      <c r="B226">
        <v>26396</v>
      </c>
      <c r="C226" t="s">
        <v>902</v>
      </c>
      <c r="E226" t="s">
        <v>1055</v>
      </c>
      <c r="G226">
        <v>868</v>
      </c>
      <c r="I226">
        <v>84</v>
      </c>
      <c r="K226">
        <v>84</v>
      </c>
      <c r="M226">
        <v>68</v>
      </c>
      <c r="O226">
        <v>26394</v>
      </c>
      <c r="Q226" t="s">
        <v>706</v>
      </c>
    </row>
    <row r="227" spans="1:17" x14ac:dyDescent="0.3">
      <c r="A227">
        <v>60672</v>
      </c>
      <c r="B227">
        <v>32341</v>
      </c>
      <c r="C227" t="s">
        <v>509</v>
      </c>
      <c r="E227" t="s">
        <v>1056</v>
      </c>
      <c r="G227">
        <v>229</v>
      </c>
      <c r="I227">
        <v>166</v>
      </c>
      <c r="K227">
        <v>166</v>
      </c>
      <c r="M227">
        <v>177</v>
      </c>
      <c r="O227">
        <v>32341</v>
      </c>
      <c r="Q227" t="s">
        <v>509</v>
      </c>
    </row>
    <row r="228" spans="1:17" x14ac:dyDescent="0.3">
      <c r="A228">
        <v>67038</v>
      </c>
      <c r="B228">
        <v>32341</v>
      </c>
      <c r="C228" t="s">
        <v>903</v>
      </c>
      <c r="E228" t="s">
        <v>1057</v>
      </c>
      <c r="G228">
        <v>229</v>
      </c>
      <c r="I228">
        <v>299</v>
      </c>
      <c r="K228">
        <v>229</v>
      </c>
      <c r="M228">
        <v>244</v>
      </c>
      <c r="O228">
        <v>32341</v>
      </c>
      <c r="Q228" t="s">
        <v>903</v>
      </c>
    </row>
    <row r="229" spans="1:17" x14ac:dyDescent="0.3">
      <c r="A229">
        <v>71906</v>
      </c>
      <c r="B229">
        <v>31663</v>
      </c>
      <c r="C229" t="s">
        <v>904</v>
      </c>
      <c r="E229" t="s">
        <v>1058</v>
      </c>
      <c r="G229">
        <v>1121</v>
      </c>
      <c r="I229">
        <v>73</v>
      </c>
      <c r="K229">
        <v>73</v>
      </c>
      <c r="M229">
        <v>135</v>
      </c>
      <c r="O229">
        <v>31663</v>
      </c>
      <c r="Q229" t="s">
        <v>904</v>
      </c>
    </row>
    <row r="230" spans="1:17" x14ac:dyDescent="0.3">
      <c r="A230">
        <v>55476</v>
      </c>
      <c r="B230">
        <v>2742</v>
      </c>
      <c r="C230" t="s">
        <v>905</v>
      </c>
      <c r="E230" t="s">
        <v>1059</v>
      </c>
      <c r="G230">
        <v>175</v>
      </c>
      <c r="I230">
        <v>51</v>
      </c>
      <c r="K230">
        <v>51</v>
      </c>
      <c r="M230">
        <v>463</v>
      </c>
      <c r="O230">
        <v>2735</v>
      </c>
      <c r="Q230" t="s">
        <v>905</v>
      </c>
    </row>
    <row r="231" spans="1:17" x14ac:dyDescent="0.3">
      <c r="A231">
        <v>70514</v>
      </c>
      <c r="B231">
        <v>20233</v>
      </c>
      <c r="C231" t="s">
        <v>906</v>
      </c>
      <c r="E231" t="s">
        <v>1060</v>
      </c>
      <c r="G231">
        <v>155</v>
      </c>
      <c r="I231">
        <v>170</v>
      </c>
      <c r="K231">
        <v>155</v>
      </c>
      <c r="M231">
        <v>125</v>
      </c>
      <c r="O231">
        <v>20227</v>
      </c>
      <c r="Q231" t="s">
        <v>906</v>
      </c>
    </row>
    <row r="232" spans="1:17" x14ac:dyDescent="0.3">
      <c r="A232">
        <v>68811</v>
      </c>
      <c r="B232">
        <v>39780</v>
      </c>
      <c r="C232" t="s">
        <v>907</v>
      </c>
      <c r="E232" t="s">
        <v>1061</v>
      </c>
      <c r="G232">
        <v>288</v>
      </c>
      <c r="I232">
        <v>51</v>
      </c>
      <c r="K232">
        <v>51</v>
      </c>
      <c r="M232">
        <v>53</v>
      </c>
      <c r="O232">
        <v>39719</v>
      </c>
      <c r="Q232" t="s">
        <v>907</v>
      </c>
    </row>
    <row r="233" spans="1:17" x14ac:dyDescent="0.3">
      <c r="A233">
        <v>68487</v>
      </c>
      <c r="B233">
        <v>36642</v>
      </c>
      <c r="C233" t="s">
        <v>908</v>
      </c>
      <c r="E233" t="s">
        <v>1062</v>
      </c>
      <c r="G233">
        <v>218</v>
      </c>
      <c r="I233">
        <v>84</v>
      </c>
      <c r="K233">
        <v>84</v>
      </c>
      <c r="M233">
        <v>291</v>
      </c>
      <c r="O233">
        <v>36614</v>
      </c>
      <c r="Q233" t="s">
        <v>908</v>
      </c>
    </row>
    <row r="234" spans="1:17" x14ac:dyDescent="0.3">
      <c r="A234">
        <v>71157</v>
      </c>
      <c r="B234">
        <v>42030</v>
      </c>
      <c r="C234" t="s">
        <v>492</v>
      </c>
      <c r="E234" t="s">
        <v>1063</v>
      </c>
      <c r="G234">
        <v>285</v>
      </c>
      <c r="I234">
        <v>63</v>
      </c>
      <c r="K234">
        <v>63</v>
      </c>
      <c r="M234">
        <v>20</v>
      </c>
      <c r="O234">
        <v>42029</v>
      </c>
      <c r="Q234" t="s">
        <v>492</v>
      </c>
    </row>
    <row r="235" spans="1:17" x14ac:dyDescent="0.3">
      <c r="A235">
        <v>70215</v>
      </c>
      <c r="B235">
        <v>32608</v>
      </c>
      <c r="C235" t="s">
        <v>470</v>
      </c>
      <c r="E235" t="s">
        <v>1064</v>
      </c>
      <c r="G235">
        <v>801</v>
      </c>
      <c r="I235">
        <v>221</v>
      </c>
      <c r="K235">
        <v>221</v>
      </c>
      <c r="M235">
        <v>474</v>
      </c>
      <c r="O235">
        <v>32608</v>
      </c>
      <c r="Q235" t="s">
        <v>470</v>
      </c>
    </row>
    <row r="236" spans="1:17" x14ac:dyDescent="0.3">
      <c r="A236">
        <v>58224</v>
      </c>
      <c r="B236">
        <v>376</v>
      </c>
      <c r="C236" t="s">
        <v>909</v>
      </c>
      <c r="E236" t="s">
        <v>1065</v>
      </c>
      <c r="G236">
        <v>1207</v>
      </c>
      <c r="I236">
        <v>234</v>
      </c>
      <c r="K236">
        <v>234</v>
      </c>
      <c r="M236">
        <v>456</v>
      </c>
      <c r="O236">
        <v>376</v>
      </c>
      <c r="Q236" t="s">
        <v>909</v>
      </c>
    </row>
    <row r="237" spans="1:17" x14ac:dyDescent="0.3">
      <c r="A237">
        <v>72088</v>
      </c>
      <c r="B237">
        <v>27142</v>
      </c>
      <c r="C237" t="s">
        <v>910</v>
      </c>
      <c r="E237" t="s">
        <v>1066</v>
      </c>
      <c r="G237">
        <v>116</v>
      </c>
      <c r="I237">
        <v>91</v>
      </c>
      <c r="K237">
        <v>91</v>
      </c>
      <c r="M237">
        <v>409</v>
      </c>
      <c r="O237">
        <v>27140</v>
      </c>
      <c r="Q237" t="s">
        <v>910</v>
      </c>
    </row>
    <row r="238" spans="1:17" x14ac:dyDescent="0.3">
      <c r="A238">
        <v>68956</v>
      </c>
      <c r="B238">
        <v>36544</v>
      </c>
      <c r="C238" t="s">
        <v>1744</v>
      </c>
      <c r="E238" t="s">
        <v>1643</v>
      </c>
      <c r="G238">
        <v>199</v>
      </c>
      <c r="I238">
        <v>59</v>
      </c>
      <c r="K238">
        <v>59</v>
      </c>
      <c r="M238">
        <v>473</v>
      </c>
      <c r="O238">
        <v>36508</v>
      </c>
      <c r="Q238" t="s">
        <v>32</v>
      </c>
    </row>
    <row r="239" spans="1:17" x14ac:dyDescent="0.3">
      <c r="A239">
        <v>65066</v>
      </c>
      <c r="B239">
        <v>30779</v>
      </c>
      <c r="C239" t="s">
        <v>911</v>
      </c>
      <c r="E239" t="s">
        <v>1067</v>
      </c>
      <c r="G239">
        <v>191</v>
      </c>
      <c r="I239">
        <v>54</v>
      </c>
      <c r="K239">
        <v>54</v>
      </c>
      <c r="M239">
        <v>255</v>
      </c>
      <c r="O239">
        <v>30755</v>
      </c>
      <c r="Q239" t="s">
        <v>911</v>
      </c>
    </row>
    <row r="240" spans="1:17" x14ac:dyDescent="0.3">
      <c r="A240">
        <v>70972</v>
      </c>
      <c r="B240">
        <v>17597</v>
      </c>
      <c r="C240" t="s">
        <v>912</v>
      </c>
      <c r="E240" t="s">
        <v>1068</v>
      </c>
      <c r="G240">
        <v>383</v>
      </c>
      <c r="I240">
        <v>52</v>
      </c>
      <c r="K240">
        <v>52</v>
      </c>
      <c r="M240">
        <v>126</v>
      </c>
      <c r="O240">
        <v>17585</v>
      </c>
      <c r="Q240" t="s">
        <v>912</v>
      </c>
    </row>
    <row r="241" spans="1:17" x14ac:dyDescent="0.3">
      <c r="A241">
        <v>69882</v>
      </c>
      <c r="B241">
        <v>23496</v>
      </c>
      <c r="C241" t="s">
        <v>248</v>
      </c>
      <c r="E241" t="s">
        <v>1069</v>
      </c>
      <c r="G241">
        <v>355</v>
      </c>
      <c r="I241">
        <v>340</v>
      </c>
      <c r="K241">
        <v>340</v>
      </c>
      <c r="M241">
        <v>46</v>
      </c>
      <c r="O241">
        <v>23384</v>
      </c>
      <c r="Q241" t="s">
        <v>248</v>
      </c>
    </row>
    <row r="242" spans="1:17" x14ac:dyDescent="0.3">
      <c r="A242">
        <v>55613</v>
      </c>
      <c r="B242">
        <v>23556</v>
      </c>
      <c r="C242" t="s">
        <v>913</v>
      </c>
      <c r="E242" t="s">
        <v>1070</v>
      </c>
      <c r="G242">
        <v>753</v>
      </c>
      <c r="I242">
        <v>105</v>
      </c>
      <c r="K242">
        <v>105</v>
      </c>
      <c r="M242">
        <v>277</v>
      </c>
      <c r="O242">
        <v>23556</v>
      </c>
      <c r="Q242" t="s">
        <v>913</v>
      </c>
    </row>
    <row r="243" spans="1:17" x14ac:dyDescent="0.3">
      <c r="A243">
        <v>69388</v>
      </c>
      <c r="B243">
        <v>30778</v>
      </c>
      <c r="C243" t="s">
        <v>537</v>
      </c>
      <c r="E243" t="s">
        <v>1071</v>
      </c>
      <c r="G243">
        <v>271</v>
      </c>
      <c r="I243">
        <v>99</v>
      </c>
      <c r="K243">
        <v>99</v>
      </c>
      <c r="M243">
        <v>100</v>
      </c>
      <c r="O243">
        <v>30755</v>
      </c>
      <c r="Q243" t="s">
        <v>537</v>
      </c>
    </row>
    <row r="244" spans="1:17" x14ac:dyDescent="0.3">
      <c r="A244">
        <v>65827</v>
      </c>
      <c r="B244">
        <v>33508</v>
      </c>
      <c r="C244" t="s">
        <v>421</v>
      </c>
      <c r="E244" t="s">
        <v>1072</v>
      </c>
      <c r="G244">
        <v>854</v>
      </c>
      <c r="I244">
        <v>271</v>
      </c>
      <c r="K244">
        <v>271</v>
      </c>
      <c r="M244">
        <v>17</v>
      </c>
      <c r="O244">
        <v>32579</v>
      </c>
      <c r="Q244" t="s">
        <v>421</v>
      </c>
    </row>
    <row r="245" spans="1:17" x14ac:dyDescent="0.3">
      <c r="A245">
        <v>57198</v>
      </c>
      <c r="B245">
        <v>18601</v>
      </c>
      <c r="C245" t="s">
        <v>914</v>
      </c>
      <c r="E245" t="s">
        <v>1073</v>
      </c>
      <c r="G245">
        <v>731</v>
      </c>
      <c r="I245">
        <v>54</v>
      </c>
      <c r="K245">
        <v>54</v>
      </c>
      <c r="M245">
        <v>370</v>
      </c>
      <c r="O245">
        <v>18601</v>
      </c>
      <c r="Q245" t="s">
        <v>1233</v>
      </c>
    </row>
    <row r="246" spans="1:17" x14ac:dyDescent="0.3">
      <c r="A246">
        <v>69885</v>
      </c>
      <c r="B246">
        <v>18916</v>
      </c>
      <c r="C246" t="s">
        <v>915</v>
      </c>
      <c r="E246" t="s">
        <v>1074</v>
      </c>
      <c r="G246">
        <v>101</v>
      </c>
      <c r="I246">
        <v>150</v>
      </c>
      <c r="K246">
        <v>101</v>
      </c>
      <c r="M246">
        <v>369</v>
      </c>
      <c r="O246">
        <v>18812</v>
      </c>
      <c r="Q246" t="s">
        <v>915</v>
      </c>
    </row>
    <row r="247" spans="1:17" x14ac:dyDescent="0.3">
      <c r="A247">
        <v>70099</v>
      </c>
      <c r="B247">
        <v>17585</v>
      </c>
      <c r="C247" t="s">
        <v>475</v>
      </c>
      <c r="E247" t="s">
        <v>1075</v>
      </c>
      <c r="G247">
        <v>1281</v>
      </c>
      <c r="I247">
        <v>115</v>
      </c>
      <c r="K247">
        <v>115</v>
      </c>
      <c r="M247">
        <v>28</v>
      </c>
      <c r="O247">
        <v>17585</v>
      </c>
      <c r="Q247" t="s">
        <v>475</v>
      </c>
    </row>
    <row r="248" spans="1:17" x14ac:dyDescent="0.3">
      <c r="A248">
        <v>56394</v>
      </c>
      <c r="B248">
        <v>23468</v>
      </c>
      <c r="C248" t="s">
        <v>916</v>
      </c>
      <c r="E248" t="s">
        <v>1076</v>
      </c>
      <c r="G248">
        <v>205</v>
      </c>
      <c r="I248">
        <v>104</v>
      </c>
      <c r="K248">
        <v>104</v>
      </c>
      <c r="M248">
        <v>169</v>
      </c>
      <c r="O248">
        <v>23384</v>
      </c>
      <c r="Q248" t="s">
        <v>916</v>
      </c>
    </row>
    <row r="249" spans="1:17" x14ac:dyDescent="0.3">
      <c r="A249">
        <v>58411</v>
      </c>
      <c r="B249">
        <v>40576</v>
      </c>
      <c r="C249" t="s">
        <v>917</v>
      </c>
      <c r="E249" t="s">
        <v>1077</v>
      </c>
      <c r="G249">
        <v>656</v>
      </c>
      <c r="I249">
        <v>151</v>
      </c>
      <c r="K249">
        <v>151</v>
      </c>
      <c r="M249">
        <v>156</v>
      </c>
      <c r="O249">
        <v>40576</v>
      </c>
      <c r="Q249" t="s">
        <v>917</v>
      </c>
    </row>
    <row r="250" spans="1:17" x14ac:dyDescent="0.3">
      <c r="A250">
        <v>67056</v>
      </c>
      <c r="B250">
        <v>17614</v>
      </c>
      <c r="C250" t="s">
        <v>918</v>
      </c>
      <c r="E250" t="s">
        <v>1078</v>
      </c>
      <c r="G250">
        <v>456</v>
      </c>
      <c r="I250">
        <v>117</v>
      </c>
      <c r="K250">
        <v>117</v>
      </c>
      <c r="M250">
        <v>27</v>
      </c>
      <c r="O250">
        <v>17585</v>
      </c>
      <c r="Q250" t="s">
        <v>918</v>
      </c>
    </row>
    <row r="251" spans="1:17" x14ac:dyDescent="0.3">
      <c r="A251">
        <v>58530</v>
      </c>
      <c r="B251">
        <v>33696</v>
      </c>
      <c r="C251" t="s">
        <v>919</v>
      </c>
      <c r="E251" t="s">
        <v>1079</v>
      </c>
      <c r="G251">
        <v>500</v>
      </c>
      <c r="I251">
        <v>243</v>
      </c>
      <c r="K251">
        <v>243</v>
      </c>
      <c r="M251">
        <v>91</v>
      </c>
      <c r="O251">
        <v>33668</v>
      </c>
      <c r="Q251" t="s">
        <v>919</v>
      </c>
    </row>
    <row r="252" spans="1:17" x14ac:dyDescent="0.3">
      <c r="A252">
        <v>71055</v>
      </c>
      <c r="B252">
        <v>32341</v>
      </c>
      <c r="C252" t="s">
        <v>920</v>
      </c>
      <c r="E252" t="s">
        <v>1080</v>
      </c>
      <c r="G252">
        <v>229</v>
      </c>
      <c r="I252">
        <v>90</v>
      </c>
      <c r="K252">
        <v>90</v>
      </c>
      <c r="M252">
        <v>405</v>
      </c>
      <c r="O252">
        <v>32341</v>
      </c>
      <c r="Q252" t="s">
        <v>920</v>
      </c>
    </row>
    <row r="253" spans="1:17" x14ac:dyDescent="0.3">
      <c r="A253">
        <v>67612</v>
      </c>
      <c r="B253">
        <v>24937</v>
      </c>
      <c r="C253" t="s">
        <v>921</v>
      </c>
      <c r="E253" t="s">
        <v>1081</v>
      </c>
      <c r="G253">
        <v>354</v>
      </c>
      <c r="I253">
        <v>113</v>
      </c>
      <c r="K253">
        <v>113</v>
      </c>
      <c r="M253">
        <v>152</v>
      </c>
      <c r="O253">
        <v>24937</v>
      </c>
      <c r="Q253" t="s">
        <v>921</v>
      </c>
    </row>
    <row r="254" spans="1:17" x14ac:dyDescent="0.3">
      <c r="A254">
        <v>60115</v>
      </c>
      <c r="B254">
        <v>33696</v>
      </c>
      <c r="C254" t="s">
        <v>922</v>
      </c>
      <c r="E254" t="s">
        <v>1082</v>
      </c>
      <c r="G254">
        <v>500</v>
      </c>
      <c r="I254">
        <v>118</v>
      </c>
      <c r="K254">
        <v>118</v>
      </c>
      <c r="M254">
        <v>16</v>
      </c>
      <c r="O254">
        <v>33668</v>
      </c>
      <c r="Q254" t="s">
        <v>922</v>
      </c>
    </row>
    <row r="255" spans="1:17" x14ac:dyDescent="0.3">
      <c r="A255">
        <v>65623</v>
      </c>
      <c r="B255">
        <v>17569</v>
      </c>
      <c r="C255" t="s">
        <v>387</v>
      </c>
      <c r="E255" t="s">
        <v>1083</v>
      </c>
      <c r="G255">
        <v>799</v>
      </c>
      <c r="I255">
        <v>110</v>
      </c>
      <c r="K255">
        <v>110</v>
      </c>
      <c r="M255">
        <v>30</v>
      </c>
      <c r="O255">
        <v>17569</v>
      </c>
      <c r="Q255" t="s">
        <v>387</v>
      </c>
    </row>
    <row r="256" spans="1:17" x14ac:dyDescent="0.3">
      <c r="A256">
        <v>58771</v>
      </c>
      <c r="B256">
        <v>41734</v>
      </c>
      <c r="C256" t="s">
        <v>923</v>
      </c>
      <c r="E256" t="s">
        <v>1084</v>
      </c>
      <c r="G256">
        <v>399</v>
      </c>
      <c r="I256">
        <v>154</v>
      </c>
      <c r="K256">
        <v>154</v>
      </c>
      <c r="M256">
        <v>57</v>
      </c>
      <c r="O256">
        <v>41488</v>
      </c>
      <c r="Q256" t="s">
        <v>923</v>
      </c>
    </row>
    <row r="257" spans="1:17" x14ac:dyDescent="0.3">
      <c r="A257">
        <v>61899</v>
      </c>
      <c r="B257">
        <v>32792</v>
      </c>
      <c r="C257" t="s">
        <v>924</v>
      </c>
      <c r="E257" t="s">
        <v>1085</v>
      </c>
      <c r="G257">
        <v>413</v>
      </c>
      <c r="I257">
        <v>88</v>
      </c>
      <c r="K257">
        <v>88</v>
      </c>
      <c r="M257">
        <v>111</v>
      </c>
      <c r="O257">
        <v>32751</v>
      </c>
      <c r="Q257" t="s">
        <v>924</v>
      </c>
    </row>
    <row r="258" spans="1:17" x14ac:dyDescent="0.3">
      <c r="A258">
        <v>58129</v>
      </c>
      <c r="B258">
        <v>34149</v>
      </c>
      <c r="C258" t="s">
        <v>925</v>
      </c>
      <c r="E258" t="s">
        <v>1086</v>
      </c>
      <c r="G258">
        <v>200</v>
      </c>
      <c r="I258">
        <v>183</v>
      </c>
      <c r="K258">
        <v>183</v>
      </c>
      <c r="M258">
        <v>456</v>
      </c>
      <c r="O258">
        <v>34078</v>
      </c>
      <c r="Q258" t="s">
        <v>925</v>
      </c>
    </row>
    <row r="259" spans="1:17" x14ac:dyDescent="0.3">
      <c r="A259">
        <v>59052</v>
      </c>
      <c r="B259">
        <v>27176</v>
      </c>
      <c r="C259" t="s">
        <v>926</v>
      </c>
      <c r="E259" t="s">
        <v>1087</v>
      </c>
      <c r="G259">
        <v>51</v>
      </c>
      <c r="I259">
        <v>51</v>
      </c>
      <c r="K259">
        <v>51</v>
      </c>
      <c r="M259">
        <v>183</v>
      </c>
      <c r="O259">
        <v>27140</v>
      </c>
      <c r="Q259" t="s">
        <v>841</v>
      </c>
    </row>
    <row r="260" spans="1:17" x14ac:dyDescent="0.3">
      <c r="A260">
        <v>69116</v>
      </c>
      <c r="B260">
        <v>32744</v>
      </c>
      <c r="C260" t="s">
        <v>927</v>
      </c>
      <c r="E260" t="s">
        <v>1088</v>
      </c>
      <c r="G260">
        <v>92</v>
      </c>
      <c r="I260">
        <v>138</v>
      </c>
      <c r="K260">
        <v>92</v>
      </c>
      <c r="M260">
        <v>163</v>
      </c>
      <c r="O260">
        <v>32579</v>
      </c>
      <c r="Q260" t="s">
        <v>927</v>
      </c>
    </row>
    <row r="261" spans="1:17" x14ac:dyDescent="0.3">
      <c r="A261">
        <v>59685</v>
      </c>
      <c r="B261">
        <v>32817</v>
      </c>
      <c r="C261" t="s">
        <v>928</v>
      </c>
      <c r="E261" t="s">
        <v>1089</v>
      </c>
      <c r="G261">
        <v>174</v>
      </c>
      <c r="I261">
        <v>72</v>
      </c>
      <c r="K261">
        <v>72</v>
      </c>
      <c r="M261">
        <v>394</v>
      </c>
      <c r="O261">
        <v>32751</v>
      </c>
      <c r="Q261" t="s">
        <v>928</v>
      </c>
    </row>
    <row r="262" spans="1:17" x14ac:dyDescent="0.3">
      <c r="A262">
        <v>57725</v>
      </c>
      <c r="B262">
        <v>41108</v>
      </c>
      <c r="C262" t="s">
        <v>409</v>
      </c>
      <c r="E262" t="s">
        <v>1090</v>
      </c>
      <c r="G262">
        <v>202</v>
      </c>
      <c r="I262">
        <v>90</v>
      </c>
      <c r="K262">
        <v>90</v>
      </c>
      <c r="M262">
        <v>186</v>
      </c>
      <c r="O262">
        <v>41107</v>
      </c>
      <c r="Q262" t="s">
        <v>409</v>
      </c>
    </row>
    <row r="263" spans="1:17" x14ac:dyDescent="0.3">
      <c r="A263">
        <v>57500</v>
      </c>
      <c r="B263">
        <v>14300</v>
      </c>
      <c r="C263" t="s">
        <v>929</v>
      </c>
      <c r="E263" t="s">
        <v>1091</v>
      </c>
      <c r="G263">
        <v>894</v>
      </c>
      <c r="I263">
        <v>66</v>
      </c>
      <c r="K263">
        <v>66</v>
      </c>
      <c r="M263">
        <v>61</v>
      </c>
      <c r="O263">
        <v>14300</v>
      </c>
      <c r="Q263" t="s">
        <v>308</v>
      </c>
    </row>
    <row r="264" spans="1:17" x14ac:dyDescent="0.3">
      <c r="A264">
        <v>60742</v>
      </c>
      <c r="B264">
        <v>25668</v>
      </c>
      <c r="C264" t="s">
        <v>930</v>
      </c>
      <c r="E264" t="s">
        <v>1092</v>
      </c>
      <c r="G264">
        <v>386</v>
      </c>
      <c r="I264">
        <v>308</v>
      </c>
      <c r="K264">
        <v>308</v>
      </c>
      <c r="M264">
        <v>146</v>
      </c>
      <c r="O264">
        <v>25626</v>
      </c>
      <c r="Q264" t="s">
        <v>930</v>
      </c>
    </row>
    <row r="265" spans="1:17" x14ac:dyDescent="0.3">
      <c r="A265">
        <v>70049</v>
      </c>
      <c r="B265">
        <v>15627</v>
      </c>
      <c r="C265" t="s">
        <v>931</v>
      </c>
      <c r="E265" t="s">
        <v>1093</v>
      </c>
      <c r="G265">
        <v>795</v>
      </c>
      <c r="I265">
        <v>154</v>
      </c>
      <c r="K265">
        <v>154</v>
      </c>
      <c r="M265">
        <v>156</v>
      </c>
      <c r="O265">
        <v>15627</v>
      </c>
      <c r="Q265" t="s">
        <v>931</v>
      </c>
    </row>
    <row r="266" spans="1:17" x14ac:dyDescent="0.3">
      <c r="A266">
        <v>70486</v>
      </c>
      <c r="B266">
        <v>39760</v>
      </c>
      <c r="C266" t="s">
        <v>932</v>
      </c>
      <c r="E266" t="s">
        <v>1094</v>
      </c>
      <c r="G266">
        <v>261</v>
      </c>
      <c r="I266">
        <v>110</v>
      </c>
      <c r="K266">
        <v>110</v>
      </c>
      <c r="M266">
        <v>461</v>
      </c>
      <c r="O266">
        <v>39719</v>
      </c>
      <c r="Q266" t="s">
        <v>932</v>
      </c>
    </row>
    <row r="267" spans="1:17" x14ac:dyDescent="0.3">
      <c r="A267">
        <v>56582</v>
      </c>
      <c r="B267">
        <v>20494</v>
      </c>
      <c r="C267" t="s">
        <v>933</v>
      </c>
      <c r="E267" t="s">
        <v>1095</v>
      </c>
      <c r="G267">
        <v>216</v>
      </c>
      <c r="I267">
        <v>56</v>
      </c>
      <c r="K267">
        <v>56</v>
      </c>
      <c r="M267">
        <v>265</v>
      </c>
      <c r="O267">
        <v>20486</v>
      </c>
      <c r="Q267" t="s">
        <v>933</v>
      </c>
    </row>
    <row r="268" spans="1:17" x14ac:dyDescent="0.3">
      <c r="A268">
        <v>68722</v>
      </c>
      <c r="B268">
        <v>29317</v>
      </c>
      <c r="C268" t="s">
        <v>934</v>
      </c>
      <c r="E268" t="s">
        <v>1096</v>
      </c>
      <c r="G268">
        <v>52</v>
      </c>
      <c r="I268">
        <v>153</v>
      </c>
      <c r="K268">
        <v>52</v>
      </c>
      <c r="M268">
        <v>27</v>
      </c>
      <c r="O268">
        <v>29307</v>
      </c>
      <c r="Q268" t="s">
        <v>934</v>
      </c>
    </row>
    <row r="269" spans="1:17" x14ac:dyDescent="0.3">
      <c r="A269">
        <v>67057</v>
      </c>
      <c r="B269">
        <v>18553</v>
      </c>
      <c r="C269" t="s">
        <v>918</v>
      </c>
      <c r="E269" t="s">
        <v>1097</v>
      </c>
      <c r="G269">
        <v>4053</v>
      </c>
      <c r="I269">
        <v>117</v>
      </c>
      <c r="K269">
        <v>117</v>
      </c>
      <c r="M269">
        <v>55</v>
      </c>
      <c r="O269">
        <v>18553</v>
      </c>
      <c r="Q269" t="s">
        <v>918</v>
      </c>
    </row>
    <row r="270" spans="1:17" x14ac:dyDescent="0.3">
      <c r="A270">
        <v>58995</v>
      </c>
      <c r="B270">
        <v>31663</v>
      </c>
      <c r="C270" t="s">
        <v>468</v>
      </c>
      <c r="E270" t="s">
        <v>1098</v>
      </c>
      <c r="G270">
        <v>1121</v>
      </c>
      <c r="I270">
        <v>203</v>
      </c>
      <c r="K270">
        <v>203</v>
      </c>
      <c r="M270">
        <v>257</v>
      </c>
      <c r="O270">
        <v>31663</v>
      </c>
      <c r="Q270" t="s">
        <v>468</v>
      </c>
    </row>
    <row r="271" spans="1:17" x14ac:dyDescent="0.3">
      <c r="A271">
        <v>59460</v>
      </c>
      <c r="B271">
        <v>32470</v>
      </c>
      <c r="C271" t="s">
        <v>935</v>
      </c>
      <c r="E271" t="s">
        <v>1099</v>
      </c>
      <c r="G271">
        <v>302</v>
      </c>
      <c r="I271">
        <v>137</v>
      </c>
      <c r="K271">
        <v>137</v>
      </c>
      <c r="M271">
        <v>455</v>
      </c>
      <c r="O271">
        <v>32341</v>
      </c>
      <c r="Q271" t="s">
        <v>1234</v>
      </c>
    </row>
    <row r="272" spans="1:17" x14ac:dyDescent="0.3">
      <c r="A272">
        <v>55198</v>
      </c>
      <c r="B272">
        <v>42163</v>
      </c>
      <c r="C272" t="s">
        <v>936</v>
      </c>
      <c r="E272" t="s">
        <v>1100</v>
      </c>
      <c r="G272">
        <v>818</v>
      </c>
      <c r="I272">
        <v>55</v>
      </c>
      <c r="K272">
        <v>55</v>
      </c>
      <c r="M272">
        <v>313</v>
      </c>
      <c r="O272">
        <v>42155</v>
      </c>
      <c r="Q272" t="s">
        <v>936</v>
      </c>
    </row>
    <row r="273" spans="1:17" x14ac:dyDescent="0.3">
      <c r="A273">
        <v>56310</v>
      </c>
      <c r="B273">
        <v>31664</v>
      </c>
      <c r="C273" t="s">
        <v>937</v>
      </c>
      <c r="E273" t="s">
        <v>1101</v>
      </c>
      <c r="G273">
        <v>906</v>
      </c>
      <c r="I273">
        <v>275</v>
      </c>
      <c r="K273">
        <v>275</v>
      </c>
      <c r="M273">
        <v>291</v>
      </c>
      <c r="O273">
        <v>31663</v>
      </c>
      <c r="Q273" t="s">
        <v>937</v>
      </c>
    </row>
    <row r="274" spans="1:17" x14ac:dyDescent="0.3">
      <c r="A274">
        <v>57688</v>
      </c>
      <c r="B274">
        <v>15627</v>
      </c>
      <c r="C274" t="s">
        <v>59</v>
      </c>
      <c r="E274" t="s">
        <v>1102</v>
      </c>
      <c r="G274">
        <v>795</v>
      </c>
      <c r="I274">
        <v>522</v>
      </c>
      <c r="K274">
        <v>522</v>
      </c>
      <c r="M274">
        <v>64</v>
      </c>
      <c r="O274">
        <v>15627</v>
      </c>
      <c r="Q274" t="s">
        <v>59</v>
      </c>
    </row>
    <row r="275" spans="1:17" x14ac:dyDescent="0.3">
      <c r="A275">
        <v>57357</v>
      </c>
      <c r="B275">
        <v>32341</v>
      </c>
      <c r="C275" t="s">
        <v>939</v>
      </c>
      <c r="E275" t="s">
        <v>1103</v>
      </c>
      <c r="G275">
        <v>229</v>
      </c>
      <c r="I275">
        <v>136</v>
      </c>
      <c r="K275">
        <v>136</v>
      </c>
      <c r="M275">
        <v>203</v>
      </c>
      <c r="O275">
        <v>32341</v>
      </c>
      <c r="Q275" t="s">
        <v>780</v>
      </c>
    </row>
    <row r="276" spans="1:17" x14ac:dyDescent="0.3">
      <c r="A276">
        <v>59614</v>
      </c>
      <c r="B276">
        <v>28269</v>
      </c>
      <c r="C276" t="s">
        <v>940</v>
      </c>
      <c r="E276" t="s">
        <v>1104</v>
      </c>
      <c r="G276">
        <v>291</v>
      </c>
      <c r="I276">
        <v>88</v>
      </c>
      <c r="K276">
        <v>88</v>
      </c>
      <c r="M276">
        <v>254</v>
      </c>
      <c r="O276">
        <v>28226</v>
      </c>
      <c r="Q276" t="s">
        <v>791</v>
      </c>
    </row>
    <row r="277" spans="1:17" x14ac:dyDescent="0.3">
      <c r="A277">
        <v>56441</v>
      </c>
      <c r="B277">
        <v>31663</v>
      </c>
      <c r="C277" t="s">
        <v>941</v>
      </c>
      <c r="E277" t="s">
        <v>1105</v>
      </c>
      <c r="G277">
        <v>1121</v>
      </c>
      <c r="I277">
        <v>290</v>
      </c>
      <c r="K277">
        <v>290</v>
      </c>
      <c r="M277">
        <v>13</v>
      </c>
      <c r="O277">
        <v>31663</v>
      </c>
      <c r="Q277" t="s">
        <v>941</v>
      </c>
    </row>
    <row r="278" spans="1:17" x14ac:dyDescent="0.3">
      <c r="A278">
        <v>71499</v>
      </c>
      <c r="B278">
        <v>12787</v>
      </c>
      <c r="C278" t="s">
        <v>942</v>
      </c>
      <c r="E278" t="s">
        <v>1106</v>
      </c>
      <c r="G278">
        <v>1948</v>
      </c>
      <c r="I278">
        <v>526</v>
      </c>
      <c r="K278">
        <v>526</v>
      </c>
      <c r="M278">
        <v>297</v>
      </c>
      <c r="O278">
        <v>12779</v>
      </c>
      <c r="Q278" t="s">
        <v>942</v>
      </c>
    </row>
    <row r="279" spans="1:17" x14ac:dyDescent="0.3">
      <c r="A279">
        <v>63720</v>
      </c>
      <c r="B279">
        <v>36614</v>
      </c>
      <c r="C279" t="s">
        <v>943</v>
      </c>
      <c r="E279" t="s">
        <v>1107</v>
      </c>
      <c r="G279">
        <v>730</v>
      </c>
      <c r="I279">
        <v>175</v>
      </c>
      <c r="K279">
        <v>175</v>
      </c>
      <c r="M279">
        <v>9</v>
      </c>
      <c r="O279">
        <v>36614</v>
      </c>
      <c r="Q279" t="s">
        <v>943</v>
      </c>
    </row>
    <row r="280" spans="1:17" x14ac:dyDescent="0.3">
      <c r="A280">
        <v>65288</v>
      </c>
      <c r="B280">
        <v>36508</v>
      </c>
      <c r="C280" t="s">
        <v>944</v>
      </c>
      <c r="E280" t="s">
        <v>1108</v>
      </c>
      <c r="G280">
        <v>451</v>
      </c>
      <c r="I280">
        <v>88</v>
      </c>
      <c r="K280">
        <v>88</v>
      </c>
      <c r="M280">
        <v>57</v>
      </c>
      <c r="O280">
        <v>36508</v>
      </c>
      <c r="Q280" t="s">
        <v>944</v>
      </c>
    </row>
    <row r="281" spans="1:17" x14ac:dyDescent="0.3">
      <c r="A281">
        <v>67673</v>
      </c>
      <c r="B281">
        <v>41039</v>
      </c>
      <c r="C281" t="s">
        <v>945</v>
      </c>
      <c r="E281" t="s">
        <v>1109</v>
      </c>
      <c r="G281">
        <v>250</v>
      </c>
      <c r="I281">
        <v>81</v>
      </c>
      <c r="K281">
        <v>81</v>
      </c>
      <c r="M281">
        <v>392</v>
      </c>
      <c r="O281">
        <v>40786</v>
      </c>
      <c r="Q281" t="s">
        <v>945</v>
      </c>
    </row>
    <row r="282" spans="1:17" x14ac:dyDescent="0.3">
      <c r="A282">
        <v>71479</v>
      </c>
      <c r="B282">
        <v>43815</v>
      </c>
      <c r="C282" t="s">
        <v>946</v>
      </c>
      <c r="E282" t="s">
        <v>1110</v>
      </c>
      <c r="G282">
        <v>90</v>
      </c>
      <c r="I282">
        <v>129</v>
      </c>
      <c r="K282">
        <v>90</v>
      </c>
      <c r="M282">
        <v>0</v>
      </c>
      <c r="O282">
        <v>43810</v>
      </c>
      <c r="Q282" t="s">
        <v>946</v>
      </c>
    </row>
    <row r="283" spans="1:17" x14ac:dyDescent="0.3">
      <c r="A283">
        <v>62937</v>
      </c>
      <c r="B283">
        <v>36508</v>
      </c>
      <c r="C283" t="s">
        <v>742</v>
      </c>
      <c r="E283" t="s">
        <v>1111</v>
      </c>
      <c r="G283">
        <v>451</v>
      </c>
      <c r="I283">
        <v>199</v>
      </c>
      <c r="K283">
        <v>199</v>
      </c>
      <c r="M283">
        <v>33</v>
      </c>
      <c r="O283">
        <v>36508</v>
      </c>
      <c r="Q283" t="s">
        <v>799</v>
      </c>
    </row>
    <row r="284" spans="1:17" x14ac:dyDescent="0.3">
      <c r="A284">
        <v>68502</v>
      </c>
      <c r="B284">
        <v>18553</v>
      </c>
      <c r="C284" t="s">
        <v>508</v>
      </c>
      <c r="E284" t="s">
        <v>1112</v>
      </c>
      <c r="G284">
        <v>4053</v>
      </c>
      <c r="I284">
        <v>89</v>
      </c>
      <c r="K284">
        <v>89</v>
      </c>
      <c r="M284">
        <v>51</v>
      </c>
      <c r="O284">
        <v>18553</v>
      </c>
      <c r="Q284" t="s">
        <v>508</v>
      </c>
    </row>
    <row r="285" spans="1:17" x14ac:dyDescent="0.3">
      <c r="A285">
        <v>58991</v>
      </c>
      <c r="B285">
        <v>39038</v>
      </c>
      <c r="C285" t="s">
        <v>947</v>
      </c>
      <c r="E285" t="s">
        <v>1113</v>
      </c>
      <c r="G285">
        <v>309</v>
      </c>
      <c r="I285">
        <v>53</v>
      </c>
      <c r="K285">
        <v>53</v>
      </c>
      <c r="M285">
        <v>218</v>
      </c>
      <c r="O285">
        <v>38943</v>
      </c>
      <c r="Q285" t="s">
        <v>947</v>
      </c>
    </row>
    <row r="286" spans="1:17" x14ac:dyDescent="0.3">
      <c r="A286">
        <v>56297</v>
      </c>
      <c r="B286">
        <v>17569</v>
      </c>
      <c r="C286" t="s">
        <v>386</v>
      </c>
      <c r="E286" t="s">
        <v>1114</v>
      </c>
      <c r="G286">
        <v>799</v>
      </c>
      <c r="I286">
        <v>90</v>
      </c>
      <c r="K286">
        <v>90</v>
      </c>
      <c r="M286">
        <v>30</v>
      </c>
      <c r="O286">
        <v>17569</v>
      </c>
      <c r="Q286" t="s">
        <v>386</v>
      </c>
    </row>
    <row r="287" spans="1:17" x14ac:dyDescent="0.3">
      <c r="A287">
        <v>55538</v>
      </c>
      <c r="B287">
        <v>38865</v>
      </c>
      <c r="C287" t="s">
        <v>481</v>
      </c>
      <c r="E287" t="s">
        <v>1115</v>
      </c>
      <c r="G287">
        <v>774</v>
      </c>
      <c r="I287">
        <v>1362</v>
      </c>
      <c r="K287">
        <v>774</v>
      </c>
      <c r="M287">
        <v>87</v>
      </c>
      <c r="O287">
        <v>38807</v>
      </c>
      <c r="Q287" t="s">
        <v>481</v>
      </c>
    </row>
    <row r="288" spans="1:17" x14ac:dyDescent="0.3">
      <c r="A288">
        <v>69762</v>
      </c>
      <c r="B288">
        <v>41734</v>
      </c>
      <c r="C288" t="s">
        <v>948</v>
      </c>
      <c r="E288" t="s">
        <v>1116</v>
      </c>
      <c r="G288">
        <v>399</v>
      </c>
      <c r="I288">
        <v>56</v>
      </c>
      <c r="K288">
        <v>56</v>
      </c>
      <c r="M288">
        <v>57</v>
      </c>
      <c r="O288">
        <v>41488</v>
      </c>
      <c r="Q288" t="s">
        <v>948</v>
      </c>
    </row>
    <row r="289" spans="1:17" x14ac:dyDescent="0.3">
      <c r="A289">
        <v>68591</v>
      </c>
      <c r="B289">
        <v>15627</v>
      </c>
      <c r="C289" t="s">
        <v>405</v>
      </c>
      <c r="E289" t="s">
        <v>1117</v>
      </c>
      <c r="G289">
        <v>795</v>
      </c>
      <c r="I289">
        <v>165</v>
      </c>
      <c r="K289">
        <v>165</v>
      </c>
      <c r="M289">
        <v>156</v>
      </c>
      <c r="O289">
        <v>15627</v>
      </c>
      <c r="Q289" t="s">
        <v>405</v>
      </c>
    </row>
    <row r="290" spans="1:17" x14ac:dyDescent="0.3">
      <c r="A290">
        <v>61891</v>
      </c>
      <c r="B290">
        <v>28896</v>
      </c>
      <c r="C290" t="s">
        <v>949</v>
      </c>
      <c r="E290" t="s">
        <v>1118</v>
      </c>
      <c r="G290">
        <v>155</v>
      </c>
      <c r="I290">
        <v>59</v>
      </c>
      <c r="K290">
        <v>59</v>
      </c>
      <c r="M290">
        <v>66</v>
      </c>
      <c r="O290">
        <v>28894</v>
      </c>
      <c r="Q290" t="s">
        <v>949</v>
      </c>
    </row>
    <row r="291" spans="1:17" x14ac:dyDescent="0.3">
      <c r="A291">
        <v>54967</v>
      </c>
      <c r="B291">
        <v>18553</v>
      </c>
      <c r="C291" t="s">
        <v>472</v>
      </c>
      <c r="E291" t="s">
        <v>1119</v>
      </c>
      <c r="G291">
        <v>4053</v>
      </c>
      <c r="I291">
        <v>129</v>
      </c>
      <c r="K291">
        <v>129</v>
      </c>
      <c r="M291">
        <v>51</v>
      </c>
      <c r="O291">
        <v>18553</v>
      </c>
      <c r="Q291" t="s">
        <v>472</v>
      </c>
    </row>
    <row r="292" spans="1:17" x14ac:dyDescent="0.3">
      <c r="A292">
        <v>70747</v>
      </c>
      <c r="B292">
        <v>34149</v>
      </c>
      <c r="C292" t="s">
        <v>950</v>
      </c>
      <c r="E292" t="s">
        <v>1120</v>
      </c>
      <c r="G292">
        <v>200</v>
      </c>
      <c r="I292">
        <v>110</v>
      </c>
      <c r="K292">
        <v>110</v>
      </c>
      <c r="M292">
        <v>325</v>
      </c>
      <c r="O292">
        <v>34078</v>
      </c>
      <c r="Q292" t="s">
        <v>950</v>
      </c>
    </row>
    <row r="293" spans="1:17" x14ac:dyDescent="0.3">
      <c r="A293">
        <v>70041</v>
      </c>
      <c r="B293">
        <v>18553</v>
      </c>
      <c r="C293" t="s">
        <v>931</v>
      </c>
      <c r="E293" t="s">
        <v>1121</v>
      </c>
      <c r="G293">
        <v>4053</v>
      </c>
      <c r="I293">
        <v>154</v>
      </c>
      <c r="K293">
        <v>154</v>
      </c>
      <c r="M293">
        <v>55</v>
      </c>
      <c r="O293">
        <v>18553</v>
      </c>
      <c r="Q293" t="s">
        <v>931</v>
      </c>
    </row>
    <row r="294" spans="1:17" x14ac:dyDescent="0.3">
      <c r="A294">
        <v>59867</v>
      </c>
      <c r="B294">
        <v>42876</v>
      </c>
      <c r="C294" t="s">
        <v>951</v>
      </c>
      <c r="E294" t="s">
        <v>1122</v>
      </c>
      <c r="G294">
        <v>443</v>
      </c>
      <c r="I294">
        <v>196</v>
      </c>
      <c r="K294">
        <v>196</v>
      </c>
      <c r="M294">
        <v>213</v>
      </c>
      <c r="O294">
        <v>42577</v>
      </c>
      <c r="Q294" t="s">
        <v>951</v>
      </c>
    </row>
    <row r="295" spans="1:17" x14ac:dyDescent="0.3">
      <c r="A295">
        <v>65065</v>
      </c>
      <c r="B295">
        <v>31663</v>
      </c>
      <c r="C295" t="s">
        <v>911</v>
      </c>
      <c r="E295" t="s">
        <v>1123</v>
      </c>
      <c r="G295">
        <v>1121</v>
      </c>
      <c r="I295">
        <v>54</v>
      </c>
      <c r="K295">
        <v>54</v>
      </c>
      <c r="M295">
        <v>121</v>
      </c>
      <c r="O295">
        <v>31663</v>
      </c>
      <c r="Q295" t="s">
        <v>911</v>
      </c>
    </row>
    <row r="296" spans="1:17" x14ac:dyDescent="0.3">
      <c r="A296">
        <v>63721</v>
      </c>
      <c r="B296">
        <v>17585</v>
      </c>
      <c r="C296" t="s">
        <v>451</v>
      </c>
      <c r="E296" t="s">
        <v>1124</v>
      </c>
      <c r="G296">
        <v>1281</v>
      </c>
      <c r="I296">
        <v>81</v>
      </c>
      <c r="K296">
        <v>81</v>
      </c>
      <c r="M296">
        <v>34</v>
      </c>
      <c r="O296">
        <v>17585</v>
      </c>
      <c r="Q296" t="s">
        <v>451</v>
      </c>
    </row>
    <row r="297" spans="1:17" x14ac:dyDescent="0.3">
      <c r="A297">
        <v>54348</v>
      </c>
      <c r="B297">
        <v>33508</v>
      </c>
      <c r="C297" t="s">
        <v>952</v>
      </c>
      <c r="E297" t="s">
        <v>1125</v>
      </c>
      <c r="G297">
        <v>854</v>
      </c>
      <c r="I297">
        <v>89</v>
      </c>
      <c r="K297">
        <v>89</v>
      </c>
      <c r="M297">
        <v>463</v>
      </c>
      <c r="O297">
        <v>32579</v>
      </c>
      <c r="Q297" t="s">
        <v>952</v>
      </c>
    </row>
    <row r="298" spans="1:17" x14ac:dyDescent="0.3">
      <c r="A298">
        <v>61982</v>
      </c>
      <c r="B298">
        <v>23443</v>
      </c>
      <c r="C298" t="s">
        <v>953</v>
      </c>
      <c r="E298" t="s">
        <v>1126</v>
      </c>
      <c r="G298">
        <v>160</v>
      </c>
      <c r="I298">
        <v>83</v>
      </c>
      <c r="K298">
        <v>83</v>
      </c>
      <c r="M298">
        <v>403</v>
      </c>
      <c r="O298">
        <v>23384</v>
      </c>
      <c r="Q298" t="s">
        <v>953</v>
      </c>
    </row>
    <row r="299" spans="1:17" x14ac:dyDescent="0.3">
      <c r="A299">
        <v>71151</v>
      </c>
      <c r="B299">
        <v>42163</v>
      </c>
      <c r="C299" t="s">
        <v>492</v>
      </c>
      <c r="E299" t="s">
        <v>1127</v>
      </c>
      <c r="G299">
        <v>818</v>
      </c>
      <c r="I299">
        <v>63</v>
      </c>
      <c r="K299">
        <v>63</v>
      </c>
      <c r="M299">
        <v>1</v>
      </c>
      <c r="O299">
        <v>42155</v>
      </c>
      <c r="Q299" t="s">
        <v>492</v>
      </c>
    </row>
    <row r="300" spans="1:17" x14ac:dyDescent="0.3">
      <c r="A300">
        <v>67678</v>
      </c>
      <c r="B300">
        <v>18553</v>
      </c>
      <c r="C300" t="s">
        <v>420</v>
      </c>
      <c r="E300" t="s">
        <v>1128</v>
      </c>
      <c r="G300">
        <v>4053</v>
      </c>
      <c r="I300">
        <v>256</v>
      </c>
      <c r="K300">
        <v>256</v>
      </c>
      <c r="M300">
        <v>477</v>
      </c>
      <c r="O300">
        <v>18553</v>
      </c>
      <c r="Q300" t="s">
        <v>420</v>
      </c>
    </row>
    <row r="301" spans="1:17" x14ac:dyDescent="0.3">
      <c r="A301">
        <v>56525</v>
      </c>
      <c r="B301">
        <v>40576</v>
      </c>
      <c r="C301" t="s">
        <v>1745</v>
      </c>
      <c r="E301" t="s">
        <v>1644</v>
      </c>
      <c r="G301">
        <v>656</v>
      </c>
      <c r="I301">
        <v>157</v>
      </c>
      <c r="K301">
        <v>157</v>
      </c>
      <c r="M301">
        <v>45</v>
      </c>
      <c r="O301">
        <v>40576</v>
      </c>
      <c r="Q301" t="s">
        <v>1231</v>
      </c>
    </row>
    <row r="302" spans="1:17" x14ac:dyDescent="0.3">
      <c r="A302">
        <v>71905</v>
      </c>
      <c r="B302">
        <v>30778</v>
      </c>
      <c r="C302" t="s">
        <v>904</v>
      </c>
      <c r="E302" t="s">
        <v>1129</v>
      </c>
      <c r="G302">
        <v>271</v>
      </c>
      <c r="I302">
        <v>73</v>
      </c>
      <c r="K302">
        <v>73</v>
      </c>
      <c r="M302">
        <v>2</v>
      </c>
      <c r="O302">
        <v>30755</v>
      </c>
      <c r="Q302" t="s">
        <v>904</v>
      </c>
    </row>
    <row r="303" spans="1:17" x14ac:dyDescent="0.3">
      <c r="A303">
        <v>70589</v>
      </c>
      <c r="B303">
        <v>15627</v>
      </c>
      <c r="C303" t="s">
        <v>954</v>
      </c>
      <c r="E303" t="s">
        <v>1130</v>
      </c>
      <c r="G303">
        <v>795</v>
      </c>
      <c r="I303">
        <v>207</v>
      </c>
      <c r="K303">
        <v>207</v>
      </c>
      <c r="M303">
        <v>430</v>
      </c>
      <c r="O303">
        <v>15627</v>
      </c>
      <c r="Q303" t="s">
        <v>954</v>
      </c>
    </row>
    <row r="304" spans="1:17" x14ac:dyDescent="0.3">
      <c r="A304">
        <v>62934</v>
      </c>
      <c r="B304">
        <v>38807</v>
      </c>
      <c r="C304" t="s">
        <v>955</v>
      </c>
      <c r="E304" t="s">
        <v>1131</v>
      </c>
      <c r="G304">
        <v>264</v>
      </c>
      <c r="I304">
        <v>80</v>
      </c>
      <c r="K304">
        <v>80</v>
      </c>
      <c r="M304">
        <v>362</v>
      </c>
      <c r="O304">
        <v>38807</v>
      </c>
      <c r="Q304" t="s">
        <v>955</v>
      </c>
    </row>
    <row r="305" spans="1:21" x14ac:dyDescent="0.3">
      <c r="A305">
        <v>68885</v>
      </c>
      <c r="B305">
        <v>31663</v>
      </c>
      <c r="C305" t="s">
        <v>956</v>
      </c>
      <c r="E305" t="s">
        <v>1132</v>
      </c>
      <c r="G305">
        <v>1121</v>
      </c>
      <c r="I305">
        <v>719</v>
      </c>
      <c r="K305">
        <v>719</v>
      </c>
      <c r="M305">
        <v>471</v>
      </c>
      <c r="O305">
        <v>31663</v>
      </c>
      <c r="Q305" t="s">
        <v>956</v>
      </c>
    </row>
    <row r="306" spans="1:21" x14ac:dyDescent="0.3">
      <c r="A306">
        <v>69947</v>
      </c>
      <c r="B306">
        <v>42553</v>
      </c>
      <c r="C306" t="s">
        <v>514</v>
      </c>
      <c r="E306" t="s">
        <v>1133</v>
      </c>
      <c r="G306">
        <v>437</v>
      </c>
      <c r="I306">
        <v>55</v>
      </c>
      <c r="K306">
        <v>55</v>
      </c>
      <c r="M306">
        <v>104</v>
      </c>
      <c r="O306">
        <v>42535</v>
      </c>
      <c r="Q306" t="s">
        <v>514</v>
      </c>
    </row>
    <row r="307" spans="1:21" x14ac:dyDescent="0.3">
      <c r="A307">
        <v>65867</v>
      </c>
      <c r="B307">
        <v>36860</v>
      </c>
      <c r="C307" t="s">
        <v>531</v>
      </c>
      <c r="E307" t="s">
        <v>1134</v>
      </c>
      <c r="G307">
        <v>103</v>
      </c>
      <c r="I307">
        <v>74</v>
      </c>
      <c r="K307">
        <v>74</v>
      </c>
      <c r="M307">
        <v>111</v>
      </c>
      <c r="O307">
        <v>36860</v>
      </c>
      <c r="Q307" t="s">
        <v>531</v>
      </c>
    </row>
    <row r="308" spans="1:21" x14ac:dyDescent="0.3">
      <c r="A308">
        <v>54630</v>
      </c>
      <c r="B308">
        <v>17614</v>
      </c>
      <c r="C308" t="s">
        <v>957</v>
      </c>
      <c r="E308" t="s">
        <v>1135</v>
      </c>
      <c r="G308">
        <v>456</v>
      </c>
      <c r="I308">
        <v>53</v>
      </c>
      <c r="K308">
        <v>53</v>
      </c>
      <c r="M308">
        <v>32</v>
      </c>
      <c r="O308">
        <v>17585</v>
      </c>
      <c r="Q308" t="s">
        <v>957</v>
      </c>
    </row>
    <row r="309" spans="1:21" x14ac:dyDescent="0.3">
      <c r="A309">
        <v>61735</v>
      </c>
      <c r="B309">
        <v>28331</v>
      </c>
      <c r="C309" t="s">
        <v>958</v>
      </c>
      <c r="E309" t="s">
        <v>1136</v>
      </c>
      <c r="G309">
        <v>120</v>
      </c>
      <c r="I309">
        <v>92</v>
      </c>
      <c r="K309">
        <v>92</v>
      </c>
      <c r="M309">
        <v>14</v>
      </c>
      <c r="O309">
        <v>28314</v>
      </c>
      <c r="Q309" t="s">
        <v>958</v>
      </c>
    </row>
    <row r="310" spans="1:21" x14ac:dyDescent="0.3">
      <c r="A310">
        <v>61941</v>
      </c>
      <c r="B310">
        <v>554</v>
      </c>
      <c r="C310" t="s">
        <v>959</v>
      </c>
      <c r="E310" t="s">
        <v>1137</v>
      </c>
      <c r="G310">
        <v>716</v>
      </c>
      <c r="I310">
        <v>475</v>
      </c>
      <c r="K310">
        <v>475</v>
      </c>
      <c r="M310">
        <v>95</v>
      </c>
      <c r="O310">
        <v>554</v>
      </c>
      <c r="Q310" t="s">
        <v>959</v>
      </c>
    </row>
    <row r="311" spans="1:21" x14ac:dyDescent="0.3">
      <c r="A311">
        <v>71667</v>
      </c>
      <c r="B311">
        <v>33508</v>
      </c>
      <c r="C311" t="s">
        <v>960</v>
      </c>
      <c r="E311" t="s">
        <v>1138</v>
      </c>
      <c r="G311">
        <v>854</v>
      </c>
      <c r="I311">
        <v>515</v>
      </c>
      <c r="K311">
        <v>515</v>
      </c>
      <c r="M311">
        <v>410</v>
      </c>
      <c r="O311">
        <v>32579</v>
      </c>
      <c r="Q311" t="s">
        <v>960</v>
      </c>
    </row>
    <row r="312" spans="1:21" x14ac:dyDescent="0.3">
      <c r="A312">
        <v>69491</v>
      </c>
      <c r="B312">
        <v>12810</v>
      </c>
      <c r="C312" t="s">
        <v>520</v>
      </c>
      <c r="E312" t="s">
        <v>1139</v>
      </c>
      <c r="G312">
        <v>496</v>
      </c>
      <c r="I312">
        <v>163</v>
      </c>
      <c r="K312">
        <v>163</v>
      </c>
      <c r="M312">
        <v>57</v>
      </c>
      <c r="O312">
        <v>12779</v>
      </c>
      <c r="Q312" t="s">
        <v>520</v>
      </c>
    </row>
    <row r="313" spans="1:21" x14ac:dyDescent="0.3">
      <c r="A313">
        <v>56063</v>
      </c>
      <c r="B313">
        <v>28896</v>
      </c>
      <c r="C313" t="s">
        <v>961</v>
      </c>
      <c r="E313" t="s">
        <v>1140</v>
      </c>
      <c r="G313">
        <v>155</v>
      </c>
      <c r="I313">
        <v>107</v>
      </c>
      <c r="K313">
        <v>107</v>
      </c>
      <c r="M313">
        <v>348</v>
      </c>
      <c r="O313">
        <v>28894</v>
      </c>
      <c r="Q313" t="s">
        <v>706</v>
      </c>
    </row>
    <row r="314" spans="1:21" x14ac:dyDescent="0.3">
      <c r="A314">
        <v>70784</v>
      </c>
      <c r="B314">
        <v>11885</v>
      </c>
      <c r="C314" t="s">
        <v>962</v>
      </c>
      <c r="E314" t="s">
        <v>1141</v>
      </c>
      <c r="G314">
        <v>348</v>
      </c>
      <c r="I314">
        <v>63</v>
      </c>
      <c r="K314">
        <v>63</v>
      </c>
      <c r="M314">
        <v>333</v>
      </c>
      <c r="O314">
        <v>11863</v>
      </c>
      <c r="Q314" t="s">
        <v>1235</v>
      </c>
    </row>
    <row r="315" spans="1:21" x14ac:dyDescent="0.3">
      <c r="A315">
        <v>57081</v>
      </c>
      <c r="B315">
        <v>33246</v>
      </c>
      <c r="C315" t="s">
        <v>963</v>
      </c>
      <c r="E315" t="s">
        <v>1142</v>
      </c>
      <c r="G315">
        <v>90</v>
      </c>
      <c r="I315">
        <v>81</v>
      </c>
      <c r="K315">
        <v>81</v>
      </c>
      <c r="M315">
        <v>256</v>
      </c>
      <c r="O315">
        <v>33186</v>
      </c>
      <c r="Q315" t="s">
        <v>963</v>
      </c>
    </row>
    <row r="316" spans="1:21" x14ac:dyDescent="0.3">
      <c r="A316">
        <v>65322</v>
      </c>
      <c r="B316">
        <v>11885</v>
      </c>
      <c r="C316" t="s">
        <v>964</v>
      </c>
      <c r="E316" t="s">
        <v>1143</v>
      </c>
      <c r="G316">
        <v>348</v>
      </c>
      <c r="I316">
        <v>50</v>
      </c>
      <c r="K316">
        <v>50</v>
      </c>
      <c r="M316">
        <v>33</v>
      </c>
      <c r="O316">
        <v>11863</v>
      </c>
      <c r="Q316" t="s">
        <v>964</v>
      </c>
    </row>
    <row r="317" spans="1:21" x14ac:dyDescent="0.3">
      <c r="A317">
        <v>61318</v>
      </c>
      <c r="B317">
        <v>24960</v>
      </c>
      <c r="C317" t="s">
        <v>309</v>
      </c>
      <c r="E317" t="s">
        <v>1144</v>
      </c>
      <c r="G317">
        <v>70</v>
      </c>
      <c r="I317">
        <v>206</v>
      </c>
      <c r="K317">
        <v>70</v>
      </c>
      <c r="M317">
        <v>70</v>
      </c>
      <c r="O317">
        <v>24937</v>
      </c>
      <c r="Q317" t="s">
        <v>309</v>
      </c>
    </row>
    <row r="318" spans="1:21" x14ac:dyDescent="0.3">
      <c r="A318">
        <v>71146</v>
      </c>
      <c r="B318">
        <v>42942</v>
      </c>
      <c r="C318" t="s">
        <v>492</v>
      </c>
      <c r="E318" t="s">
        <v>1145</v>
      </c>
      <c r="G318">
        <v>2516</v>
      </c>
      <c r="I318">
        <v>63</v>
      </c>
      <c r="K318">
        <v>63</v>
      </c>
      <c r="M318">
        <v>96</v>
      </c>
      <c r="O318">
        <v>42942</v>
      </c>
      <c r="Q318" t="s">
        <v>492</v>
      </c>
    </row>
    <row r="319" spans="1:21" x14ac:dyDescent="0.3">
      <c r="A319">
        <v>68418</v>
      </c>
      <c r="B319">
        <v>18553</v>
      </c>
      <c r="C319" t="s">
        <v>900</v>
      </c>
      <c r="E319" t="s">
        <v>1146</v>
      </c>
      <c r="G319">
        <v>4053</v>
      </c>
      <c r="I319">
        <v>94</v>
      </c>
      <c r="K319">
        <v>94</v>
      </c>
      <c r="M319">
        <v>55</v>
      </c>
      <c r="O319">
        <v>18553</v>
      </c>
      <c r="Q319" t="s">
        <v>900</v>
      </c>
      <c r="S319" s="4">
        <v>7</v>
      </c>
      <c r="U319" t="s">
        <v>856</v>
      </c>
    </row>
    <row r="320" spans="1:21" x14ac:dyDescent="0.3">
      <c r="A320">
        <v>64609</v>
      </c>
      <c r="B320">
        <v>4367</v>
      </c>
      <c r="C320" t="s">
        <v>965</v>
      </c>
      <c r="E320" t="s">
        <v>1147</v>
      </c>
      <c r="G320">
        <v>979</v>
      </c>
      <c r="I320">
        <v>60</v>
      </c>
      <c r="K320">
        <v>60</v>
      </c>
      <c r="M320">
        <v>14</v>
      </c>
      <c r="O320">
        <v>4367</v>
      </c>
      <c r="Q320" t="s">
        <v>965</v>
      </c>
    </row>
    <row r="321" spans="1:19" x14ac:dyDescent="0.3">
      <c r="A321">
        <v>61239</v>
      </c>
      <c r="B321">
        <v>43579</v>
      </c>
      <c r="C321" t="s">
        <v>966</v>
      </c>
      <c r="E321" t="s">
        <v>1148</v>
      </c>
      <c r="G321">
        <v>371</v>
      </c>
      <c r="I321">
        <v>71</v>
      </c>
      <c r="K321">
        <v>71</v>
      </c>
      <c r="M321">
        <v>29</v>
      </c>
      <c r="O321">
        <v>43579</v>
      </c>
      <c r="Q321" t="s">
        <v>966</v>
      </c>
    </row>
    <row r="322" spans="1:19" x14ac:dyDescent="0.3">
      <c r="A322">
        <v>64171</v>
      </c>
      <c r="B322">
        <v>41107</v>
      </c>
      <c r="C322" t="s">
        <v>967</v>
      </c>
      <c r="E322" t="s">
        <v>1149</v>
      </c>
      <c r="G322">
        <v>120</v>
      </c>
      <c r="I322">
        <v>60</v>
      </c>
      <c r="K322">
        <v>60</v>
      </c>
      <c r="M322">
        <v>287</v>
      </c>
      <c r="O322">
        <v>41107</v>
      </c>
      <c r="Q322" t="s">
        <v>967</v>
      </c>
    </row>
    <row r="323" spans="1:19" x14ac:dyDescent="0.3">
      <c r="A323">
        <v>57636</v>
      </c>
      <c r="B323">
        <v>32341</v>
      </c>
      <c r="C323" t="s">
        <v>968</v>
      </c>
      <c r="E323" t="s">
        <v>1150</v>
      </c>
      <c r="G323">
        <v>229</v>
      </c>
      <c r="I323">
        <v>98</v>
      </c>
      <c r="K323">
        <v>98</v>
      </c>
      <c r="M323">
        <v>368</v>
      </c>
      <c r="O323">
        <v>32341</v>
      </c>
      <c r="Q323" t="s">
        <v>968</v>
      </c>
    </row>
    <row r="324" spans="1:19" x14ac:dyDescent="0.3">
      <c r="A324">
        <v>64434</v>
      </c>
      <c r="B324">
        <v>43579</v>
      </c>
      <c r="C324" t="s">
        <v>969</v>
      </c>
      <c r="E324" t="s">
        <v>1151</v>
      </c>
      <c r="G324">
        <v>371</v>
      </c>
      <c r="I324">
        <v>83</v>
      </c>
      <c r="K324">
        <v>83</v>
      </c>
      <c r="M324">
        <v>149</v>
      </c>
      <c r="O324">
        <v>43579</v>
      </c>
      <c r="Q324" t="s">
        <v>969</v>
      </c>
    </row>
    <row r="325" spans="1:19" x14ac:dyDescent="0.3">
      <c r="A325">
        <v>55378</v>
      </c>
      <c r="B325">
        <v>39760</v>
      </c>
      <c r="C325" t="s">
        <v>970</v>
      </c>
      <c r="E325" t="s">
        <v>1152</v>
      </c>
      <c r="G325">
        <v>261</v>
      </c>
      <c r="I325">
        <v>50</v>
      </c>
      <c r="K325">
        <v>50</v>
      </c>
      <c r="M325">
        <v>432</v>
      </c>
      <c r="O325">
        <v>39719</v>
      </c>
      <c r="Q325" t="s">
        <v>970</v>
      </c>
    </row>
    <row r="326" spans="1:19" x14ac:dyDescent="0.3">
      <c r="A326">
        <v>56442</v>
      </c>
      <c r="B326">
        <v>30779</v>
      </c>
      <c r="C326" t="s">
        <v>941</v>
      </c>
      <c r="E326" t="s">
        <v>1153</v>
      </c>
      <c r="G326">
        <v>191</v>
      </c>
      <c r="I326">
        <v>290</v>
      </c>
      <c r="K326">
        <v>191</v>
      </c>
      <c r="M326">
        <v>120</v>
      </c>
      <c r="O326">
        <v>30755</v>
      </c>
      <c r="Q326" t="s">
        <v>941</v>
      </c>
    </row>
    <row r="327" spans="1:19" x14ac:dyDescent="0.3">
      <c r="A327">
        <v>55236</v>
      </c>
      <c r="B327">
        <v>25633</v>
      </c>
      <c r="C327" t="s">
        <v>971</v>
      </c>
      <c r="E327" t="s">
        <v>1154</v>
      </c>
      <c r="G327">
        <v>103</v>
      </c>
      <c r="I327">
        <v>77</v>
      </c>
      <c r="K327">
        <v>77</v>
      </c>
      <c r="M327">
        <v>28</v>
      </c>
      <c r="O327">
        <v>25626</v>
      </c>
      <c r="Q327" t="s">
        <v>1236</v>
      </c>
    </row>
    <row r="328" spans="1:19" x14ac:dyDescent="0.3">
      <c r="A328">
        <v>59268</v>
      </c>
      <c r="B328">
        <v>17585</v>
      </c>
      <c r="C328" t="s">
        <v>972</v>
      </c>
      <c r="E328" t="s">
        <v>1155</v>
      </c>
      <c r="G328">
        <v>1281</v>
      </c>
      <c r="I328">
        <v>69</v>
      </c>
      <c r="K328">
        <v>69</v>
      </c>
      <c r="M328">
        <v>334</v>
      </c>
      <c r="O328">
        <v>17585</v>
      </c>
      <c r="Q328" t="s">
        <v>1237</v>
      </c>
      <c r="S328" s="5" t="s">
        <v>716</v>
      </c>
    </row>
    <row r="329" spans="1:19" x14ac:dyDescent="0.3">
      <c r="A329">
        <v>55462</v>
      </c>
      <c r="B329">
        <v>9334</v>
      </c>
      <c r="C329" t="s">
        <v>973</v>
      </c>
      <c r="E329" t="s">
        <v>1156</v>
      </c>
      <c r="G329">
        <v>446</v>
      </c>
      <c r="I329">
        <v>78</v>
      </c>
      <c r="K329">
        <v>78</v>
      </c>
      <c r="M329">
        <v>288</v>
      </c>
      <c r="O329">
        <v>9291</v>
      </c>
      <c r="Q329" t="s">
        <v>973</v>
      </c>
    </row>
    <row r="330" spans="1:19" x14ac:dyDescent="0.3">
      <c r="A330">
        <v>67803</v>
      </c>
      <c r="B330">
        <v>10693</v>
      </c>
      <c r="C330" t="s">
        <v>974</v>
      </c>
      <c r="E330" t="s">
        <v>1157</v>
      </c>
      <c r="G330">
        <v>88</v>
      </c>
      <c r="I330">
        <v>122</v>
      </c>
      <c r="K330">
        <v>88</v>
      </c>
      <c r="M330">
        <v>405</v>
      </c>
      <c r="O330">
        <v>10507</v>
      </c>
      <c r="Q330" t="s">
        <v>974</v>
      </c>
    </row>
    <row r="331" spans="1:19" x14ac:dyDescent="0.3">
      <c r="A331">
        <v>60034</v>
      </c>
      <c r="B331">
        <v>31664</v>
      </c>
      <c r="C331" t="s">
        <v>975</v>
      </c>
      <c r="E331" t="s">
        <v>1158</v>
      </c>
      <c r="G331">
        <v>906</v>
      </c>
      <c r="I331">
        <v>278</v>
      </c>
      <c r="K331">
        <v>278</v>
      </c>
      <c r="M331">
        <v>206</v>
      </c>
      <c r="O331">
        <v>31663</v>
      </c>
      <c r="Q331" t="s">
        <v>975</v>
      </c>
    </row>
    <row r="332" spans="1:19" x14ac:dyDescent="0.3">
      <c r="A332">
        <v>59456</v>
      </c>
      <c r="B332">
        <v>38168</v>
      </c>
      <c r="C332" t="s">
        <v>976</v>
      </c>
      <c r="E332" t="s">
        <v>1159</v>
      </c>
      <c r="G332">
        <v>126</v>
      </c>
      <c r="I332">
        <v>78</v>
      </c>
      <c r="K332">
        <v>78</v>
      </c>
      <c r="M332">
        <v>25</v>
      </c>
      <c r="O332">
        <v>38119</v>
      </c>
      <c r="Q332" t="s">
        <v>976</v>
      </c>
    </row>
    <row r="333" spans="1:19" x14ac:dyDescent="0.3">
      <c r="A333">
        <v>63992</v>
      </c>
      <c r="B333">
        <v>12812</v>
      </c>
      <c r="C333" t="s">
        <v>977</v>
      </c>
      <c r="E333" t="s">
        <v>1160</v>
      </c>
      <c r="G333">
        <v>709</v>
      </c>
      <c r="I333">
        <v>278</v>
      </c>
      <c r="K333">
        <v>278</v>
      </c>
      <c r="M333">
        <v>35</v>
      </c>
      <c r="O333">
        <v>12779</v>
      </c>
      <c r="Q333" t="s">
        <v>1238</v>
      </c>
    </row>
    <row r="334" spans="1:19" x14ac:dyDescent="0.3">
      <c r="A334">
        <v>68981</v>
      </c>
      <c r="B334">
        <v>18627</v>
      </c>
      <c r="C334" t="s">
        <v>978</v>
      </c>
      <c r="E334" t="s">
        <v>1161</v>
      </c>
      <c r="G334">
        <v>321</v>
      </c>
      <c r="I334">
        <v>63</v>
      </c>
      <c r="K334">
        <v>63</v>
      </c>
      <c r="M334">
        <v>205</v>
      </c>
      <c r="O334">
        <v>18601</v>
      </c>
      <c r="Q334" t="s">
        <v>1239</v>
      </c>
    </row>
    <row r="335" spans="1:19" x14ac:dyDescent="0.3">
      <c r="A335">
        <v>61393</v>
      </c>
      <c r="B335">
        <v>20486</v>
      </c>
      <c r="C335" t="s">
        <v>979</v>
      </c>
      <c r="E335" t="s">
        <v>1162</v>
      </c>
      <c r="G335">
        <v>186</v>
      </c>
      <c r="I335">
        <v>58</v>
      </c>
      <c r="K335">
        <v>58</v>
      </c>
      <c r="M335">
        <v>236</v>
      </c>
      <c r="O335">
        <v>20486</v>
      </c>
      <c r="Q335" t="s">
        <v>1240</v>
      </c>
    </row>
    <row r="336" spans="1:19" x14ac:dyDescent="0.3">
      <c r="A336">
        <v>68551</v>
      </c>
      <c r="B336">
        <v>29579</v>
      </c>
      <c r="C336" t="s">
        <v>980</v>
      </c>
      <c r="E336" t="s">
        <v>1163</v>
      </c>
      <c r="G336">
        <v>85</v>
      </c>
      <c r="I336">
        <v>207</v>
      </c>
      <c r="K336">
        <v>85</v>
      </c>
      <c r="M336">
        <v>188</v>
      </c>
      <c r="O336">
        <v>29577</v>
      </c>
      <c r="Q336" t="s">
        <v>980</v>
      </c>
    </row>
    <row r="337" spans="1:19" x14ac:dyDescent="0.3">
      <c r="A337">
        <v>60030</v>
      </c>
      <c r="B337">
        <v>32341</v>
      </c>
      <c r="C337" t="s">
        <v>975</v>
      </c>
      <c r="E337" t="s">
        <v>1164</v>
      </c>
      <c r="G337">
        <v>229</v>
      </c>
      <c r="I337">
        <v>278</v>
      </c>
      <c r="K337">
        <v>229</v>
      </c>
      <c r="M337">
        <v>281</v>
      </c>
      <c r="O337">
        <v>32341</v>
      </c>
      <c r="Q337" t="s">
        <v>975</v>
      </c>
    </row>
    <row r="338" spans="1:19" x14ac:dyDescent="0.3">
      <c r="A338">
        <v>54403</v>
      </c>
      <c r="B338">
        <v>3644</v>
      </c>
      <c r="C338" t="s">
        <v>981</v>
      </c>
      <c r="E338" t="s">
        <v>1165</v>
      </c>
      <c r="G338">
        <v>235</v>
      </c>
      <c r="I338">
        <v>91</v>
      </c>
      <c r="K338">
        <v>91</v>
      </c>
      <c r="M338">
        <v>398</v>
      </c>
      <c r="O338">
        <v>3567</v>
      </c>
      <c r="Q338" t="s">
        <v>981</v>
      </c>
    </row>
    <row r="339" spans="1:19" x14ac:dyDescent="0.3">
      <c r="A339">
        <v>61565</v>
      </c>
      <c r="B339">
        <v>29579</v>
      </c>
      <c r="C339" t="s">
        <v>982</v>
      </c>
      <c r="E339" t="s">
        <v>1166</v>
      </c>
      <c r="G339">
        <v>85</v>
      </c>
      <c r="I339">
        <v>70</v>
      </c>
      <c r="K339">
        <v>70</v>
      </c>
      <c r="M339">
        <v>487</v>
      </c>
      <c r="O339">
        <v>29577</v>
      </c>
      <c r="Q339" t="s">
        <v>982</v>
      </c>
    </row>
    <row r="340" spans="1:19" x14ac:dyDescent="0.3">
      <c r="A340">
        <v>58047</v>
      </c>
      <c r="B340">
        <v>42030</v>
      </c>
      <c r="C340" t="s">
        <v>983</v>
      </c>
      <c r="E340" t="s">
        <v>1167</v>
      </c>
      <c r="G340">
        <v>285</v>
      </c>
      <c r="I340">
        <v>212</v>
      </c>
      <c r="K340">
        <v>212</v>
      </c>
      <c r="M340">
        <v>230</v>
      </c>
      <c r="O340">
        <v>42029</v>
      </c>
      <c r="Q340" t="s">
        <v>983</v>
      </c>
    </row>
    <row r="341" spans="1:19" x14ac:dyDescent="0.3">
      <c r="A341">
        <v>67478</v>
      </c>
      <c r="B341">
        <v>38445</v>
      </c>
      <c r="C341" t="s">
        <v>984</v>
      </c>
      <c r="E341" t="s">
        <v>1168</v>
      </c>
      <c r="G341">
        <v>733</v>
      </c>
      <c r="I341">
        <v>313</v>
      </c>
      <c r="K341">
        <v>313</v>
      </c>
      <c r="M341">
        <v>194</v>
      </c>
      <c r="O341">
        <v>38443</v>
      </c>
      <c r="Q341" t="s">
        <v>984</v>
      </c>
    </row>
    <row r="342" spans="1:19" x14ac:dyDescent="0.3">
      <c r="A342">
        <v>70533</v>
      </c>
      <c r="B342">
        <v>26375</v>
      </c>
      <c r="C342" t="s">
        <v>985</v>
      </c>
      <c r="E342" t="s">
        <v>1169</v>
      </c>
      <c r="G342">
        <v>260</v>
      </c>
      <c r="I342">
        <v>55</v>
      </c>
      <c r="K342">
        <v>55</v>
      </c>
      <c r="M342">
        <v>391</v>
      </c>
      <c r="O342">
        <v>26365</v>
      </c>
      <c r="Q342" t="s">
        <v>985</v>
      </c>
    </row>
    <row r="343" spans="1:19" x14ac:dyDescent="0.3">
      <c r="A343">
        <v>59765</v>
      </c>
      <c r="B343">
        <v>32600</v>
      </c>
      <c r="C343" t="s">
        <v>986</v>
      </c>
      <c r="E343" t="s">
        <v>1170</v>
      </c>
      <c r="G343">
        <v>233</v>
      </c>
      <c r="I343">
        <v>129</v>
      </c>
      <c r="K343">
        <v>129</v>
      </c>
      <c r="M343">
        <v>140</v>
      </c>
      <c r="O343">
        <v>32600</v>
      </c>
      <c r="Q343" t="s">
        <v>986</v>
      </c>
    </row>
    <row r="344" spans="1:19" x14ac:dyDescent="0.3">
      <c r="A344">
        <v>67591</v>
      </c>
      <c r="B344">
        <v>14770</v>
      </c>
      <c r="C344" t="s">
        <v>987</v>
      </c>
      <c r="E344" t="s">
        <v>1171</v>
      </c>
      <c r="G344">
        <v>290</v>
      </c>
      <c r="I344">
        <v>50</v>
      </c>
      <c r="K344">
        <v>50</v>
      </c>
      <c r="M344">
        <v>19</v>
      </c>
      <c r="O344">
        <v>14751</v>
      </c>
      <c r="Q344" t="s">
        <v>987</v>
      </c>
    </row>
    <row r="345" spans="1:19" x14ac:dyDescent="0.3">
      <c r="A345">
        <v>69610</v>
      </c>
      <c r="B345">
        <v>40008</v>
      </c>
      <c r="C345" t="s">
        <v>988</v>
      </c>
      <c r="E345" t="s">
        <v>1172</v>
      </c>
      <c r="G345">
        <v>100</v>
      </c>
      <c r="I345">
        <v>85</v>
      </c>
      <c r="K345">
        <v>85</v>
      </c>
      <c r="M345">
        <v>266</v>
      </c>
      <c r="O345">
        <v>39991</v>
      </c>
      <c r="Q345" t="s">
        <v>988</v>
      </c>
    </row>
    <row r="346" spans="1:19" x14ac:dyDescent="0.3">
      <c r="A346">
        <v>71159</v>
      </c>
      <c r="B346">
        <v>41704</v>
      </c>
      <c r="C346" t="s">
        <v>492</v>
      </c>
      <c r="E346" t="s">
        <v>1173</v>
      </c>
      <c r="G346">
        <v>1053</v>
      </c>
      <c r="I346">
        <v>63</v>
      </c>
      <c r="K346">
        <v>63</v>
      </c>
      <c r="M346">
        <v>57</v>
      </c>
      <c r="O346">
        <v>41488</v>
      </c>
      <c r="Q346" t="s">
        <v>492</v>
      </c>
    </row>
    <row r="347" spans="1:19" x14ac:dyDescent="0.3">
      <c r="A347">
        <v>61782</v>
      </c>
      <c r="B347">
        <v>41108</v>
      </c>
      <c r="C347" t="s">
        <v>383</v>
      </c>
      <c r="E347" t="s">
        <v>1174</v>
      </c>
      <c r="G347">
        <v>202</v>
      </c>
      <c r="I347">
        <v>60</v>
      </c>
      <c r="K347">
        <v>60</v>
      </c>
      <c r="M347">
        <v>234</v>
      </c>
      <c r="O347">
        <v>41107</v>
      </c>
      <c r="Q347" t="s">
        <v>383</v>
      </c>
    </row>
    <row r="348" spans="1:19" x14ac:dyDescent="0.3">
      <c r="A348">
        <v>69439</v>
      </c>
      <c r="B348">
        <v>30779</v>
      </c>
      <c r="C348" t="s">
        <v>522</v>
      </c>
      <c r="E348" t="s">
        <v>1175</v>
      </c>
      <c r="G348">
        <v>191</v>
      </c>
      <c r="I348">
        <v>164</v>
      </c>
      <c r="K348">
        <v>164</v>
      </c>
      <c r="M348">
        <v>408</v>
      </c>
      <c r="O348">
        <v>30755</v>
      </c>
      <c r="Q348" t="s">
        <v>522</v>
      </c>
    </row>
    <row r="349" spans="1:19" x14ac:dyDescent="0.3">
      <c r="A349">
        <v>60786</v>
      </c>
      <c r="B349">
        <v>29582</v>
      </c>
      <c r="C349" t="s">
        <v>814</v>
      </c>
      <c r="E349" t="s">
        <v>1176</v>
      </c>
      <c r="G349">
        <v>64</v>
      </c>
      <c r="I349">
        <v>50</v>
      </c>
      <c r="K349">
        <v>50</v>
      </c>
      <c r="M349">
        <v>7</v>
      </c>
      <c r="O349">
        <v>29577</v>
      </c>
      <c r="Q349" t="s">
        <v>814</v>
      </c>
    </row>
    <row r="350" spans="1:19" x14ac:dyDescent="0.3">
      <c r="A350">
        <v>69013</v>
      </c>
      <c r="B350">
        <v>32380</v>
      </c>
      <c r="C350" t="s">
        <v>989</v>
      </c>
      <c r="E350" t="s">
        <v>1177</v>
      </c>
      <c r="G350">
        <v>210</v>
      </c>
      <c r="I350">
        <v>59</v>
      </c>
      <c r="K350">
        <v>59</v>
      </c>
      <c r="M350">
        <v>398</v>
      </c>
      <c r="O350">
        <v>32341</v>
      </c>
      <c r="Q350" t="s">
        <v>989</v>
      </c>
      <c r="S350" s="5" t="s">
        <v>716</v>
      </c>
    </row>
    <row r="351" spans="1:19" x14ac:dyDescent="0.3">
      <c r="A351">
        <v>64315</v>
      </c>
      <c r="B351">
        <v>15627</v>
      </c>
      <c r="C351" t="s">
        <v>990</v>
      </c>
      <c r="E351" t="s">
        <v>1178</v>
      </c>
      <c r="G351">
        <v>795</v>
      </c>
      <c r="I351">
        <v>127</v>
      </c>
      <c r="K351">
        <v>127</v>
      </c>
      <c r="M351">
        <v>212</v>
      </c>
      <c r="O351">
        <v>15627</v>
      </c>
      <c r="Q351" t="s">
        <v>990</v>
      </c>
    </row>
    <row r="352" spans="1:19" x14ac:dyDescent="0.3">
      <c r="A352">
        <v>60543</v>
      </c>
      <c r="B352">
        <v>17690</v>
      </c>
      <c r="C352" t="s">
        <v>901</v>
      </c>
      <c r="E352" t="s">
        <v>1179</v>
      </c>
      <c r="G352">
        <v>355</v>
      </c>
      <c r="I352">
        <v>63</v>
      </c>
      <c r="K352">
        <v>63</v>
      </c>
      <c r="M352">
        <v>249</v>
      </c>
      <c r="O352">
        <v>17569</v>
      </c>
      <c r="Q352" t="s">
        <v>901</v>
      </c>
    </row>
    <row r="353" spans="1:17" x14ac:dyDescent="0.3">
      <c r="A353">
        <v>56581</v>
      </c>
      <c r="B353">
        <v>23468</v>
      </c>
      <c r="C353" t="s">
        <v>933</v>
      </c>
      <c r="E353" t="s">
        <v>1180</v>
      </c>
      <c r="G353">
        <v>205</v>
      </c>
      <c r="I353">
        <v>56</v>
      </c>
      <c r="K353">
        <v>56</v>
      </c>
      <c r="M353">
        <v>75</v>
      </c>
      <c r="O353">
        <v>23384</v>
      </c>
      <c r="Q353" t="s">
        <v>933</v>
      </c>
    </row>
    <row r="354" spans="1:17" x14ac:dyDescent="0.3">
      <c r="A354">
        <v>58783</v>
      </c>
      <c r="B354">
        <v>20498</v>
      </c>
      <c r="C354" t="s">
        <v>991</v>
      </c>
      <c r="E354" t="s">
        <v>1181</v>
      </c>
      <c r="G354">
        <v>96</v>
      </c>
      <c r="I354">
        <v>63</v>
      </c>
      <c r="K354">
        <v>63</v>
      </c>
      <c r="M354">
        <v>413</v>
      </c>
      <c r="O354">
        <v>20486</v>
      </c>
      <c r="Q354" t="s">
        <v>991</v>
      </c>
    </row>
    <row r="355" spans="1:17" x14ac:dyDescent="0.3">
      <c r="A355">
        <v>57090</v>
      </c>
      <c r="B355">
        <v>554</v>
      </c>
      <c r="C355" t="s">
        <v>992</v>
      </c>
      <c r="E355" t="s">
        <v>1182</v>
      </c>
      <c r="G355">
        <v>716</v>
      </c>
      <c r="I355">
        <v>145</v>
      </c>
      <c r="K355">
        <v>145</v>
      </c>
      <c r="M355">
        <v>369</v>
      </c>
      <c r="O355">
        <v>554</v>
      </c>
      <c r="Q355" t="s">
        <v>992</v>
      </c>
    </row>
    <row r="356" spans="1:17" x14ac:dyDescent="0.3">
      <c r="A356">
        <v>56037</v>
      </c>
      <c r="B356">
        <v>20383</v>
      </c>
      <c r="C356" t="s">
        <v>993</v>
      </c>
      <c r="E356" t="s">
        <v>1183</v>
      </c>
      <c r="G356">
        <v>861</v>
      </c>
      <c r="I356">
        <v>550</v>
      </c>
      <c r="K356">
        <v>550</v>
      </c>
      <c r="M356">
        <v>198</v>
      </c>
      <c r="O356">
        <v>20383</v>
      </c>
      <c r="Q356" t="s">
        <v>993</v>
      </c>
    </row>
    <row r="357" spans="1:17" x14ac:dyDescent="0.3">
      <c r="A357">
        <v>66752</v>
      </c>
      <c r="B357">
        <v>42321</v>
      </c>
      <c r="C357" t="s">
        <v>994</v>
      </c>
      <c r="E357" t="s">
        <v>1184</v>
      </c>
      <c r="G357">
        <v>591</v>
      </c>
      <c r="I357">
        <v>86</v>
      </c>
      <c r="K357">
        <v>86</v>
      </c>
      <c r="M357">
        <v>29</v>
      </c>
      <c r="O357">
        <v>42155</v>
      </c>
      <c r="Q357" t="s">
        <v>994</v>
      </c>
    </row>
    <row r="358" spans="1:17" x14ac:dyDescent="0.3">
      <c r="A358">
        <v>68190</v>
      </c>
      <c r="B358">
        <v>34101</v>
      </c>
      <c r="C358" t="s">
        <v>995</v>
      </c>
      <c r="E358" t="s">
        <v>1185</v>
      </c>
      <c r="G358">
        <v>229</v>
      </c>
      <c r="I358">
        <v>187</v>
      </c>
      <c r="K358">
        <v>187</v>
      </c>
      <c r="M358">
        <v>314</v>
      </c>
      <c r="O358">
        <v>34078</v>
      </c>
      <c r="Q358" t="s">
        <v>995</v>
      </c>
    </row>
    <row r="359" spans="1:17" x14ac:dyDescent="0.3">
      <c r="A359">
        <v>69871</v>
      </c>
      <c r="B359">
        <v>28920</v>
      </c>
      <c r="C359" t="s">
        <v>997</v>
      </c>
      <c r="E359" t="s">
        <v>1186</v>
      </c>
      <c r="G359">
        <v>153</v>
      </c>
      <c r="I359">
        <v>97</v>
      </c>
      <c r="K359">
        <v>97</v>
      </c>
      <c r="M359">
        <v>500</v>
      </c>
      <c r="O359">
        <v>28894</v>
      </c>
      <c r="Q359" t="s">
        <v>997</v>
      </c>
    </row>
    <row r="360" spans="1:17" x14ac:dyDescent="0.3">
      <c r="A360">
        <v>59071</v>
      </c>
      <c r="B360">
        <v>38943</v>
      </c>
      <c r="C360" t="s">
        <v>998</v>
      </c>
      <c r="E360" t="s">
        <v>1187</v>
      </c>
      <c r="G360">
        <v>227</v>
      </c>
      <c r="I360">
        <v>63</v>
      </c>
      <c r="K360">
        <v>63</v>
      </c>
      <c r="M360">
        <v>406</v>
      </c>
      <c r="O360">
        <v>38943</v>
      </c>
      <c r="Q360" t="s">
        <v>998</v>
      </c>
    </row>
    <row r="361" spans="1:17" x14ac:dyDescent="0.3">
      <c r="A361">
        <v>55473</v>
      </c>
      <c r="B361">
        <v>20486</v>
      </c>
      <c r="C361" t="s">
        <v>999</v>
      </c>
      <c r="E361" t="s">
        <v>1188</v>
      </c>
      <c r="G361">
        <v>186</v>
      </c>
      <c r="I361">
        <v>64</v>
      </c>
      <c r="K361">
        <v>64</v>
      </c>
      <c r="M361">
        <v>250</v>
      </c>
      <c r="O361">
        <v>20486</v>
      </c>
      <c r="Q361" t="s">
        <v>999</v>
      </c>
    </row>
    <row r="362" spans="1:17" x14ac:dyDescent="0.3">
      <c r="A362">
        <v>60621</v>
      </c>
      <c r="B362">
        <v>17585</v>
      </c>
      <c r="C362" t="s">
        <v>1000</v>
      </c>
      <c r="E362" t="s">
        <v>1189</v>
      </c>
      <c r="G362">
        <v>1281</v>
      </c>
      <c r="I362">
        <v>156</v>
      </c>
      <c r="K362">
        <v>156</v>
      </c>
      <c r="M362">
        <v>397</v>
      </c>
      <c r="O362">
        <v>17585</v>
      </c>
      <c r="Q362" t="s">
        <v>1000</v>
      </c>
    </row>
    <row r="363" spans="1:17" x14ac:dyDescent="0.3">
      <c r="A363">
        <v>64794</v>
      </c>
      <c r="B363">
        <v>41831</v>
      </c>
      <c r="C363" t="s">
        <v>1001</v>
      </c>
      <c r="E363" t="s">
        <v>1190</v>
      </c>
      <c r="G363">
        <v>203</v>
      </c>
      <c r="I363">
        <v>110</v>
      </c>
      <c r="K363">
        <v>110</v>
      </c>
      <c r="M363">
        <v>208</v>
      </c>
      <c r="O363">
        <v>41829</v>
      </c>
      <c r="Q363" t="s">
        <v>1001</v>
      </c>
    </row>
    <row r="364" spans="1:17" x14ac:dyDescent="0.3">
      <c r="A364">
        <v>54896</v>
      </c>
      <c r="B364">
        <v>36508</v>
      </c>
      <c r="C364" t="s">
        <v>1002</v>
      </c>
      <c r="E364" t="s">
        <v>1191</v>
      </c>
      <c r="G364">
        <v>451</v>
      </c>
      <c r="I364">
        <v>78</v>
      </c>
      <c r="K364">
        <v>78</v>
      </c>
      <c r="M364">
        <v>49</v>
      </c>
      <c r="O364">
        <v>36508</v>
      </c>
      <c r="Q364" t="s">
        <v>1002</v>
      </c>
    </row>
    <row r="365" spans="1:17" x14ac:dyDescent="0.3">
      <c r="A365">
        <v>57987</v>
      </c>
      <c r="B365">
        <v>18916</v>
      </c>
      <c r="C365" t="s">
        <v>1003</v>
      </c>
      <c r="E365" t="s">
        <v>1192</v>
      </c>
      <c r="G365">
        <v>101</v>
      </c>
      <c r="I365">
        <v>55</v>
      </c>
      <c r="K365">
        <v>55</v>
      </c>
      <c r="M365">
        <v>334</v>
      </c>
      <c r="O365">
        <v>18812</v>
      </c>
      <c r="Q365" t="s">
        <v>783</v>
      </c>
    </row>
    <row r="366" spans="1:17" x14ac:dyDescent="0.3">
      <c r="A366">
        <v>63402</v>
      </c>
      <c r="B366">
        <v>28331</v>
      </c>
      <c r="C366" t="s">
        <v>1746</v>
      </c>
      <c r="E366" t="s">
        <v>1645</v>
      </c>
      <c r="G366">
        <v>120</v>
      </c>
      <c r="I366">
        <v>110</v>
      </c>
      <c r="K366">
        <v>110</v>
      </c>
      <c r="M366">
        <v>370</v>
      </c>
      <c r="O366">
        <v>28314</v>
      </c>
      <c r="Q366" t="s">
        <v>1241</v>
      </c>
    </row>
    <row r="367" spans="1:17" x14ac:dyDescent="0.3">
      <c r="A367">
        <v>59702</v>
      </c>
      <c r="B367">
        <v>17623</v>
      </c>
      <c r="C367" t="s">
        <v>150</v>
      </c>
      <c r="E367" t="s">
        <v>1193</v>
      </c>
      <c r="G367">
        <v>316</v>
      </c>
      <c r="I367">
        <v>180</v>
      </c>
      <c r="K367">
        <v>180</v>
      </c>
      <c r="M367">
        <v>306</v>
      </c>
      <c r="O367">
        <v>17585</v>
      </c>
      <c r="Q367" t="s">
        <v>150</v>
      </c>
    </row>
    <row r="368" spans="1:17" x14ac:dyDescent="0.3">
      <c r="A368">
        <v>67058</v>
      </c>
      <c r="B368">
        <v>15627</v>
      </c>
      <c r="C368" t="s">
        <v>918</v>
      </c>
      <c r="E368" t="s">
        <v>1194</v>
      </c>
      <c r="G368">
        <v>795</v>
      </c>
      <c r="I368">
        <v>117</v>
      </c>
      <c r="K368">
        <v>117</v>
      </c>
      <c r="M368">
        <v>156</v>
      </c>
      <c r="O368">
        <v>15627</v>
      </c>
      <c r="Q368" t="s">
        <v>918</v>
      </c>
    </row>
    <row r="369" spans="1:17" x14ac:dyDescent="0.3">
      <c r="A369">
        <v>66720</v>
      </c>
      <c r="B369">
        <v>18916</v>
      </c>
      <c r="C369" t="s">
        <v>1004</v>
      </c>
      <c r="E369" t="s">
        <v>1195</v>
      </c>
      <c r="G369">
        <v>101</v>
      </c>
      <c r="I369">
        <v>71</v>
      </c>
      <c r="K369">
        <v>71</v>
      </c>
      <c r="M369">
        <v>346</v>
      </c>
      <c r="O369">
        <v>18812</v>
      </c>
      <c r="Q369" t="s">
        <v>1004</v>
      </c>
    </row>
    <row r="370" spans="1:17" x14ac:dyDescent="0.3">
      <c r="A370">
        <v>67817</v>
      </c>
      <c r="B370">
        <v>32380</v>
      </c>
      <c r="C370" t="s">
        <v>465</v>
      </c>
      <c r="E370" t="s">
        <v>1196</v>
      </c>
      <c r="G370">
        <v>210</v>
      </c>
      <c r="I370">
        <v>63</v>
      </c>
      <c r="K370">
        <v>63</v>
      </c>
      <c r="M370">
        <v>130</v>
      </c>
      <c r="O370">
        <v>32341</v>
      </c>
      <c r="Q370" t="s">
        <v>465</v>
      </c>
    </row>
    <row r="371" spans="1:17" x14ac:dyDescent="0.3">
      <c r="A371">
        <v>59264</v>
      </c>
      <c r="B371">
        <v>10605</v>
      </c>
      <c r="C371" t="s">
        <v>384</v>
      </c>
      <c r="E371" t="s">
        <v>1197</v>
      </c>
      <c r="G371">
        <v>145</v>
      </c>
      <c r="I371">
        <v>118</v>
      </c>
      <c r="K371">
        <v>118</v>
      </c>
      <c r="M371">
        <v>449</v>
      </c>
      <c r="O371">
        <v>10507</v>
      </c>
      <c r="Q371" t="s">
        <v>384</v>
      </c>
    </row>
    <row r="372" spans="1:17" x14ac:dyDescent="0.3">
      <c r="A372">
        <v>67815</v>
      </c>
      <c r="B372">
        <v>35358</v>
      </c>
      <c r="C372" t="s">
        <v>465</v>
      </c>
      <c r="E372" t="s">
        <v>1198</v>
      </c>
      <c r="G372">
        <v>181</v>
      </c>
      <c r="I372">
        <v>63</v>
      </c>
      <c r="K372">
        <v>63</v>
      </c>
      <c r="M372">
        <v>483</v>
      </c>
      <c r="O372">
        <v>35352</v>
      </c>
      <c r="Q372" t="s">
        <v>465</v>
      </c>
    </row>
    <row r="373" spans="1:17" x14ac:dyDescent="0.3">
      <c r="A373">
        <v>57134</v>
      </c>
      <c r="B373">
        <v>14300</v>
      </c>
      <c r="C373" t="s">
        <v>1005</v>
      </c>
      <c r="E373" t="s">
        <v>1199</v>
      </c>
      <c r="G373">
        <v>894</v>
      </c>
      <c r="I373">
        <v>52</v>
      </c>
      <c r="K373">
        <v>52</v>
      </c>
      <c r="M373">
        <v>263</v>
      </c>
      <c r="O373">
        <v>14300</v>
      </c>
      <c r="Q373" t="s">
        <v>781</v>
      </c>
    </row>
    <row r="374" spans="1:17" x14ac:dyDescent="0.3">
      <c r="A374">
        <v>55106</v>
      </c>
      <c r="B374">
        <v>376</v>
      </c>
      <c r="C374" t="s">
        <v>1006</v>
      </c>
      <c r="E374" t="s">
        <v>1200</v>
      </c>
      <c r="G374">
        <v>1207</v>
      </c>
      <c r="I374">
        <v>170</v>
      </c>
      <c r="K374">
        <v>170</v>
      </c>
      <c r="M374">
        <v>239</v>
      </c>
      <c r="O374">
        <v>376</v>
      </c>
      <c r="Q374" t="s">
        <v>1006</v>
      </c>
    </row>
    <row r="375" spans="1:17" x14ac:dyDescent="0.3">
      <c r="A375">
        <v>62981</v>
      </c>
      <c r="B375">
        <v>17596</v>
      </c>
      <c r="C375" t="s">
        <v>1007</v>
      </c>
      <c r="E375" t="s">
        <v>1201</v>
      </c>
      <c r="G375">
        <v>241</v>
      </c>
      <c r="I375">
        <v>66</v>
      </c>
      <c r="K375">
        <v>66</v>
      </c>
      <c r="M375">
        <v>211</v>
      </c>
      <c r="O375">
        <v>17585</v>
      </c>
      <c r="Q375" t="s">
        <v>1007</v>
      </c>
    </row>
    <row r="376" spans="1:17" x14ac:dyDescent="0.3">
      <c r="A376">
        <v>67416</v>
      </c>
      <c r="B376">
        <v>23468</v>
      </c>
      <c r="C376" t="s">
        <v>1008</v>
      </c>
      <c r="E376" t="s">
        <v>1202</v>
      </c>
      <c r="G376">
        <v>205</v>
      </c>
      <c r="I376">
        <v>52</v>
      </c>
      <c r="K376">
        <v>52</v>
      </c>
      <c r="M376">
        <v>284</v>
      </c>
      <c r="O376">
        <v>23384</v>
      </c>
      <c r="Q376" t="s">
        <v>1008</v>
      </c>
    </row>
    <row r="377" spans="1:17" x14ac:dyDescent="0.3">
      <c r="A377">
        <v>54969</v>
      </c>
      <c r="B377">
        <v>17569</v>
      </c>
      <c r="C377" t="s">
        <v>472</v>
      </c>
      <c r="E377" t="s">
        <v>1203</v>
      </c>
      <c r="G377">
        <v>799</v>
      </c>
      <c r="I377">
        <v>129</v>
      </c>
      <c r="K377">
        <v>129</v>
      </c>
      <c r="M377">
        <v>35</v>
      </c>
      <c r="O377">
        <v>17569</v>
      </c>
      <c r="Q377" t="s">
        <v>472</v>
      </c>
    </row>
    <row r="378" spans="1:17" x14ac:dyDescent="0.3">
      <c r="A378">
        <v>70405</v>
      </c>
      <c r="B378">
        <v>20486</v>
      </c>
      <c r="C378" t="s">
        <v>1009</v>
      </c>
      <c r="E378" t="s">
        <v>1204</v>
      </c>
      <c r="G378">
        <v>186</v>
      </c>
      <c r="I378">
        <v>67</v>
      </c>
      <c r="K378">
        <v>67</v>
      </c>
      <c r="M378">
        <v>286</v>
      </c>
      <c r="O378">
        <v>20486</v>
      </c>
      <c r="Q378" t="s">
        <v>1009</v>
      </c>
    </row>
    <row r="379" spans="1:17" x14ac:dyDescent="0.3">
      <c r="A379">
        <v>61110</v>
      </c>
      <c r="B379">
        <v>28732</v>
      </c>
      <c r="C379" t="s">
        <v>1010</v>
      </c>
      <c r="E379" t="s">
        <v>1205</v>
      </c>
      <c r="G379">
        <v>480</v>
      </c>
      <c r="I379">
        <v>63</v>
      </c>
      <c r="K379">
        <v>63</v>
      </c>
      <c r="M379">
        <v>102</v>
      </c>
      <c r="O379">
        <v>28622</v>
      </c>
      <c r="Q379" t="s">
        <v>1010</v>
      </c>
    </row>
    <row r="380" spans="1:17" x14ac:dyDescent="0.3">
      <c r="A380">
        <v>69216</v>
      </c>
      <c r="B380">
        <v>12812</v>
      </c>
      <c r="C380" t="s">
        <v>1011</v>
      </c>
      <c r="E380" t="s">
        <v>1206</v>
      </c>
      <c r="G380">
        <v>709</v>
      </c>
      <c r="I380">
        <v>1348</v>
      </c>
      <c r="K380">
        <v>709</v>
      </c>
      <c r="M380">
        <v>31</v>
      </c>
      <c r="O380">
        <v>12779</v>
      </c>
      <c r="Q380" t="s">
        <v>1011</v>
      </c>
    </row>
    <row r="381" spans="1:17" x14ac:dyDescent="0.3">
      <c r="A381">
        <v>70021</v>
      </c>
      <c r="B381">
        <v>40786</v>
      </c>
      <c r="C381" t="s">
        <v>400</v>
      </c>
      <c r="E381" t="s">
        <v>1207</v>
      </c>
      <c r="G381">
        <v>207</v>
      </c>
      <c r="I381">
        <v>84</v>
      </c>
      <c r="K381">
        <v>84</v>
      </c>
      <c r="M381">
        <v>197</v>
      </c>
      <c r="O381">
        <v>40786</v>
      </c>
      <c r="Q381" t="s">
        <v>400</v>
      </c>
    </row>
    <row r="382" spans="1:17" x14ac:dyDescent="0.3">
      <c r="A382">
        <v>65861</v>
      </c>
      <c r="B382">
        <v>18647</v>
      </c>
      <c r="C382" t="s">
        <v>1012</v>
      </c>
      <c r="E382" t="s">
        <v>1208</v>
      </c>
      <c r="G382">
        <v>624</v>
      </c>
      <c r="I382">
        <v>258</v>
      </c>
      <c r="K382">
        <v>258</v>
      </c>
      <c r="M382">
        <v>10</v>
      </c>
      <c r="O382">
        <v>18601</v>
      </c>
      <c r="Q382" t="s">
        <v>1242</v>
      </c>
    </row>
    <row r="383" spans="1:17" x14ac:dyDescent="0.3">
      <c r="A383">
        <v>59469</v>
      </c>
      <c r="B383">
        <v>12787</v>
      </c>
      <c r="C383" t="s">
        <v>1013</v>
      </c>
      <c r="E383" t="s">
        <v>1209</v>
      </c>
      <c r="G383">
        <v>1948</v>
      </c>
      <c r="I383">
        <v>107</v>
      </c>
      <c r="K383">
        <v>107</v>
      </c>
      <c r="M383">
        <v>151</v>
      </c>
      <c r="O383">
        <v>12779</v>
      </c>
      <c r="Q383" t="s">
        <v>1013</v>
      </c>
    </row>
    <row r="384" spans="1:17" x14ac:dyDescent="0.3">
      <c r="A384">
        <v>68737</v>
      </c>
      <c r="B384">
        <v>33508</v>
      </c>
      <c r="C384" t="s">
        <v>1014</v>
      </c>
      <c r="E384" t="s">
        <v>1210</v>
      </c>
      <c r="G384">
        <v>854</v>
      </c>
      <c r="I384">
        <v>64</v>
      </c>
      <c r="K384">
        <v>64</v>
      </c>
      <c r="M384">
        <v>55</v>
      </c>
      <c r="O384">
        <v>32579</v>
      </c>
      <c r="Q384" t="s">
        <v>1014</v>
      </c>
    </row>
    <row r="385" spans="1:19" x14ac:dyDescent="0.3">
      <c r="A385">
        <v>72214</v>
      </c>
      <c r="B385">
        <v>29579</v>
      </c>
      <c r="C385" t="s">
        <v>1015</v>
      </c>
      <c r="E385" t="s">
        <v>1211</v>
      </c>
      <c r="G385">
        <v>85</v>
      </c>
      <c r="I385">
        <v>151</v>
      </c>
      <c r="K385">
        <v>85</v>
      </c>
      <c r="M385">
        <v>310</v>
      </c>
      <c r="O385">
        <v>29577</v>
      </c>
      <c r="Q385" t="s">
        <v>1015</v>
      </c>
    </row>
    <row r="386" spans="1:19" x14ac:dyDescent="0.3">
      <c r="A386">
        <v>70527</v>
      </c>
      <c r="B386">
        <v>25081</v>
      </c>
      <c r="C386" t="s">
        <v>1016</v>
      </c>
      <c r="E386" t="s">
        <v>1212</v>
      </c>
      <c r="G386">
        <v>944</v>
      </c>
      <c r="I386">
        <v>60</v>
      </c>
      <c r="K386">
        <v>60</v>
      </c>
      <c r="M386">
        <v>330</v>
      </c>
      <c r="O386">
        <v>25081</v>
      </c>
      <c r="Q386" t="s">
        <v>1016</v>
      </c>
    </row>
    <row r="387" spans="1:19" x14ac:dyDescent="0.3">
      <c r="A387">
        <v>55541</v>
      </c>
      <c r="B387">
        <v>36614</v>
      </c>
      <c r="C387" t="s">
        <v>481</v>
      </c>
      <c r="E387" t="s">
        <v>1213</v>
      </c>
      <c r="G387">
        <v>730</v>
      </c>
      <c r="I387">
        <v>1362</v>
      </c>
      <c r="K387">
        <v>730</v>
      </c>
      <c r="M387">
        <v>301</v>
      </c>
      <c r="O387">
        <v>36614</v>
      </c>
      <c r="Q387" t="s">
        <v>481</v>
      </c>
    </row>
    <row r="388" spans="1:19" x14ac:dyDescent="0.3">
      <c r="A388">
        <v>67326</v>
      </c>
      <c r="B388">
        <v>27177</v>
      </c>
      <c r="C388" t="s">
        <v>1017</v>
      </c>
      <c r="E388" t="s">
        <v>1214</v>
      </c>
      <c r="G388">
        <v>262</v>
      </c>
      <c r="I388">
        <v>76</v>
      </c>
      <c r="K388">
        <v>76</v>
      </c>
      <c r="M388">
        <v>160</v>
      </c>
      <c r="O388">
        <v>27140</v>
      </c>
      <c r="Q388" t="s">
        <v>847</v>
      </c>
    </row>
    <row r="389" spans="1:19" x14ac:dyDescent="0.3">
      <c r="A389">
        <v>62976</v>
      </c>
      <c r="B389">
        <v>28732</v>
      </c>
      <c r="C389" t="s">
        <v>1018</v>
      </c>
      <c r="E389" t="s">
        <v>1215</v>
      </c>
      <c r="G389">
        <v>480</v>
      </c>
      <c r="I389">
        <v>135</v>
      </c>
      <c r="K389">
        <v>135</v>
      </c>
      <c r="M389">
        <v>309</v>
      </c>
      <c r="O389">
        <v>28622</v>
      </c>
      <c r="Q389" t="s">
        <v>1018</v>
      </c>
    </row>
    <row r="390" spans="1:19" x14ac:dyDescent="0.3">
      <c r="A390">
        <v>64067</v>
      </c>
      <c r="B390">
        <v>32755</v>
      </c>
      <c r="C390" t="s">
        <v>1019</v>
      </c>
      <c r="E390" t="s">
        <v>1216</v>
      </c>
      <c r="G390">
        <v>182</v>
      </c>
      <c r="I390">
        <v>111</v>
      </c>
      <c r="K390">
        <v>111</v>
      </c>
      <c r="M390">
        <v>422</v>
      </c>
      <c r="O390">
        <v>32751</v>
      </c>
      <c r="Q390" t="s">
        <v>1019</v>
      </c>
    </row>
    <row r="391" spans="1:19" x14ac:dyDescent="0.3">
      <c r="A391">
        <v>61241</v>
      </c>
      <c r="B391">
        <v>2742</v>
      </c>
      <c r="C391" t="s">
        <v>1020</v>
      </c>
      <c r="E391" t="s">
        <v>1217</v>
      </c>
      <c r="G391">
        <v>175</v>
      </c>
      <c r="I391">
        <v>71</v>
      </c>
      <c r="K391">
        <v>71</v>
      </c>
      <c r="M391">
        <v>68</v>
      </c>
      <c r="O391">
        <v>2735</v>
      </c>
      <c r="Q391" t="s">
        <v>1020</v>
      </c>
    </row>
    <row r="392" spans="1:19" x14ac:dyDescent="0.3">
      <c r="A392">
        <v>60059</v>
      </c>
      <c r="B392">
        <v>32744</v>
      </c>
      <c r="C392" t="s">
        <v>1021</v>
      </c>
      <c r="E392" t="s">
        <v>1218</v>
      </c>
      <c r="G392">
        <v>92</v>
      </c>
      <c r="I392">
        <v>75</v>
      </c>
      <c r="K392">
        <v>75</v>
      </c>
      <c r="M392">
        <v>135</v>
      </c>
      <c r="O392">
        <v>32579</v>
      </c>
      <c r="Q392" t="s">
        <v>1021</v>
      </c>
    </row>
    <row r="393" spans="1:19" x14ac:dyDescent="0.3">
      <c r="A393">
        <v>64830</v>
      </c>
      <c r="B393">
        <v>28331</v>
      </c>
      <c r="C393" t="s">
        <v>1022</v>
      </c>
      <c r="E393" t="s">
        <v>1219</v>
      </c>
      <c r="G393">
        <v>120</v>
      </c>
      <c r="I393">
        <v>103</v>
      </c>
      <c r="K393">
        <v>103</v>
      </c>
      <c r="M393">
        <v>238</v>
      </c>
      <c r="O393">
        <v>28314</v>
      </c>
      <c r="Q393" t="s">
        <v>1022</v>
      </c>
    </row>
    <row r="394" spans="1:19" x14ac:dyDescent="0.3">
      <c r="A394">
        <v>63131</v>
      </c>
      <c r="B394">
        <v>30778</v>
      </c>
      <c r="C394" t="s">
        <v>459</v>
      </c>
      <c r="E394" t="s">
        <v>1220</v>
      </c>
      <c r="G394">
        <v>271</v>
      </c>
      <c r="I394">
        <v>58</v>
      </c>
      <c r="K394">
        <v>58</v>
      </c>
      <c r="M394">
        <v>485</v>
      </c>
      <c r="O394">
        <v>30755</v>
      </c>
      <c r="Q394" t="s">
        <v>459</v>
      </c>
    </row>
    <row r="395" spans="1:19" x14ac:dyDescent="0.3">
      <c r="A395">
        <v>56806</v>
      </c>
      <c r="B395">
        <v>32341</v>
      </c>
      <c r="C395" t="s">
        <v>417</v>
      </c>
      <c r="E395" t="s">
        <v>1221</v>
      </c>
      <c r="G395">
        <v>229</v>
      </c>
      <c r="I395">
        <v>124</v>
      </c>
      <c r="K395">
        <v>124</v>
      </c>
      <c r="M395">
        <v>229</v>
      </c>
      <c r="O395">
        <v>32341</v>
      </c>
      <c r="Q395" t="s">
        <v>417</v>
      </c>
    </row>
    <row r="396" spans="1:19" x14ac:dyDescent="0.3">
      <c r="A396">
        <v>57916</v>
      </c>
      <c r="B396">
        <v>18553</v>
      </c>
      <c r="C396" t="s">
        <v>1023</v>
      </c>
      <c r="E396" t="s">
        <v>1222</v>
      </c>
      <c r="G396">
        <v>4053</v>
      </c>
      <c r="I396">
        <v>58</v>
      </c>
      <c r="K396">
        <v>58</v>
      </c>
      <c r="M396">
        <v>51</v>
      </c>
      <c r="O396">
        <v>18553</v>
      </c>
      <c r="Q396" t="s">
        <v>1023</v>
      </c>
    </row>
    <row r="397" spans="1:19" x14ac:dyDescent="0.3">
      <c r="A397">
        <v>68973</v>
      </c>
      <c r="B397">
        <v>32364</v>
      </c>
      <c r="C397" t="s">
        <v>1024</v>
      </c>
      <c r="E397" t="s">
        <v>1223</v>
      </c>
      <c r="G397">
        <v>189</v>
      </c>
      <c r="I397">
        <v>54</v>
      </c>
      <c r="K397">
        <v>54</v>
      </c>
      <c r="M397">
        <v>10</v>
      </c>
      <c r="O397">
        <v>32341</v>
      </c>
      <c r="Q397" t="s">
        <v>1024</v>
      </c>
    </row>
    <row r="398" spans="1:19" x14ac:dyDescent="0.3">
      <c r="A398">
        <v>70736</v>
      </c>
      <c r="B398">
        <v>40109</v>
      </c>
      <c r="C398" t="s">
        <v>1025</v>
      </c>
      <c r="E398" t="s">
        <v>1224</v>
      </c>
      <c r="G398">
        <v>921</v>
      </c>
      <c r="I398">
        <v>378</v>
      </c>
      <c r="K398">
        <v>378</v>
      </c>
      <c r="M398">
        <v>482</v>
      </c>
      <c r="O398">
        <v>40109</v>
      </c>
      <c r="Q398" t="s">
        <v>1025</v>
      </c>
      <c r="S398" s="5" t="s">
        <v>716</v>
      </c>
    </row>
    <row r="399" spans="1:19" x14ac:dyDescent="0.3">
      <c r="A399">
        <v>60934</v>
      </c>
      <c r="B399">
        <v>40109</v>
      </c>
      <c r="C399" t="s">
        <v>1026</v>
      </c>
      <c r="E399" t="s">
        <v>1225</v>
      </c>
      <c r="G399">
        <v>921</v>
      </c>
      <c r="I399">
        <v>84</v>
      </c>
      <c r="K399">
        <v>84</v>
      </c>
      <c r="M399">
        <v>135</v>
      </c>
      <c r="O399">
        <v>40109</v>
      </c>
      <c r="Q399" t="s">
        <v>1026</v>
      </c>
    </row>
    <row r="400" spans="1:19" x14ac:dyDescent="0.3">
      <c r="A400">
        <v>54894</v>
      </c>
      <c r="B400">
        <v>15627</v>
      </c>
      <c r="C400" t="s">
        <v>1027</v>
      </c>
      <c r="E400" t="s">
        <v>1226</v>
      </c>
      <c r="G400">
        <v>795</v>
      </c>
      <c r="I400">
        <v>74</v>
      </c>
      <c r="K400">
        <v>74</v>
      </c>
      <c r="M400">
        <v>161</v>
      </c>
      <c r="O400">
        <v>15627</v>
      </c>
      <c r="Q400" t="s">
        <v>1027</v>
      </c>
    </row>
    <row r="401" spans="1:19" x14ac:dyDescent="0.3">
      <c r="A401">
        <v>66258</v>
      </c>
      <c r="B401">
        <v>18924</v>
      </c>
      <c r="C401" t="s">
        <v>1028</v>
      </c>
      <c r="E401" t="s">
        <v>1227</v>
      </c>
      <c r="G401">
        <v>166</v>
      </c>
      <c r="I401">
        <v>89</v>
      </c>
      <c r="K401">
        <v>89</v>
      </c>
      <c r="M401">
        <v>99</v>
      </c>
      <c r="O401">
        <v>18812</v>
      </c>
      <c r="Q401" t="s">
        <v>1028</v>
      </c>
    </row>
    <row r="402" spans="1:19" x14ac:dyDescent="0.3">
      <c r="A402">
        <v>69977</v>
      </c>
      <c r="B402">
        <v>36636</v>
      </c>
      <c r="C402" t="s">
        <v>454</v>
      </c>
      <c r="E402" t="s">
        <v>1228</v>
      </c>
      <c r="G402">
        <v>712</v>
      </c>
      <c r="I402">
        <v>229</v>
      </c>
      <c r="K402">
        <v>229</v>
      </c>
      <c r="M402">
        <v>118</v>
      </c>
      <c r="O402">
        <v>36614</v>
      </c>
      <c r="Q402" t="s">
        <v>454</v>
      </c>
    </row>
    <row r="403" spans="1:19" x14ac:dyDescent="0.3">
      <c r="A403">
        <v>69568</v>
      </c>
      <c r="B403">
        <v>35797</v>
      </c>
      <c r="C403" t="s">
        <v>892</v>
      </c>
      <c r="E403" t="s">
        <v>1229</v>
      </c>
      <c r="G403">
        <v>605</v>
      </c>
      <c r="I403">
        <v>50</v>
      </c>
      <c r="K403">
        <v>50</v>
      </c>
      <c r="M403">
        <v>190</v>
      </c>
      <c r="O403">
        <v>35796</v>
      </c>
      <c r="Q403" t="s">
        <v>892</v>
      </c>
    </row>
    <row r="404" spans="1:19" x14ac:dyDescent="0.3">
      <c r="A404">
        <v>64739</v>
      </c>
      <c r="B404">
        <v>36508</v>
      </c>
      <c r="C404" t="s">
        <v>1747</v>
      </c>
      <c r="E404" t="s">
        <v>1646</v>
      </c>
      <c r="G404">
        <v>451</v>
      </c>
      <c r="I404">
        <v>230</v>
      </c>
      <c r="K404">
        <v>230</v>
      </c>
      <c r="M404">
        <v>482</v>
      </c>
      <c r="O404">
        <v>36508</v>
      </c>
      <c r="Q404" t="s">
        <v>317</v>
      </c>
    </row>
    <row r="405" spans="1:19" x14ac:dyDescent="0.3">
      <c r="A405">
        <v>62904</v>
      </c>
      <c r="B405">
        <v>18553</v>
      </c>
      <c r="C405" t="s">
        <v>890</v>
      </c>
      <c r="E405" t="s">
        <v>1647</v>
      </c>
      <c r="G405">
        <v>4053</v>
      </c>
      <c r="I405">
        <v>101</v>
      </c>
      <c r="K405">
        <v>101</v>
      </c>
      <c r="M405">
        <v>55</v>
      </c>
      <c r="O405">
        <v>18553</v>
      </c>
      <c r="Q405" t="s">
        <v>890</v>
      </c>
    </row>
    <row r="406" spans="1:19" x14ac:dyDescent="0.3">
      <c r="A406">
        <v>60986</v>
      </c>
      <c r="B406">
        <v>10702</v>
      </c>
      <c r="C406" t="s">
        <v>1579</v>
      </c>
      <c r="E406" t="s">
        <v>1648</v>
      </c>
      <c r="G406">
        <v>71</v>
      </c>
      <c r="I406">
        <v>109</v>
      </c>
      <c r="K406">
        <v>71</v>
      </c>
      <c r="M406">
        <v>212</v>
      </c>
      <c r="O406">
        <v>10507</v>
      </c>
      <c r="Q406" t="s">
        <v>1579</v>
      </c>
    </row>
    <row r="407" spans="1:19" x14ac:dyDescent="0.3">
      <c r="A407">
        <v>60411</v>
      </c>
      <c r="B407">
        <v>30778</v>
      </c>
      <c r="C407" t="s">
        <v>1580</v>
      </c>
      <c r="E407" t="s">
        <v>1649</v>
      </c>
      <c r="G407">
        <v>271</v>
      </c>
      <c r="I407">
        <v>77</v>
      </c>
      <c r="K407">
        <v>77</v>
      </c>
      <c r="M407">
        <v>143</v>
      </c>
      <c r="O407">
        <v>30755</v>
      </c>
      <c r="Q407" t="s">
        <v>1580</v>
      </c>
    </row>
    <row r="408" spans="1:19" x14ac:dyDescent="0.3">
      <c r="A408">
        <v>61071</v>
      </c>
      <c r="B408">
        <v>35379</v>
      </c>
      <c r="C408" t="s">
        <v>1581</v>
      </c>
      <c r="E408" t="s">
        <v>1650</v>
      </c>
      <c r="G408">
        <v>122</v>
      </c>
      <c r="I408">
        <v>66</v>
      </c>
      <c r="K408">
        <v>66</v>
      </c>
      <c r="M408">
        <v>421</v>
      </c>
      <c r="O408">
        <v>35352</v>
      </c>
      <c r="Q408" t="s">
        <v>1581</v>
      </c>
    </row>
    <row r="409" spans="1:19" x14ac:dyDescent="0.3">
      <c r="A409">
        <v>67344</v>
      </c>
      <c r="B409">
        <v>42288</v>
      </c>
      <c r="C409" t="s">
        <v>1582</v>
      </c>
      <c r="E409" t="s">
        <v>1651</v>
      </c>
      <c r="G409">
        <v>868</v>
      </c>
      <c r="I409">
        <v>190</v>
      </c>
      <c r="K409">
        <v>190</v>
      </c>
      <c r="M409">
        <v>420</v>
      </c>
      <c r="O409">
        <v>42155</v>
      </c>
      <c r="Q409" t="s">
        <v>1582</v>
      </c>
    </row>
    <row r="410" spans="1:19" x14ac:dyDescent="0.3">
      <c r="A410">
        <v>55665</v>
      </c>
      <c r="B410">
        <v>30779</v>
      </c>
      <c r="C410" t="s">
        <v>1748</v>
      </c>
      <c r="E410" t="s">
        <v>1652</v>
      </c>
      <c r="G410">
        <v>191</v>
      </c>
      <c r="I410">
        <v>50</v>
      </c>
      <c r="K410">
        <v>50</v>
      </c>
      <c r="M410">
        <v>458</v>
      </c>
      <c r="O410">
        <v>30755</v>
      </c>
      <c r="Q410" t="s">
        <v>1583</v>
      </c>
    </row>
    <row r="411" spans="1:19" x14ac:dyDescent="0.3">
      <c r="A411">
        <v>56648</v>
      </c>
      <c r="B411">
        <v>17787</v>
      </c>
      <c r="C411" t="s">
        <v>1584</v>
      </c>
      <c r="E411" t="s">
        <v>1653</v>
      </c>
      <c r="G411">
        <v>244</v>
      </c>
      <c r="I411">
        <v>181</v>
      </c>
      <c r="K411">
        <v>181</v>
      </c>
      <c r="M411">
        <v>491</v>
      </c>
      <c r="O411">
        <v>17787</v>
      </c>
      <c r="Q411" t="s">
        <v>1584</v>
      </c>
      <c r="S411" s="5" t="s">
        <v>716</v>
      </c>
    </row>
    <row r="412" spans="1:19" x14ac:dyDescent="0.3">
      <c r="A412">
        <v>69303</v>
      </c>
      <c r="B412">
        <v>11863</v>
      </c>
      <c r="C412" t="s">
        <v>1585</v>
      </c>
      <c r="E412" t="s">
        <v>1654</v>
      </c>
      <c r="G412">
        <v>849</v>
      </c>
      <c r="I412">
        <v>143</v>
      </c>
      <c r="K412">
        <v>143</v>
      </c>
      <c r="M412">
        <v>315</v>
      </c>
      <c r="O412">
        <v>11863</v>
      </c>
      <c r="Q412" t="s">
        <v>1585</v>
      </c>
    </row>
    <row r="413" spans="1:19" x14ac:dyDescent="0.3">
      <c r="A413">
        <v>57307</v>
      </c>
      <c r="B413">
        <v>41039</v>
      </c>
      <c r="C413" t="s">
        <v>1586</v>
      </c>
      <c r="E413" t="s">
        <v>1655</v>
      </c>
      <c r="G413">
        <v>250</v>
      </c>
      <c r="I413">
        <v>86</v>
      </c>
      <c r="K413">
        <v>86</v>
      </c>
      <c r="M413">
        <v>2</v>
      </c>
      <c r="O413">
        <v>40786</v>
      </c>
      <c r="Q413" t="s">
        <v>1586</v>
      </c>
    </row>
    <row r="414" spans="1:19" x14ac:dyDescent="0.3">
      <c r="A414">
        <v>58599</v>
      </c>
      <c r="B414">
        <v>32769</v>
      </c>
      <c r="C414" t="s">
        <v>1587</v>
      </c>
      <c r="E414" t="s">
        <v>1656</v>
      </c>
      <c r="G414">
        <v>264</v>
      </c>
      <c r="I414">
        <v>59</v>
      </c>
      <c r="K414">
        <v>59</v>
      </c>
      <c r="M414">
        <v>349</v>
      </c>
      <c r="O414">
        <v>32751</v>
      </c>
      <c r="Q414" t="s">
        <v>1587</v>
      </c>
    </row>
    <row r="415" spans="1:19" x14ac:dyDescent="0.3">
      <c r="A415">
        <v>66437</v>
      </c>
      <c r="B415">
        <v>34093</v>
      </c>
      <c r="C415" t="s">
        <v>1749</v>
      </c>
      <c r="E415" t="s">
        <v>1657</v>
      </c>
      <c r="G415">
        <v>59</v>
      </c>
      <c r="I415">
        <v>82</v>
      </c>
      <c r="K415">
        <v>59</v>
      </c>
      <c r="M415">
        <v>154</v>
      </c>
      <c r="O415">
        <v>34078</v>
      </c>
      <c r="Q415" t="s">
        <v>1588</v>
      </c>
    </row>
    <row r="416" spans="1:19" x14ac:dyDescent="0.3">
      <c r="A416">
        <v>64385</v>
      </c>
      <c r="B416">
        <v>29579</v>
      </c>
      <c r="C416" t="s">
        <v>1589</v>
      </c>
      <c r="E416" t="s">
        <v>1658</v>
      </c>
      <c r="G416">
        <v>85</v>
      </c>
      <c r="I416">
        <v>96</v>
      </c>
      <c r="K416">
        <v>85</v>
      </c>
      <c r="M416">
        <v>25</v>
      </c>
      <c r="O416">
        <v>29577</v>
      </c>
      <c r="Q416" t="s">
        <v>1589</v>
      </c>
    </row>
    <row r="417" spans="1:19" x14ac:dyDescent="0.3">
      <c r="A417">
        <v>58118</v>
      </c>
      <c r="B417">
        <v>29582</v>
      </c>
      <c r="C417" t="s">
        <v>1590</v>
      </c>
      <c r="E417" t="s">
        <v>1659</v>
      </c>
      <c r="G417">
        <v>64</v>
      </c>
      <c r="I417">
        <v>54</v>
      </c>
      <c r="K417">
        <v>54</v>
      </c>
      <c r="M417">
        <v>372</v>
      </c>
      <c r="O417">
        <v>29577</v>
      </c>
      <c r="Q417" t="s">
        <v>1590</v>
      </c>
    </row>
    <row r="418" spans="1:19" x14ac:dyDescent="0.3">
      <c r="A418">
        <v>56407</v>
      </c>
      <c r="B418">
        <v>41039</v>
      </c>
      <c r="C418" t="s">
        <v>1591</v>
      </c>
      <c r="E418" t="s">
        <v>1660</v>
      </c>
      <c r="G418">
        <v>250</v>
      </c>
      <c r="I418">
        <v>70</v>
      </c>
      <c r="K418">
        <v>70</v>
      </c>
      <c r="M418">
        <v>380</v>
      </c>
      <c r="O418">
        <v>40786</v>
      </c>
      <c r="Q418" t="s">
        <v>1591</v>
      </c>
    </row>
    <row r="419" spans="1:19" x14ac:dyDescent="0.3">
      <c r="A419">
        <v>70738</v>
      </c>
      <c r="B419">
        <v>36636</v>
      </c>
      <c r="C419" t="s">
        <v>1025</v>
      </c>
      <c r="E419" t="s">
        <v>1661</v>
      </c>
      <c r="G419">
        <v>712</v>
      </c>
      <c r="I419">
        <v>378</v>
      </c>
      <c r="K419">
        <v>378</v>
      </c>
      <c r="M419">
        <v>50</v>
      </c>
      <c r="O419">
        <v>36614</v>
      </c>
      <c r="Q419" t="s">
        <v>1025</v>
      </c>
    </row>
    <row r="420" spans="1:19" x14ac:dyDescent="0.3">
      <c r="A420">
        <v>67137</v>
      </c>
      <c r="B420">
        <v>40576</v>
      </c>
      <c r="C420" t="s">
        <v>1750</v>
      </c>
      <c r="E420" t="s">
        <v>1662</v>
      </c>
      <c r="G420">
        <v>656</v>
      </c>
      <c r="I420">
        <v>130</v>
      </c>
      <c r="K420">
        <v>130</v>
      </c>
      <c r="M420">
        <v>87</v>
      </c>
      <c r="O420">
        <v>40576</v>
      </c>
      <c r="Q420" t="s">
        <v>1592</v>
      </c>
    </row>
    <row r="421" spans="1:19" x14ac:dyDescent="0.3">
      <c r="A421">
        <v>56092</v>
      </c>
      <c r="B421">
        <v>28331</v>
      </c>
      <c r="C421" t="s">
        <v>1593</v>
      </c>
      <c r="E421" t="s">
        <v>1663</v>
      </c>
      <c r="G421">
        <v>120</v>
      </c>
      <c r="I421">
        <v>61</v>
      </c>
      <c r="K421">
        <v>61</v>
      </c>
      <c r="M421">
        <v>105</v>
      </c>
      <c r="O421">
        <v>28314</v>
      </c>
      <c r="Q421" t="s">
        <v>1593</v>
      </c>
    </row>
    <row r="422" spans="1:19" x14ac:dyDescent="0.3">
      <c r="A422">
        <v>69631</v>
      </c>
      <c r="B422">
        <v>40109</v>
      </c>
      <c r="C422" t="s">
        <v>1594</v>
      </c>
      <c r="E422" t="s">
        <v>1664</v>
      </c>
      <c r="G422">
        <v>921</v>
      </c>
      <c r="I422">
        <v>77</v>
      </c>
      <c r="K422">
        <v>77</v>
      </c>
      <c r="M422">
        <v>322</v>
      </c>
      <c r="O422">
        <v>40109</v>
      </c>
      <c r="Q422" t="s">
        <v>1594</v>
      </c>
    </row>
    <row r="423" spans="1:19" x14ac:dyDescent="0.3">
      <c r="A423">
        <v>58789</v>
      </c>
      <c r="B423">
        <v>23261</v>
      </c>
      <c r="C423" t="s">
        <v>991</v>
      </c>
      <c r="E423" t="s">
        <v>1665</v>
      </c>
      <c r="G423">
        <v>69</v>
      </c>
      <c r="I423">
        <v>63</v>
      </c>
      <c r="K423">
        <v>63</v>
      </c>
      <c r="M423">
        <v>93</v>
      </c>
      <c r="O423">
        <v>23165</v>
      </c>
      <c r="Q423" t="s">
        <v>991</v>
      </c>
    </row>
    <row r="424" spans="1:19" x14ac:dyDescent="0.3">
      <c r="A424">
        <v>58784</v>
      </c>
      <c r="B424">
        <v>20237</v>
      </c>
      <c r="C424" t="s">
        <v>991</v>
      </c>
      <c r="E424" t="s">
        <v>1666</v>
      </c>
      <c r="G424">
        <v>66</v>
      </c>
      <c r="I424">
        <v>63</v>
      </c>
      <c r="K424">
        <v>63</v>
      </c>
      <c r="M424">
        <v>435</v>
      </c>
      <c r="O424">
        <v>20227</v>
      </c>
      <c r="Q424" t="s">
        <v>991</v>
      </c>
    </row>
    <row r="425" spans="1:19" x14ac:dyDescent="0.3">
      <c r="A425">
        <v>57078</v>
      </c>
      <c r="B425">
        <v>34168</v>
      </c>
      <c r="C425" t="s">
        <v>963</v>
      </c>
      <c r="E425" t="s">
        <v>1667</v>
      </c>
      <c r="G425">
        <v>160</v>
      </c>
      <c r="I425">
        <v>81</v>
      </c>
      <c r="K425">
        <v>81</v>
      </c>
      <c r="M425">
        <v>171</v>
      </c>
      <c r="O425">
        <v>34078</v>
      </c>
      <c r="Q425" t="s">
        <v>963</v>
      </c>
    </row>
    <row r="426" spans="1:19" x14ac:dyDescent="0.3">
      <c r="A426">
        <v>68545</v>
      </c>
      <c r="B426">
        <v>12787</v>
      </c>
      <c r="C426" t="s">
        <v>1595</v>
      </c>
      <c r="E426" t="s">
        <v>1668</v>
      </c>
      <c r="G426">
        <v>1948</v>
      </c>
      <c r="I426">
        <v>132</v>
      </c>
      <c r="K426">
        <v>132</v>
      </c>
      <c r="M426">
        <v>297</v>
      </c>
      <c r="O426">
        <v>12779</v>
      </c>
      <c r="Q426" t="s">
        <v>1595</v>
      </c>
    </row>
    <row r="427" spans="1:19" x14ac:dyDescent="0.3">
      <c r="A427">
        <v>69125</v>
      </c>
      <c r="B427">
        <v>28226</v>
      </c>
      <c r="C427" t="s">
        <v>927</v>
      </c>
      <c r="E427" t="s">
        <v>1669</v>
      </c>
      <c r="G427">
        <v>178</v>
      </c>
      <c r="I427">
        <v>138</v>
      </c>
      <c r="K427">
        <v>138</v>
      </c>
      <c r="M427">
        <v>345</v>
      </c>
      <c r="O427">
        <v>28226</v>
      </c>
      <c r="Q427" t="s">
        <v>927</v>
      </c>
    </row>
    <row r="428" spans="1:19" x14ac:dyDescent="0.3">
      <c r="A428">
        <v>57058</v>
      </c>
      <c r="B428">
        <v>32751</v>
      </c>
      <c r="C428" t="s">
        <v>1596</v>
      </c>
      <c r="E428" t="s">
        <v>1670</v>
      </c>
      <c r="G428">
        <v>497</v>
      </c>
      <c r="I428">
        <v>92</v>
      </c>
      <c r="K428">
        <v>92</v>
      </c>
      <c r="M428">
        <v>10</v>
      </c>
      <c r="O428">
        <v>32751</v>
      </c>
      <c r="Q428" t="s">
        <v>1596</v>
      </c>
    </row>
    <row r="429" spans="1:19" x14ac:dyDescent="0.3">
      <c r="A429">
        <v>65716</v>
      </c>
      <c r="B429">
        <v>11863</v>
      </c>
      <c r="C429" t="s">
        <v>1597</v>
      </c>
      <c r="E429" t="s">
        <v>1671</v>
      </c>
      <c r="G429">
        <v>849</v>
      </c>
      <c r="I429">
        <v>51</v>
      </c>
      <c r="K429">
        <v>51</v>
      </c>
      <c r="M429">
        <v>199</v>
      </c>
      <c r="O429">
        <v>11863</v>
      </c>
      <c r="Q429" t="s">
        <v>1597</v>
      </c>
    </row>
    <row r="430" spans="1:19" x14ac:dyDescent="0.3">
      <c r="A430">
        <v>70384</v>
      </c>
      <c r="B430">
        <v>12810</v>
      </c>
      <c r="C430" t="s">
        <v>1598</v>
      </c>
      <c r="E430" t="s">
        <v>1672</v>
      </c>
      <c r="G430">
        <v>496</v>
      </c>
      <c r="I430">
        <v>216</v>
      </c>
      <c r="K430">
        <v>216</v>
      </c>
      <c r="M430">
        <v>421</v>
      </c>
      <c r="O430">
        <v>12779</v>
      </c>
      <c r="Q430" t="s">
        <v>1598</v>
      </c>
    </row>
    <row r="431" spans="1:19" x14ac:dyDescent="0.3">
      <c r="A431">
        <v>65062</v>
      </c>
      <c r="B431">
        <v>32341</v>
      </c>
      <c r="C431" t="s">
        <v>911</v>
      </c>
      <c r="E431" t="s">
        <v>1673</v>
      </c>
      <c r="G431">
        <v>229</v>
      </c>
      <c r="I431">
        <v>54</v>
      </c>
      <c r="K431">
        <v>54</v>
      </c>
      <c r="M431">
        <v>47</v>
      </c>
      <c r="O431">
        <v>32341</v>
      </c>
      <c r="Q431" t="s">
        <v>911</v>
      </c>
      <c r="S431" s="3" t="s">
        <v>715</v>
      </c>
    </row>
    <row r="432" spans="1:19" x14ac:dyDescent="0.3">
      <c r="A432">
        <v>70640</v>
      </c>
      <c r="B432">
        <v>31048</v>
      </c>
      <c r="C432" t="s">
        <v>1751</v>
      </c>
      <c r="E432" t="s">
        <v>1674</v>
      </c>
      <c r="G432">
        <v>199</v>
      </c>
      <c r="I432">
        <v>81</v>
      </c>
      <c r="K432">
        <v>81</v>
      </c>
      <c r="M432">
        <v>263</v>
      </c>
      <c r="O432">
        <v>30933</v>
      </c>
      <c r="Q432" t="s">
        <v>846</v>
      </c>
    </row>
    <row r="433" spans="1:19" x14ac:dyDescent="0.3">
      <c r="A433">
        <v>63943</v>
      </c>
      <c r="B433">
        <v>32608</v>
      </c>
      <c r="C433" t="s">
        <v>1752</v>
      </c>
      <c r="E433" t="s">
        <v>1675</v>
      </c>
      <c r="G433">
        <v>801</v>
      </c>
      <c r="I433">
        <v>59</v>
      </c>
      <c r="K433">
        <v>59</v>
      </c>
      <c r="M433">
        <v>164</v>
      </c>
      <c r="O433">
        <v>32608</v>
      </c>
      <c r="Q433" t="s">
        <v>246</v>
      </c>
    </row>
    <row r="434" spans="1:19" x14ac:dyDescent="0.3">
      <c r="A434">
        <v>70878</v>
      </c>
      <c r="B434">
        <v>31664</v>
      </c>
      <c r="C434" t="s">
        <v>534</v>
      </c>
      <c r="E434" t="s">
        <v>1676</v>
      </c>
      <c r="G434">
        <v>906</v>
      </c>
      <c r="I434">
        <v>81</v>
      </c>
      <c r="K434">
        <v>81</v>
      </c>
      <c r="M434">
        <v>104</v>
      </c>
      <c r="O434">
        <v>31663</v>
      </c>
      <c r="Q434" t="s">
        <v>534</v>
      </c>
    </row>
    <row r="435" spans="1:19" x14ac:dyDescent="0.3">
      <c r="A435">
        <v>54506</v>
      </c>
      <c r="B435">
        <v>26395</v>
      </c>
      <c r="C435" t="s">
        <v>1599</v>
      </c>
      <c r="E435" t="s">
        <v>1677</v>
      </c>
      <c r="G435">
        <v>309</v>
      </c>
      <c r="I435">
        <v>50</v>
      </c>
      <c r="K435">
        <v>50</v>
      </c>
      <c r="M435">
        <v>57</v>
      </c>
      <c r="O435">
        <v>26394</v>
      </c>
      <c r="Q435" t="s">
        <v>1599</v>
      </c>
    </row>
    <row r="436" spans="1:19" x14ac:dyDescent="0.3">
      <c r="A436">
        <v>64239</v>
      </c>
      <c r="B436">
        <v>17585</v>
      </c>
      <c r="C436" t="s">
        <v>1600</v>
      </c>
      <c r="E436" t="s">
        <v>1678</v>
      </c>
      <c r="G436">
        <v>1281</v>
      </c>
      <c r="I436">
        <v>484</v>
      </c>
      <c r="K436">
        <v>484</v>
      </c>
      <c r="M436">
        <v>62</v>
      </c>
      <c r="O436">
        <v>17585</v>
      </c>
      <c r="Q436" t="s">
        <v>1600</v>
      </c>
    </row>
    <row r="437" spans="1:19" x14ac:dyDescent="0.3">
      <c r="A437">
        <v>70204</v>
      </c>
      <c r="B437">
        <v>31743</v>
      </c>
      <c r="C437" t="s">
        <v>1601</v>
      </c>
      <c r="E437" t="s">
        <v>1679</v>
      </c>
      <c r="G437">
        <v>474</v>
      </c>
      <c r="I437">
        <v>95</v>
      </c>
      <c r="K437">
        <v>95</v>
      </c>
      <c r="M437">
        <v>435</v>
      </c>
      <c r="O437">
        <v>31743</v>
      </c>
      <c r="Q437" t="s">
        <v>1601</v>
      </c>
    </row>
    <row r="438" spans="1:19" x14ac:dyDescent="0.3">
      <c r="A438">
        <v>65243</v>
      </c>
      <c r="B438">
        <v>20233</v>
      </c>
      <c r="C438" t="s">
        <v>1602</v>
      </c>
      <c r="E438" t="s">
        <v>1680</v>
      </c>
      <c r="G438">
        <v>155</v>
      </c>
      <c r="I438">
        <v>418</v>
      </c>
      <c r="K438">
        <v>155</v>
      </c>
      <c r="M438">
        <v>28</v>
      </c>
      <c r="O438">
        <v>20227</v>
      </c>
      <c r="Q438" t="s">
        <v>1602</v>
      </c>
    </row>
    <row r="439" spans="1:19" x14ac:dyDescent="0.3">
      <c r="A439">
        <v>55870</v>
      </c>
      <c r="B439">
        <v>23556</v>
      </c>
      <c r="C439" t="s">
        <v>1603</v>
      </c>
      <c r="E439" t="s">
        <v>1681</v>
      </c>
      <c r="G439">
        <v>753</v>
      </c>
      <c r="I439">
        <v>80</v>
      </c>
      <c r="K439">
        <v>80</v>
      </c>
      <c r="M439">
        <v>457</v>
      </c>
      <c r="O439">
        <v>23556</v>
      </c>
      <c r="Q439" t="s">
        <v>1603</v>
      </c>
    </row>
    <row r="440" spans="1:19" x14ac:dyDescent="0.3">
      <c r="A440">
        <v>58223</v>
      </c>
      <c r="B440">
        <v>40576</v>
      </c>
      <c r="C440" t="s">
        <v>1604</v>
      </c>
      <c r="E440" t="s">
        <v>1682</v>
      </c>
      <c r="G440">
        <v>656</v>
      </c>
      <c r="I440">
        <v>162</v>
      </c>
      <c r="K440">
        <v>162</v>
      </c>
      <c r="M440">
        <v>241</v>
      </c>
      <c r="O440">
        <v>40576</v>
      </c>
      <c r="Q440" t="s">
        <v>1604</v>
      </c>
    </row>
    <row r="441" spans="1:19" x14ac:dyDescent="0.3">
      <c r="A441">
        <v>61074</v>
      </c>
      <c r="B441">
        <v>35801</v>
      </c>
      <c r="C441" t="s">
        <v>1581</v>
      </c>
      <c r="E441" t="s">
        <v>1683</v>
      </c>
      <c r="G441">
        <v>506</v>
      </c>
      <c r="I441">
        <v>66</v>
      </c>
      <c r="K441">
        <v>66</v>
      </c>
      <c r="M441">
        <v>486</v>
      </c>
      <c r="O441">
        <v>35796</v>
      </c>
      <c r="Q441" t="s">
        <v>1581</v>
      </c>
    </row>
    <row r="442" spans="1:19" x14ac:dyDescent="0.3">
      <c r="A442">
        <v>56395</v>
      </c>
      <c r="B442">
        <v>424</v>
      </c>
      <c r="C442" t="s">
        <v>97</v>
      </c>
      <c r="E442" t="s">
        <v>1684</v>
      </c>
      <c r="G442">
        <v>80</v>
      </c>
      <c r="I442">
        <v>184</v>
      </c>
      <c r="K442">
        <v>80</v>
      </c>
      <c r="M442">
        <v>404</v>
      </c>
      <c r="O442">
        <v>424</v>
      </c>
      <c r="Q442" t="s">
        <v>97</v>
      </c>
    </row>
    <row r="443" spans="1:19" x14ac:dyDescent="0.3">
      <c r="A443">
        <v>59270</v>
      </c>
      <c r="B443">
        <v>35477</v>
      </c>
      <c r="C443" t="s">
        <v>183</v>
      </c>
      <c r="E443" t="s">
        <v>1685</v>
      </c>
      <c r="G443">
        <v>207</v>
      </c>
      <c r="I443">
        <v>357</v>
      </c>
      <c r="K443">
        <v>207</v>
      </c>
      <c r="M443">
        <v>399</v>
      </c>
      <c r="O443">
        <v>35477</v>
      </c>
      <c r="Q443" t="s">
        <v>183</v>
      </c>
    </row>
    <row r="444" spans="1:19" x14ac:dyDescent="0.3">
      <c r="A444">
        <v>60821</v>
      </c>
      <c r="B444">
        <v>34168</v>
      </c>
      <c r="C444" t="s">
        <v>996</v>
      </c>
      <c r="E444" t="s">
        <v>1686</v>
      </c>
      <c r="G444">
        <v>160</v>
      </c>
      <c r="I444">
        <v>134</v>
      </c>
      <c r="K444">
        <v>134</v>
      </c>
      <c r="M444">
        <v>178</v>
      </c>
      <c r="O444">
        <v>34078</v>
      </c>
      <c r="Q444" t="s">
        <v>996</v>
      </c>
    </row>
    <row r="445" spans="1:19" x14ac:dyDescent="0.3">
      <c r="A445">
        <v>70770</v>
      </c>
      <c r="B445">
        <v>41107</v>
      </c>
      <c r="C445" t="s">
        <v>1605</v>
      </c>
      <c r="E445" t="s">
        <v>1687</v>
      </c>
      <c r="G445">
        <v>120</v>
      </c>
      <c r="I445">
        <v>74</v>
      </c>
      <c r="K445">
        <v>74</v>
      </c>
      <c r="M445">
        <v>433</v>
      </c>
      <c r="O445">
        <v>41107</v>
      </c>
      <c r="Q445" t="s">
        <v>1605</v>
      </c>
    </row>
    <row r="446" spans="1:19" x14ac:dyDescent="0.3">
      <c r="A446">
        <v>70793</v>
      </c>
      <c r="B446">
        <v>28269</v>
      </c>
      <c r="C446" t="s">
        <v>1753</v>
      </c>
      <c r="E446" t="s">
        <v>1688</v>
      </c>
      <c r="G446">
        <v>291</v>
      </c>
      <c r="I446">
        <v>86</v>
      </c>
      <c r="K446">
        <v>86</v>
      </c>
      <c r="M446">
        <v>47</v>
      </c>
      <c r="O446">
        <v>28226</v>
      </c>
      <c r="Q446" t="s">
        <v>1606</v>
      </c>
      <c r="S446" s="5" t="s">
        <v>716</v>
      </c>
    </row>
    <row r="447" spans="1:19" x14ac:dyDescent="0.3">
      <c r="A447">
        <v>62794</v>
      </c>
      <c r="B447">
        <v>41488</v>
      </c>
      <c r="C447" t="s">
        <v>1607</v>
      </c>
      <c r="E447" t="s">
        <v>1689</v>
      </c>
      <c r="G447">
        <v>417</v>
      </c>
      <c r="I447">
        <v>69</v>
      </c>
      <c r="K447">
        <v>69</v>
      </c>
      <c r="M447">
        <v>402</v>
      </c>
      <c r="O447">
        <v>41488</v>
      </c>
      <c r="Q447" t="s">
        <v>1607</v>
      </c>
    </row>
    <row r="448" spans="1:19" x14ac:dyDescent="0.3">
      <c r="A448">
        <v>54218</v>
      </c>
      <c r="B448">
        <v>20499</v>
      </c>
      <c r="C448" t="s">
        <v>1608</v>
      </c>
      <c r="E448" t="s">
        <v>1690</v>
      </c>
      <c r="G448">
        <v>100</v>
      </c>
      <c r="I448">
        <v>71</v>
      </c>
      <c r="K448">
        <v>71</v>
      </c>
      <c r="M448">
        <v>265</v>
      </c>
      <c r="O448">
        <v>20486</v>
      </c>
      <c r="Q448" t="s">
        <v>1608</v>
      </c>
    </row>
    <row r="449" spans="1:19" x14ac:dyDescent="0.3">
      <c r="A449">
        <v>60084</v>
      </c>
      <c r="B449">
        <v>28650</v>
      </c>
      <c r="C449" t="s">
        <v>1609</v>
      </c>
      <c r="E449" t="s">
        <v>1691</v>
      </c>
      <c r="G449">
        <v>210</v>
      </c>
      <c r="I449">
        <v>123</v>
      </c>
      <c r="K449">
        <v>123</v>
      </c>
      <c r="M449">
        <v>162</v>
      </c>
      <c r="O449">
        <v>28622</v>
      </c>
      <c r="Q449" t="s">
        <v>1609</v>
      </c>
    </row>
    <row r="450" spans="1:19" x14ac:dyDescent="0.3">
      <c r="A450">
        <v>62042</v>
      </c>
      <c r="B450">
        <v>40008</v>
      </c>
      <c r="C450" t="s">
        <v>1610</v>
      </c>
      <c r="E450" t="s">
        <v>1692</v>
      </c>
      <c r="G450">
        <v>100</v>
      </c>
      <c r="I450">
        <v>94</v>
      </c>
      <c r="K450">
        <v>94</v>
      </c>
      <c r="M450">
        <v>349</v>
      </c>
      <c r="O450">
        <v>39991</v>
      </c>
      <c r="Q450" t="s">
        <v>1610</v>
      </c>
    </row>
    <row r="451" spans="1:19" x14ac:dyDescent="0.3">
      <c r="A451">
        <v>71536</v>
      </c>
      <c r="B451">
        <v>14279</v>
      </c>
      <c r="C451" t="s">
        <v>1611</v>
      </c>
      <c r="E451" t="s">
        <v>1693</v>
      </c>
      <c r="G451">
        <v>480</v>
      </c>
      <c r="I451">
        <v>281</v>
      </c>
      <c r="K451">
        <v>281</v>
      </c>
      <c r="M451">
        <v>440</v>
      </c>
      <c r="O451">
        <v>14279</v>
      </c>
      <c r="Q451" t="s">
        <v>1611</v>
      </c>
    </row>
    <row r="452" spans="1:19" x14ac:dyDescent="0.3">
      <c r="A452">
        <v>71214</v>
      </c>
      <c r="B452">
        <v>33186</v>
      </c>
      <c r="C452" t="s">
        <v>1754</v>
      </c>
      <c r="E452" t="s">
        <v>1694</v>
      </c>
      <c r="G452">
        <v>538</v>
      </c>
      <c r="I452">
        <v>79</v>
      </c>
      <c r="K452">
        <v>79</v>
      </c>
      <c r="M452">
        <v>163</v>
      </c>
      <c r="O452">
        <v>33186</v>
      </c>
      <c r="Q452" t="s">
        <v>1612</v>
      </c>
    </row>
    <row r="453" spans="1:19" x14ac:dyDescent="0.3">
      <c r="A453">
        <v>54383</v>
      </c>
      <c r="B453">
        <v>3480</v>
      </c>
      <c r="C453" t="s">
        <v>1613</v>
      </c>
      <c r="E453" t="s">
        <v>1695</v>
      </c>
      <c r="G453">
        <v>316</v>
      </c>
      <c r="I453">
        <v>60</v>
      </c>
      <c r="K453">
        <v>60</v>
      </c>
      <c r="M453">
        <v>7</v>
      </c>
      <c r="O453">
        <v>3478</v>
      </c>
      <c r="Q453" t="s">
        <v>1613</v>
      </c>
    </row>
    <row r="454" spans="1:19" x14ac:dyDescent="0.3">
      <c r="A454">
        <v>57915</v>
      </c>
      <c r="B454">
        <v>17614</v>
      </c>
      <c r="C454" t="s">
        <v>1023</v>
      </c>
      <c r="E454" t="s">
        <v>1696</v>
      </c>
      <c r="G454">
        <v>456</v>
      </c>
      <c r="I454">
        <v>58</v>
      </c>
      <c r="K454">
        <v>58</v>
      </c>
      <c r="M454">
        <v>31</v>
      </c>
      <c r="O454">
        <v>17585</v>
      </c>
      <c r="Q454" t="s">
        <v>1023</v>
      </c>
    </row>
    <row r="455" spans="1:19" x14ac:dyDescent="0.3">
      <c r="A455">
        <v>63208</v>
      </c>
      <c r="B455">
        <v>42146</v>
      </c>
      <c r="C455" t="s">
        <v>1614</v>
      </c>
      <c r="E455" t="s">
        <v>1697</v>
      </c>
      <c r="G455">
        <v>417</v>
      </c>
      <c r="I455">
        <v>149</v>
      </c>
      <c r="K455">
        <v>149</v>
      </c>
      <c r="M455">
        <v>145</v>
      </c>
      <c r="O455">
        <v>42145</v>
      </c>
      <c r="Q455" t="s">
        <v>1614</v>
      </c>
      <c r="S455" s="5" t="s">
        <v>716</v>
      </c>
    </row>
    <row r="456" spans="1:19" x14ac:dyDescent="0.3">
      <c r="A456">
        <v>68868</v>
      </c>
      <c r="B456">
        <v>42237</v>
      </c>
      <c r="C456" t="s">
        <v>458</v>
      </c>
      <c r="E456" t="s">
        <v>1698</v>
      </c>
      <c r="G456">
        <v>1880</v>
      </c>
      <c r="I456">
        <v>128</v>
      </c>
      <c r="K456">
        <v>128</v>
      </c>
      <c r="M456">
        <v>45</v>
      </c>
      <c r="O456">
        <v>42237</v>
      </c>
      <c r="Q456" t="s">
        <v>458</v>
      </c>
    </row>
    <row r="457" spans="1:19" x14ac:dyDescent="0.3">
      <c r="A457">
        <v>60903</v>
      </c>
      <c r="B457">
        <v>39730</v>
      </c>
      <c r="C457" t="s">
        <v>1615</v>
      </c>
      <c r="E457" t="s">
        <v>1699</v>
      </c>
      <c r="G457">
        <v>215</v>
      </c>
      <c r="I457">
        <v>70</v>
      </c>
      <c r="K457">
        <v>70</v>
      </c>
      <c r="M457">
        <v>7</v>
      </c>
      <c r="O457">
        <v>39719</v>
      </c>
      <c r="Q457" t="s">
        <v>1615</v>
      </c>
    </row>
    <row r="458" spans="1:19" x14ac:dyDescent="0.3">
      <c r="A458">
        <v>67925</v>
      </c>
      <c r="B458">
        <v>32341</v>
      </c>
      <c r="C458" t="s">
        <v>1616</v>
      </c>
      <c r="E458" t="s">
        <v>1700</v>
      </c>
      <c r="G458">
        <v>229</v>
      </c>
      <c r="I458">
        <v>61</v>
      </c>
      <c r="K458">
        <v>61</v>
      </c>
      <c r="M458">
        <v>29</v>
      </c>
      <c r="O458">
        <v>32341</v>
      </c>
      <c r="Q458" t="s">
        <v>1616</v>
      </c>
    </row>
    <row r="459" spans="1:19" x14ac:dyDescent="0.3">
      <c r="A459">
        <v>63209</v>
      </c>
      <c r="B459">
        <v>43441</v>
      </c>
      <c r="C459" t="s">
        <v>1614</v>
      </c>
      <c r="E459" t="s">
        <v>1701</v>
      </c>
      <c r="G459">
        <v>144</v>
      </c>
      <c r="I459">
        <v>149</v>
      </c>
      <c r="K459">
        <v>144</v>
      </c>
      <c r="M459">
        <v>23</v>
      </c>
      <c r="O459">
        <v>43441</v>
      </c>
      <c r="Q459" t="s">
        <v>1614</v>
      </c>
    </row>
    <row r="460" spans="1:19" x14ac:dyDescent="0.3">
      <c r="A460">
        <v>54350</v>
      </c>
      <c r="B460">
        <v>33668</v>
      </c>
      <c r="C460" t="s">
        <v>952</v>
      </c>
      <c r="E460" t="s">
        <v>1702</v>
      </c>
      <c r="G460">
        <v>1042</v>
      </c>
      <c r="I460">
        <v>89</v>
      </c>
      <c r="K460">
        <v>89</v>
      </c>
      <c r="M460">
        <v>475</v>
      </c>
      <c r="O460">
        <v>33668</v>
      </c>
      <c r="Q460" t="s">
        <v>952</v>
      </c>
    </row>
    <row r="461" spans="1:19" x14ac:dyDescent="0.3">
      <c r="A461">
        <v>54701</v>
      </c>
      <c r="B461">
        <v>28898</v>
      </c>
      <c r="C461" t="s">
        <v>1617</v>
      </c>
      <c r="E461" t="s">
        <v>1703</v>
      </c>
      <c r="G461">
        <v>219</v>
      </c>
      <c r="I461">
        <v>102</v>
      </c>
      <c r="K461">
        <v>102</v>
      </c>
      <c r="M461">
        <v>0</v>
      </c>
      <c r="O461">
        <v>28894</v>
      </c>
      <c r="Q461" t="s">
        <v>1617</v>
      </c>
    </row>
    <row r="462" spans="1:19" x14ac:dyDescent="0.3">
      <c r="A462">
        <v>67242</v>
      </c>
      <c r="B462">
        <v>3500</v>
      </c>
      <c r="C462" t="s">
        <v>1253</v>
      </c>
      <c r="E462" t="s">
        <v>1704</v>
      </c>
      <c r="G462">
        <v>251</v>
      </c>
      <c r="I462">
        <v>102</v>
      </c>
      <c r="K462">
        <v>102</v>
      </c>
      <c r="M462">
        <v>1</v>
      </c>
      <c r="O462">
        <v>3478</v>
      </c>
      <c r="Q462" t="s">
        <v>1253</v>
      </c>
    </row>
    <row r="463" spans="1:19" x14ac:dyDescent="0.3">
      <c r="A463">
        <v>66503</v>
      </c>
      <c r="B463">
        <v>39038</v>
      </c>
      <c r="C463" t="s">
        <v>1618</v>
      </c>
      <c r="E463" t="s">
        <v>1705</v>
      </c>
      <c r="G463">
        <v>309</v>
      </c>
      <c r="I463">
        <v>411</v>
      </c>
      <c r="K463">
        <v>309</v>
      </c>
      <c r="M463">
        <v>448</v>
      </c>
      <c r="O463">
        <v>38943</v>
      </c>
      <c r="Q463" t="s">
        <v>1618</v>
      </c>
    </row>
    <row r="464" spans="1:19" x14ac:dyDescent="0.3">
      <c r="A464">
        <v>66733</v>
      </c>
      <c r="B464">
        <v>2737</v>
      </c>
      <c r="C464" t="s">
        <v>1619</v>
      </c>
      <c r="E464" t="s">
        <v>1706</v>
      </c>
      <c r="G464">
        <v>260</v>
      </c>
      <c r="I464">
        <v>276</v>
      </c>
      <c r="K464">
        <v>260</v>
      </c>
      <c r="M464">
        <v>368</v>
      </c>
      <c r="O464">
        <v>2735</v>
      </c>
      <c r="Q464" t="s">
        <v>1619</v>
      </c>
    </row>
    <row r="465" spans="1:17" x14ac:dyDescent="0.3">
      <c r="A465">
        <v>65777</v>
      </c>
      <c r="B465">
        <v>10768</v>
      </c>
      <c r="C465" t="s">
        <v>1620</v>
      </c>
      <c r="E465" t="s">
        <v>1707</v>
      </c>
      <c r="G465">
        <v>292</v>
      </c>
      <c r="I465">
        <v>89</v>
      </c>
      <c r="K465">
        <v>89</v>
      </c>
      <c r="M465">
        <v>203</v>
      </c>
      <c r="O465">
        <v>10507</v>
      </c>
      <c r="Q465" t="s">
        <v>1620</v>
      </c>
    </row>
    <row r="466" spans="1:17" x14ac:dyDescent="0.3">
      <c r="A466">
        <v>72175</v>
      </c>
      <c r="B466">
        <v>17569</v>
      </c>
      <c r="C466" t="s">
        <v>119</v>
      </c>
      <c r="E466" t="s">
        <v>1708</v>
      </c>
      <c r="G466">
        <v>799</v>
      </c>
      <c r="I466">
        <v>147</v>
      </c>
      <c r="K466">
        <v>147</v>
      </c>
      <c r="M466">
        <v>406</v>
      </c>
      <c r="O466">
        <v>17569</v>
      </c>
      <c r="Q466" t="s">
        <v>119</v>
      </c>
    </row>
    <row r="467" spans="1:17" x14ac:dyDescent="0.3">
      <c r="A467">
        <v>66480</v>
      </c>
      <c r="B467">
        <v>32605</v>
      </c>
      <c r="C467" t="s">
        <v>1755</v>
      </c>
      <c r="E467" t="s">
        <v>1709</v>
      </c>
      <c r="G467">
        <v>622</v>
      </c>
      <c r="I467">
        <v>77</v>
      </c>
      <c r="K467">
        <v>77</v>
      </c>
      <c r="M467">
        <v>154</v>
      </c>
      <c r="O467">
        <v>32579</v>
      </c>
      <c r="Q467" t="s">
        <v>802</v>
      </c>
    </row>
    <row r="468" spans="1:17" x14ac:dyDescent="0.3">
      <c r="A468">
        <v>67243</v>
      </c>
      <c r="B468">
        <v>3712</v>
      </c>
      <c r="C468" t="s">
        <v>1253</v>
      </c>
      <c r="E468" t="s">
        <v>1710</v>
      </c>
      <c r="G468">
        <v>272</v>
      </c>
      <c r="I468">
        <v>102</v>
      </c>
      <c r="K468">
        <v>102</v>
      </c>
      <c r="M468">
        <v>13</v>
      </c>
      <c r="O468">
        <v>3663</v>
      </c>
      <c r="Q468" t="s">
        <v>1253</v>
      </c>
    </row>
    <row r="469" spans="1:17" x14ac:dyDescent="0.3">
      <c r="A469">
        <v>65965</v>
      </c>
      <c r="B469">
        <v>31048</v>
      </c>
      <c r="C469" t="s">
        <v>1621</v>
      </c>
      <c r="E469" t="s">
        <v>1711</v>
      </c>
      <c r="G469">
        <v>199</v>
      </c>
      <c r="I469">
        <v>211</v>
      </c>
      <c r="K469">
        <v>199</v>
      </c>
      <c r="M469">
        <v>356</v>
      </c>
      <c r="O469">
        <v>30933</v>
      </c>
      <c r="Q469" t="s">
        <v>1621</v>
      </c>
    </row>
    <row r="470" spans="1:17" x14ac:dyDescent="0.3">
      <c r="A470">
        <v>57424</v>
      </c>
      <c r="B470">
        <v>29579</v>
      </c>
      <c r="C470" t="s">
        <v>1622</v>
      </c>
      <c r="E470" t="s">
        <v>1712</v>
      </c>
      <c r="G470">
        <v>85</v>
      </c>
      <c r="I470">
        <v>56</v>
      </c>
      <c r="K470">
        <v>56</v>
      </c>
      <c r="M470">
        <v>251</v>
      </c>
      <c r="O470">
        <v>29577</v>
      </c>
      <c r="Q470" t="s">
        <v>1622</v>
      </c>
    </row>
    <row r="471" spans="1:17" x14ac:dyDescent="0.3">
      <c r="A471">
        <v>70573</v>
      </c>
      <c r="B471">
        <v>25668</v>
      </c>
      <c r="C471" t="s">
        <v>1623</v>
      </c>
      <c r="E471" t="s">
        <v>1713</v>
      </c>
      <c r="G471">
        <v>386</v>
      </c>
      <c r="I471">
        <v>51</v>
      </c>
      <c r="K471">
        <v>51</v>
      </c>
      <c r="M471">
        <v>185</v>
      </c>
      <c r="O471">
        <v>25626</v>
      </c>
      <c r="Q471" t="s">
        <v>1623</v>
      </c>
    </row>
    <row r="472" spans="1:17" x14ac:dyDescent="0.3">
      <c r="A472">
        <v>65787</v>
      </c>
      <c r="B472">
        <v>18601</v>
      </c>
      <c r="C472" t="s">
        <v>1624</v>
      </c>
      <c r="E472" t="s">
        <v>1714</v>
      </c>
      <c r="G472">
        <v>731</v>
      </c>
      <c r="I472">
        <v>56</v>
      </c>
      <c r="K472">
        <v>56</v>
      </c>
      <c r="M472">
        <v>31</v>
      </c>
      <c r="O472">
        <v>18601</v>
      </c>
      <c r="Q472" t="s">
        <v>1624</v>
      </c>
    </row>
    <row r="473" spans="1:17" x14ac:dyDescent="0.3">
      <c r="A473">
        <v>72166</v>
      </c>
      <c r="B473">
        <v>43248</v>
      </c>
      <c r="C473" t="s">
        <v>1625</v>
      </c>
      <c r="E473" t="s">
        <v>1715</v>
      </c>
      <c r="G473">
        <v>81</v>
      </c>
      <c r="I473">
        <v>70</v>
      </c>
      <c r="K473">
        <v>70</v>
      </c>
      <c r="M473">
        <v>306</v>
      </c>
      <c r="O473">
        <v>39082</v>
      </c>
      <c r="Q473" t="s">
        <v>1625</v>
      </c>
    </row>
    <row r="474" spans="1:17" x14ac:dyDescent="0.3">
      <c r="A474">
        <v>66737</v>
      </c>
      <c r="B474">
        <v>42538</v>
      </c>
      <c r="C474" t="s">
        <v>1626</v>
      </c>
      <c r="E474" t="s">
        <v>1716</v>
      </c>
      <c r="G474">
        <v>213</v>
      </c>
      <c r="I474">
        <v>69</v>
      </c>
      <c r="K474">
        <v>69</v>
      </c>
      <c r="M474">
        <v>396</v>
      </c>
      <c r="O474">
        <v>42535</v>
      </c>
      <c r="Q474" t="s">
        <v>1626</v>
      </c>
    </row>
    <row r="475" spans="1:17" x14ac:dyDescent="0.3">
      <c r="A475">
        <v>61992</v>
      </c>
      <c r="B475">
        <v>30933</v>
      </c>
      <c r="C475" t="s">
        <v>1627</v>
      </c>
      <c r="E475" t="s">
        <v>1717</v>
      </c>
      <c r="G475">
        <v>249</v>
      </c>
      <c r="I475">
        <v>105</v>
      </c>
      <c r="K475">
        <v>105</v>
      </c>
      <c r="M475">
        <v>366</v>
      </c>
      <c r="O475">
        <v>30933</v>
      </c>
      <c r="Q475" t="s">
        <v>1627</v>
      </c>
    </row>
    <row r="476" spans="1:17" x14ac:dyDescent="0.3">
      <c r="A476">
        <v>65902</v>
      </c>
      <c r="B476">
        <v>26375</v>
      </c>
      <c r="C476" t="s">
        <v>1628</v>
      </c>
      <c r="E476" t="s">
        <v>1718</v>
      </c>
      <c r="G476">
        <v>260</v>
      </c>
      <c r="I476">
        <v>60</v>
      </c>
      <c r="K476">
        <v>60</v>
      </c>
      <c r="M476">
        <v>116</v>
      </c>
      <c r="O476">
        <v>26365</v>
      </c>
      <c r="Q476" t="s">
        <v>1628</v>
      </c>
    </row>
    <row r="477" spans="1:17" x14ac:dyDescent="0.3">
      <c r="A477">
        <v>67228</v>
      </c>
      <c r="B477">
        <v>28314</v>
      </c>
      <c r="C477" t="s">
        <v>818</v>
      </c>
      <c r="E477" t="s">
        <v>1719</v>
      </c>
      <c r="G477">
        <v>467</v>
      </c>
      <c r="I477">
        <v>93</v>
      </c>
      <c r="K477">
        <v>93</v>
      </c>
      <c r="M477">
        <v>339</v>
      </c>
      <c r="O477">
        <v>28314</v>
      </c>
      <c r="Q477" t="s">
        <v>847</v>
      </c>
    </row>
    <row r="478" spans="1:17" x14ac:dyDescent="0.3">
      <c r="A478">
        <v>61095</v>
      </c>
      <c r="B478">
        <v>20486</v>
      </c>
      <c r="C478" t="s">
        <v>1629</v>
      </c>
      <c r="E478" t="s">
        <v>1720</v>
      </c>
      <c r="G478">
        <v>186</v>
      </c>
      <c r="I478">
        <v>71</v>
      </c>
      <c r="K478">
        <v>71</v>
      </c>
      <c r="M478">
        <v>327</v>
      </c>
      <c r="O478">
        <v>20486</v>
      </c>
      <c r="Q478" t="s">
        <v>1629</v>
      </c>
    </row>
    <row r="479" spans="1:17" x14ac:dyDescent="0.3">
      <c r="A479">
        <v>54715</v>
      </c>
      <c r="B479">
        <v>32359</v>
      </c>
      <c r="C479" t="s">
        <v>1617</v>
      </c>
      <c r="E479" t="s">
        <v>1721</v>
      </c>
      <c r="G479">
        <v>55</v>
      </c>
      <c r="I479">
        <v>102</v>
      </c>
      <c r="K479">
        <v>55</v>
      </c>
      <c r="M479">
        <v>409</v>
      </c>
      <c r="O479">
        <v>32341</v>
      </c>
      <c r="Q479" t="s">
        <v>1617</v>
      </c>
    </row>
    <row r="480" spans="1:17" x14ac:dyDescent="0.3">
      <c r="A480">
        <v>57192</v>
      </c>
      <c r="B480">
        <v>42602</v>
      </c>
      <c r="C480" t="s">
        <v>1630</v>
      </c>
      <c r="E480" t="s">
        <v>1722</v>
      </c>
      <c r="G480">
        <v>376</v>
      </c>
      <c r="I480">
        <v>66</v>
      </c>
      <c r="K480">
        <v>66</v>
      </c>
      <c r="M480">
        <v>197</v>
      </c>
      <c r="O480">
        <v>42577</v>
      </c>
      <c r="Q480" t="s">
        <v>1630</v>
      </c>
    </row>
    <row r="481" spans="1:21" x14ac:dyDescent="0.3">
      <c r="A481">
        <v>61354</v>
      </c>
      <c r="B481">
        <v>38865</v>
      </c>
      <c r="C481" t="s">
        <v>1631</v>
      </c>
      <c r="E481" t="s">
        <v>1723</v>
      </c>
      <c r="G481">
        <v>774</v>
      </c>
      <c r="I481">
        <v>171</v>
      </c>
      <c r="K481">
        <v>171</v>
      </c>
      <c r="M481">
        <v>213</v>
      </c>
      <c r="O481">
        <v>38807</v>
      </c>
      <c r="Q481" t="s">
        <v>1631</v>
      </c>
    </row>
    <row r="482" spans="1:21" x14ac:dyDescent="0.3">
      <c r="A482">
        <v>59824</v>
      </c>
      <c r="B482">
        <v>42535</v>
      </c>
      <c r="C482" t="s">
        <v>515</v>
      </c>
      <c r="E482" t="s">
        <v>1724</v>
      </c>
      <c r="G482">
        <v>90</v>
      </c>
      <c r="I482">
        <v>68</v>
      </c>
      <c r="K482">
        <v>68</v>
      </c>
      <c r="M482">
        <v>342</v>
      </c>
      <c r="O482">
        <v>42535</v>
      </c>
      <c r="Q482" t="s">
        <v>515</v>
      </c>
    </row>
    <row r="483" spans="1:21" x14ac:dyDescent="0.3">
      <c r="A483">
        <v>56901</v>
      </c>
      <c r="B483">
        <v>30779</v>
      </c>
      <c r="C483" t="s">
        <v>1632</v>
      </c>
      <c r="E483" t="s">
        <v>1725</v>
      </c>
      <c r="G483">
        <v>191</v>
      </c>
      <c r="I483">
        <v>494</v>
      </c>
      <c r="K483">
        <v>191</v>
      </c>
      <c r="M483">
        <v>186</v>
      </c>
      <c r="O483">
        <v>30755</v>
      </c>
      <c r="Q483" t="s">
        <v>1632</v>
      </c>
    </row>
    <row r="484" spans="1:21" x14ac:dyDescent="0.3">
      <c r="A484">
        <v>58656</v>
      </c>
      <c r="B484">
        <v>9334</v>
      </c>
      <c r="C484" t="s">
        <v>1633</v>
      </c>
      <c r="E484" t="s">
        <v>1726</v>
      </c>
      <c r="G484">
        <v>446</v>
      </c>
      <c r="I484">
        <v>62</v>
      </c>
      <c r="K484">
        <v>62</v>
      </c>
      <c r="M484">
        <v>314</v>
      </c>
      <c r="O484">
        <v>9291</v>
      </c>
      <c r="Q484" t="s">
        <v>1633</v>
      </c>
    </row>
    <row r="485" spans="1:21" x14ac:dyDescent="0.3">
      <c r="A485">
        <v>55804</v>
      </c>
      <c r="B485">
        <v>26365</v>
      </c>
      <c r="C485" t="s">
        <v>1756</v>
      </c>
      <c r="E485" t="s">
        <v>1727</v>
      </c>
      <c r="G485">
        <v>227</v>
      </c>
      <c r="I485">
        <v>73</v>
      </c>
      <c r="K485">
        <v>73</v>
      </c>
      <c r="M485">
        <v>104</v>
      </c>
      <c r="O485">
        <v>26365</v>
      </c>
      <c r="Q485" t="s">
        <v>784</v>
      </c>
    </row>
    <row r="486" spans="1:21" x14ac:dyDescent="0.3">
      <c r="A486">
        <v>71557</v>
      </c>
      <c r="B486">
        <v>43130</v>
      </c>
      <c r="C486" t="s">
        <v>1634</v>
      </c>
      <c r="E486" t="s">
        <v>1728</v>
      </c>
      <c r="G486">
        <v>428</v>
      </c>
      <c r="I486">
        <v>77</v>
      </c>
      <c r="K486">
        <v>77</v>
      </c>
      <c r="M486">
        <v>300</v>
      </c>
      <c r="O486">
        <v>43065</v>
      </c>
      <c r="Q486" t="s">
        <v>1634</v>
      </c>
      <c r="S486" s="5" t="s">
        <v>716</v>
      </c>
      <c r="T486" s="6"/>
      <c r="U486" t="s">
        <v>1794</v>
      </c>
    </row>
    <row r="487" spans="1:21" x14ac:dyDescent="0.3">
      <c r="A487">
        <v>65711</v>
      </c>
      <c r="B487">
        <v>17787</v>
      </c>
      <c r="C487" t="s">
        <v>1635</v>
      </c>
      <c r="E487" t="s">
        <v>1729</v>
      </c>
      <c r="G487">
        <v>244</v>
      </c>
      <c r="I487">
        <v>71</v>
      </c>
      <c r="K487">
        <v>71</v>
      </c>
      <c r="M487">
        <v>191</v>
      </c>
      <c r="O487">
        <v>17787</v>
      </c>
      <c r="Q487" t="s">
        <v>1635</v>
      </c>
    </row>
    <row r="488" spans="1:21" x14ac:dyDescent="0.3">
      <c r="A488">
        <v>62614</v>
      </c>
      <c r="B488">
        <v>17787</v>
      </c>
      <c r="C488" t="s">
        <v>1636</v>
      </c>
      <c r="E488" t="s">
        <v>1730</v>
      </c>
      <c r="G488">
        <v>244</v>
      </c>
      <c r="I488">
        <v>137</v>
      </c>
      <c r="K488">
        <v>137</v>
      </c>
      <c r="M488">
        <v>250</v>
      </c>
      <c r="O488">
        <v>17787</v>
      </c>
      <c r="Q488" t="s">
        <v>1636</v>
      </c>
    </row>
    <row r="489" spans="1:21" x14ac:dyDescent="0.3">
      <c r="A489">
        <v>68983</v>
      </c>
      <c r="B489">
        <v>41108</v>
      </c>
      <c r="C489" t="s">
        <v>1637</v>
      </c>
      <c r="E489" t="s">
        <v>1731</v>
      </c>
      <c r="G489">
        <v>202</v>
      </c>
      <c r="I489">
        <v>77</v>
      </c>
      <c r="K489">
        <v>77</v>
      </c>
      <c r="M489">
        <v>144</v>
      </c>
      <c r="O489">
        <v>41107</v>
      </c>
      <c r="Q489" t="s">
        <v>1637</v>
      </c>
    </row>
    <row r="490" spans="1:21" x14ac:dyDescent="0.3">
      <c r="A490">
        <v>69435</v>
      </c>
      <c r="B490">
        <v>32497</v>
      </c>
      <c r="C490" t="s">
        <v>522</v>
      </c>
      <c r="E490" t="s">
        <v>1732</v>
      </c>
      <c r="G490">
        <v>634</v>
      </c>
      <c r="I490">
        <v>164</v>
      </c>
      <c r="K490">
        <v>164</v>
      </c>
      <c r="M490">
        <v>194</v>
      </c>
      <c r="O490">
        <v>32496</v>
      </c>
      <c r="Q490" t="s">
        <v>522</v>
      </c>
    </row>
    <row r="491" spans="1:21" x14ac:dyDescent="0.3">
      <c r="A491">
        <v>68397</v>
      </c>
      <c r="B491">
        <v>42145</v>
      </c>
      <c r="C491" t="s">
        <v>1638</v>
      </c>
      <c r="E491" t="s">
        <v>1733</v>
      </c>
      <c r="G491">
        <v>245</v>
      </c>
      <c r="I491">
        <v>57</v>
      </c>
      <c r="K491">
        <v>57</v>
      </c>
      <c r="M491">
        <v>68</v>
      </c>
      <c r="O491">
        <v>42145</v>
      </c>
      <c r="Q491" t="s">
        <v>1638</v>
      </c>
    </row>
    <row r="492" spans="1:21" x14ac:dyDescent="0.3">
      <c r="A492">
        <v>54219</v>
      </c>
      <c r="B492">
        <v>23200</v>
      </c>
      <c r="C492" t="s">
        <v>1608</v>
      </c>
      <c r="E492" t="s">
        <v>1734</v>
      </c>
      <c r="G492">
        <v>120</v>
      </c>
      <c r="I492">
        <v>71</v>
      </c>
      <c r="K492">
        <v>71</v>
      </c>
      <c r="M492">
        <v>47</v>
      </c>
      <c r="O492">
        <v>23165</v>
      </c>
      <c r="Q492" t="s">
        <v>1608</v>
      </c>
    </row>
    <row r="493" spans="1:21" x14ac:dyDescent="0.3">
      <c r="A493">
        <v>66219</v>
      </c>
      <c r="B493">
        <v>38874</v>
      </c>
      <c r="C493" t="s">
        <v>1639</v>
      </c>
      <c r="E493" t="s">
        <v>1735</v>
      </c>
      <c r="G493">
        <v>168</v>
      </c>
      <c r="I493">
        <v>85</v>
      </c>
      <c r="K493">
        <v>85</v>
      </c>
      <c r="M493">
        <v>295</v>
      </c>
      <c r="O493">
        <v>38807</v>
      </c>
      <c r="Q493" t="s">
        <v>1639</v>
      </c>
    </row>
    <row r="494" spans="1:21" x14ac:dyDescent="0.3">
      <c r="A494">
        <v>68718</v>
      </c>
      <c r="B494">
        <v>23244</v>
      </c>
      <c r="C494" t="s">
        <v>463</v>
      </c>
      <c r="E494" t="s">
        <v>1736</v>
      </c>
      <c r="G494">
        <v>229</v>
      </c>
      <c r="I494">
        <v>57</v>
      </c>
      <c r="K494">
        <v>57</v>
      </c>
      <c r="M494">
        <v>20</v>
      </c>
      <c r="O494">
        <v>23165</v>
      </c>
      <c r="Q494" t="s">
        <v>463</v>
      </c>
    </row>
    <row r="495" spans="1:21" x14ac:dyDescent="0.3">
      <c r="A495">
        <v>66172</v>
      </c>
      <c r="B495">
        <v>30779</v>
      </c>
      <c r="C495" t="s">
        <v>411</v>
      </c>
      <c r="E495" t="s">
        <v>1737</v>
      </c>
      <c r="G495">
        <v>191</v>
      </c>
      <c r="I495">
        <v>660</v>
      </c>
      <c r="K495">
        <v>191</v>
      </c>
      <c r="M495">
        <v>333</v>
      </c>
      <c r="O495">
        <v>30755</v>
      </c>
      <c r="Q495" t="s">
        <v>411</v>
      </c>
    </row>
    <row r="496" spans="1:21" x14ac:dyDescent="0.3">
      <c r="A496">
        <v>61585</v>
      </c>
      <c r="B496">
        <v>25668</v>
      </c>
      <c r="C496" t="s">
        <v>1640</v>
      </c>
      <c r="E496" t="s">
        <v>1738</v>
      </c>
      <c r="G496">
        <v>386</v>
      </c>
      <c r="I496">
        <v>74</v>
      </c>
      <c r="K496">
        <v>74</v>
      </c>
      <c r="M496">
        <v>24</v>
      </c>
      <c r="O496">
        <v>25626</v>
      </c>
      <c r="Q496" t="s">
        <v>1640</v>
      </c>
    </row>
    <row r="497" spans="1:19" x14ac:dyDescent="0.3">
      <c r="A497">
        <v>72210</v>
      </c>
      <c r="B497">
        <v>30981</v>
      </c>
      <c r="C497" t="s">
        <v>1757</v>
      </c>
      <c r="E497" t="s">
        <v>1739</v>
      </c>
      <c r="G497">
        <v>193</v>
      </c>
      <c r="I497">
        <v>87</v>
      </c>
      <c r="K497">
        <v>87</v>
      </c>
      <c r="M497">
        <v>5</v>
      </c>
      <c r="O497">
        <v>30933</v>
      </c>
      <c r="Q497" t="s">
        <v>1240</v>
      </c>
    </row>
    <row r="498" spans="1:19" x14ac:dyDescent="0.3">
      <c r="A498">
        <v>61635</v>
      </c>
      <c r="B498">
        <v>42049</v>
      </c>
      <c r="C498" t="s">
        <v>1641</v>
      </c>
      <c r="E498" t="s">
        <v>1740</v>
      </c>
      <c r="G498">
        <v>605</v>
      </c>
      <c r="I498">
        <v>301</v>
      </c>
      <c r="K498">
        <v>301</v>
      </c>
      <c r="M498">
        <v>18</v>
      </c>
      <c r="O498">
        <v>42029</v>
      </c>
      <c r="Q498" t="s">
        <v>1641</v>
      </c>
    </row>
    <row r="499" spans="1:19" x14ac:dyDescent="0.3">
      <c r="A499">
        <v>70538</v>
      </c>
      <c r="B499">
        <v>40576</v>
      </c>
      <c r="C499" t="s">
        <v>1758</v>
      </c>
      <c r="E499" t="s">
        <v>1741</v>
      </c>
      <c r="G499">
        <v>656</v>
      </c>
      <c r="I499">
        <v>224</v>
      </c>
      <c r="K499">
        <v>224</v>
      </c>
      <c r="M499">
        <v>392</v>
      </c>
      <c r="O499">
        <v>40576</v>
      </c>
      <c r="Q499" t="s">
        <v>801</v>
      </c>
      <c r="S499" s="5" t="s">
        <v>716</v>
      </c>
    </row>
    <row r="500" spans="1:19" x14ac:dyDescent="0.3">
      <c r="A500">
        <v>68509</v>
      </c>
      <c r="B500">
        <v>15627</v>
      </c>
      <c r="C500" t="s">
        <v>508</v>
      </c>
      <c r="E500" t="s">
        <v>1742</v>
      </c>
      <c r="G500">
        <v>795</v>
      </c>
      <c r="I500">
        <v>89</v>
      </c>
      <c r="K500">
        <v>89</v>
      </c>
      <c r="M500">
        <v>161</v>
      </c>
      <c r="O500">
        <v>15627</v>
      </c>
      <c r="Q500" t="s">
        <v>508</v>
      </c>
    </row>
    <row r="501" spans="1:19" x14ac:dyDescent="0.3">
      <c r="A501">
        <v>58646</v>
      </c>
      <c r="B501">
        <v>33186</v>
      </c>
      <c r="C501" t="s">
        <v>1642</v>
      </c>
      <c r="E501" t="s">
        <v>1743</v>
      </c>
      <c r="G501">
        <v>538</v>
      </c>
      <c r="I501">
        <v>85</v>
      </c>
      <c r="K501">
        <v>85</v>
      </c>
      <c r="M501">
        <v>195</v>
      </c>
      <c r="O501">
        <v>33186</v>
      </c>
      <c r="Q501" t="s">
        <v>1642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2023-07-22T19:48:46Z</dcterms:modified>
</cp:coreProperties>
</file>