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BC59A701-250F-4F8F-8507-D0C4026FC8C7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ArchEmailsAllIssues!$S$1:$S$65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1" l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W3" i="1"/>
  <c r="W4" i="1" s="1"/>
  <c r="X2" i="1"/>
  <c r="W3" i="2"/>
  <c r="W4" i="2" s="1"/>
  <c r="X2" i="2"/>
  <c r="W5" i="1" l="1"/>
  <c r="X4" i="1"/>
  <c r="X3" i="1"/>
  <c r="W5" i="2"/>
  <c r="X4" i="2"/>
  <c r="X3" i="2"/>
  <c r="X5" i="1" l="1"/>
  <c r="W6" i="1"/>
  <c r="X5" i="2"/>
  <c r="W6" i="2"/>
  <c r="X6" i="1" l="1"/>
  <c r="W7" i="1"/>
  <c r="W7" i="2"/>
  <c r="X6" i="2"/>
  <c r="W8" i="1" l="1"/>
  <c r="X7" i="1"/>
  <c r="W8" i="2"/>
  <c r="X7" i="2"/>
  <c r="W9" i="1" l="1"/>
  <c r="X8" i="1"/>
  <c r="W9" i="2"/>
  <c r="X8" i="2"/>
  <c r="W10" i="1" l="1"/>
  <c r="X9" i="1"/>
  <c r="W10" i="2"/>
  <c r="X9" i="2"/>
  <c r="W11" i="1" l="1"/>
  <c r="X10" i="1"/>
  <c r="W11" i="2"/>
  <c r="X10" i="2"/>
  <c r="X11" i="1" l="1"/>
  <c r="W12" i="1"/>
  <c r="X11" i="2"/>
  <c r="W12" i="2"/>
  <c r="X12" i="1" l="1"/>
  <c r="W13" i="1"/>
  <c r="X12" i="2"/>
  <c r="W13" i="2"/>
  <c r="W14" i="1" l="1"/>
  <c r="X13" i="1"/>
  <c r="W14" i="2"/>
  <c r="X13" i="2"/>
  <c r="W15" i="1" l="1"/>
  <c r="X14" i="1"/>
  <c r="W15" i="2"/>
  <c r="X14" i="2"/>
  <c r="W16" i="1" l="1"/>
  <c r="X15" i="1"/>
  <c r="W16" i="2"/>
  <c r="X15" i="2"/>
  <c r="W17" i="1" l="1"/>
  <c r="X16" i="1"/>
  <c r="W17" i="2"/>
  <c r="X16" i="2"/>
  <c r="X17" i="1" l="1"/>
  <c r="W18" i="1"/>
  <c r="X17" i="2"/>
  <c r="W18" i="2"/>
  <c r="X18" i="1" l="1"/>
  <c r="W19" i="1"/>
  <c r="W19" i="2"/>
  <c r="X18" i="2"/>
  <c r="W20" i="1" l="1"/>
  <c r="X19" i="1"/>
  <c r="W20" i="2"/>
  <c r="X19" i="2"/>
  <c r="W21" i="1" l="1"/>
  <c r="X20" i="1"/>
  <c r="W21" i="2"/>
  <c r="X20" i="2"/>
  <c r="W22" i="1" l="1"/>
  <c r="X21" i="1"/>
  <c r="W22" i="2"/>
  <c r="X21" i="2"/>
  <c r="W23" i="1" l="1"/>
  <c r="X22" i="1"/>
  <c r="W23" i="2"/>
  <c r="X22" i="2"/>
  <c r="X23" i="1" l="1"/>
  <c r="W24" i="1"/>
  <c r="X23" i="2"/>
  <c r="W24" i="2"/>
  <c r="W25" i="2" s="1"/>
  <c r="W26" i="2" s="1"/>
  <c r="W27" i="2" s="1"/>
  <c r="W28" i="2" s="1"/>
  <c r="W29" i="2" s="1"/>
  <c r="X24" i="1" l="1"/>
  <c r="W25" i="1"/>
  <c r="X24" i="2"/>
  <c r="X25" i="1" l="1"/>
  <c r="W26" i="1"/>
  <c r="X25" i="2"/>
  <c r="W27" i="1" l="1"/>
  <c r="X26" i="1"/>
  <c r="X26" i="2"/>
  <c r="W28" i="1" l="1"/>
  <c r="X27" i="1"/>
  <c r="X27" i="2"/>
  <c r="W29" i="1" l="1"/>
  <c r="X28" i="1"/>
  <c r="X28" i="2"/>
  <c r="X29" i="1" l="1"/>
  <c r="W30" i="1"/>
  <c r="X29" i="2"/>
  <c r="W30" i="2"/>
  <c r="W31" i="1" l="1"/>
  <c r="X30" i="1"/>
  <c r="X30" i="2"/>
  <c r="W31" i="2"/>
  <c r="X31" i="1" l="1"/>
  <c r="W32" i="1"/>
  <c r="W32" i="2"/>
  <c r="X31" i="2"/>
  <c r="W33" i="1" l="1"/>
  <c r="X32" i="1"/>
  <c r="W33" i="2"/>
  <c r="X32" i="2"/>
  <c r="W34" i="1" l="1"/>
  <c r="X33" i="1"/>
  <c r="W34" i="2"/>
  <c r="X33" i="2"/>
  <c r="W35" i="1" l="1"/>
  <c r="X34" i="1"/>
  <c r="W35" i="2"/>
  <c r="X34" i="2"/>
  <c r="X35" i="1" l="1"/>
  <c r="W36" i="1"/>
  <c r="X35" i="2"/>
  <c r="W36" i="2"/>
  <c r="W37" i="1" l="1"/>
  <c r="X36" i="1"/>
  <c r="W37" i="2"/>
  <c r="X36" i="2"/>
  <c r="W38" i="1" l="1"/>
  <c r="X37" i="1"/>
  <c r="W38" i="2"/>
  <c r="X37" i="2"/>
  <c r="W39" i="1" l="1"/>
  <c r="X38" i="1"/>
  <c r="W39" i="2"/>
  <c r="X38" i="2"/>
  <c r="W40" i="1" l="1"/>
  <c r="X39" i="1"/>
  <c r="W40" i="2"/>
  <c r="X39" i="2"/>
  <c r="W41" i="1" l="1"/>
  <c r="X40" i="1"/>
  <c r="W41" i="2"/>
  <c r="X40" i="2"/>
  <c r="X41" i="1" l="1"/>
  <c r="W42" i="1"/>
  <c r="X41" i="2"/>
  <c r="W42" i="2"/>
  <c r="W43" i="1" l="1"/>
  <c r="X42" i="1"/>
  <c r="X42" i="2"/>
  <c r="W43" i="2"/>
  <c r="X43" i="1" l="1"/>
  <c r="W44" i="1"/>
  <c r="W44" i="2"/>
  <c r="X43" i="2"/>
  <c r="W45" i="1" l="1"/>
  <c r="X44" i="1"/>
  <c r="W45" i="2"/>
  <c r="X44" i="2"/>
  <c r="W46" i="1" l="1"/>
  <c r="X45" i="1"/>
  <c r="W46" i="2"/>
  <c r="X45" i="2"/>
  <c r="W47" i="1" l="1"/>
  <c r="X46" i="1"/>
  <c r="W47" i="2"/>
  <c r="X46" i="2"/>
  <c r="X47" i="1" l="1"/>
  <c r="W48" i="1"/>
  <c r="X47" i="2"/>
  <c r="W48" i="2"/>
  <c r="W49" i="1" l="1"/>
  <c r="X48" i="1"/>
  <c r="W49" i="2"/>
  <c r="X48" i="2"/>
  <c r="W50" i="1" l="1"/>
  <c r="X49" i="1"/>
  <c r="W50" i="2"/>
  <c r="X49" i="2"/>
  <c r="W51" i="1" l="1"/>
  <c r="X50" i="1"/>
  <c r="W51" i="2"/>
  <c r="X50" i="2"/>
  <c r="W52" i="1" l="1"/>
  <c r="X51" i="1"/>
  <c r="W52" i="2"/>
  <c r="X51" i="2"/>
  <c r="W53" i="1" l="1"/>
  <c r="X52" i="1"/>
  <c r="W53" i="2"/>
  <c r="X52" i="2"/>
  <c r="X53" i="1" l="1"/>
  <c r="W54" i="1"/>
  <c r="X53" i="2"/>
  <c r="W54" i="2"/>
  <c r="X54" i="1" l="1"/>
  <c r="W55" i="1"/>
  <c r="X54" i="2"/>
  <c r="W55" i="2"/>
  <c r="W56" i="1" l="1"/>
  <c r="X55" i="1"/>
  <c r="W56" i="2"/>
  <c r="X55" i="2"/>
  <c r="W57" i="1" l="1"/>
  <c r="X56" i="1"/>
  <c r="W57" i="2"/>
  <c r="X56" i="2"/>
  <c r="W58" i="1" l="1"/>
  <c r="X57" i="1"/>
  <c r="W58" i="2"/>
  <c r="X57" i="2"/>
  <c r="W59" i="1" l="1"/>
  <c r="X58" i="1"/>
  <c r="W59" i="2"/>
  <c r="X58" i="2"/>
  <c r="X59" i="1" l="1"/>
  <c r="W60" i="1"/>
  <c r="X59" i="2"/>
  <c r="W60" i="2"/>
  <c r="X60" i="1" l="1"/>
  <c r="W61" i="1"/>
  <c r="X60" i="2"/>
  <c r="W61" i="2"/>
  <c r="X61" i="1" l="1"/>
  <c r="W62" i="1"/>
  <c r="W62" i="2"/>
  <c r="X61" i="2"/>
  <c r="W63" i="1" l="1"/>
  <c r="X62" i="1"/>
  <c r="W63" i="2"/>
  <c r="X62" i="2"/>
  <c r="W64" i="1" l="1"/>
  <c r="X63" i="1"/>
  <c r="W64" i="2"/>
  <c r="X63" i="2"/>
  <c r="W65" i="1" l="1"/>
  <c r="X64" i="1"/>
  <c r="W65" i="2"/>
  <c r="X64" i="2"/>
  <c r="X65" i="1" l="1"/>
  <c r="W66" i="1"/>
  <c r="X65" i="2"/>
  <c r="W66" i="2"/>
  <c r="X66" i="1" l="1"/>
  <c r="W67" i="1"/>
  <c r="W67" i="2"/>
  <c r="X66" i="2"/>
  <c r="W68" i="1" l="1"/>
  <c r="X67" i="1"/>
  <c r="W68" i="2"/>
  <c r="X67" i="2"/>
  <c r="W69" i="1" l="1"/>
  <c r="X68" i="1"/>
  <c r="W69" i="2"/>
  <c r="X68" i="2"/>
  <c r="W70" i="1" l="1"/>
  <c r="X69" i="1"/>
  <c r="W70" i="2"/>
  <c r="X69" i="2"/>
  <c r="W71" i="1" l="1"/>
  <c r="X70" i="1"/>
  <c r="W71" i="2"/>
  <c r="X70" i="2"/>
  <c r="X71" i="1" l="1"/>
  <c r="W72" i="1"/>
  <c r="X71" i="2"/>
  <c r="W72" i="2"/>
  <c r="X72" i="1" l="1"/>
  <c r="W73" i="1"/>
  <c r="X72" i="2"/>
  <c r="W73" i="2"/>
  <c r="W74" i="1" l="1"/>
  <c r="X73" i="1"/>
  <c r="W74" i="2"/>
  <c r="X73" i="2"/>
  <c r="W75" i="1" l="1"/>
  <c r="X74" i="1"/>
  <c r="W75" i="2"/>
  <c r="X74" i="2"/>
  <c r="W76" i="1" l="1"/>
  <c r="X75" i="1"/>
  <c r="W76" i="2"/>
  <c r="X75" i="2"/>
  <c r="W77" i="1" l="1"/>
  <c r="X76" i="1"/>
  <c r="W77" i="2"/>
  <c r="X76" i="2"/>
  <c r="X77" i="1" l="1"/>
  <c r="W78" i="1"/>
  <c r="X77" i="2"/>
  <c r="W78" i="2"/>
  <c r="W79" i="1" l="1"/>
  <c r="X78" i="1"/>
  <c r="X78" i="2"/>
  <c r="W79" i="2"/>
  <c r="X79" i="1" l="1"/>
  <c r="W80" i="1"/>
  <c r="W80" i="2"/>
  <c r="X79" i="2"/>
  <c r="W81" i="1" l="1"/>
  <c r="X80" i="1"/>
  <c r="W81" i="2"/>
  <c r="X80" i="2"/>
  <c r="W82" i="1" l="1"/>
  <c r="X81" i="1"/>
  <c r="W82" i="2"/>
  <c r="X81" i="2"/>
  <c r="W83" i="1" l="1"/>
  <c r="X82" i="1"/>
  <c r="W83" i="2"/>
  <c r="X82" i="2"/>
  <c r="X83" i="1" l="1"/>
  <c r="W84" i="1"/>
  <c r="X83" i="2"/>
  <c r="W84" i="2"/>
  <c r="X84" i="1" l="1"/>
  <c r="W85" i="1"/>
  <c r="X84" i="2"/>
  <c r="W85" i="2"/>
  <c r="X85" i="1" l="1"/>
  <c r="W86" i="1"/>
  <c r="W86" i="2"/>
  <c r="X85" i="2"/>
  <c r="W87" i="1" l="1"/>
  <c r="X86" i="1"/>
  <c r="W87" i="2"/>
  <c r="X86" i="2"/>
  <c r="W88" i="1" l="1"/>
  <c r="X87" i="1"/>
  <c r="W88" i="2"/>
  <c r="X87" i="2"/>
  <c r="W89" i="1" l="1"/>
  <c r="X88" i="1"/>
  <c r="W89" i="2"/>
  <c r="X88" i="2"/>
  <c r="X89" i="1" l="1"/>
  <c r="W90" i="1"/>
  <c r="X89" i="2"/>
  <c r="W90" i="2"/>
  <c r="X90" i="1" l="1"/>
  <c r="W91" i="1"/>
  <c r="W91" i="2"/>
  <c r="X90" i="2"/>
  <c r="W92" i="1" l="1"/>
  <c r="X91" i="1"/>
  <c r="W92" i="2"/>
  <c r="X91" i="2"/>
  <c r="W93" i="1" l="1"/>
  <c r="X92" i="1"/>
  <c r="W93" i="2"/>
  <c r="X92" i="2"/>
  <c r="W94" i="1" l="1"/>
  <c r="X93" i="1"/>
  <c r="W94" i="2"/>
  <c r="X93" i="2"/>
  <c r="W95" i="1" l="1"/>
  <c r="X94" i="1"/>
  <c r="W95" i="2"/>
  <c r="X94" i="2"/>
  <c r="X95" i="1" l="1"/>
  <c r="W96" i="1"/>
  <c r="X95" i="2"/>
  <c r="W96" i="2"/>
  <c r="X96" i="1" l="1"/>
  <c r="W97" i="1"/>
  <c r="X96" i="2"/>
  <c r="W97" i="2"/>
  <c r="W98" i="1" l="1"/>
  <c r="X97" i="1"/>
  <c r="W98" i="2"/>
  <c r="X97" i="2"/>
  <c r="W99" i="1" l="1"/>
  <c r="X98" i="1"/>
  <c r="W99" i="2"/>
  <c r="X98" i="2"/>
  <c r="W100" i="1" l="1"/>
  <c r="X99" i="1"/>
  <c r="W100" i="2"/>
  <c r="X99" i="2"/>
  <c r="W101" i="1" l="1"/>
  <c r="X101" i="1" s="1"/>
  <c r="X100" i="1"/>
  <c r="W101" i="2"/>
  <c r="X101" i="2" s="1"/>
  <c r="X100" i="2"/>
</calcChain>
</file>

<file path=xl/sharedStrings.xml><?xml version="1.0" encoding="utf-8"?>
<sst xmlns="http://schemas.openxmlformats.org/spreadsheetml/2006/main" count="3263" uniqueCount="1692">
  <si>
    <t>UID</t>
  </si>
  <si>
    <t>email_id</t>
  </si>
  <si>
    <t>issue_key</t>
  </si>
  <si>
    <t>similarity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</si>
  <si>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</si>
  <si>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</si>
  <si>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</si>
  <si>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</si>
  <si>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</si>
  <si>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</si>
  <si>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</si>
  <si>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</si>
  <si>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CASSANDRA-10070</t>
  </si>
  <si>
    <t>HADOOP-12756</t>
  </si>
  <si>
    <t>HADOOP-322</t>
  </si>
  <si>
    <t>CASSANDRA-14737</t>
  </si>
  <si>
    <t>CASSANDRA-11748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</si>
  <si>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</si>
  <si>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</si>
  <si>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</si>
  <si>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</si>
  <si>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</si>
  <si>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</si>
  <si>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</si>
  <si>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</si>
  <si>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</si>
  <si>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</si>
  <si>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</si>
  <si>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</si>
  <si>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</si>
  <si>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CASSANDRA-3829</t>
  </si>
  <si>
    <t>CASSANDRA-13530</t>
  </si>
  <si>
    <t>CASSANDRA-10855</t>
  </si>
  <si>
    <t>CASSANDRA-5918</t>
  </si>
  <si>
    <t>HDFS-385</t>
  </si>
  <si>
    <t>CASSANDRA-10091</t>
  </si>
  <si>
    <t>HADOOP-1230</t>
  </si>
  <si>
    <t>CASSANDRA-16391</t>
  </si>
  <si>
    <t>HDFS-1094</t>
  </si>
  <si>
    <t>HDFS-232</t>
  </si>
  <si>
    <t>HDFS-265</t>
  </si>
  <si>
    <t>YARN-3409</t>
  </si>
  <si>
    <t>HADOOP-702</t>
  </si>
  <si>
    <t>CASSANDRA-5855</t>
  </si>
  <si>
    <t>HDFS-14186</t>
  </si>
  <si>
    <t>HADOOP-10959</t>
  </si>
  <si>
    <t>CASSANDRA-6694</t>
  </si>
  <si>
    <t>HADOOP-4584</t>
  </si>
  <si>
    <t>HDFS-13448</t>
  </si>
  <si>
    <t>HADOOP-1134</t>
  </si>
  <si>
    <t>CASSANDRA-13442</t>
  </si>
  <si>
    <t>YARN-3508</t>
  </si>
  <si>
    <t>MAPREDUCE-4502</t>
  </si>
  <si>
    <t>HADOOP-8758</t>
  </si>
  <si>
    <t>CASSANDRA-5201</t>
  </si>
  <si>
    <t>CASSANDRA-16066</t>
  </si>
  <si>
    <t>CASSANDRA-15399</t>
  </si>
  <si>
    <t>YARN-3983</t>
  </si>
  <si>
    <t>CASSANDRA-14346</t>
  </si>
  <si>
    <t>CASSANDRA-14806</t>
  </si>
  <si>
    <t>CASSANDRA-5364</t>
  </si>
  <si>
    <t>HDFS-4721</t>
  </si>
  <si>
    <t>HDFS-7285</t>
  </si>
  <si>
    <t>HDFS-7858</t>
  </si>
  <si>
    <t>HDFS-2832</t>
  </si>
  <si>
    <t>HADOOP-1470</t>
  </si>
  <si>
    <t>HADOOP-3421</t>
  </si>
  <si>
    <t>HDFS-7240</t>
  </si>
  <si>
    <t>CASSANDRA-2319</t>
  </si>
  <si>
    <t>HADOOP-234</t>
  </si>
  <si>
    <t>HDFS-5434</t>
  </si>
  <si>
    <t>CASSANDRA-15539</t>
  </si>
  <si>
    <t>YARN-1404</t>
  </si>
  <si>
    <t>HADOOP-15407</t>
  </si>
  <si>
    <t>MAPREDUCE-2911</t>
  </si>
  <si>
    <t>HADOOP-3702</t>
  </si>
  <si>
    <t>HADOOP-3445</t>
  </si>
  <si>
    <t>YARN-326</t>
  </si>
  <si>
    <t>HDFS-3077</t>
  </si>
  <si>
    <t>HADOOP-10893</t>
  </si>
  <si>
    <t>CASSANDRA-700</t>
  </si>
  <si>
    <t>CASSANDRA-33</t>
  </si>
  <si>
    <t>CASSANDRA-10011</t>
  </si>
  <si>
    <t>CASSANDRA-16052</t>
  </si>
  <si>
    <t>HADOOP-9082</t>
  </si>
  <si>
    <t>HADOOP-9829</t>
  </si>
  <si>
    <t>HADOOP-9808</t>
  </si>
  <si>
    <t>HADOOP-9809</t>
  </si>
  <si>
    <t>CASSANDRA-13971</t>
  </si>
  <si>
    <t>HADOOP-332</t>
  </si>
  <si>
    <t>CASSANDRA-13315</t>
  </si>
  <si>
    <t>CASSANDRA-17066</t>
  </si>
  <si>
    <t>HADOOP-9466</t>
  </si>
  <si>
    <t>CASSANDRA-13474</t>
  </si>
  <si>
    <t>YARN-6142</t>
  </si>
  <si>
    <t>HADOOP-9812</t>
  </si>
  <si>
    <t>CASSANDRA-17034</t>
  </si>
  <si>
    <t>HADOOP-13013</t>
  </si>
  <si>
    <t>HADOOP-15791</t>
  </si>
  <si>
    <t>CASSANDRA-14170</t>
  </si>
  <si>
    <t>HDFS-13074</t>
  </si>
  <si>
    <t>HADOOP-9826</t>
  </si>
  <si>
    <t>HADOOP-13584</t>
  </si>
  <si>
    <t>CASSANDRA-16924</t>
  </si>
  <si>
    <t>CASSANDRA-17246</t>
  </si>
  <si>
    <t>CASSANDRA-16262</t>
  </si>
  <si>
    <t>HADOOP-11863</t>
  </si>
  <si>
    <t>CASSANDRA-15521</t>
  </si>
  <si>
    <t>HADOOP-16095</t>
  </si>
  <si>
    <t>CASSANDRA-14298</t>
  </si>
  <si>
    <t>HADOOP-9804</t>
  </si>
  <si>
    <t>CASSANDRA-4119</t>
  </si>
  <si>
    <t>CASSANDRA-15823</t>
  </si>
  <si>
    <t>CASSANDRA-15536</t>
  </si>
  <si>
    <t>HDFS-5909</t>
  </si>
  <si>
    <t>HADOOP-12911</t>
  </si>
  <si>
    <t>CASSANDRA-17015</t>
  </si>
  <si>
    <t>CASSANDRA-4261</t>
  </si>
  <si>
    <t>HDFS-7040</t>
  </si>
  <si>
    <t>HADOOP-7624</t>
  </si>
  <si>
    <t>HDFS-276</t>
  </si>
  <si>
    <t>CASSANDRA-15523</t>
  </si>
  <si>
    <t>HADOOP-10373</t>
  </si>
  <si>
    <t>CASSANDRA-14746</t>
  </si>
  <si>
    <t>HADOOP-13070</t>
  </si>
  <si>
    <t>CASSANDRA-3768</t>
  </si>
  <si>
    <t>CASSANDRA-15980</t>
  </si>
  <si>
    <t>CASSANDRA-16092</t>
  </si>
  <si>
    <t>CASSANDRA-17278</t>
  </si>
  <si>
    <t>CASSANDRA-17445</t>
  </si>
  <si>
    <t>YARN-2928</t>
  </si>
  <si>
    <t>MAPREDUCE-5890</t>
  </si>
  <si>
    <t>YARN-371</t>
  </si>
  <si>
    <t>CASSANDRA-13475</t>
  </si>
  <si>
    <t>HADOOP-9984</t>
  </si>
  <si>
    <t>HDFS-13415</t>
  </si>
  <si>
    <t>YARN-230</t>
  </si>
  <si>
    <t>HADOOP-6671</t>
  </si>
  <si>
    <t>HADOOP-14738</t>
  </si>
  <si>
    <t>CASSANDRA-4179</t>
  </si>
  <si>
    <t>HDFS-4990</t>
  </si>
  <si>
    <t>HDFS-12123</t>
  </si>
  <si>
    <t>YARN-7540</t>
  </si>
  <si>
    <t>YARN-397</t>
  </si>
  <si>
    <t>HADOOP-10019</t>
  </si>
  <si>
    <t>HDFS-1623</t>
  </si>
  <si>
    <t>YARN-128</t>
  </si>
  <si>
    <t>HADOOP-7412</t>
  </si>
  <si>
    <t>HADOOP-13204</t>
  </si>
  <si>
    <t>CASSANDRA-3761</t>
  </si>
  <si>
    <t>YARN-896</t>
  </si>
  <si>
    <t>YARN-45</t>
  </si>
  <si>
    <t>YARN-291</t>
  </si>
  <si>
    <t>HADOOP-15619</t>
  </si>
  <si>
    <t>YARN-7054</t>
  </si>
  <si>
    <t>HADOOP-9796</t>
  </si>
  <si>
    <t>CASSANDRA-13066</t>
  </si>
  <si>
    <t>HDFS-10285</t>
  </si>
  <si>
    <t>YARN-5355</t>
  </si>
  <si>
    <t>HDFS-8031</t>
  </si>
  <si>
    <t>CASSANDRA-9779</t>
  </si>
  <si>
    <t>YARN-9802</t>
  </si>
  <si>
    <t>HDFS-13405</t>
  </si>
  <si>
    <t>HADOOP-12488</t>
  </si>
  <si>
    <t>HDFS-8669</t>
  </si>
  <si>
    <t>YARN-4233</t>
  </si>
  <si>
    <t>HADOOP-9814</t>
  </si>
  <si>
    <t>HADOOP-10813</t>
  </si>
  <si>
    <t>CASSANDRA-14540</t>
  </si>
  <si>
    <t>HADOOP-9813</t>
  </si>
  <si>
    <t>CASSANDRA-16925</t>
  </si>
  <si>
    <t>CASSANDRA-15066</t>
  </si>
  <si>
    <t>HADOOP-18198</t>
  </si>
  <si>
    <t>HDFS-11118</t>
  </si>
  <si>
    <t>CASSANDRA-15168</t>
  </si>
  <si>
    <t>HADOOP-10654</t>
  </si>
  <si>
    <t>CASSANDRA-15580</t>
  </si>
  <si>
    <t>HADOOP-9008</t>
  </si>
  <si>
    <t>CASSANDRA-14866</t>
  </si>
  <si>
    <t>HADOOP-11985</t>
  </si>
  <si>
    <t>HADOOP-11470</t>
  </si>
  <si>
    <t>CASSANDRA-15146</t>
  </si>
  <si>
    <t>YARN-3611</t>
  </si>
  <si>
    <t>HADOOP-16829</t>
  </si>
  <si>
    <t>HADOOP-10648</t>
  </si>
  <si>
    <t>HADOOP-9991</t>
  </si>
  <si>
    <t>YARN-7055</t>
  </si>
  <si>
    <t>HDFS-2362</t>
  </si>
  <si>
    <t>YARN-6903</t>
  </si>
  <si>
    <t>HADOOP-15566</t>
  </si>
  <si>
    <t>CASSANDRA-12888</t>
  </si>
  <si>
    <t>TAJO-127</t>
  </si>
  <si>
    <t>CASSANDRA-2982</t>
  </si>
  <si>
    <t>CASSANDRA-5348</t>
  </si>
  <si>
    <t>CASSANDRA-1608</t>
  </si>
  <si>
    <t>YARN-569</t>
  </si>
  <si>
    <t>YARN-3942</t>
  </si>
  <si>
    <t>HDFS-347</t>
  </si>
  <si>
    <t>CASSANDRA-3862</t>
  </si>
  <si>
    <t>CASSANDRA-3680</t>
  </si>
  <si>
    <t>HADOOP-1298</t>
  </si>
  <si>
    <t>MAPREDUCE-2858</t>
  </si>
  <si>
    <t>HADOOP-7206</t>
  </si>
  <si>
    <t>CASSANDRA-9302</t>
  </si>
  <si>
    <t>HADOOP-10741</t>
  </si>
  <si>
    <t>YARN-5079</t>
  </si>
  <si>
    <t>TAJO-88</t>
  </si>
  <si>
    <t>CASSANDRA-2915</t>
  </si>
  <si>
    <t>HDFS-12943</t>
  </si>
  <si>
    <t>MAPREDUCE-3101</t>
  </si>
  <si>
    <t>CASSANDRA-8358</t>
  </si>
  <si>
    <t>HADOOP-17566</t>
  </si>
  <si>
    <t>HADOOP-9534</t>
  </si>
  <si>
    <t>HADOOP-10461</t>
  </si>
  <si>
    <t>HADOOP-13345</t>
  </si>
  <si>
    <t>CASSANDRA-17292</t>
  </si>
  <si>
    <t>CASSANDRA-18040</t>
  </si>
  <si>
    <t>HADOOP-13446</t>
  </si>
  <si>
    <t>HADOOP-16697</t>
  </si>
  <si>
    <t>CASSANDRA-16079</t>
  </si>
  <si>
    <t>HADOOP-9361</t>
  </si>
  <si>
    <t>HADOOP-9330</t>
  </si>
  <si>
    <t>CASSANDRA-3719</t>
  </si>
  <si>
    <t>HADOOP-10150</t>
  </si>
  <si>
    <t>CASSANDRA-12716</t>
  </si>
  <si>
    <t>CASSANDRA-2843</t>
  </si>
  <si>
    <t>CASSANDRA-2677</t>
  </si>
  <si>
    <t>CASSANDRA-2816</t>
  </si>
  <si>
    <t>HADOOP-1873</t>
  </si>
  <si>
    <t>HADOOP-11656</t>
  </si>
  <si>
    <t>MAPREDUCE-4049</t>
  </si>
  <si>
    <t>CASSANDRA-6916</t>
  </si>
  <si>
    <t>CASSANDRA-14459</t>
  </si>
  <si>
    <t>CASSANDRA-12269</t>
  </si>
  <si>
    <t>CASSANDRA-2478</t>
  </si>
  <si>
    <t>CASSANDRA-14421</t>
  </si>
  <si>
    <t>HDFS-5442</t>
  </si>
  <si>
    <t>CASSANDRA-3912</t>
  </si>
  <si>
    <t>CASSANDRA-193</t>
  </si>
  <si>
    <t>CASSANDRA-8942</t>
  </si>
  <si>
    <t>CASSANDRA-13072</t>
  </si>
  <si>
    <t>HADOOP-1161</t>
  </si>
  <si>
    <t>CASSANDRA-535</t>
  </si>
  <si>
    <t>HDFS-7343</t>
  </si>
  <si>
    <t>YARN-611</t>
  </si>
  <si>
    <t>HDFS-9607</t>
  </si>
  <si>
    <t>HDFS-4817</t>
  </si>
  <si>
    <t>CASSANDRA-1214</t>
  </si>
  <si>
    <t>CASSANDRA-13997</t>
  </si>
  <si>
    <t>CASSANDRA-13265</t>
  </si>
  <si>
    <t>HADOOP-692</t>
  </si>
  <si>
    <t>HADOOP-7532</t>
  </si>
  <si>
    <t>CASSANDRA-651</t>
  </si>
  <si>
    <t>CASSANDRA-14825</t>
  </si>
  <si>
    <t>CASSANDRA-7920</t>
  </si>
  <si>
    <t>CASSANDRA-1610</t>
  </si>
  <si>
    <t>CASSANDRA-10195</t>
  </si>
  <si>
    <t>TAJO-1160</t>
  </si>
  <si>
    <t>MAPREDUCE-1901</t>
  </si>
  <si>
    <t>CASSANDRA-2083</t>
  </si>
  <si>
    <t>HADOOP-3746</t>
  </si>
  <si>
    <t>TAJO-317</t>
  </si>
  <si>
    <t>YARN-3926</t>
  </si>
  <si>
    <t>CASSANDRA-4533</t>
  </si>
  <si>
    <t>CASSANDRA-3127</t>
  </si>
  <si>
    <t>HDFS-6826</t>
  </si>
  <si>
    <t>CASSANDRA-12229</t>
  </si>
  <si>
    <t>MAPREDUCE-1270</t>
  </si>
  <si>
    <t>CASSANDRA-1070</t>
  </si>
  <si>
    <t>CASSANDRA-1131</t>
  </si>
  <si>
    <t>CASSANDRA-1278</t>
  </si>
  <si>
    <t>CASSANDRA-16666</t>
  </si>
  <si>
    <t>HDFS-8053</t>
  </si>
  <si>
    <t>CASSANDRA-12996</t>
  </si>
  <si>
    <t>YARN-8638</t>
  </si>
  <si>
    <t>HDFS-3672</t>
  </si>
  <si>
    <t>CASSANDRA-12995</t>
  </si>
  <si>
    <t>CASSANDRA-14556</t>
  </si>
  <si>
    <t>HADOOP-2336</t>
  </si>
  <si>
    <t>HDFS-2141</t>
  </si>
  <si>
    <t>CASSANDRA-1902</t>
  </si>
  <si>
    <t>CASSANDRA-6846</t>
  </si>
  <si>
    <t>YARN-10393</t>
  </si>
  <si>
    <t>HDFS-9118</t>
  </si>
  <si>
    <t>HADOOP-10433</t>
  </si>
  <si>
    <t>MAPREDUCE-326</t>
  </si>
  <si>
    <t>HADOOP-7470</t>
  </si>
  <si>
    <t>YARN-3656</t>
  </si>
  <si>
    <t>CASSANDRA-2590</t>
  </si>
  <si>
    <t>CASSANDRA-14821</t>
  </si>
  <si>
    <t>HDFS-9117</t>
  </si>
  <si>
    <t>CASSANDRA-674</t>
  </si>
  <si>
    <t>YARN-419</t>
  </si>
  <si>
    <t>YARN-4108</t>
  </si>
  <si>
    <t>CASSANDRA-15700</t>
  </si>
  <si>
    <t>CASSANDRA-3578</t>
  </si>
  <si>
    <t>CASSANDRA-10528</t>
  </si>
  <si>
    <t>HADOOP-7939</t>
  </si>
  <si>
    <t>CASSANDRA-3569</t>
  </si>
  <si>
    <t>YARN-2980</t>
  </si>
  <si>
    <t>CASSANDRA-16102</t>
  </si>
  <si>
    <t>HDFS-6994</t>
  </si>
  <si>
    <t>CASSANDRA-4311</t>
  </si>
  <si>
    <t>CASSANDRA-10956</t>
  </si>
  <si>
    <t>HDFS-5223</t>
  </si>
  <si>
    <t>CASSANDRA-9761</t>
  </si>
  <si>
    <t>YARN-3853</t>
  </si>
  <si>
    <t>HADOOP-9640</t>
  </si>
  <si>
    <t>YARN-8468</t>
  </si>
  <si>
    <t>HDFS-15714</t>
  </si>
  <si>
    <t>HDFS-6134</t>
  </si>
  <si>
    <t>HADOOP-65</t>
  </si>
  <si>
    <t>YARN-2022</t>
  </si>
  <si>
    <t>HDFS-3107</t>
  </si>
  <si>
    <t>CASSANDRA-1221</t>
  </si>
  <si>
    <t>MAPREDUCE-1220</t>
  </si>
  <si>
    <t>HDFS-13056</t>
  </si>
  <si>
    <t>CASSANDRA-4277</t>
  </si>
  <si>
    <t>CASSANDRA-11115</t>
  </si>
  <si>
    <t>CASSANDRA-14970</t>
  </si>
  <si>
    <t>CASSANDRA-1368</t>
  </si>
  <si>
    <t>CASSANDRA-2820</t>
  </si>
  <si>
    <t>0.995842456817627</t>
  </si>
  <si>
    <t>0.994247555732727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</si>
  <si>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</si>
  <si>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</si>
  <si>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</si>
  <si>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</si>
  <si>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</si>
  <si>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</si>
  <si>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</si>
  <si>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</si>
  <si>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0.868584871292114</t>
  </si>
  <si>
    <t>0.862989068031311</t>
  </si>
  <si>
    <t>0.857268393039703</t>
  </si>
  <si>
    <t>0.853846192359924</t>
  </si>
  <si>
    <t>0.851134479045868</t>
  </si>
  <si>
    <t>0.850162863731384</t>
  </si>
  <si>
    <t>0.840569257736206</t>
  </si>
  <si>
    <t>0.839897751808167</t>
  </si>
  <si>
    <t>0.838470220565796</t>
  </si>
  <si>
    <t>0.836509585380554</t>
  </si>
  <si>
    <t>0.835093021392822</t>
  </si>
  <si>
    <t>0.828014731407166</t>
  </si>
  <si>
    <t>0.821134626865387</t>
  </si>
  <si>
    <t>0.820220708847046</t>
  </si>
  <si>
    <t>0.819730877876282</t>
  </si>
  <si>
    <t>0.819141149520874</t>
  </si>
  <si>
    <t>0.817786455154419</t>
  </si>
  <si>
    <t>0.817632973194122</t>
  </si>
  <si>
    <t>0.814497888088226</t>
  </si>
  <si>
    <t>0.809576690196991</t>
  </si>
  <si>
    <t>0.808433175086975</t>
  </si>
  <si>
    <t>0.807606220245361</t>
  </si>
  <si>
    <t>0.807093739509583</t>
  </si>
  <si>
    <t>0.805169701576233</t>
  </si>
  <si>
    <t>0.803196310997009</t>
  </si>
  <si>
    <t>0.800737857818604</t>
  </si>
  <si>
    <t>0.800145208835602</t>
  </si>
  <si>
    <t>0.794569313526154</t>
  </si>
  <si>
    <t>0.793913722038269</t>
  </si>
  <si>
    <t>0.793178379535675</t>
  </si>
  <si>
    <t>0.792256772518158</t>
  </si>
  <si>
    <t>0.792157649993896</t>
  </si>
  <si>
    <t>0.791275978088379</t>
  </si>
  <si>
    <t>0.790792942047119</t>
  </si>
  <si>
    <t>0.790322780609131</t>
  </si>
  <si>
    <t>0.790177702903748</t>
  </si>
  <si>
    <t>0.789368867874146</t>
  </si>
  <si>
    <t>0.788062453269958</t>
  </si>
  <si>
    <t>0.787668466567993</t>
  </si>
  <si>
    <t>0.787542879581451</t>
  </si>
  <si>
    <t>0.787014603614807</t>
  </si>
  <si>
    <t>0.786847591400146</t>
  </si>
  <si>
    <t>0.786722719669342</t>
  </si>
  <si>
    <t>0.785592794418335</t>
  </si>
  <si>
    <t>0.784932732582092</t>
  </si>
  <si>
    <t>0.783922910690308</t>
  </si>
  <si>
    <t>0.783230185508728</t>
  </si>
  <si>
    <t>0.781975209712982</t>
  </si>
  <si>
    <t>0.781197488307953</t>
  </si>
  <si>
    <t>0.778596997261047</t>
  </si>
  <si>
    <t>0.777565240859985</t>
  </si>
  <si>
    <t>0.777174234390259</t>
  </si>
  <si>
    <t>0.776515960693359</t>
  </si>
  <si>
    <t>0.775675594806671</t>
  </si>
  <si>
    <t>0.77447509765625</t>
  </si>
  <si>
    <t>0.774079859256744</t>
  </si>
  <si>
    <t>0.773180961608887</t>
  </si>
  <si>
    <t>0.772549748420715</t>
  </si>
  <si>
    <t>0.772113859653473</t>
  </si>
  <si>
    <t>0.771873950958252</t>
  </si>
  <si>
    <t>0.771792411804199</t>
  </si>
  <si>
    <t>0.769851326942444</t>
  </si>
  <si>
    <t>0.769273638725281</t>
  </si>
  <si>
    <t>0.769219100475311</t>
  </si>
  <si>
    <t>0.768439412117004</t>
  </si>
  <si>
    <t>0.768219113349915</t>
  </si>
  <si>
    <t>0.768030166625977</t>
  </si>
  <si>
    <t>0.767847299575806</t>
  </si>
  <si>
    <t>0.767727613449097</t>
  </si>
  <si>
    <t>0.766793012619019</t>
  </si>
  <si>
    <t>0.766608953475952</t>
  </si>
  <si>
    <t>0.766194701194763</t>
  </si>
  <si>
    <t>0.765491366386414</t>
  </si>
  <si>
    <t>0.764694154262543</t>
  </si>
  <si>
    <t>0.764398992061615</t>
  </si>
  <si>
    <t>0.764211595058441</t>
  </si>
  <si>
    <t>0.763571500778198</t>
  </si>
  <si>
    <t>0.763455390930176</t>
  </si>
  <si>
    <t>0.763367831707001</t>
  </si>
  <si>
    <t>0.762457013130188</t>
  </si>
  <si>
    <t>0.762073993682861</t>
  </si>
  <si>
    <t>0.761226415634155</t>
  </si>
  <si>
    <t>0.761066198348999</t>
  </si>
  <si>
    <t>0.7604900598526</t>
  </si>
  <si>
    <t>0.759823977947235</t>
  </si>
  <si>
    <t>0.759239137172699</t>
  </si>
  <si>
    <t>0.758861064910889</t>
  </si>
  <si>
    <t>0.758321762084961</t>
  </si>
  <si>
    <t>0.758303284645081</t>
  </si>
  <si>
    <t>0.757465958595276</t>
  </si>
  <si>
    <t>0.756764650344849</t>
  </si>
  <si>
    <t>0.756424844264984</t>
  </si>
  <si>
    <t>0.756135046482086</t>
  </si>
  <si>
    <t>0.75564980506897</t>
  </si>
  <si>
    <t>0.755311489105225</t>
  </si>
  <si>
    <t>0.755018591880798</t>
  </si>
  <si>
    <t>0.754992723464966</t>
  </si>
  <si>
    <t>0.75463593006134</t>
  </si>
  <si>
    <t>0.754534184932709</t>
  </si>
  <si>
    <t>0.754515945911407</t>
  </si>
  <si>
    <t>0.754137635231018</t>
  </si>
  <si>
    <t>0.753981053829193</t>
  </si>
  <si>
    <t>0.753702521324158</t>
  </si>
  <si>
    <t>0.75355589389801</t>
  </si>
  <si>
    <t>0.753124296665192</t>
  </si>
  <si>
    <t>0.752405166625977</t>
  </si>
  <si>
    <t>0.752303838729858</t>
  </si>
  <si>
    <t>0.752047657966614</t>
  </si>
  <si>
    <t>0.751621961593628</t>
  </si>
  <si>
    <t>0.750857949256897</t>
  </si>
  <si>
    <t>0.750648021697998</t>
  </si>
  <si>
    <t>0.749801278114319</t>
  </si>
  <si>
    <t>0.749293565750122</t>
  </si>
  <si>
    <t>0.749169111251831</t>
  </si>
  <si>
    <t>0.749161124229431</t>
  </si>
  <si>
    <t>0.748933911323547</t>
  </si>
  <si>
    <t>0.748843193054199</t>
  </si>
  <si>
    <t>0.748274803161621</t>
  </si>
  <si>
    <t>0.748239278793335</t>
  </si>
  <si>
    <t>0.748172998428345</t>
  </si>
  <si>
    <t>0.747920274734497</t>
  </si>
  <si>
    <t>0.747686803340912</t>
  </si>
  <si>
    <t>0.747158527374268</t>
  </si>
  <si>
    <t>0.746709108352661</t>
  </si>
  <si>
    <t>0.746452569961548</t>
  </si>
  <si>
    <t>0.746367216110229</t>
  </si>
  <si>
    <t>0.746244549751282</t>
  </si>
  <si>
    <t>0.746177673339844</t>
  </si>
  <si>
    <t>0.745826363563538</t>
  </si>
  <si>
    <t>0.745766580104828</t>
  </si>
  <si>
    <t>0.745626330375671</t>
  </si>
  <si>
    <t>0.745560050010681</t>
  </si>
  <si>
    <t>0.744525074958801</t>
  </si>
  <si>
    <t>0.743536591529846</t>
  </si>
  <si>
    <t>0.743486404418945</t>
  </si>
  <si>
    <t>0.743123412132263</t>
  </si>
  <si>
    <t>0.742273092269897</t>
  </si>
  <si>
    <t>0.741681575775146</t>
  </si>
  <si>
    <t>0.741628170013428</t>
  </si>
  <si>
    <t>0.741530001163483</t>
  </si>
  <si>
    <t>0.741313874721527</t>
  </si>
  <si>
    <t>0.740962386131287</t>
  </si>
  <si>
    <t>0.740614533424377</t>
  </si>
  <si>
    <t>0.740066647529602</t>
  </si>
  <si>
    <t>0.740065813064575</t>
  </si>
  <si>
    <t>0.740031003952026</t>
  </si>
  <si>
    <t>0.739197075366974</t>
  </si>
  <si>
    <t>0.739078044891357</t>
  </si>
  <si>
    <t>0.738487958908081</t>
  </si>
  <si>
    <t>0.738244414329529</t>
  </si>
  <si>
    <t>0.738112688064575</t>
  </si>
  <si>
    <t>0.737797617912292</t>
  </si>
  <si>
    <t>0.737674951553345</t>
  </si>
  <si>
    <t>0.737263143062592</t>
  </si>
  <si>
    <t>0.737120985984802</t>
  </si>
  <si>
    <t>0.73632150888443</t>
  </si>
  <si>
    <t>0.736205279827118</t>
  </si>
  <si>
    <t>0.735592842102051</t>
  </si>
  <si>
    <t>0.735344111919403</t>
  </si>
  <si>
    <t>0.735092580318451</t>
  </si>
  <si>
    <t>0.734692573547363</t>
  </si>
  <si>
    <t>0.734522223472595</t>
  </si>
  <si>
    <t>0.733784198760986</t>
  </si>
  <si>
    <t>0.733672320842743</t>
  </si>
  <si>
    <t>0.733639001846313</t>
  </si>
  <si>
    <t>0.733447670936584</t>
  </si>
  <si>
    <t>0.733260571956635</t>
  </si>
  <si>
    <t>0.732885837554932</t>
  </si>
  <si>
    <t>0.73288106918335</t>
  </si>
  <si>
    <t>0.732559323310852</t>
  </si>
  <si>
    <t>0.732491314411163</t>
  </si>
  <si>
    <t>0.732295453548431</t>
  </si>
  <si>
    <t>0.732233643531799</t>
  </si>
  <si>
    <t>0.731921136379242</t>
  </si>
  <si>
    <t>0.731843233108521</t>
  </si>
  <si>
    <t>0.73183262348175</t>
  </si>
  <si>
    <t>0.731749355792999</t>
  </si>
  <si>
    <t>0.73162317276001</t>
  </si>
  <si>
    <t>0.731424868106842</t>
  </si>
  <si>
    <t>0.731325268745422</t>
  </si>
  <si>
    <t>0.731164455413818</t>
  </si>
  <si>
    <t>0.731101036071777</t>
  </si>
  <si>
    <t>0.730794429779053</t>
  </si>
  <si>
    <t>0.730712056159973</t>
  </si>
  <si>
    <t>0.730527400970459</t>
  </si>
  <si>
    <t>0.730512201786041</t>
  </si>
  <si>
    <t>0.730131804943085</t>
  </si>
  <si>
    <t>0.730049014091492</t>
  </si>
  <si>
    <t>0.73000693321228</t>
  </si>
  <si>
    <t>0.729995846748352</t>
  </si>
  <si>
    <t>0.729946732521057</t>
  </si>
  <si>
    <t>0.729927062988281</t>
  </si>
  <si>
    <t>0.729787349700928</t>
  </si>
  <si>
    <t>0.729763507843018</t>
  </si>
  <si>
    <t>0.7297123670578</t>
  </si>
  <si>
    <t>0.729698777198792</t>
  </si>
  <si>
    <t>0.729647040367126</t>
  </si>
  <si>
    <t>0.72961550951004</t>
  </si>
  <si>
    <t>0.729568362236023</t>
  </si>
  <si>
    <t>0.729396760463715</t>
  </si>
  <si>
    <t>0.72935539484024</t>
  </si>
  <si>
    <t>0.729231655597687</t>
  </si>
  <si>
    <t>0.729151010513306</t>
  </si>
  <si>
    <t>0.729030668735504</t>
  </si>
  <si>
    <t>0.728709816932678</t>
  </si>
  <si>
    <t>0.728606879711151</t>
  </si>
  <si>
    <t>0.728570997714996</t>
  </si>
  <si>
    <t>0.728392958641052</t>
  </si>
  <si>
    <t>0.728278636932373</t>
  </si>
  <si>
    <t>0.728192210197449</t>
  </si>
  <si>
    <t>0.728063821792603</t>
  </si>
  <si>
    <t>0.727978646755219</t>
  </si>
  <si>
    <t>0.727747797966003</t>
  </si>
  <si>
    <t>0.727596759796143</t>
  </si>
  <si>
    <t>0.727596521377563</t>
  </si>
  <si>
    <t>0.727509140968323</t>
  </si>
  <si>
    <t>0.727357685565948</t>
  </si>
  <si>
    <t>0.7270228266716</t>
  </si>
  <si>
    <t>0.726893842220306</t>
  </si>
  <si>
    <t>0.726863861083984</t>
  </si>
  <si>
    <t>0.726808071136475</t>
  </si>
  <si>
    <t>0.726557374000549</t>
  </si>
  <si>
    <t>0.726471662521362</t>
  </si>
  <si>
    <t>0.726386547088623</t>
  </si>
  <si>
    <t>0.726101994514465</t>
  </si>
  <si>
    <t>0.726039350032806</t>
  </si>
  <si>
    <t>0.72575306892395</t>
  </si>
  <si>
    <t>0.725564062595367</t>
  </si>
  <si>
    <t>0.72554886341095</t>
  </si>
  <si>
    <t>0.725536227226257</t>
  </si>
  <si>
    <t>0.725508987903595</t>
  </si>
  <si>
    <t>0.725221037864685</t>
  </si>
  <si>
    <t>0.725005090236664</t>
  </si>
  <si>
    <t>0.724991917610168</t>
  </si>
  <si>
    <t>0.724825859069824</t>
  </si>
  <si>
    <t>0.724596977233887</t>
  </si>
  <si>
    <t>0.724331498146057</t>
  </si>
  <si>
    <t>0.723789811134338</t>
  </si>
  <si>
    <t>0.723730325698853</t>
  </si>
  <si>
    <t>0.723712384700775</t>
  </si>
  <si>
    <t>0.723626911640167</t>
  </si>
  <si>
    <t>0.723626375198364</t>
  </si>
  <si>
    <t>0.72333961725235</t>
  </si>
  <si>
    <t>0.723265945911407</t>
  </si>
  <si>
    <t>0.723207354545593</t>
  </si>
  <si>
    <t>0.723098456859589</t>
  </si>
  <si>
    <t>0.722989082336426</t>
  </si>
  <si>
    <t>0.722959995269775</t>
  </si>
  <si>
    <t>0.722834169864655</t>
  </si>
  <si>
    <t>0.722775101661682</t>
  </si>
  <si>
    <t>0.722525298595428</t>
  </si>
  <si>
    <t>0.722301959991455</t>
  </si>
  <si>
    <t>0.72217845916748</t>
  </si>
  <si>
    <t>0.722155451774597</t>
  </si>
  <si>
    <t>0.722002983093262</t>
  </si>
  <si>
    <t>0.721997737884521</t>
  </si>
  <si>
    <t>0.721953749656677</t>
  </si>
  <si>
    <t>0.721921443939209</t>
  </si>
  <si>
    <t>0.721683859825134</t>
  </si>
  <si>
    <t>0.721523463726044</t>
  </si>
  <si>
    <t>0.721093535423279</t>
  </si>
  <si>
    <t>0.721063613891602</t>
  </si>
  <si>
    <t>0.720693826675415</t>
  </si>
  <si>
    <t>0.7205890417099</t>
  </si>
  <si>
    <t>0.720351099967957</t>
  </si>
  <si>
    <t>0.720257580280304</t>
  </si>
  <si>
    <t>0.72006893157959</t>
  </si>
  <si>
    <t>0.719974219799042</t>
  </si>
  <si>
    <t>0.719897627830505</t>
  </si>
  <si>
    <t>0.719841718673706</t>
  </si>
  <si>
    <t>0.719819903373718</t>
  </si>
  <si>
    <t>0.719712913036346</t>
  </si>
  <si>
    <t>0.719657242298126</t>
  </si>
  <si>
    <t>0.719362318515778</t>
  </si>
  <si>
    <t>0.719208836555481</t>
  </si>
  <si>
    <t>0.719116151332855</t>
  </si>
  <si>
    <t>0.718930423259735</t>
  </si>
  <si>
    <t>0.718873739242554</t>
  </si>
  <si>
    <t>0.718768000602722</t>
  </si>
  <si>
    <t>0.718715071678162</t>
  </si>
  <si>
    <t>0.718699336051941</t>
  </si>
  <si>
    <t>0.718652129173279</t>
  </si>
  <si>
    <t>0.718644857406616</t>
  </si>
  <si>
    <t>0.718347430229187</t>
  </si>
  <si>
    <t>0.718273043632507</t>
  </si>
  <si>
    <t>0.718272686004639</t>
  </si>
  <si>
    <t>0.718265533447266</t>
  </si>
  <si>
    <t>0.71813976764679</t>
  </si>
  <si>
    <t>0.718058168888092</t>
  </si>
  <si>
    <t>0.717941403388977</t>
  </si>
  <si>
    <t>0.717893600463867</t>
  </si>
  <si>
    <t>0.717868566513062</t>
  </si>
  <si>
    <t>0.717588126659393</t>
  </si>
  <si>
    <t>0.71748423576355</t>
  </si>
  <si>
    <t>0.717291414737701</t>
  </si>
  <si>
    <t>0.717104136943817</t>
  </si>
  <si>
    <t>0.716878175735474</t>
  </si>
  <si>
    <t>0.716668307781219</t>
  </si>
  <si>
    <t>0.716614663600922</t>
  </si>
  <si>
    <t>0.716346561908722</t>
  </si>
  <si>
    <t>0.716252446174622</t>
  </si>
  <si>
    <t>0.716133534908295</t>
  </si>
  <si>
    <t>0.716100931167603</t>
  </si>
  <si>
    <t>0.716055512428284</t>
  </si>
  <si>
    <t>0.716028809547424</t>
  </si>
  <si>
    <t>0.715920388698578</t>
  </si>
  <si>
    <t>0.715736389160156</t>
  </si>
  <si>
    <t>0.715608179569244</t>
  </si>
  <si>
    <t>0.715405941009521</t>
  </si>
  <si>
    <t>0.715311706066132</t>
  </si>
  <si>
    <t>0.715307116508484</t>
  </si>
  <si>
    <t>0.715288460254669</t>
  </si>
  <si>
    <t>0.715272068977356</t>
  </si>
  <si>
    <t>0.715239405632019</t>
  </si>
  <si>
    <t>0.715184092521667</t>
  </si>
  <si>
    <t>0.715088605880737</t>
  </si>
  <si>
    <t>0.714921951293945</t>
  </si>
  <si>
    <t>0.714915871620178</t>
  </si>
  <si>
    <t>0.714876055717468</t>
  </si>
  <si>
    <t>0.714768052101135</t>
  </si>
  <si>
    <t>0.714595437049866</t>
  </si>
  <si>
    <t>0.71446704864502</t>
  </si>
  <si>
    <t>0.714291095733643</t>
  </si>
  <si>
    <t>0.714085102081299</t>
  </si>
  <si>
    <t>0.713837563991547</t>
  </si>
  <si>
    <t>0.713812351226807</t>
  </si>
  <si>
    <t>0.713740587234497</t>
  </si>
  <si>
    <t>0.713546693325043</t>
  </si>
  <si>
    <t>0.71354216337204</t>
  </si>
  <si>
    <t>0.713281989097595</t>
  </si>
  <si>
    <t>0.713225483894348</t>
  </si>
  <si>
    <t>0.712541878223419</t>
  </si>
  <si>
    <t>0.712490916252136</t>
  </si>
  <si>
    <t>0.712428569793701</t>
  </si>
  <si>
    <t>0.712424457073212</t>
  </si>
  <si>
    <t>0.71242094039917</t>
  </si>
  <si>
    <t>0.712115943431854</t>
  </si>
  <si>
    <t>0.711962938308716</t>
  </si>
  <si>
    <t>0.711804509162903</t>
  </si>
  <si>
    <t>0.71174031496048</t>
  </si>
  <si>
    <t>0.711660385131836</t>
  </si>
  <si>
    <t>0.711625516414642</t>
  </si>
  <si>
    <t>0.711618900299072</t>
  </si>
  <si>
    <t>0.711477875709534</t>
  </si>
  <si>
    <t>0.711462736129761</t>
  </si>
  <si>
    <t>0.71089643239975</t>
  </si>
  <si>
    <t>0.710660696029663</t>
  </si>
  <si>
    <t>0.710587680339813</t>
  </si>
  <si>
    <t>0.710483312606812</t>
  </si>
  <si>
    <t>0.71006715297699</t>
  </si>
  <si>
    <t>0.709884762763977</t>
  </si>
  <si>
    <t>0.709875822067261</t>
  </si>
  <si>
    <t>0.709722816944122</t>
  </si>
  <si>
    <t>0.709709942340851</t>
  </si>
  <si>
    <t>0.709665536880493</t>
  </si>
  <si>
    <t>0.709312677383423</t>
  </si>
  <si>
    <t>0.709310293197632</t>
  </si>
  <si>
    <t>0.709229648113251</t>
  </si>
  <si>
    <t>0.709110200405121</t>
  </si>
  <si>
    <t>0.70905339717865</t>
  </si>
  <si>
    <t>0.708966255187988</t>
  </si>
  <si>
    <t>0.708772301673889</t>
  </si>
  <si>
    <t>0.708504319190979</t>
  </si>
  <si>
    <t>0.708350718021393</t>
  </si>
  <si>
    <t>0.708250284194946</t>
  </si>
  <si>
    <t>0.708218812942505</t>
  </si>
  <si>
    <t>0.708203196525574</t>
  </si>
  <si>
    <t>0.708162426948547</t>
  </si>
  <si>
    <t>0.708134055137634</t>
  </si>
  <si>
    <t>0.708104014396667</t>
  </si>
  <si>
    <t>0.707866132259369</t>
  </si>
  <si>
    <t>0.707859754562378</t>
  </si>
  <si>
    <t>0.707835137844086</t>
  </si>
  <si>
    <t>0.707749366760254</t>
  </si>
  <si>
    <t>0.707701563835144</t>
  </si>
  <si>
    <t>0.707468152046204</t>
  </si>
  <si>
    <t>0.707437872886658</t>
  </si>
  <si>
    <t>0.707378268241882</t>
  </si>
  <si>
    <t>0.707280993461609</t>
  </si>
  <si>
    <t>0.707253217697144</t>
  </si>
  <si>
    <t>0.707178235054016</t>
  </si>
  <si>
    <t>0.707144320011139</t>
  </si>
  <si>
    <t>0.706951975822449</t>
  </si>
  <si>
    <t>0.706895709037781</t>
  </si>
  <si>
    <t>0.706820428371429</t>
  </si>
  <si>
    <t>0.70676326751709</t>
  </si>
  <si>
    <t>0.706688642501831</t>
  </si>
  <si>
    <t>0.706661641597748</t>
  </si>
  <si>
    <t>0.706517219543457</t>
  </si>
  <si>
    <t>0.706495642662048</t>
  </si>
  <si>
    <t>0.706412434577942</t>
  </si>
  <si>
    <t>0.706364870071411</t>
  </si>
  <si>
    <t>0.706261575222015</t>
  </si>
  <si>
    <t>0.706057190895081</t>
  </si>
  <si>
    <t>0.706026077270508</t>
  </si>
  <si>
    <t>0.706023812294006</t>
  </si>
  <si>
    <t>0.70600688457489</t>
  </si>
  <si>
    <t>0.705972731113434</t>
  </si>
  <si>
    <t>0.705901324748993</t>
  </si>
  <si>
    <t>0.705747187137604</t>
  </si>
  <si>
    <t>0.705733716487885</t>
  </si>
  <si>
    <t>0.705684065818787</t>
  </si>
  <si>
    <t>0.705559492111206</t>
  </si>
  <si>
    <t>0.705494999885559</t>
  </si>
  <si>
    <t>0.70545756816864</t>
  </si>
  <si>
    <t>0.705381751060486</t>
  </si>
  <si>
    <t>0.705256998538971</t>
  </si>
  <si>
    <t>0.704427003860474</t>
  </si>
  <si>
    <t>0.704204559326172</t>
  </si>
  <si>
    <t>0.703682780265808</t>
  </si>
  <si>
    <t>0.703556895256042</t>
  </si>
  <si>
    <t>0.703416585922241</t>
  </si>
  <si>
    <t>0.70290869474411</t>
  </si>
  <si>
    <t>0.702751636505127</t>
  </si>
  <si>
    <t>0.702171862125397</t>
  </si>
  <si>
    <t>0.702164471149445</t>
  </si>
  <si>
    <t>0.701917052268982</t>
  </si>
  <si>
    <t>0.701899170875549</t>
  </si>
  <si>
    <t>0.701726615428925</t>
  </si>
  <si>
    <t>0.701548039913177</t>
  </si>
  <si>
    <t>0.701509356498718</t>
  </si>
  <si>
    <t>0.70111483335495</t>
  </si>
  <si>
    <t>0.701046943664551</t>
  </si>
  <si>
    <t>0.700861573219299</t>
  </si>
  <si>
    <t>0.700718820095062</t>
  </si>
  <si>
    <t>0.700524210929871</t>
  </si>
  <si>
    <t>0.700485527515411</t>
  </si>
  <si>
    <t>0.700359702110291</t>
  </si>
  <si>
    <t>0.700121164321899</t>
  </si>
  <si>
    <t>0.700006127357483</t>
  </si>
  <si>
    <t>0.699794292449951</t>
  </si>
  <si>
    <t>0.699474692344666</t>
  </si>
  <si>
    <t>0.699126482009888</t>
  </si>
  <si>
    <t>0.699111700057983</t>
  </si>
  <si>
    <t>0.69887238740921</t>
  </si>
  <si>
    <t>0.698769807815552</t>
  </si>
  <si>
    <t>0.698656976222992</t>
  </si>
  <si>
    <t>0.698623180389404</t>
  </si>
  <si>
    <t>0.697834134101868</t>
  </si>
  <si>
    <t>0.697749018669128</t>
  </si>
  <si>
    <t>0.697432160377502</t>
  </si>
  <si>
    <t>0.697066426277161</t>
  </si>
  <si>
    <t>0.696857333183289</t>
  </si>
  <si>
    <t>0.696818947792053</t>
  </si>
  <si>
    <t>0.696531414985657</t>
  </si>
  <si>
    <t>0.69626247882843</t>
  </si>
  <si>
    <t>0.696119964122772</t>
  </si>
  <si>
    <t>0.695970296859741</t>
  </si>
  <si>
    <t>0.695839285850525</t>
  </si>
  <si>
    <t>0.695708811283112</t>
  </si>
  <si>
    <t>0.69557386636734</t>
  </si>
  <si>
    <t>0.69547975063324</t>
  </si>
  <si>
    <t>0.695353865623474</t>
  </si>
  <si>
    <t>0.695339918136597</t>
  </si>
  <si>
    <t>0.695307850837708</t>
  </si>
  <si>
    <t>0.695236325263977</t>
  </si>
  <si>
    <t>0.695002198219299</t>
  </si>
  <si>
    <t>0.695001363754272</t>
  </si>
  <si>
    <t>0.694935142993927</t>
  </si>
  <si>
    <t>0.694904983043671</t>
  </si>
  <si>
    <t>0.694840133190155</t>
  </si>
  <si>
    <t>0.694659411907196</t>
  </si>
  <si>
    <t>0.694585025310516</t>
  </si>
  <si>
    <t>0.694481909275055</t>
  </si>
  <si>
    <t>0.694223165512085</t>
  </si>
  <si>
    <t>0.694147646427155</t>
  </si>
  <si>
    <t>0.69402027130127</t>
  </si>
  <si>
    <t>0.693946301937103</t>
  </si>
  <si>
    <t>0.69389533996582</t>
  </si>
  <si>
    <t>0.693830132484436</t>
  </si>
  <si>
    <t>0.693790197372437</t>
  </si>
  <si>
    <t>0.693734765052795</t>
  </si>
  <si>
    <t>0.693654119968414</t>
  </si>
  <si>
    <t>0.693621754646301</t>
  </si>
  <si>
    <t>0.693551301956177</t>
  </si>
  <si>
    <t>0.693421125411987</t>
  </si>
  <si>
    <t>0.693346738815308</t>
  </si>
  <si>
    <t>0.693325757980347</t>
  </si>
  <si>
    <t>0.693271458148956</t>
  </si>
  <si>
    <t>0.69320684671402</t>
  </si>
  <si>
    <t>0.693072736263275</t>
  </si>
  <si>
    <t>0.692797183990479</t>
  </si>
  <si>
    <t>0.692650437355042</t>
  </si>
  <si>
    <t>0.692604899406433</t>
  </si>
  <si>
    <t>0.692600965499878</t>
  </si>
  <si>
    <t>0.69251811504364</t>
  </si>
  <si>
    <t>0.692258775234222</t>
  </si>
  <si>
    <t>0.692224502563477</t>
  </si>
  <si>
    <t>0.692219495773315</t>
  </si>
  <si>
    <t>MAPREDUCE-2454</t>
  </si>
  <si>
    <t>CASSANDRA-8494</t>
  </si>
  <si>
    <t>CASSANDRA-580</t>
  </si>
  <si>
    <t>HDFS-6200</t>
  </si>
  <si>
    <t>HDFS-8707</t>
  </si>
  <si>
    <t>YARN-2572</t>
  </si>
  <si>
    <t>CASSANDRA-17024</t>
  </si>
  <si>
    <t>HADOOP-9569</t>
  </si>
  <si>
    <t>HADOOP-10108</t>
  </si>
  <si>
    <t>CASSANDRA-16785</t>
  </si>
  <si>
    <t>CASSANDRA-14976</t>
  </si>
  <si>
    <t>CASSANDRA-13924</t>
  </si>
  <si>
    <t>CASSANDRA-18137</t>
  </si>
  <si>
    <t>CASSANDRA-12633</t>
  </si>
  <si>
    <t>HADOOP-9659</t>
  </si>
  <si>
    <t>CASSANDRA-15093</t>
  </si>
  <si>
    <t>CASSANDRA-11516</t>
  </si>
  <si>
    <t>CASSANDRA-10994</t>
  </si>
  <si>
    <t>CASSANDRA-5509</t>
  </si>
  <si>
    <t>HADOOP-10405</t>
  </si>
  <si>
    <t>HADOOP-11579</t>
  </si>
  <si>
    <t>HDFS-10848</t>
  </si>
  <si>
    <t>CASSANDRA-17069</t>
  </si>
  <si>
    <t>CASSANDRA-4658</t>
  </si>
  <si>
    <t>HADOOP-90</t>
  </si>
  <si>
    <t>CASSANDRA-17816</t>
  </si>
  <si>
    <t>CASSANDRA-7980</t>
  </si>
  <si>
    <t>HADOOP-17188</t>
  </si>
  <si>
    <t>CASSANDRA-17930</t>
  </si>
  <si>
    <t>CASSANDRA-7631</t>
  </si>
  <si>
    <t>HADOOP-13525</t>
  </si>
  <si>
    <t>HDFS-11616</t>
  </si>
  <si>
    <t>CASSANDRA-16930</t>
  </si>
  <si>
    <t>HDFS-12106</t>
  </si>
  <si>
    <t>HDFS-11483</t>
  </si>
  <si>
    <t>HADOOP-9926</t>
  </si>
  <si>
    <t>HDFS-12365</t>
  </si>
  <si>
    <t>CASSANDRA-16315</t>
  </si>
  <si>
    <t>CASSANDRA-13885</t>
  </si>
  <si>
    <t>HADOOP-8458</t>
  </si>
  <si>
    <t>CASSANDRA-16025</t>
  </si>
  <si>
    <t>HADOOP-6389</t>
  </si>
  <si>
    <t>HDFS-5711</t>
  </si>
  <si>
    <t>HDFS-9664</t>
  </si>
  <si>
    <t>HDFS-6709</t>
  </si>
  <si>
    <t>CASSANDRA-12526</t>
  </si>
  <si>
    <t>HADOOP-11189</t>
  </si>
  <si>
    <t>HDFS-7226</t>
  </si>
  <si>
    <t>CASSANDRA-13289</t>
  </si>
  <si>
    <t>CASSANDRA-16880</t>
  </si>
  <si>
    <t>CASSANDRA-12050</t>
  </si>
  <si>
    <t>CASSANDRA-4924</t>
  </si>
  <si>
    <t>CASSANDRA-16554</t>
  </si>
  <si>
    <t>CASSANDRA-14816</t>
  </si>
  <si>
    <t>CASSANDRA-225</t>
  </si>
  <si>
    <t>YARN-1543</t>
  </si>
  <si>
    <t>CASSANDRA-15810</t>
  </si>
  <si>
    <t>YARN-3167</t>
  </si>
  <si>
    <t>CASSANDRA-15507</t>
  </si>
  <si>
    <t>HDFS-12649</t>
  </si>
  <si>
    <t>HDFS-10260</t>
  </si>
  <si>
    <t>MAPREDUCE-5108</t>
  </si>
  <si>
    <t>HDFS-9451</t>
  </si>
  <si>
    <t>CASSANDRA-17461</t>
  </si>
  <si>
    <t>HADOOP-17284</t>
  </si>
  <si>
    <t>HADOOP-16298</t>
  </si>
  <si>
    <t>CASSANDRA-5912</t>
  </si>
  <si>
    <t>HADOOP-6894</t>
  </si>
  <si>
    <t>HADOOP-9621</t>
  </si>
  <si>
    <t>CASSANDRA-14109</t>
  </si>
  <si>
    <t>HADOOP-13715</t>
  </si>
  <si>
    <t>HDFS-9586</t>
  </si>
  <si>
    <t>HADOOP-13813</t>
  </si>
  <si>
    <t>CASSANDRA-13983</t>
  </si>
  <si>
    <t>CASSANDRA-15106</t>
  </si>
  <si>
    <t>HDFS-10748</t>
  </si>
  <si>
    <t>CASSANDRA-17736</t>
  </si>
  <si>
    <t>YARN-624</t>
  </si>
  <si>
    <t>CASSANDRA-13095</t>
  </si>
  <si>
    <t>CASSANDRA-7643</t>
  </si>
  <si>
    <t>CASSANDRA-15719</t>
  </si>
  <si>
    <t>HADOOP-12048</t>
  </si>
  <si>
    <t>CASSANDRA-10510</t>
  </si>
  <si>
    <t>CASSANDRA-10750</t>
  </si>
  <si>
    <t>HDFS-10204</t>
  </si>
  <si>
    <t>CASSANDRA-13653</t>
  </si>
  <si>
    <t>CASSANDRA-17702</t>
  </si>
  <si>
    <t>HADOOP-13687</t>
  </si>
  <si>
    <t>CASSANDRA-17342</t>
  </si>
  <si>
    <t>CASSANDRA-17335</t>
  </si>
  <si>
    <t>CASSANDRA-15986</t>
  </si>
  <si>
    <t>HDFS-9719</t>
  </si>
  <si>
    <t>HDFS-4508</t>
  </si>
  <si>
    <t>YARN-567</t>
  </si>
  <si>
    <t>CASSANDRA-15977</t>
  </si>
  <si>
    <t>HADOOP-9407</t>
  </si>
  <si>
    <t>CASSANDRA-9241</t>
  </si>
  <si>
    <t>HADOOP-10872</t>
  </si>
  <si>
    <t>HDFS-12764</t>
  </si>
  <si>
    <t>YARN-1212</t>
  </si>
  <si>
    <t>CASSANDRA-13815</t>
  </si>
  <si>
    <t>HDFS-7395</t>
  </si>
  <si>
    <t>CASSANDRA-9478</t>
  </si>
  <si>
    <t>CASSANDRA-9812</t>
  </si>
  <si>
    <t>CASSANDRA-7890</t>
  </si>
  <si>
    <t>MAPREDUCE-6538</t>
  </si>
  <si>
    <t>HDFS-7539</t>
  </si>
  <si>
    <t>CASSANDRA-13458</t>
  </si>
  <si>
    <t>CASSANDRA-14058</t>
  </si>
  <si>
    <t>CASSANDRA-755</t>
  </si>
  <si>
    <t>CASSANDRA-9259</t>
  </si>
  <si>
    <t>CASSANDRA-18097</t>
  </si>
  <si>
    <t>CASSANDRA-1124</t>
  </si>
  <si>
    <t>HADOOP-9413</t>
  </si>
  <si>
    <t>CASSANDRA-15202</t>
  </si>
  <si>
    <t>HDFS-10572</t>
  </si>
  <si>
    <t>CASSANDRA-16159</t>
  </si>
  <si>
    <t>HDFS-8999</t>
  </si>
  <si>
    <t>CASSANDRA-15961</t>
  </si>
  <si>
    <t>HADOOP-11417</t>
  </si>
  <si>
    <t>CASSANDRA-10911</t>
  </si>
  <si>
    <t>HADOOP-16950</t>
  </si>
  <si>
    <t>MAPREDUCE-1211</t>
  </si>
  <si>
    <t>CASSANDRA-17141</t>
  </si>
  <si>
    <t>CASSANDRA-8987</t>
  </si>
  <si>
    <t>HDFS-11188</t>
  </si>
  <si>
    <t>CASSANDRA-14685</t>
  </si>
  <si>
    <t>CASSANDRA-9013</t>
  </si>
  <si>
    <t>CASSANDRA-9256</t>
  </si>
  <si>
    <t>YARN-3166</t>
  </si>
  <si>
    <t>CASSANDRA-1156</t>
  </si>
  <si>
    <t>CASSANDRA-17251</t>
  </si>
  <si>
    <t>CASSANDRA-11916</t>
  </si>
  <si>
    <t>CASSANDRA-11854</t>
  </si>
  <si>
    <t>YARN-3623</t>
  </si>
  <si>
    <t>HADOOP-18162</t>
  </si>
  <si>
    <t>CASSANDRA-15452</t>
  </si>
  <si>
    <t>HADOOP-9535</t>
  </si>
  <si>
    <t>CASSANDRA-18011</t>
  </si>
  <si>
    <t>CASSANDRA-12565</t>
  </si>
  <si>
    <t>CASSANDRA-9468</t>
  </si>
  <si>
    <t>HDFS-4320</t>
  </si>
  <si>
    <t>YARN-5739</t>
  </si>
  <si>
    <t>CASSANDRA-16509</t>
  </si>
  <si>
    <t>CASSANDRA-13969</t>
  </si>
  <si>
    <t>CASSANDRA-14527</t>
  </si>
  <si>
    <t>CASSANDRA-17778</t>
  </si>
  <si>
    <t>CASSANDRA-14709</t>
  </si>
  <si>
    <t>HDFS-12630</t>
  </si>
  <si>
    <t>CASSANDRA-17297</t>
  </si>
  <si>
    <t>CASSANDRA-16139</t>
  </si>
  <si>
    <t>HADOOP-16063</t>
  </si>
  <si>
    <t>YARN-1021</t>
  </si>
  <si>
    <t>CASSANDRA-2936</t>
  </si>
  <si>
    <t>HDFS-9734</t>
  </si>
  <si>
    <t>CASSANDRA-13995</t>
  </si>
  <si>
    <t>CASSANDRA-13221</t>
  </si>
  <si>
    <t>CASSANDRA-16253</t>
  </si>
  <si>
    <t>CASSANDRA-15119</t>
  </si>
  <si>
    <t>HDFS-8722</t>
  </si>
  <si>
    <t>CASSANDRA-11904</t>
  </si>
  <si>
    <t>CASSANDRA-12857</t>
  </si>
  <si>
    <t>HADOOP-10723</t>
  </si>
  <si>
    <t>CASSANDRA-16455</t>
  </si>
  <si>
    <t>CASSANDRA-16882</t>
  </si>
  <si>
    <t>CASSANDRA-13624</t>
  </si>
  <si>
    <t>CASSANDRA-12940</t>
  </si>
  <si>
    <t>CASSANDRA-13055</t>
  </si>
  <si>
    <t>YARN-3488</t>
  </si>
  <si>
    <t>HDFS-1961</t>
  </si>
  <si>
    <t>CASSANDRA-1337</t>
  </si>
  <si>
    <t>CASSANDRA-2494</t>
  </si>
  <si>
    <t>HDFS-6185</t>
  </si>
  <si>
    <t>HADOOP-8058</t>
  </si>
  <si>
    <t>HDFS-7236</t>
  </si>
  <si>
    <t>HDFS-9580</t>
  </si>
  <si>
    <t>CASSANDRA-16573</t>
  </si>
  <si>
    <t>CASSANDRA-15274</t>
  </si>
  <si>
    <t>CASSANDRA-9618</t>
  </si>
  <si>
    <t>CASSANDRA-15313</t>
  </si>
  <si>
    <t>CASSANDRA-14784</t>
  </si>
  <si>
    <t>CASSANDRA-1101</t>
  </si>
  <si>
    <t>CASSANDRA-10688</t>
  </si>
  <si>
    <t>HADOOP-124</t>
  </si>
  <si>
    <t>MAPREDUCE-2842</t>
  </si>
  <si>
    <t>HDFS-11609</t>
  </si>
  <si>
    <t>CASSANDRA-17620</t>
  </si>
  <si>
    <t>CASSANDRA-12599</t>
  </si>
  <si>
    <t>CASSANDRA-6871</t>
  </si>
  <si>
    <t>HDFS-10627</t>
  </si>
  <si>
    <t>HDFS-10867</t>
  </si>
  <si>
    <t>CASSANDRA-17113</t>
  </si>
  <si>
    <t>HADOOP-17350</t>
  </si>
  <si>
    <t>CASSANDRA-17379</t>
  </si>
  <si>
    <t>CASSANDRA-13840</t>
  </si>
  <si>
    <t>CASSANDRA-11204</t>
  </si>
  <si>
    <t>CASSANDRA-14763</t>
  </si>
  <si>
    <t>YARN-3841</t>
  </si>
  <si>
    <t>HADOOP-8009</t>
  </si>
  <si>
    <t>CASSANDRA-11158</t>
  </si>
  <si>
    <t>HADOOP-9947</t>
  </si>
  <si>
    <t>CASSANDRA-10989</t>
  </si>
  <si>
    <t>CASSANDRA-16471</t>
  </si>
  <si>
    <t>CASSANDRA-11561</t>
  </si>
  <si>
    <t>CASSANDRA-13335</t>
  </si>
  <si>
    <t>YARN-9334</t>
  </si>
  <si>
    <t>MAPREDUCE-776</t>
  </si>
  <si>
    <t>HADOOP-9638</t>
  </si>
  <si>
    <t>CASSANDRA-14764</t>
  </si>
  <si>
    <t>HDFS-295</t>
  </si>
  <si>
    <t>HADOOP-11501</t>
  </si>
  <si>
    <t>CASSANDRA-14753</t>
  </si>
  <si>
    <t>CASSANDRA-15891</t>
  </si>
  <si>
    <t>CASSANDRA-13430</t>
  </si>
  <si>
    <t>HADOOP-14132</t>
  </si>
  <si>
    <t>HADOOP-17337</t>
  </si>
  <si>
    <t>CASSANDRA-9272</t>
  </si>
  <si>
    <t>CASSANDRA-3321</t>
  </si>
  <si>
    <t>CASSANDRA-7040</t>
  </si>
  <si>
    <t>HDFS-7592</t>
  </si>
  <si>
    <t>CASSANDRA-13941</t>
  </si>
  <si>
    <t>CASSANDRA-14145</t>
  </si>
  <si>
    <t>MAPREDUCE-3788</t>
  </si>
  <si>
    <t>CASSANDRA-9644</t>
  </si>
  <si>
    <t>CASSANDRA-16604</t>
  </si>
  <si>
    <t>HDFS-1652</t>
  </si>
  <si>
    <t>CASSANDRA-14503</t>
  </si>
  <si>
    <t>HADOOP-14552</t>
  </si>
  <si>
    <t>HADOOP-16023</t>
  </si>
  <si>
    <t>CASSANDRA-15442</t>
  </si>
  <si>
    <t>HDFS-9568</t>
  </si>
  <si>
    <t>CASSANDRA-13938</t>
  </si>
  <si>
    <t>CASSANDRA-14321</t>
  </si>
  <si>
    <t>CASSANDRA-9699</t>
  </si>
  <si>
    <t>HADOOP-13085</t>
  </si>
  <si>
    <t>CASSANDRA-1040</t>
  </si>
  <si>
    <t>CASSANDRA-16327</t>
  </si>
  <si>
    <t>CASSANDRA-16437</t>
  </si>
  <si>
    <t>CASSANDRA-11044</t>
  </si>
  <si>
    <t>HADOOP-9282</t>
  </si>
  <si>
    <t>CASSANDRA-16989</t>
  </si>
  <si>
    <t>HADOOP-9473</t>
  </si>
  <si>
    <t>CASSANDRA-13780</t>
  </si>
  <si>
    <t>HDFS-11895</t>
  </si>
  <si>
    <t>CASSANDRA-16422</t>
  </si>
  <si>
    <t>HDFS-10911</t>
  </si>
  <si>
    <t>CASSANDRA-13912</t>
  </si>
  <si>
    <t>HDFS-10245</t>
  </si>
  <si>
    <t>CASSANDRA-16568</t>
  </si>
  <si>
    <t>CASSANDRA-17801</t>
  </si>
  <si>
    <t>CASSANDRA-16992</t>
  </si>
  <si>
    <t>CASSANDRA-14782</t>
  </si>
  <si>
    <t>CASSANDRA-15132</t>
  </si>
  <si>
    <t>CASSANDRA-14078</t>
  </si>
  <si>
    <t>CASSANDRA-15695</t>
  </si>
  <si>
    <t>CASSANDRA-11380</t>
  </si>
  <si>
    <t>CASSANDRA-14965</t>
  </si>
  <si>
    <t>CASSANDRA-12449</t>
  </si>
  <si>
    <t>CASSANDRA-2191</t>
  </si>
  <si>
    <t>CASSANDRA-16953</t>
  </si>
  <si>
    <t>CASSANDRA-11974</t>
  </si>
  <si>
    <t>HADOOP-9973</t>
  </si>
  <si>
    <t>CASSANDRA-16138</t>
  </si>
  <si>
    <t>HDFS-13517</t>
  </si>
  <si>
    <t>CASSANDRA-12130</t>
  </si>
  <si>
    <t>HDFS-11503</t>
  </si>
  <si>
    <t>HADOOP-9971</t>
  </si>
  <si>
    <t>CASSANDRA-16180</t>
  </si>
  <si>
    <t>CASSANDRA-13159</t>
  </si>
  <si>
    <t>CASSANDRA-1095</t>
  </si>
  <si>
    <t>CASSANDRA-16300</t>
  </si>
  <si>
    <t>CASSANDRA-13768</t>
  </si>
  <si>
    <t>CASSANDRA-17167</t>
  </si>
  <si>
    <t>CASSANDRA-16577</t>
  </si>
  <si>
    <t>CASSANDRA-12330</t>
  </si>
  <si>
    <t>CASSANDRA-12582</t>
  </si>
  <si>
    <t>HDFS-11464</t>
  </si>
  <si>
    <t>CASSANDRA-13847</t>
  </si>
  <si>
    <t>CASSANDRA-11885</t>
  </si>
  <si>
    <t>CASSANDRA-14348</t>
  </si>
  <si>
    <t>CASSANDRA-17003</t>
  </si>
  <si>
    <t>CASSANDRA-17004</t>
  </si>
  <si>
    <t>CASSANDRA-17005</t>
  </si>
  <si>
    <t>HADOOP-9497</t>
  </si>
  <si>
    <t>HADOOP-9987</t>
  </si>
  <si>
    <t>HADOOP-9986</t>
  </si>
  <si>
    <t>HADOOP-9985</t>
  </si>
  <si>
    <t>HADOOP-9988</t>
  </si>
  <si>
    <t>CASSANDRA-15061</t>
  </si>
  <si>
    <t>CASSANDRA-14553</t>
  </si>
  <si>
    <t>CASSANDRA-15743</t>
  </si>
  <si>
    <t>CASSANDRA-15956</t>
  </si>
  <si>
    <t>CASSANDRA-14062</t>
  </si>
  <si>
    <t>CASSANDRA-13606</t>
  </si>
  <si>
    <t>CASSANDRA-13204</t>
  </si>
  <si>
    <t>CASSANDRA-10990</t>
  </si>
  <si>
    <t>CASSANDRA-15930</t>
  </si>
  <si>
    <t>CASSANDRA-13244</t>
  </si>
  <si>
    <t>CASSANDRA-17589</t>
  </si>
  <si>
    <t>CASSANDRA-1735</t>
  </si>
  <si>
    <t>CASSANDRA-12638</t>
  </si>
  <si>
    <t>CASSANDRA-15686</t>
  </si>
  <si>
    <t>CASSANDRA-14543</t>
  </si>
  <si>
    <t>HDFS-10935</t>
  </si>
  <si>
    <t>HDFS-11852</t>
  </si>
  <si>
    <t>CASSANDRA-18090</t>
  </si>
  <si>
    <t>CASSANDRA-16265</t>
  </si>
  <si>
    <t>CASSANDRA-10792</t>
  </si>
  <si>
    <t>CASSANDRA-12008</t>
  </si>
  <si>
    <t>CASSANDRA-12441</t>
  </si>
  <si>
    <t>CASSANDRA-1111</t>
  </si>
  <si>
    <t>CASSANDRA-13270</t>
  </si>
  <si>
    <t>HDFS-12983</t>
  </si>
  <si>
    <t>CASSANDRA-11738</t>
  </si>
  <si>
    <t>CASSANDRA-15650</t>
  </si>
  <si>
    <t>CASSANDRA-13167</t>
  </si>
  <si>
    <t>HDFS-11398</t>
  </si>
  <si>
    <t>CASSANDRA-15822</t>
  </si>
  <si>
    <t>CASSANDRA-14284</t>
  </si>
  <si>
    <t>CASSANDRA-15564</t>
  </si>
  <si>
    <t>CASSANDRA-15921</t>
  </si>
  <si>
    <t>CASSANDRA-16588</t>
  </si>
  <si>
    <t>HDFS-14352</t>
  </si>
  <si>
    <t>CASSANDRA-15566</t>
  </si>
  <si>
    <t>CASSANDRA-13994</t>
  </si>
  <si>
    <t>HDFS-13312</t>
  </si>
  <si>
    <t>CASSANDRA-12054</t>
  </si>
  <si>
    <t>HDFS-11052</t>
  </si>
  <si>
    <t>HDFS-11285</t>
  </si>
  <si>
    <t>0.989641785621643</t>
  </si>
  <si>
    <t>0.90239953994751</t>
  </si>
  <si>
    <t>0.851134419441223</t>
  </si>
  <si>
    <t>0.836902022361755</t>
  </si>
  <si>
    <t>0.822749495506287</t>
  </si>
  <si>
    <t>0.822717726230621</t>
  </si>
  <si>
    <t>0.816737532615662</t>
  </si>
  <si>
    <t>0.810714840888977</t>
  </si>
  <si>
    <t>0.80724036693573</t>
  </si>
  <si>
    <t>0.803213715553284</t>
  </si>
  <si>
    <t>0.800982117652893</t>
  </si>
  <si>
    <t>0.800304174423218</t>
  </si>
  <si>
    <t>0.792076468467712</t>
  </si>
  <si>
    <t>0.790662884712219</t>
  </si>
  <si>
    <t>0.788193225860596</t>
  </si>
  <si>
    <t>0.781675696372986</t>
  </si>
  <si>
    <t>0.778543591499329</t>
  </si>
  <si>
    <t>0.769861876964569</t>
  </si>
  <si>
    <t>0.76925802230835</t>
  </si>
  <si>
    <t>0.767721176147461</t>
  </si>
  <si>
    <t>0.766455590724945</t>
  </si>
  <si>
    <t>0.766290843486786</t>
  </si>
  <si>
    <t>0.765739440917969</t>
  </si>
  <si>
    <t>0.764829874038696</t>
  </si>
  <si>
    <t>0.764249920845032</t>
  </si>
  <si>
    <t>0.764038920402527</t>
  </si>
  <si>
    <t>0.763104796409607</t>
  </si>
  <si>
    <t>0.762967109680176</t>
  </si>
  <si>
    <t>0.761473894119263</t>
  </si>
  <si>
    <t>0.758640289306641</t>
  </si>
  <si>
    <t>0.757392048835754</t>
  </si>
  <si>
    <t>0.75537383556366</t>
  </si>
  <si>
    <t>0.753752708435059</t>
  </si>
  <si>
    <t>0.753330707550049</t>
  </si>
  <si>
    <t>0.753130257129669</t>
  </si>
  <si>
    <t>0.75092738866806</t>
  </si>
  <si>
    <t>0.750635981559753</t>
  </si>
  <si>
    <t>0.750177502632141</t>
  </si>
  <si>
    <t>0.748313069343567</t>
  </si>
  <si>
    <t>0.747480750083923</t>
  </si>
  <si>
    <t>0.747282564640045</t>
  </si>
  <si>
    <t>0.746749937534332</t>
  </si>
  <si>
    <t>0.745264768600464</t>
  </si>
  <si>
    <t>0.742939591407776</t>
  </si>
  <si>
    <t>0.740715503692627</t>
  </si>
  <si>
    <t>0.740115523338318</t>
  </si>
  <si>
    <t>0.739612758159637</t>
  </si>
  <si>
    <t>0.737014472484589</t>
  </si>
  <si>
    <t>0.73666775226593</t>
  </si>
  <si>
    <t>0.735707879066467</t>
  </si>
  <si>
    <t>0.735017418861389</t>
  </si>
  <si>
    <t>0.734893202781677</t>
  </si>
  <si>
    <t>0.734384417533875</t>
  </si>
  <si>
    <t>0.733850598335266</t>
  </si>
  <si>
    <t>0.732806444168091</t>
  </si>
  <si>
    <t>0.73144519329071</t>
  </si>
  <si>
    <t>0.729661703109741</t>
  </si>
  <si>
    <t>0.728281855583191</t>
  </si>
  <si>
    <t>0.727888107299805</t>
  </si>
  <si>
    <t>0.727834105491638</t>
  </si>
  <si>
    <t>0.726452469825745</t>
  </si>
  <si>
    <t>0.725961983203888</t>
  </si>
  <si>
    <t>0.725697815418243</t>
  </si>
  <si>
    <t>0.724550187587738</t>
  </si>
  <si>
    <t>0.724483013153076</t>
  </si>
  <si>
    <t>0.724236905574799</t>
  </si>
  <si>
    <t>0.724080801010132</t>
  </si>
  <si>
    <t>0.723814964294434</t>
  </si>
  <si>
    <t>0.723669528961182</t>
  </si>
  <si>
    <t>0.723309338092804</t>
  </si>
  <si>
    <t>0.722257614135742</t>
  </si>
  <si>
    <t>0.721996903419495</t>
  </si>
  <si>
    <t>0.721803903579712</t>
  </si>
  <si>
    <t>0.721657395362854</t>
  </si>
  <si>
    <t>0.721141695976257</t>
  </si>
  <si>
    <t>0.720483064651489</t>
  </si>
  <si>
    <t>0.720084667205811</t>
  </si>
  <si>
    <t>0.719977617263794</t>
  </si>
  <si>
    <t>0.719432830810547</t>
  </si>
  <si>
    <t>0.7193563580513</t>
  </si>
  <si>
    <t>0.719218015670776</t>
  </si>
  <si>
    <t>0.718329846858978</t>
  </si>
  <si>
    <t>0.718181908130646</t>
  </si>
  <si>
    <t>0.717497110366821</t>
  </si>
  <si>
    <t>0.716525316238403</t>
  </si>
  <si>
    <t>0.715361952781677</t>
  </si>
  <si>
    <t>0.714921712875366</t>
  </si>
  <si>
    <t>0.714781045913696</t>
  </si>
  <si>
    <t>0.713940858840942</t>
  </si>
  <si>
    <t>0.713434934616089</t>
  </si>
  <si>
    <t>0.713141441345215</t>
  </si>
  <si>
    <t>0.713099002838135</t>
  </si>
  <si>
    <t>0.712622344493866</t>
  </si>
  <si>
    <t>0.712602257728577</t>
  </si>
  <si>
    <t>0.71225768327713</t>
  </si>
  <si>
    <t>0.712152123451233</t>
  </si>
  <si>
    <t>0.71078884601593</t>
  </si>
  <si>
    <t>0.710061967372894</t>
  </si>
  <si>
    <t>0.709755182266235</t>
  </si>
  <si>
    <t>0.709531426429749</t>
  </si>
  <si>
    <t>0.70942348241806</t>
  </si>
  <si>
    <t>0.709274291992188</t>
  </si>
  <si>
    <t>0.708720922470093</t>
  </si>
  <si>
    <t>0.707886695861816</t>
  </si>
  <si>
    <t>0.707759737968445</t>
  </si>
  <si>
    <t>0.707536458969116</t>
  </si>
  <si>
    <t>0.707120895385742</t>
  </si>
  <si>
    <t>0.70684826374054</t>
  </si>
  <si>
    <t>0.706842064857483</t>
  </si>
  <si>
    <t>0.70647132396698</t>
  </si>
  <si>
    <t>0.704982578754425</t>
  </si>
  <si>
    <t>0.70495468378067</t>
  </si>
  <si>
    <t>0.704801261425018</t>
  </si>
  <si>
    <t>0.704725086688995</t>
  </si>
  <si>
    <t>0.704711616039276</t>
  </si>
  <si>
    <t>0.704386353492737</t>
  </si>
  <si>
    <t>0.704362154006958</t>
  </si>
  <si>
    <t>0.704319477081299</t>
  </si>
  <si>
    <t>0.704140186309814</t>
  </si>
  <si>
    <t>0.703564405441284</t>
  </si>
  <si>
    <t>0.703279972076416</t>
  </si>
  <si>
    <t>0.70322585105896</t>
  </si>
  <si>
    <t>0.703137755393982</t>
  </si>
  <si>
    <t>0.702757954597473</t>
  </si>
  <si>
    <t>0.702402472496033</t>
  </si>
  <si>
    <t>0.702292084693909</t>
  </si>
  <si>
    <t>0.702228248119354</t>
  </si>
  <si>
    <t>0.701789021492004</t>
  </si>
  <si>
    <t>0.701766133308411</t>
  </si>
  <si>
    <t>0.701703786849976</t>
  </si>
  <si>
    <t>0.700933277606964</t>
  </si>
  <si>
    <t>0.70073789358139</t>
  </si>
  <si>
    <t>0.700548946857452</t>
  </si>
  <si>
    <t>0.699885249137878</t>
  </si>
  <si>
    <t>0.699756383895874</t>
  </si>
  <si>
    <t>0.699747145175934</t>
  </si>
  <si>
    <t>0.699729025363922</t>
  </si>
  <si>
    <t>0.699637055397034</t>
  </si>
  <si>
    <t>0.699354290962219</t>
  </si>
  <si>
    <t>0.698711514472961</t>
  </si>
  <si>
    <t>0.698702216148376</t>
  </si>
  <si>
    <t>0.698602557182312</t>
  </si>
  <si>
    <t>0.698306202888489</t>
  </si>
  <si>
    <t>0.698190748691559</t>
  </si>
  <si>
    <t>0.697699248790741</t>
  </si>
  <si>
    <t>0.697497248649597</t>
  </si>
  <si>
    <t>0.697401165962219</t>
  </si>
  <si>
    <t>0.697275638580322</t>
  </si>
  <si>
    <t>0.697172582149506</t>
  </si>
  <si>
    <t>0.697046756744385</t>
  </si>
  <si>
    <t>0.697042226791382</t>
  </si>
  <si>
    <t>0.696981728076935</t>
  </si>
  <si>
    <t>0.696964859962463</t>
  </si>
  <si>
    <t>0.696404695510864</t>
  </si>
  <si>
    <t>0.695905327796936</t>
  </si>
  <si>
    <t>0.695718765258789</t>
  </si>
  <si>
    <t>0.695613384246826</t>
  </si>
  <si>
    <t>0.695380747318268</t>
  </si>
  <si>
    <t>0.695307612419128</t>
  </si>
  <si>
    <t>0.695248246192932</t>
  </si>
  <si>
    <t>0.695162177085876</t>
  </si>
  <si>
    <t>0.69497275352478</t>
  </si>
  <si>
    <t>0.694884121417999</t>
  </si>
  <si>
    <t>0.694812178611755</t>
  </si>
  <si>
    <t>0.694783747196198</t>
  </si>
  <si>
    <t>0.694591164588928</t>
  </si>
  <si>
    <t>0.694574952125549</t>
  </si>
  <si>
    <t>0.694542229175568</t>
  </si>
  <si>
    <t>0.694527208805084</t>
  </si>
  <si>
    <t>0.694251477718353</t>
  </si>
  <si>
    <t>0.69391804933548</t>
  </si>
  <si>
    <t>0.69382119178772</t>
  </si>
  <si>
    <t>0.693690717220306</t>
  </si>
  <si>
    <t>0.693645715713501</t>
  </si>
  <si>
    <t>0.693633913993835</t>
  </si>
  <si>
    <t>0.693379998207092</t>
  </si>
  <si>
    <t>0.69332093000412</t>
  </si>
  <si>
    <t>0.693317174911499</t>
  </si>
  <si>
    <t>0.693254113197327</t>
  </si>
  <si>
    <t>0.693196296691895</t>
  </si>
  <si>
    <t>0.693025827407837</t>
  </si>
  <si>
    <t>0.692885398864746</t>
  </si>
  <si>
    <t>0.692817687988281</t>
  </si>
  <si>
    <t>0.692461133003235</t>
  </si>
  <si>
    <t>0.692343473434448</t>
  </si>
  <si>
    <t>0.691985368728638</t>
  </si>
  <si>
    <t>0.691981315612793</t>
  </si>
  <si>
    <t>0.691603183746338</t>
  </si>
  <si>
    <t>0.691442012786865</t>
  </si>
  <si>
    <t>0.691438257694244</t>
  </si>
  <si>
    <t>0.691363453865051</t>
  </si>
  <si>
    <t>0.691307067871094</t>
  </si>
  <si>
    <t>0.691250026226044</t>
  </si>
  <si>
    <t>0.691000819206238</t>
  </si>
  <si>
    <t>0.690867304801941</t>
  </si>
  <si>
    <t>0.690652430057526</t>
  </si>
  <si>
    <t>0.690438449382782</t>
  </si>
  <si>
    <t>0.690242230892181</t>
  </si>
  <si>
    <t>0.690185785293579</t>
  </si>
  <si>
    <t>0.690040230751038</t>
  </si>
  <si>
    <t>0.689970731735229</t>
  </si>
  <si>
    <t>0.689899086952209</t>
  </si>
  <si>
    <t>0.689801692962646</t>
  </si>
  <si>
    <t>0.689430296421051</t>
  </si>
  <si>
    <t>0.68927401304245</t>
  </si>
  <si>
    <t>0.689134120941162</t>
  </si>
  <si>
    <t>0.689076542854309</t>
  </si>
  <si>
    <t>0.688939809799194</t>
  </si>
  <si>
    <t>0.688478589057922</t>
  </si>
  <si>
    <t>0.688334345817566</t>
  </si>
  <si>
    <t>0.688277423381805</t>
  </si>
  <si>
    <t>0.688097953796387</t>
  </si>
  <si>
    <t>0.688015401363373</t>
  </si>
  <si>
    <t>0.687655925750732</t>
  </si>
  <si>
    <t>0.687593936920166</t>
  </si>
  <si>
    <t>0.687542855739594</t>
  </si>
  <si>
    <t>0.687281250953674</t>
  </si>
  <si>
    <t>0.687024354934692</t>
  </si>
  <si>
    <t>0.686951339244843</t>
  </si>
  <si>
    <t>0.686505794525146</t>
  </si>
  <si>
    <t>0.686471939086914</t>
  </si>
  <si>
    <t>0.686264634132385</t>
  </si>
  <si>
    <t>0.686194002628326</t>
  </si>
  <si>
    <t>0.68618905544281</t>
  </si>
  <si>
    <t>0.686168670654297</t>
  </si>
  <si>
    <t>0.685872077941895</t>
  </si>
  <si>
    <t>0.685779809951782</t>
  </si>
  <si>
    <t>0.685750007629395</t>
  </si>
  <si>
    <t>0.685530185699463</t>
  </si>
  <si>
    <t>0.685155272483826</t>
  </si>
  <si>
    <t>0.685141563415527</t>
  </si>
  <si>
    <t>0.685081005096436</t>
  </si>
  <si>
    <t>0.685065925121307</t>
  </si>
  <si>
    <t>0.684830069541931</t>
  </si>
  <si>
    <t>0.684700965881348</t>
  </si>
  <si>
    <t>0.684544324874878</t>
  </si>
  <si>
    <t>0.684336304664612</t>
  </si>
  <si>
    <t>0.68431293964386</t>
  </si>
  <si>
    <t>0.684217393398285</t>
  </si>
  <si>
    <t>0.684205055236816</t>
  </si>
  <si>
    <t>0.68415230512619</t>
  </si>
  <si>
    <t>0.683683753013611</t>
  </si>
  <si>
    <t>0.683637499809265</t>
  </si>
  <si>
    <t>0.683513343334198</t>
  </si>
  <si>
    <t>0.683259010314941</t>
  </si>
  <si>
    <t>0.683024406433105</t>
  </si>
  <si>
    <t>0.683010339736938</t>
  </si>
  <si>
    <t>0.682811737060547</t>
  </si>
  <si>
    <t>0.682558357715607</t>
  </si>
  <si>
    <t>0.682496666908264</t>
  </si>
  <si>
    <t>0.682451009750366</t>
  </si>
  <si>
    <t>0.682399451732635</t>
  </si>
  <si>
    <t>0.682274878025055</t>
  </si>
  <si>
    <t>0.682098031044006</t>
  </si>
  <si>
    <t>0.682085394859314</t>
  </si>
  <si>
    <t>0.681880831718445</t>
  </si>
  <si>
    <t>0.681790471076965</t>
  </si>
  <si>
    <t>0.681456863880157</t>
  </si>
  <si>
    <t>0.681430399417877</t>
  </si>
  <si>
    <t>0.681331157684326</t>
  </si>
  <si>
    <t>0.68127167224884</t>
  </si>
  <si>
    <t>0.681220412254333</t>
  </si>
  <si>
    <t>0.681215405464172</t>
  </si>
  <si>
    <t>0.680963635444641</t>
  </si>
  <si>
    <t>0.680960118770599</t>
  </si>
  <si>
    <t>0.680894732475281</t>
  </si>
  <si>
    <t>0.680877149105072</t>
  </si>
  <si>
    <t>0.680696129798889</t>
  </si>
  <si>
    <t>0.680525422096252</t>
  </si>
  <si>
    <t>0.680508494377136</t>
  </si>
  <si>
    <t>0.680409133434296</t>
  </si>
  <si>
    <t>0.680233061313629</t>
  </si>
  <si>
    <t>0.68020498752594</t>
  </si>
  <si>
    <t>0.6801917552948</t>
  </si>
  <si>
    <t>0.680102527141571</t>
  </si>
  <si>
    <t>0.679959177970886</t>
  </si>
  <si>
    <t>0.679924607276917</t>
  </si>
  <si>
    <t>0.679866015911102</t>
  </si>
  <si>
    <t>0.679643273353577</t>
  </si>
  <si>
    <t>0.679561495780945</t>
  </si>
  <si>
    <t>0.679248452186584</t>
  </si>
  <si>
    <t>0.679226040840149</t>
  </si>
  <si>
    <t>0.679193019866943</t>
  </si>
  <si>
    <t>0.678877592086792</t>
  </si>
  <si>
    <t>0.678265333175659</t>
  </si>
  <si>
    <t>0.67824912071228</t>
  </si>
  <si>
    <t>0.678048133850098</t>
  </si>
  <si>
    <t>0.677970230579376</t>
  </si>
  <si>
    <t>0.677961468696594</t>
  </si>
  <si>
    <t>0.677601218223572</t>
  </si>
  <si>
    <t>0.677600264549255</t>
  </si>
  <si>
    <t>0.677006363868713</t>
  </si>
  <si>
    <t>0.676831126213074</t>
  </si>
  <si>
    <t>0.676828742027283</t>
  </si>
  <si>
    <t>0.676746129989624</t>
  </si>
  <si>
    <t>0.676667511463165</t>
  </si>
  <si>
    <t>0.676258862018585</t>
  </si>
  <si>
    <t>0.676082789897919</t>
  </si>
  <si>
    <t>0.676082730293274</t>
  </si>
  <si>
    <t>0.675942659378052</t>
  </si>
  <si>
    <t>0.675363659858704</t>
  </si>
  <si>
    <t>0.675269484519958</t>
  </si>
  <si>
    <t>0.675122737884521</t>
  </si>
  <si>
    <t>0.675012230873108</t>
  </si>
  <si>
    <t>0.674957633018494</t>
  </si>
  <si>
    <t>0.674780905246735</t>
  </si>
  <si>
    <t>0.674663662910461</t>
  </si>
  <si>
    <t>0.674654006958008</t>
  </si>
  <si>
    <t>0.674611508846283</t>
  </si>
  <si>
    <t>0.674567759037018</t>
  </si>
  <si>
    <t>0.6745365858078</t>
  </si>
  <si>
    <t>0.674350619316101</t>
  </si>
  <si>
    <t>0.674304485321045</t>
  </si>
  <si>
    <t>0.674298167228699</t>
  </si>
  <si>
    <t>0.674181640148163</t>
  </si>
  <si>
    <t>0.673838496208191</t>
  </si>
  <si>
    <t>0.673834443092346</t>
  </si>
  <si>
    <t>0.673832654953003</t>
  </si>
  <si>
    <t>0.673830389976501</t>
  </si>
  <si>
    <t>0.67365300655365</t>
  </si>
  <si>
    <t>0.673640608787537</t>
  </si>
  <si>
    <t>0.673519968986511</t>
  </si>
  <si>
    <t>0.673515260219574</t>
  </si>
  <si>
    <t>0.673503339290619</t>
  </si>
  <si>
    <t>0.673052966594696</t>
  </si>
  <si>
    <t>0.672982275485992</t>
  </si>
  <si>
    <t>0.672873854637146</t>
  </si>
  <si>
    <t>0.672833800315857</t>
  </si>
  <si>
    <t>0.672749876976013</t>
  </si>
  <si>
    <t>0.672651767730713</t>
  </si>
  <si>
    <t>0.672630190849304</t>
  </si>
  <si>
    <t>0.672565519809723</t>
  </si>
  <si>
    <t>0.672562122344971</t>
  </si>
  <si>
    <t>0.672413468360901</t>
  </si>
  <si>
    <t>0.672340273857117</t>
  </si>
  <si>
    <t>0.672232985496521</t>
  </si>
  <si>
    <t>0.672098159790039</t>
  </si>
  <si>
    <t>0.672085165977478</t>
  </si>
  <si>
    <t>0.672026813030243</t>
  </si>
  <si>
    <t>0.672009229660034</t>
  </si>
  <si>
    <t>0.671978712081909</t>
  </si>
  <si>
    <t>0.6719069480896</t>
  </si>
  <si>
    <t>0.671830058097839</t>
  </si>
  <si>
    <t>0.671819448471069</t>
  </si>
  <si>
    <t>0.671789884567261</t>
  </si>
  <si>
    <t>0.671550035476685</t>
  </si>
  <si>
    <t>0.671549677848816</t>
  </si>
  <si>
    <t>0.671507954597473</t>
  </si>
  <si>
    <t>0.671298444271088</t>
  </si>
  <si>
    <t>0.671196341514587</t>
  </si>
  <si>
    <t>0.67094099521637</t>
  </si>
  <si>
    <t>0.670833587646484</t>
  </si>
  <si>
    <t>0.670804977416992</t>
  </si>
  <si>
    <t>0.670743346214294</t>
  </si>
  <si>
    <t>0.670599162578583</t>
  </si>
  <si>
    <t>0.670232534408569</t>
  </si>
  <si>
    <t>0.670142650604248</t>
  </si>
  <si>
    <t>0.670095801353455</t>
  </si>
  <si>
    <t>0.6700199842453</t>
  </si>
  <si>
    <t>0.669832110404968</t>
  </si>
  <si>
    <t>0.669772684574127</t>
  </si>
  <si>
    <t>0.669193983078003</t>
  </si>
  <si>
    <t>0.668561398983002</t>
  </si>
  <si>
    <t>0.668497204780579</t>
  </si>
  <si>
    <t>0.668461978435516</t>
  </si>
  <si>
    <t>0.66827666759491</t>
  </si>
  <si>
    <t>0.668195486068726</t>
  </si>
  <si>
    <t>0.668115735054016</t>
  </si>
  <si>
    <t>0.667808413505554</t>
  </si>
  <si>
    <t>0.667797088623047</t>
  </si>
  <si>
    <t>0.667580246925354</t>
  </si>
  <si>
    <t>0.667371153831482</t>
  </si>
  <si>
    <t>0.667298913002014</t>
  </si>
  <si>
    <t>0.667162954807281</t>
  </si>
  <si>
    <t>0.667136549949646</t>
  </si>
  <si>
    <t>0.666946530342102</t>
  </si>
  <si>
    <t>0.666626334190369</t>
  </si>
  <si>
    <t>0.666410088539124</t>
  </si>
  <si>
    <t>0.666164040565491</t>
  </si>
  <si>
    <t>0.666141629219055</t>
  </si>
  <si>
    <t>0.666086673736572</t>
  </si>
  <si>
    <t>0.665411472320557</t>
  </si>
  <si>
    <t>0.665359973907471</t>
  </si>
  <si>
    <t>0.665209829807281</t>
  </si>
  <si>
    <t>0.664830088615417</t>
  </si>
  <si>
    <t>0.664796590805054</t>
  </si>
  <si>
    <t>0.664619982242584</t>
  </si>
  <si>
    <t>0.664617538452148</t>
  </si>
  <si>
    <t>0.664602875709534</t>
  </si>
  <si>
    <t>0.664517283439636</t>
  </si>
  <si>
    <t>0.664275884628296</t>
  </si>
  <si>
    <t>0.663794219493866</t>
  </si>
  <si>
    <t>0.663517355918884</t>
  </si>
  <si>
    <t>0.663439750671387</t>
  </si>
  <si>
    <t>0.663350582122803</t>
  </si>
  <si>
    <t>0.66326630115509</t>
  </si>
  <si>
    <t>0.66264683008194</t>
  </si>
  <si>
    <t>0.662500977516174</t>
  </si>
  <si>
    <t>0.662483513355255</t>
  </si>
  <si>
    <t>0.662371218204498</t>
  </si>
  <si>
    <t>0.66177886724472</t>
  </si>
  <si>
    <t>0.661451816558838</t>
  </si>
  <si>
    <t>0.661415696144104</t>
  </si>
  <si>
    <t>0.661128520965576</t>
  </si>
  <si>
    <t>0.661098837852478</t>
  </si>
  <si>
    <t>0.661028623580933</t>
  </si>
  <si>
    <t>0.661024749279022</t>
  </si>
  <si>
    <t>0.660750508308411</t>
  </si>
  <si>
    <t>0.660666882991791</t>
  </si>
  <si>
    <t>0.660639822483063</t>
  </si>
  <si>
    <t>0.660600185394287</t>
  </si>
  <si>
    <t>0.660511374473572</t>
  </si>
  <si>
    <t>0.660335004329681</t>
  </si>
  <si>
    <t>0.660325646400452</t>
  </si>
  <si>
    <t>0.660049498081207</t>
  </si>
  <si>
    <t>0.659908711910248</t>
  </si>
  <si>
    <t>0.659852862358093</t>
  </si>
  <si>
    <t>0.659800887107849</t>
  </si>
  <si>
    <t>0.659594893455505</t>
  </si>
  <si>
    <t>0.659591197967529</t>
  </si>
  <si>
    <t>0.659424185752869</t>
  </si>
  <si>
    <t>0.659223556518555</t>
  </si>
  <si>
    <t>0.659013748168945</t>
  </si>
  <si>
    <t>0.658848166465759</t>
  </si>
  <si>
    <t>0.658754706382751</t>
  </si>
  <si>
    <t>0.658439755439758</t>
  </si>
  <si>
    <t>0.658319354057312</t>
  </si>
  <si>
    <t>0.658257246017456</t>
  </si>
  <si>
    <t>0.658161997795105</t>
  </si>
  <si>
    <t>0.657941102981567</t>
  </si>
  <si>
    <t>0.657910764217377</t>
  </si>
  <si>
    <t>0.657665848731995</t>
  </si>
  <si>
    <t>0.65741890668869</t>
  </si>
  <si>
    <t>0.657393753528595</t>
  </si>
  <si>
    <t>0.657084047794342</t>
  </si>
  <si>
    <t>0.657050430774689</t>
  </si>
  <si>
    <t>0.656907498836517</t>
  </si>
  <si>
    <t>0.656799554824829</t>
  </si>
  <si>
    <t>0.656792759895325</t>
  </si>
  <si>
    <t>0.656517207622528</t>
  </si>
  <si>
    <t>0.656477093696594</t>
  </si>
  <si>
    <t>0.656454801559448</t>
  </si>
  <si>
    <t>0.656376838684082</t>
  </si>
  <si>
    <t>0.656308889389038</t>
  </si>
  <si>
    <t>0.656160712242126</t>
  </si>
  <si>
    <t>0.656088352203369</t>
  </si>
  <si>
    <t>0.655889332294464</t>
  </si>
  <si>
    <t>0.655821979045868</t>
  </si>
  <si>
    <t>0.655547142028809</t>
  </si>
  <si>
    <t>0.65550434589386</t>
  </si>
  <si>
    <t>0.655255973339081</t>
  </si>
  <si>
    <t>0.655188024044037</t>
  </si>
  <si>
    <t>0.655172348022461</t>
  </si>
  <si>
    <t>0.655079007148743</t>
  </si>
  <si>
    <t>0.655078887939453</t>
  </si>
  <si>
    <t>0.6550532579422</t>
  </si>
  <si>
    <t>0.654988884925842</t>
  </si>
  <si>
    <t>0.654844760894775</t>
  </si>
  <si>
    <t>0.654675841331482</t>
  </si>
  <si>
    <t>0.654546916484833</t>
  </si>
  <si>
    <t>0.654260158538818</t>
  </si>
  <si>
    <t>0.654236793518066</t>
  </si>
  <si>
    <t>0.654066145420074</t>
  </si>
  <si>
    <t>0.6540447473526</t>
  </si>
  <si>
    <t>0.653927326202393</t>
  </si>
  <si>
    <t>0.653762876987457</t>
  </si>
  <si>
    <t>0.65368390083313</t>
  </si>
  <si>
    <t>0.653664946556091</t>
  </si>
  <si>
    <t>HADOOP-11842</t>
  </si>
  <si>
    <t>HDFS-1151</t>
  </si>
  <si>
    <t>HDFS-12761</t>
  </si>
  <si>
    <t>CASSANDRA-12944</t>
  </si>
  <si>
    <t>HDFS-11096</t>
  </si>
  <si>
    <t>CASSANDRA-749</t>
  </si>
  <si>
    <t>HDFS-12090</t>
  </si>
  <si>
    <t>HADOOP-18477</t>
  </si>
  <si>
    <t>HDFS-1052</t>
  </si>
  <si>
    <t>CASSANDRA-998</t>
  </si>
  <si>
    <t>CASSANDRA-12334</t>
  </si>
  <si>
    <t>HDFS-11419</t>
  </si>
  <si>
    <t>CASSANDRA-11697</t>
  </si>
  <si>
    <t>HDFS-15646</t>
  </si>
  <si>
    <t>Architectural irrelevant</t>
  </si>
  <si>
    <t>Email is about using issue</t>
  </si>
  <si>
    <t>Not related</t>
  </si>
  <si>
    <t>project rhino/tokenAuth</t>
  </si>
  <si>
    <t>CEP</t>
  </si>
  <si>
    <t>Could be related, but probably is another ADD that is related to issue ADD</t>
  </si>
  <si>
    <t>broken email thread</t>
  </si>
  <si>
    <t>Both talk about ci</t>
  </si>
  <si>
    <t>Issue is bugfix</t>
  </si>
  <si>
    <t>Issue is irrelevant since it is unresolved and it is about requirements that are expired</t>
  </si>
  <si>
    <t>Automatic Github messages</t>
  </si>
  <si>
    <t>Email checks status of issue to know if future development can continue</t>
  </si>
  <si>
    <t>Difficult to judge the architectural value because an external source is refereced in the mail</t>
  </si>
  <si>
    <t>email is just sent twice instead of replied to</t>
  </si>
  <si>
    <t>asks for review</t>
  </si>
  <si>
    <t>Email talks about current state and the future state (which is the related jira issue)</t>
  </si>
  <si>
    <t>Idk how this bugfix is flagged as architectural relevant</t>
  </si>
  <si>
    <t>Is a bugfix, email contains mostly debug logs</t>
  </si>
  <si>
    <t>Both talk about dtest imprevement</t>
  </si>
  <si>
    <t>Is related but adds little value</t>
  </si>
  <si>
    <t>Notification about comitting to trunk BUT has some usefull information about the releasing (e.g. needs to wait for other issues)</t>
  </si>
  <si>
    <t>Email is related but 'not wanted' and adds no architectural value</t>
  </si>
  <si>
    <t>Can be classified as either stand-alone or as part of the feature group</t>
  </si>
  <si>
    <t>Bugfix</t>
  </si>
  <si>
    <t>Email is very generic</t>
  </si>
  <si>
    <t>FS implementation</t>
  </si>
  <si>
    <t>Pluggable storage engine</t>
  </si>
  <si>
    <t>Email is about documentation in general instead of about documentation of repair</t>
  </si>
  <si>
    <t>Email is user having a problem without architectural responses</t>
  </si>
  <si>
    <t>Singular email predicts issue, but it is a very weak relation</t>
  </si>
  <si>
    <t>Email is actually related to CASSANDRA-1876, which is currently marked as NOT architectural relevent</t>
  </si>
  <si>
    <t>Email is very generic question. Similarity probably flagged because issue name is mentioned</t>
  </si>
  <si>
    <t>Email is actually related to CASSANDRA-10993</t>
  </si>
  <si>
    <t>Is related too 10993(child) instead of 10994(parent)</t>
  </si>
  <si>
    <t>CEP-7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</si>
  <si>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</si>
  <si>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</si>
  <si>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</si>
  <si>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Duplicate because email is send twice</t>
  </si>
  <si>
    <t>Email refers issue, but not related</t>
  </si>
  <si>
    <t>Email is related to another issue YARN-3480</t>
  </si>
  <si>
    <t>Email is a generic question</t>
  </si>
  <si>
    <t>Email is unanswered question</t>
  </si>
  <si>
    <t>Project Rhino</t>
  </si>
  <si>
    <t>Could be another ADD that is related to issue ADD</t>
  </si>
  <si>
    <t>Email is just a thread where JIRAs are collected to be reviewed</t>
  </si>
  <si>
    <t>is related to a different email, but this email could spark the actual email</t>
  </si>
  <si>
    <t>Seems related but can't find a direct link</t>
  </si>
  <si>
    <t xml:space="preserve">Issue discusses replacement whilst email explains current </t>
  </si>
  <si>
    <t>Merge into trunk</t>
  </si>
  <si>
    <t>Is related, but it is changing documentation</t>
  </si>
  <si>
    <t>Asks for help/support, implementation issue follows</t>
  </si>
  <si>
    <t>precursor to rhino/tokenAuth</t>
  </si>
  <si>
    <t>Merge into trunk.</t>
  </si>
  <si>
    <t>CEP-19, which is build ontop of CEP-11, making it difficult. If we look at CEP-19 in a void it should be pattern 8 but it has the wrong issue</t>
  </si>
  <si>
    <t>tot.</t>
  </si>
  <si>
    <t>no.related</t>
  </si>
  <si>
    <t>precision</t>
  </si>
  <si>
    <t>Talks about releasing jira as new project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</si>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</sst>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1"/>
  <sheetViews>
    <sheetView tabSelected="1" topLeftCell="A49" zoomScale="70" zoomScaleNormal="70" workbookViewId="0">
      <selection activeCell="AF74" sqref="AF74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V1" t="s">
        <v>1687</v>
      </c>
      <c r="W1" t="s">
        <v>1688</v>
      </c>
      <c r="X1" t="s">
        <v>1689</v>
      </c>
      <c r="Y1" t="s">
        <v>1691</v>
      </c>
    </row>
    <row r="2" spans="1:26" x14ac:dyDescent="0.3">
      <c r="A2">
        <v>13092036</v>
      </c>
      <c r="B2">
        <v>336</v>
      </c>
      <c r="C2" t="s">
        <v>9</v>
      </c>
      <c r="E2" t="s">
        <v>322</v>
      </c>
      <c r="G2">
        <v>462</v>
      </c>
      <c r="I2">
        <v>0</v>
      </c>
      <c r="K2">
        <v>336</v>
      </c>
      <c r="M2" t="s">
        <v>9</v>
      </c>
      <c r="O2" s="3">
        <v>1</v>
      </c>
      <c r="V2">
        <v>1</v>
      </c>
      <c r="W2">
        <v>1</v>
      </c>
      <c r="X2">
        <f>W2/V2</f>
        <v>1</v>
      </c>
      <c r="Y2">
        <v>1</v>
      </c>
      <c r="Z2">
        <f>COUNTIF(O2:O101,Y2)</f>
        <v>5</v>
      </c>
    </row>
    <row r="3" spans="1:26" x14ac:dyDescent="0.3">
      <c r="A3">
        <v>14554956</v>
      </c>
      <c r="B3">
        <v>25115</v>
      </c>
      <c r="C3" t="s">
        <v>12</v>
      </c>
      <c r="E3" t="s">
        <v>323</v>
      </c>
      <c r="G3">
        <v>86</v>
      </c>
      <c r="I3">
        <v>0</v>
      </c>
      <c r="K3">
        <v>25115</v>
      </c>
      <c r="M3" t="s">
        <v>12</v>
      </c>
      <c r="O3" s="3">
        <v>1</v>
      </c>
      <c r="V3">
        <v>2</v>
      </c>
      <c r="W3">
        <f t="shared" ref="W3:W34" si="0">W2+(IF(ISNUMBER(O3),1,0))</f>
        <v>2</v>
      </c>
      <c r="X3">
        <f t="shared" ref="X3:X66" si="1">W3/V3</f>
        <v>1</v>
      </c>
      <c r="Y3">
        <v>2</v>
      </c>
      <c r="Z3">
        <f>COUNTIF(O2:O101,Y3)</f>
        <v>1</v>
      </c>
    </row>
    <row r="4" spans="1:26" x14ac:dyDescent="0.3">
      <c r="A4">
        <v>12486517</v>
      </c>
      <c r="B4">
        <v>14279</v>
      </c>
      <c r="C4" t="s">
        <v>11</v>
      </c>
      <c r="E4" t="s">
        <v>324</v>
      </c>
      <c r="G4">
        <v>468</v>
      </c>
      <c r="I4">
        <v>0</v>
      </c>
      <c r="K4">
        <v>14279</v>
      </c>
      <c r="M4" t="s">
        <v>11</v>
      </c>
      <c r="O4" s="3">
        <v>3</v>
      </c>
      <c r="V4">
        <v>3</v>
      </c>
      <c r="W4">
        <f t="shared" si="0"/>
        <v>3</v>
      </c>
      <c r="X4">
        <f t="shared" si="1"/>
        <v>1</v>
      </c>
      <c r="Y4">
        <v>3</v>
      </c>
      <c r="Z4">
        <f>COUNTIF(O2:O101,Y4)</f>
        <v>19</v>
      </c>
    </row>
    <row r="5" spans="1:26" x14ac:dyDescent="0.3">
      <c r="A5">
        <v>13205907</v>
      </c>
      <c r="B5">
        <v>34469</v>
      </c>
      <c r="C5" t="s">
        <v>10</v>
      </c>
      <c r="E5" t="s">
        <v>325</v>
      </c>
      <c r="G5">
        <v>159</v>
      </c>
      <c r="I5">
        <v>0</v>
      </c>
      <c r="K5">
        <v>34469</v>
      </c>
      <c r="M5" t="s">
        <v>10</v>
      </c>
      <c r="O5" s="3">
        <v>2</v>
      </c>
      <c r="V5">
        <v>4</v>
      </c>
      <c r="W5">
        <f t="shared" si="0"/>
        <v>4</v>
      </c>
      <c r="X5">
        <f t="shared" si="1"/>
        <v>1</v>
      </c>
      <c r="Y5">
        <v>4</v>
      </c>
      <c r="Z5">
        <f>COUNTIF(O2:O101,Y5)</f>
        <v>3</v>
      </c>
    </row>
    <row r="6" spans="1:26" x14ac:dyDescent="0.3">
      <c r="A6">
        <v>12657449</v>
      </c>
      <c r="B6">
        <v>32173</v>
      </c>
      <c r="C6" t="s">
        <v>17</v>
      </c>
      <c r="E6" t="s">
        <v>326</v>
      </c>
      <c r="G6">
        <v>249</v>
      </c>
      <c r="I6">
        <v>13</v>
      </c>
      <c r="K6">
        <v>32173</v>
      </c>
      <c r="M6" t="s">
        <v>17</v>
      </c>
      <c r="O6" s="3">
        <v>4</v>
      </c>
      <c r="V6">
        <v>5</v>
      </c>
      <c r="W6">
        <f t="shared" si="0"/>
        <v>5</v>
      </c>
      <c r="X6">
        <f t="shared" si="1"/>
        <v>1</v>
      </c>
      <c r="Y6">
        <v>6</v>
      </c>
      <c r="Z6">
        <f>COUNTIF(O2:O101,Y6)</f>
        <v>4</v>
      </c>
    </row>
    <row r="7" spans="1:26" x14ac:dyDescent="0.3">
      <c r="A7">
        <v>13433108</v>
      </c>
      <c r="B7">
        <v>35255</v>
      </c>
      <c r="C7" t="s">
        <v>15</v>
      </c>
      <c r="E7" t="s">
        <v>327</v>
      </c>
      <c r="G7">
        <v>157</v>
      </c>
      <c r="I7">
        <v>1</v>
      </c>
      <c r="K7">
        <v>35255</v>
      </c>
      <c r="M7" t="s">
        <v>15</v>
      </c>
      <c r="O7" s="3">
        <v>4</v>
      </c>
      <c r="V7">
        <v>6</v>
      </c>
      <c r="W7">
        <f t="shared" si="0"/>
        <v>6</v>
      </c>
      <c r="X7">
        <f t="shared" si="1"/>
        <v>1</v>
      </c>
      <c r="Y7">
        <v>7</v>
      </c>
      <c r="Z7">
        <f>COUNTIF(O2:O101,Y7)</f>
        <v>5</v>
      </c>
    </row>
    <row r="8" spans="1:26" x14ac:dyDescent="0.3">
      <c r="A8">
        <v>10836145</v>
      </c>
      <c r="B8">
        <v>27030</v>
      </c>
      <c r="C8" t="s">
        <v>13</v>
      </c>
      <c r="E8" t="s">
        <v>328</v>
      </c>
      <c r="G8">
        <v>76</v>
      </c>
      <c r="I8">
        <v>12</v>
      </c>
      <c r="K8">
        <v>27030</v>
      </c>
      <c r="M8" t="s">
        <v>13</v>
      </c>
      <c r="O8" s="3">
        <v>3</v>
      </c>
      <c r="V8">
        <v>7</v>
      </c>
      <c r="W8">
        <f t="shared" si="0"/>
        <v>7</v>
      </c>
      <c r="X8">
        <f t="shared" si="1"/>
        <v>1</v>
      </c>
      <c r="Y8">
        <v>8</v>
      </c>
      <c r="Z8">
        <f>COUNTIF(O2:O101,Y8)</f>
        <v>1</v>
      </c>
    </row>
    <row r="9" spans="1:26" x14ac:dyDescent="0.3">
      <c r="A9">
        <v>14561037</v>
      </c>
      <c r="B9">
        <v>25143</v>
      </c>
      <c r="C9" t="s">
        <v>35</v>
      </c>
      <c r="E9" t="s">
        <v>329</v>
      </c>
      <c r="G9">
        <v>107</v>
      </c>
      <c r="I9">
        <v>0</v>
      </c>
      <c r="K9">
        <v>25143</v>
      </c>
      <c r="M9" t="s">
        <v>35</v>
      </c>
      <c r="O9" s="3">
        <v>3</v>
      </c>
      <c r="V9">
        <v>8</v>
      </c>
      <c r="W9">
        <f t="shared" si="0"/>
        <v>8</v>
      </c>
      <c r="X9">
        <f t="shared" si="1"/>
        <v>1</v>
      </c>
      <c r="Y9">
        <v>9</v>
      </c>
      <c r="Z9">
        <f>COUNTIF(O2:O101,Y9)</f>
        <v>2</v>
      </c>
    </row>
    <row r="10" spans="1:26" x14ac:dyDescent="0.3">
      <c r="A10">
        <v>10776841</v>
      </c>
      <c r="B10">
        <v>26405</v>
      </c>
      <c r="C10" t="s">
        <v>32</v>
      </c>
      <c r="E10" t="s">
        <v>330</v>
      </c>
      <c r="G10">
        <v>105</v>
      </c>
      <c r="I10">
        <v>0</v>
      </c>
      <c r="K10">
        <v>26405</v>
      </c>
      <c r="M10" t="s">
        <v>32</v>
      </c>
      <c r="O10" s="5" t="s">
        <v>1632</v>
      </c>
      <c r="Q10" t="s">
        <v>1642</v>
      </c>
      <c r="V10">
        <v>9</v>
      </c>
      <c r="W10">
        <f t="shared" si="0"/>
        <v>8</v>
      </c>
      <c r="X10">
        <f t="shared" si="1"/>
        <v>0.88888888888888884</v>
      </c>
      <c r="Y10">
        <v>11</v>
      </c>
      <c r="Z10">
        <f>COUNTIF(O2:O101,Y10)</f>
        <v>1</v>
      </c>
    </row>
    <row r="11" spans="1:26" x14ac:dyDescent="0.3">
      <c r="A11">
        <v>14775869</v>
      </c>
      <c r="B11">
        <v>15392</v>
      </c>
      <c r="C11" t="s">
        <v>132</v>
      </c>
      <c r="E11" t="s">
        <v>331</v>
      </c>
      <c r="G11">
        <v>400</v>
      </c>
      <c r="I11">
        <v>3</v>
      </c>
      <c r="K11">
        <v>15392</v>
      </c>
      <c r="M11" t="s">
        <v>143</v>
      </c>
      <c r="O11" s="3">
        <v>3</v>
      </c>
      <c r="V11">
        <v>10</v>
      </c>
      <c r="W11">
        <f t="shared" si="0"/>
        <v>9</v>
      </c>
      <c r="X11">
        <f t="shared" si="1"/>
        <v>0.9</v>
      </c>
      <c r="Y11">
        <v>12</v>
      </c>
      <c r="Z11">
        <f>COUNTIF(O2:O101,Y11)</f>
        <v>0</v>
      </c>
    </row>
    <row r="12" spans="1:26" x14ac:dyDescent="0.3">
      <c r="A12">
        <v>11985579</v>
      </c>
      <c r="B12">
        <v>3784</v>
      </c>
      <c r="C12" t="s">
        <v>40</v>
      </c>
      <c r="E12" t="s">
        <v>332</v>
      </c>
      <c r="G12">
        <v>60</v>
      </c>
      <c r="I12">
        <v>9</v>
      </c>
      <c r="K12">
        <v>3783</v>
      </c>
      <c r="M12" t="s">
        <v>40</v>
      </c>
      <c r="O12" s="5" t="s">
        <v>1632</v>
      </c>
      <c r="Q12" t="s">
        <v>1643</v>
      </c>
      <c r="V12">
        <v>11</v>
      </c>
      <c r="W12">
        <f t="shared" si="0"/>
        <v>9</v>
      </c>
      <c r="X12">
        <f t="shared" si="1"/>
        <v>0.81818181818181823</v>
      </c>
      <c r="Y12">
        <v>13</v>
      </c>
      <c r="Z12">
        <f>COUNTIF(O2:O101,Y12)</f>
        <v>1</v>
      </c>
    </row>
    <row r="13" spans="1:26" x14ac:dyDescent="0.3">
      <c r="A13">
        <v>12557947</v>
      </c>
      <c r="B13">
        <v>32734</v>
      </c>
      <c r="C13" t="s">
        <v>133</v>
      </c>
      <c r="E13" t="s">
        <v>333</v>
      </c>
      <c r="G13">
        <v>53</v>
      </c>
      <c r="I13">
        <v>191</v>
      </c>
      <c r="K13">
        <v>32734</v>
      </c>
      <c r="M13" t="s">
        <v>93</v>
      </c>
      <c r="O13" s="4">
        <v>3</v>
      </c>
      <c r="Q13" t="s">
        <v>1644</v>
      </c>
      <c r="V13">
        <v>12</v>
      </c>
      <c r="W13">
        <f t="shared" si="0"/>
        <v>10</v>
      </c>
      <c r="X13">
        <f t="shared" si="1"/>
        <v>0.83333333333333337</v>
      </c>
      <c r="Y13">
        <v>14</v>
      </c>
      <c r="Z13">
        <f>COUNTIF(O2:O101,Y13)</f>
        <v>1</v>
      </c>
    </row>
    <row r="14" spans="1:26" x14ac:dyDescent="0.3">
      <c r="A14">
        <v>12323126</v>
      </c>
      <c r="B14">
        <v>2424</v>
      </c>
      <c r="C14" t="s">
        <v>22</v>
      </c>
      <c r="E14" t="s">
        <v>334</v>
      </c>
      <c r="G14">
        <v>201</v>
      </c>
      <c r="I14">
        <v>24</v>
      </c>
      <c r="K14">
        <v>2424</v>
      </c>
      <c r="M14" t="s">
        <v>22</v>
      </c>
      <c r="O14" s="3">
        <v>3</v>
      </c>
      <c r="V14">
        <v>13</v>
      </c>
      <c r="W14">
        <f t="shared" si="0"/>
        <v>11</v>
      </c>
      <c r="X14">
        <f t="shared" si="1"/>
        <v>0.84615384615384615</v>
      </c>
      <c r="Y14">
        <v>15</v>
      </c>
      <c r="Z14">
        <f>COUNTIF(O2:O101,Y14)</f>
        <v>1</v>
      </c>
    </row>
    <row r="15" spans="1:26" x14ac:dyDescent="0.3">
      <c r="A15">
        <v>12323170</v>
      </c>
      <c r="B15">
        <v>2475</v>
      </c>
      <c r="C15" t="s">
        <v>22</v>
      </c>
      <c r="E15" t="s">
        <v>334</v>
      </c>
      <c r="G15">
        <v>201</v>
      </c>
      <c r="I15">
        <v>10</v>
      </c>
      <c r="K15">
        <v>2475</v>
      </c>
      <c r="M15" t="s">
        <v>22</v>
      </c>
      <c r="O15" s="1">
        <v>3</v>
      </c>
      <c r="Q15" t="s">
        <v>1645</v>
      </c>
      <c r="V15">
        <v>14</v>
      </c>
      <c r="W15">
        <f t="shared" si="0"/>
        <v>12</v>
      </c>
      <c r="X15">
        <f t="shared" si="1"/>
        <v>0.8571428571428571</v>
      </c>
      <c r="Y15">
        <v>16</v>
      </c>
      <c r="Z15">
        <f>COUNTIF(O2:O101,Y15)</f>
        <v>0</v>
      </c>
    </row>
    <row r="16" spans="1:26" x14ac:dyDescent="0.3">
      <c r="A16">
        <v>12558047</v>
      </c>
      <c r="B16">
        <v>32988</v>
      </c>
      <c r="C16" t="s">
        <v>133</v>
      </c>
      <c r="E16" t="s">
        <v>335</v>
      </c>
      <c r="G16">
        <v>53</v>
      </c>
      <c r="I16">
        <v>216</v>
      </c>
      <c r="K16">
        <v>32988</v>
      </c>
      <c r="M16" t="s">
        <v>93</v>
      </c>
      <c r="O16" s="3">
        <v>7</v>
      </c>
      <c r="V16">
        <v>15</v>
      </c>
      <c r="W16">
        <f t="shared" si="0"/>
        <v>13</v>
      </c>
      <c r="X16">
        <f t="shared" si="1"/>
        <v>0.8666666666666667</v>
      </c>
    </row>
    <row r="17" spans="1:24" x14ac:dyDescent="0.3">
      <c r="A17">
        <v>12252317</v>
      </c>
      <c r="B17">
        <v>36860</v>
      </c>
      <c r="C17" t="s">
        <v>24</v>
      </c>
      <c r="E17" t="s">
        <v>336</v>
      </c>
      <c r="G17">
        <v>81</v>
      </c>
      <c r="I17">
        <v>322</v>
      </c>
      <c r="K17">
        <v>36860</v>
      </c>
      <c r="M17" t="s">
        <v>24</v>
      </c>
      <c r="O17" s="3">
        <v>3</v>
      </c>
      <c r="V17">
        <v>16</v>
      </c>
      <c r="W17">
        <f t="shared" si="0"/>
        <v>14</v>
      </c>
      <c r="X17">
        <f t="shared" si="1"/>
        <v>0.875</v>
      </c>
    </row>
    <row r="18" spans="1:24" x14ac:dyDescent="0.3">
      <c r="A18">
        <v>12302599</v>
      </c>
      <c r="B18">
        <v>13960</v>
      </c>
      <c r="C18" t="s">
        <v>52</v>
      </c>
      <c r="E18" t="s">
        <v>337</v>
      </c>
      <c r="G18">
        <v>70</v>
      </c>
      <c r="I18">
        <v>1</v>
      </c>
      <c r="K18">
        <v>13960</v>
      </c>
      <c r="M18" t="s">
        <v>52</v>
      </c>
      <c r="O18" s="3">
        <v>11</v>
      </c>
      <c r="V18">
        <v>17</v>
      </c>
      <c r="W18">
        <f t="shared" si="0"/>
        <v>15</v>
      </c>
      <c r="X18">
        <f t="shared" si="1"/>
        <v>0.88235294117647056</v>
      </c>
    </row>
    <row r="19" spans="1:24" x14ac:dyDescent="0.3">
      <c r="A19">
        <v>14424447</v>
      </c>
      <c r="B19">
        <v>39819</v>
      </c>
      <c r="C19" t="s">
        <v>219</v>
      </c>
      <c r="E19" t="s">
        <v>338</v>
      </c>
      <c r="G19">
        <v>97</v>
      </c>
      <c r="I19">
        <v>0</v>
      </c>
      <c r="K19">
        <v>39732</v>
      </c>
      <c r="M19" t="s">
        <v>219</v>
      </c>
      <c r="O19" s="3">
        <v>3</v>
      </c>
      <c r="V19">
        <v>18</v>
      </c>
      <c r="W19">
        <f t="shared" si="0"/>
        <v>16</v>
      </c>
      <c r="X19">
        <f t="shared" si="1"/>
        <v>0.88888888888888884</v>
      </c>
    </row>
    <row r="20" spans="1:24" x14ac:dyDescent="0.3">
      <c r="A20">
        <v>12251608</v>
      </c>
      <c r="B20">
        <v>13475</v>
      </c>
      <c r="C20" t="s">
        <v>23</v>
      </c>
      <c r="E20" t="s">
        <v>339</v>
      </c>
      <c r="G20">
        <v>274</v>
      </c>
      <c r="I20">
        <v>14</v>
      </c>
      <c r="K20">
        <v>13475</v>
      </c>
      <c r="M20" t="s">
        <v>23</v>
      </c>
      <c r="O20" s="3">
        <v>3</v>
      </c>
      <c r="V20">
        <v>19</v>
      </c>
      <c r="W20">
        <f t="shared" si="0"/>
        <v>17</v>
      </c>
      <c r="X20">
        <f t="shared" si="1"/>
        <v>0.89473684210526316</v>
      </c>
    </row>
    <row r="21" spans="1:24" x14ac:dyDescent="0.3">
      <c r="A21">
        <v>12845642</v>
      </c>
      <c r="B21">
        <v>21234</v>
      </c>
      <c r="C21" t="s">
        <v>220</v>
      </c>
      <c r="E21" t="s">
        <v>340</v>
      </c>
      <c r="G21">
        <v>95</v>
      </c>
      <c r="I21">
        <v>465</v>
      </c>
      <c r="K21">
        <v>21234</v>
      </c>
      <c r="M21" t="s">
        <v>220</v>
      </c>
      <c r="O21" s="3">
        <v>3</v>
      </c>
      <c r="Q21" t="s">
        <v>1646</v>
      </c>
      <c r="V21">
        <v>20</v>
      </c>
      <c r="W21">
        <f t="shared" si="0"/>
        <v>18</v>
      </c>
      <c r="X21">
        <f t="shared" si="1"/>
        <v>0.9</v>
      </c>
    </row>
    <row r="22" spans="1:24" x14ac:dyDescent="0.3">
      <c r="A22">
        <v>13127786</v>
      </c>
      <c r="B22">
        <v>2101</v>
      </c>
      <c r="C22" t="s">
        <v>25</v>
      </c>
      <c r="E22" t="s">
        <v>341</v>
      </c>
      <c r="G22">
        <v>157</v>
      </c>
      <c r="I22">
        <v>55</v>
      </c>
      <c r="K22">
        <v>2100</v>
      </c>
      <c r="M22" t="s">
        <v>25</v>
      </c>
      <c r="O22" s="5" t="s">
        <v>1632</v>
      </c>
      <c r="P22" s="4"/>
      <c r="Q22" t="s">
        <v>1647</v>
      </c>
      <c r="V22">
        <v>21</v>
      </c>
      <c r="W22">
        <f t="shared" si="0"/>
        <v>18</v>
      </c>
      <c r="X22">
        <f t="shared" si="1"/>
        <v>0.8571428571428571</v>
      </c>
    </row>
    <row r="23" spans="1:24" x14ac:dyDescent="0.3">
      <c r="A23">
        <v>12970464</v>
      </c>
      <c r="B23">
        <v>17585</v>
      </c>
      <c r="C23" t="s">
        <v>27</v>
      </c>
      <c r="E23" t="s">
        <v>342</v>
      </c>
      <c r="G23">
        <v>522</v>
      </c>
      <c r="I23">
        <v>62</v>
      </c>
      <c r="K23">
        <v>17585</v>
      </c>
      <c r="M23" t="s">
        <v>27</v>
      </c>
      <c r="O23" s="3">
        <v>7</v>
      </c>
      <c r="P23" t="s">
        <v>1635</v>
      </c>
      <c r="V23">
        <v>22</v>
      </c>
      <c r="W23">
        <f t="shared" si="0"/>
        <v>19</v>
      </c>
      <c r="X23">
        <f t="shared" si="1"/>
        <v>0.86363636363636365</v>
      </c>
    </row>
    <row r="24" spans="1:24" x14ac:dyDescent="0.3">
      <c r="A24">
        <v>13544080</v>
      </c>
      <c r="B24">
        <v>19676</v>
      </c>
      <c r="C24" t="s">
        <v>54</v>
      </c>
      <c r="E24" t="s">
        <v>343</v>
      </c>
      <c r="G24">
        <v>76</v>
      </c>
      <c r="I24">
        <v>356</v>
      </c>
      <c r="K24">
        <v>19676</v>
      </c>
      <c r="M24" t="s">
        <v>54</v>
      </c>
      <c r="O24" s="3">
        <v>3</v>
      </c>
      <c r="P24" s="5" t="s">
        <v>1632</v>
      </c>
      <c r="Q24" t="s">
        <v>1648</v>
      </c>
      <c r="V24">
        <v>23</v>
      </c>
      <c r="W24">
        <f t="shared" si="0"/>
        <v>20</v>
      </c>
      <c r="X24">
        <f t="shared" si="1"/>
        <v>0.86956521739130432</v>
      </c>
    </row>
    <row r="25" spans="1:24" x14ac:dyDescent="0.3">
      <c r="A25">
        <v>12793487</v>
      </c>
      <c r="B25">
        <v>15549</v>
      </c>
      <c r="C25" t="s">
        <v>221</v>
      </c>
      <c r="E25" t="s">
        <v>344</v>
      </c>
      <c r="G25">
        <v>73</v>
      </c>
      <c r="I25">
        <v>3</v>
      </c>
      <c r="K25">
        <v>15549</v>
      </c>
      <c r="M25" t="s">
        <v>221</v>
      </c>
      <c r="O25" s="3">
        <v>1</v>
      </c>
      <c r="V25">
        <v>24</v>
      </c>
      <c r="W25">
        <f t="shared" si="0"/>
        <v>21</v>
      </c>
      <c r="X25">
        <f t="shared" si="1"/>
        <v>0.875</v>
      </c>
    </row>
    <row r="26" spans="1:24" x14ac:dyDescent="0.3">
      <c r="A26">
        <v>13343773</v>
      </c>
      <c r="B26">
        <v>398</v>
      </c>
      <c r="C26" t="s">
        <v>14</v>
      </c>
      <c r="E26" t="s">
        <v>345</v>
      </c>
      <c r="G26">
        <v>126</v>
      </c>
      <c r="I26">
        <v>9</v>
      </c>
      <c r="K26">
        <v>396</v>
      </c>
      <c r="M26" t="s">
        <v>14</v>
      </c>
      <c r="O26" s="3">
        <v>4</v>
      </c>
      <c r="V26">
        <v>25</v>
      </c>
      <c r="W26">
        <f t="shared" si="0"/>
        <v>22</v>
      </c>
      <c r="X26">
        <f t="shared" si="1"/>
        <v>0.88</v>
      </c>
    </row>
    <row r="27" spans="1:24" x14ac:dyDescent="0.3">
      <c r="A27">
        <v>11507874</v>
      </c>
      <c r="B27">
        <v>11348</v>
      </c>
      <c r="C27" t="s">
        <v>20</v>
      </c>
      <c r="E27" t="s">
        <v>346</v>
      </c>
      <c r="G27">
        <v>108</v>
      </c>
      <c r="I27">
        <v>0</v>
      </c>
      <c r="K27">
        <v>11348</v>
      </c>
      <c r="M27" t="s">
        <v>20</v>
      </c>
      <c r="O27" s="3">
        <v>3</v>
      </c>
      <c r="V27">
        <v>26</v>
      </c>
      <c r="W27">
        <f t="shared" si="0"/>
        <v>23</v>
      </c>
      <c r="X27">
        <f t="shared" si="1"/>
        <v>0.88461538461538458</v>
      </c>
    </row>
    <row r="28" spans="1:24" x14ac:dyDescent="0.3">
      <c r="A28">
        <v>11264129</v>
      </c>
      <c r="B28">
        <v>27551</v>
      </c>
      <c r="C28" t="s">
        <v>16</v>
      </c>
      <c r="E28" t="s">
        <v>347</v>
      </c>
      <c r="G28">
        <v>355</v>
      </c>
      <c r="I28">
        <v>19</v>
      </c>
      <c r="K28">
        <v>27546</v>
      </c>
      <c r="M28" t="s">
        <v>16</v>
      </c>
      <c r="O28" s="5" t="s">
        <v>1632</v>
      </c>
      <c r="Q28" t="s">
        <v>1649</v>
      </c>
      <c r="V28">
        <v>27</v>
      </c>
      <c r="W28">
        <f t="shared" si="0"/>
        <v>23</v>
      </c>
      <c r="X28">
        <f t="shared" si="1"/>
        <v>0.85185185185185186</v>
      </c>
    </row>
    <row r="29" spans="1:24" x14ac:dyDescent="0.3">
      <c r="A29">
        <v>11494764</v>
      </c>
      <c r="B29">
        <v>20806</v>
      </c>
      <c r="C29" t="s">
        <v>19</v>
      </c>
      <c r="E29" t="s">
        <v>348</v>
      </c>
      <c r="G29">
        <v>65</v>
      </c>
      <c r="I29">
        <v>6</v>
      </c>
      <c r="K29">
        <v>20806</v>
      </c>
      <c r="M29" t="s">
        <v>19</v>
      </c>
      <c r="O29" s="3">
        <v>3</v>
      </c>
      <c r="V29">
        <v>28</v>
      </c>
      <c r="W29">
        <f t="shared" si="0"/>
        <v>24</v>
      </c>
      <c r="X29">
        <f t="shared" si="1"/>
        <v>0.8571428571428571</v>
      </c>
    </row>
    <row r="30" spans="1:24" x14ac:dyDescent="0.3">
      <c r="A30">
        <v>12967048</v>
      </c>
      <c r="B30">
        <v>313</v>
      </c>
      <c r="C30" t="s">
        <v>69</v>
      </c>
      <c r="E30" t="s">
        <v>349</v>
      </c>
      <c r="G30">
        <v>64</v>
      </c>
      <c r="I30">
        <v>3</v>
      </c>
      <c r="K30">
        <v>313</v>
      </c>
      <c r="M30" t="s">
        <v>69</v>
      </c>
      <c r="O30" s="3">
        <v>1</v>
      </c>
      <c r="V30">
        <v>29</v>
      </c>
      <c r="W30">
        <f t="shared" si="0"/>
        <v>25</v>
      </c>
      <c r="X30">
        <f t="shared" si="1"/>
        <v>0.86206896551724133</v>
      </c>
    </row>
    <row r="31" spans="1:24" x14ac:dyDescent="0.3">
      <c r="A31">
        <v>13052297</v>
      </c>
      <c r="B31">
        <v>34095</v>
      </c>
      <c r="C31" t="s">
        <v>58</v>
      </c>
      <c r="E31" t="s">
        <v>350</v>
      </c>
      <c r="G31">
        <v>129</v>
      </c>
      <c r="I31">
        <v>7</v>
      </c>
      <c r="K31">
        <v>34078</v>
      </c>
      <c r="M31" t="s">
        <v>58</v>
      </c>
      <c r="O31" s="3">
        <v>13</v>
      </c>
      <c r="V31">
        <v>30</v>
      </c>
      <c r="W31">
        <f t="shared" si="0"/>
        <v>26</v>
      </c>
      <c r="X31">
        <f t="shared" si="1"/>
        <v>0.8666666666666667</v>
      </c>
    </row>
    <row r="32" spans="1:24" x14ac:dyDescent="0.3">
      <c r="A32">
        <v>13461376</v>
      </c>
      <c r="B32">
        <v>35083</v>
      </c>
      <c r="C32" t="s">
        <v>59</v>
      </c>
      <c r="E32" t="s">
        <v>351</v>
      </c>
      <c r="G32">
        <v>149</v>
      </c>
      <c r="I32">
        <v>43</v>
      </c>
      <c r="K32">
        <v>35082</v>
      </c>
      <c r="M32" t="s">
        <v>59</v>
      </c>
      <c r="O32" s="6" t="s">
        <v>1634</v>
      </c>
      <c r="P32" s="7"/>
      <c r="Q32" t="s">
        <v>1637</v>
      </c>
      <c r="V32">
        <v>31</v>
      </c>
      <c r="W32">
        <f t="shared" si="0"/>
        <v>26</v>
      </c>
      <c r="X32">
        <f t="shared" si="1"/>
        <v>0.83870967741935487</v>
      </c>
    </row>
    <row r="33" spans="1:24" x14ac:dyDescent="0.3">
      <c r="A33">
        <v>11954030</v>
      </c>
      <c r="B33">
        <v>1168</v>
      </c>
      <c r="C33" t="s">
        <v>65</v>
      </c>
      <c r="E33" t="s">
        <v>352</v>
      </c>
      <c r="G33">
        <v>124</v>
      </c>
      <c r="I33">
        <v>21</v>
      </c>
      <c r="K33">
        <v>1168</v>
      </c>
      <c r="M33" t="s">
        <v>65</v>
      </c>
      <c r="O33" s="6" t="s">
        <v>1634</v>
      </c>
      <c r="P33" s="7"/>
      <c r="Q33" t="s">
        <v>1637</v>
      </c>
      <c r="V33">
        <v>32</v>
      </c>
      <c r="W33">
        <f t="shared" si="0"/>
        <v>26</v>
      </c>
      <c r="X33">
        <f t="shared" si="1"/>
        <v>0.8125</v>
      </c>
    </row>
    <row r="34" spans="1:24" x14ac:dyDescent="0.3">
      <c r="A34">
        <v>14416264</v>
      </c>
      <c r="B34">
        <v>42240</v>
      </c>
      <c r="C34" t="s">
        <v>219</v>
      </c>
      <c r="E34" t="s">
        <v>353</v>
      </c>
      <c r="G34">
        <v>113</v>
      </c>
      <c r="I34">
        <v>383</v>
      </c>
      <c r="K34">
        <v>42240</v>
      </c>
      <c r="M34" t="s">
        <v>219</v>
      </c>
      <c r="O34" s="6" t="s">
        <v>1634</v>
      </c>
      <c r="Q34" t="s">
        <v>1650</v>
      </c>
      <c r="V34">
        <v>33</v>
      </c>
      <c r="W34">
        <f t="shared" si="0"/>
        <v>26</v>
      </c>
      <c r="X34">
        <f t="shared" si="1"/>
        <v>0.78787878787878785</v>
      </c>
    </row>
    <row r="35" spans="1:24" x14ac:dyDescent="0.3">
      <c r="A35">
        <v>12793497</v>
      </c>
      <c r="B35">
        <v>15605</v>
      </c>
      <c r="C35" t="s">
        <v>221</v>
      </c>
      <c r="E35" t="s">
        <v>354</v>
      </c>
      <c r="G35">
        <v>73</v>
      </c>
      <c r="I35">
        <v>0</v>
      </c>
      <c r="K35">
        <v>15586</v>
      </c>
      <c r="M35" t="s">
        <v>221</v>
      </c>
      <c r="O35" s="5" t="s">
        <v>1632</v>
      </c>
      <c r="P35" s="4"/>
      <c r="Q35" t="s">
        <v>1651</v>
      </c>
      <c r="V35">
        <v>34</v>
      </c>
      <c r="W35">
        <f t="shared" ref="W35:W66" si="2">W34+(IF(ISNUMBER(O35),1,0))</f>
        <v>26</v>
      </c>
      <c r="X35">
        <f t="shared" si="1"/>
        <v>0.76470588235294112</v>
      </c>
    </row>
    <row r="36" spans="1:24" x14ac:dyDescent="0.3">
      <c r="A36">
        <v>12237086</v>
      </c>
      <c r="B36">
        <v>34915</v>
      </c>
      <c r="C36" t="s">
        <v>189</v>
      </c>
      <c r="E36" t="s">
        <v>355</v>
      </c>
      <c r="G36">
        <v>75</v>
      </c>
      <c r="I36">
        <v>32</v>
      </c>
      <c r="K36">
        <v>34915</v>
      </c>
      <c r="M36" t="s">
        <v>189</v>
      </c>
      <c r="O36" s="3">
        <v>3</v>
      </c>
      <c r="V36">
        <v>35</v>
      </c>
      <c r="W36">
        <f t="shared" si="2"/>
        <v>27</v>
      </c>
      <c r="X36">
        <f t="shared" si="1"/>
        <v>0.77142857142857146</v>
      </c>
    </row>
    <row r="37" spans="1:24" x14ac:dyDescent="0.3">
      <c r="A37">
        <v>14750408</v>
      </c>
      <c r="B37">
        <v>41099</v>
      </c>
      <c r="C37" t="s">
        <v>37</v>
      </c>
      <c r="E37" t="s">
        <v>356</v>
      </c>
      <c r="G37">
        <v>173</v>
      </c>
      <c r="I37">
        <v>78</v>
      </c>
      <c r="K37">
        <v>41099</v>
      </c>
      <c r="M37" t="s">
        <v>37</v>
      </c>
      <c r="O37" s="3">
        <v>6</v>
      </c>
      <c r="P37" s="4"/>
      <c r="Q37" t="s">
        <v>1652</v>
      </c>
      <c r="V37">
        <v>36</v>
      </c>
      <c r="W37">
        <f t="shared" si="2"/>
        <v>28</v>
      </c>
      <c r="X37">
        <f t="shared" si="1"/>
        <v>0.77777777777777779</v>
      </c>
    </row>
    <row r="38" spans="1:24" x14ac:dyDescent="0.3">
      <c r="A38">
        <v>13804808</v>
      </c>
      <c r="B38">
        <v>26189</v>
      </c>
      <c r="C38" t="s">
        <v>130</v>
      </c>
      <c r="E38" t="s">
        <v>357</v>
      </c>
      <c r="G38">
        <v>50</v>
      </c>
      <c r="I38">
        <v>342</v>
      </c>
      <c r="K38">
        <v>24072</v>
      </c>
      <c r="M38" t="s">
        <v>130</v>
      </c>
      <c r="O38" s="3">
        <v>6</v>
      </c>
      <c r="V38">
        <v>37</v>
      </c>
      <c r="W38">
        <f t="shared" si="2"/>
        <v>29</v>
      </c>
      <c r="X38">
        <f t="shared" si="1"/>
        <v>0.78378378378378377</v>
      </c>
    </row>
    <row r="39" spans="1:24" x14ac:dyDescent="0.3">
      <c r="A39">
        <v>12004875</v>
      </c>
      <c r="B39">
        <v>3330</v>
      </c>
      <c r="C39" t="s">
        <v>40</v>
      </c>
      <c r="E39" t="s">
        <v>358</v>
      </c>
      <c r="G39">
        <v>60</v>
      </c>
      <c r="I39">
        <v>57</v>
      </c>
      <c r="K39">
        <v>3311</v>
      </c>
      <c r="M39" t="s">
        <v>40</v>
      </c>
      <c r="O39" s="6" t="s">
        <v>1634</v>
      </c>
      <c r="P39" s="7"/>
      <c r="Q39" t="s">
        <v>1637</v>
      </c>
      <c r="V39">
        <v>38</v>
      </c>
      <c r="W39">
        <f t="shared" si="2"/>
        <v>29</v>
      </c>
      <c r="X39">
        <f t="shared" si="1"/>
        <v>0.76315789473684215</v>
      </c>
    </row>
    <row r="40" spans="1:24" x14ac:dyDescent="0.3">
      <c r="A40">
        <v>11330689</v>
      </c>
      <c r="B40">
        <v>9106</v>
      </c>
      <c r="C40" t="s">
        <v>202</v>
      </c>
      <c r="E40" t="s">
        <v>359</v>
      </c>
      <c r="G40">
        <v>57</v>
      </c>
      <c r="I40">
        <v>0</v>
      </c>
      <c r="K40">
        <v>9106</v>
      </c>
      <c r="M40" t="s">
        <v>202</v>
      </c>
      <c r="O40" s="5" t="s">
        <v>1632</v>
      </c>
      <c r="Q40" t="s">
        <v>1653</v>
      </c>
      <c r="V40">
        <v>39</v>
      </c>
      <c r="W40">
        <f t="shared" si="2"/>
        <v>29</v>
      </c>
      <c r="X40">
        <f t="shared" si="1"/>
        <v>0.74358974358974361</v>
      </c>
    </row>
    <row r="41" spans="1:24" x14ac:dyDescent="0.3">
      <c r="A41">
        <v>12449780</v>
      </c>
      <c r="B41">
        <v>12318</v>
      </c>
      <c r="C41" t="s">
        <v>117</v>
      </c>
      <c r="E41" t="s">
        <v>360</v>
      </c>
      <c r="G41">
        <v>305</v>
      </c>
      <c r="I41">
        <v>120</v>
      </c>
      <c r="K41">
        <v>12318</v>
      </c>
      <c r="M41" t="s">
        <v>117</v>
      </c>
      <c r="O41" s="3">
        <v>14</v>
      </c>
      <c r="V41">
        <v>40</v>
      </c>
      <c r="W41">
        <f t="shared" si="2"/>
        <v>30</v>
      </c>
      <c r="X41">
        <f t="shared" si="1"/>
        <v>0.75</v>
      </c>
    </row>
    <row r="42" spans="1:24" x14ac:dyDescent="0.3">
      <c r="A42">
        <v>11915674</v>
      </c>
      <c r="B42">
        <v>7718</v>
      </c>
      <c r="C42" t="s">
        <v>222</v>
      </c>
      <c r="E42" t="s">
        <v>361</v>
      </c>
      <c r="G42">
        <v>55</v>
      </c>
      <c r="I42">
        <v>454</v>
      </c>
      <c r="K42">
        <v>7717</v>
      </c>
      <c r="M42" t="s">
        <v>222</v>
      </c>
      <c r="O42" s="6" t="s">
        <v>1634</v>
      </c>
      <c r="V42">
        <v>41</v>
      </c>
      <c r="W42">
        <f t="shared" si="2"/>
        <v>30</v>
      </c>
      <c r="X42">
        <f t="shared" si="1"/>
        <v>0.73170731707317072</v>
      </c>
    </row>
    <row r="43" spans="1:24" x14ac:dyDescent="0.3">
      <c r="A43">
        <v>14668890</v>
      </c>
      <c r="B43">
        <v>17585</v>
      </c>
      <c r="C43" t="s">
        <v>45</v>
      </c>
      <c r="E43" t="s">
        <v>362</v>
      </c>
      <c r="G43">
        <v>147</v>
      </c>
      <c r="I43">
        <v>405</v>
      </c>
      <c r="K43">
        <v>17585</v>
      </c>
      <c r="M43" t="s">
        <v>45</v>
      </c>
      <c r="O43" s="3">
        <v>7</v>
      </c>
      <c r="Q43" t="s">
        <v>1654</v>
      </c>
      <c r="V43">
        <v>42</v>
      </c>
      <c r="W43">
        <f t="shared" si="2"/>
        <v>31</v>
      </c>
      <c r="X43">
        <f t="shared" si="1"/>
        <v>0.73809523809523814</v>
      </c>
    </row>
    <row r="44" spans="1:24" x14ac:dyDescent="0.3">
      <c r="A44">
        <v>14174643</v>
      </c>
      <c r="B44">
        <v>20689</v>
      </c>
      <c r="C44" t="s">
        <v>223</v>
      </c>
      <c r="E44" t="s">
        <v>363</v>
      </c>
      <c r="G44">
        <v>93</v>
      </c>
      <c r="I44">
        <v>224</v>
      </c>
      <c r="K44">
        <v>20642</v>
      </c>
      <c r="M44" t="s">
        <v>223</v>
      </c>
      <c r="O44" s="6" t="s">
        <v>1634</v>
      </c>
      <c r="Q44" t="s">
        <v>1656</v>
      </c>
      <c r="V44">
        <v>43</v>
      </c>
      <c r="W44">
        <f t="shared" si="2"/>
        <v>31</v>
      </c>
      <c r="X44">
        <f t="shared" si="1"/>
        <v>0.72093023255813948</v>
      </c>
    </row>
    <row r="45" spans="1:24" x14ac:dyDescent="0.3">
      <c r="A45">
        <v>13447668</v>
      </c>
      <c r="B45">
        <v>36517</v>
      </c>
      <c r="C45" t="s">
        <v>59</v>
      </c>
      <c r="E45" t="s">
        <v>364</v>
      </c>
      <c r="G45">
        <v>149</v>
      </c>
      <c r="I45">
        <v>161</v>
      </c>
      <c r="K45">
        <v>36517</v>
      </c>
      <c r="M45" t="s">
        <v>59</v>
      </c>
      <c r="O45" s="3">
        <v>3</v>
      </c>
      <c r="V45">
        <v>44</v>
      </c>
      <c r="W45">
        <f t="shared" si="2"/>
        <v>32</v>
      </c>
      <c r="X45">
        <f t="shared" si="1"/>
        <v>0.72727272727272729</v>
      </c>
    </row>
    <row r="46" spans="1:24" x14ac:dyDescent="0.3">
      <c r="A46">
        <v>11892874</v>
      </c>
      <c r="B46">
        <v>30112</v>
      </c>
      <c r="C46" t="s">
        <v>224</v>
      </c>
      <c r="E46" t="s">
        <v>365</v>
      </c>
      <c r="G46">
        <v>113</v>
      </c>
      <c r="I46">
        <v>52</v>
      </c>
      <c r="K46">
        <v>30101</v>
      </c>
      <c r="M46" t="s">
        <v>224</v>
      </c>
      <c r="O46" s="6" t="s">
        <v>1634</v>
      </c>
      <c r="V46">
        <v>45</v>
      </c>
      <c r="W46">
        <f t="shared" si="2"/>
        <v>32</v>
      </c>
      <c r="X46">
        <f t="shared" si="1"/>
        <v>0.71111111111111114</v>
      </c>
    </row>
    <row r="47" spans="1:24" x14ac:dyDescent="0.3">
      <c r="A47">
        <v>11953907</v>
      </c>
      <c r="B47">
        <v>15236</v>
      </c>
      <c r="C47" t="s">
        <v>149</v>
      </c>
      <c r="E47" t="s">
        <v>366</v>
      </c>
      <c r="G47">
        <v>89</v>
      </c>
      <c r="I47">
        <v>354</v>
      </c>
      <c r="K47">
        <v>15231</v>
      </c>
      <c r="M47" t="s">
        <v>149</v>
      </c>
      <c r="O47" s="6" t="s">
        <v>1634</v>
      </c>
      <c r="V47">
        <v>46</v>
      </c>
      <c r="W47">
        <f t="shared" si="2"/>
        <v>32</v>
      </c>
      <c r="X47">
        <f t="shared" si="1"/>
        <v>0.69565217391304346</v>
      </c>
    </row>
    <row r="48" spans="1:24" x14ac:dyDescent="0.3">
      <c r="A48">
        <v>11228888</v>
      </c>
      <c r="B48">
        <v>7020</v>
      </c>
      <c r="C48" t="s">
        <v>225</v>
      </c>
      <c r="E48" t="s">
        <v>367</v>
      </c>
      <c r="G48">
        <v>434</v>
      </c>
      <c r="I48">
        <v>373</v>
      </c>
      <c r="K48">
        <v>7020</v>
      </c>
      <c r="M48" t="s">
        <v>225</v>
      </c>
      <c r="O48" s="6" t="s">
        <v>1634</v>
      </c>
      <c r="V48">
        <v>47</v>
      </c>
      <c r="W48">
        <f t="shared" si="2"/>
        <v>32</v>
      </c>
      <c r="X48">
        <f t="shared" si="1"/>
        <v>0.68085106382978722</v>
      </c>
    </row>
    <row r="49" spans="1:24" x14ac:dyDescent="0.3">
      <c r="A49">
        <v>13534513</v>
      </c>
      <c r="B49">
        <v>15113</v>
      </c>
      <c r="C49" t="s">
        <v>54</v>
      </c>
      <c r="E49" t="s">
        <v>368</v>
      </c>
      <c r="G49">
        <v>76</v>
      </c>
      <c r="I49">
        <v>41</v>
      </c>
      <c r="K49">
        <v>15113</v>
      </c>
      <c r="M49" t="s">
        <v>54</v>
      </c>
      <c r="O49" s="3">
        <v>15</v>
      </c>
      <c r="P49" s="5" t="s">
        <v>1632</v>
      </c>
      <c r="Q49" t="s">
        <v>1655</v>
      </c>
      <c r="V49">
        <v>48</v>
      </c>
      <c r="W49">
        <f t="shared" si="2"/>
        <v>33</v>
      </c>
      <c r="X49">
        <f t="shared" si="1"/>
        <v>0.6875</v>
      </c>
    </row>
    <row r="50" spans="1:24" x14ac:dyDescent="0.3">
      <c r="A50">
        <v>11793443</v>
      </c>
      <c r="B50">
        <v>1720</v>
      </c>
      <c r="C50" t="s">
        <v>39</v>
      </c>
      <c r="E50" t="s">
        <v>369</v>
      </c>
      <c r="G50">
        <v>258</v>
      </c>
      <c r="I50">
        <v>272</v>
      </c>
      <c r="K50">
        <v>1720</v>
      </c>
      <c r="M50" t="s">
        <v>39</v>
      </c>
      <c r="O50" s="3">
        <v>9</v>
      </c>
      <c r="V50">
        <v>49</v>
      </c>
      <c r="W50">
        <f t="shared" si="2"/>
        <v>34</v>
      </c>
      <c r="X50">
        <f t="shared" si="1"/>
        <v>0.69387755102040816</v>
      </c>
    </row>
    <row r="51" spans="1:24" x14ac:dyDescent="0.3">
      <c r="A51">
        <v>12767710</v>
      </c>
      <c r="B51">
        <v>20686</v>
      </c>
      <c r="C51" t="s">
        <v>131</v>
      </c>
      <c r="E51" t="s">
        <v>370</v>
      </c>
      <c r="G51">
        <v>50</v>
      </c>
      <c r="I51">
        <v>34</v>
      </c>
      <c r="K51">
        <v>20642</v>
      </c>
      <c r="M51" t="s">
        <v>131</v>
      </c>
      <c r="O51" s="6" t="s">
        <v>1634</v>
      </c>
      <c r="Q51" t="s">
        <v>1656</v>
      </c>
      <c r="V51">
        <v>50</v>
      </c>
      <c r="W51">
        <f t="shared" si="2"/>
        <v>34</v>
      </c>
      <c r="X51">
        <f t="shared" si="1"/>
        <v>0.68</v>
      </c>
    </row>
    <row r="52" spans="1:24" x14ac:dyDescent="0.3">
      <c r="A52">
        <v>14426263</v>
      </c>
      <c r="B52">
        <v>7183</v>
      </c>
      <c r="C52" t="s">
        <v>194</v>
      </c>
      <c r="E52" t="s">
        <v>371</v>
      </c>
      <c r="G52">
        <v>199</v>
      </c>
      <c r="I52">
        <v>85</v>
      </c>
      <c r="K52">
        <v>7183</v>
      </c>
      <c r="M52" t="s">
        <v>194</v>
      </c>
      <c r="O52" s="6" t="s">
        <v>1634</v>
      </c>
      <c r="V52">
        <v>51</v>
      </c>
      <c r="W52">
        <f t="shared" si="2"/>
        <v>34</v>
      </c>
      <c r="X52">
        <f t="shared" si="1"/>
        <v>0.66666666666666663</v>
      </c>
    </row>
    <row r="53" spans="1:24" x14ac:dyDescent="0.3">
      <c r="A53">
        <v>13127865</v>
      </c>
      <c r="B53">
        <v>2572</v>
      </c>
      <c r="C53" t="s">
        <v>25</v>
      </c>
      <c r="E53" t="s">
        <v>372</v>
      </c>
      <c r="G53">
        <v>164</v>
      </c>
      <c r="I53">
        <v>193</v>
      </c>
      <c r="K53">
        <v>2572</v>
      </c>
      <c r="M53" t="s">
        <v>25</v>
      </c>
      <c r="O53" s="6" t="s">
        <v>1634</v>
      </c>
      <c r="V53">
        <v>52</v>
      </c>
      <c r="W53">
        <f t="shared" si="2"/>
        <v>34</v>
      </c>
      <c r="X53">
        <f t="shared" si="1"/>
        <v>0.65384615384615385</v>
      </c>
    </row>
    <row r="54" spans="1:24" x14ac:dyDescent="0.3">
      <c r="A54">
        <v>13052851</v>
      </c>
      <c r="B54">
        <v>35331</v>
      </c>
      <c r="C54" t="s">
        <v>58</v>
      </c>
      <c r="E54" t="s">
        <v>373</v>
      </c>
      <c r="G54">
        <v>246</v>
      </c>
      <c r="I54">
        <v>169</v>
      </c>
      <c r="K54">
        <v>34248</v>
      </c>
      <c r="M54" t="s">
        <v>58</v>
      </c>
      <c r="O54" s="6" t="s">
        <v>1634</v>
      </c>
      <c r="P54" s="7"/>
      <c r="Q54" t="s">
        <v>1637</v>
      </c>
      <c r="V54">
        <v>53</v>
      </c>
      <c r="W54">
        <f t="shared" si="2"/>
        <v>34</v>
      </c>
      <c r="X54">
        <f t="shared" si="1"/>
        <v>0.64150943396226412</v>
      </c>
    </row>
    <row r="55" spans="1:24" x14ac:dyDescent="0.3">
      <c r="A55">
        <v>13735118</v>
      </c>
      <c r="B55">
        <v>11948</v>
      </c>
      <c r="C55" t="s">
        <v>60</v>
      </c>
      <c r="E55" t="s">
        <v>374</v>
      </c>
      <c r="G55">
        <v>94</v>
      </c>
      <c r="I55">
        <v>463</v>
      </c>
      <c r="K55">
        <v>11948</v>
      </c>
      <c r="M55" t="s">
        <v>60</v>
      </c>
      <c r="O55" s="6" t="s">
        <v>1634</v>
      </c>
      <c r="P55" s="5" t="s">
        <v>1632</v>
      </c>
      <c r="V55">
        <v>54</v>
      </c>
      <c r="W55">
        <f t="shared" si="2"/>
        <v>34</v>
      </c>
      <c r="X55">
        <f t="shared" si="1"/>
        <v>0.62962962962962965</v>
      </c>
    </row>
    <row r="56" spans="1:24" x14ac:dyDescent="0.3">
      <c r="A56">
        <v>11197509</v>
      </c>
      <c r="B56">
        <v>8255</v>
      </c>
      <c r="C56" t="s">
        <v>226</v>
      </c>
      <c r="E56" t="s">
        <v>375</v>
      </c>
      <c r="G56">
        <v>162</v>
      </c>
      <c r="I56">
        <v>154</v>
      </c>
      <c r="K56">
        <v>8252</v>
      </c>
      <c r="M56" t="s">
        <v>226</v>
      </c>
      <c r="O56" s="6" t="s">
        <v>1634</v>
      </c>
      <c r="V56">
        <v>55</v>
      </c>
      <c r="W56">
        <f t="shared" si="2"/>
        <v>34</v>
      </c>
      <c r="X56">
        <f t="shared" si="1"/>
        <v>0.61818181818181817</v>
      </c>
    </row>
    <row r="57" spans="1:24" x14ac:dyDescent="0.3">
      <c r="A57">
        <v>12855806</v>
      </c>
      <c r="B57">
        <v>20227</v>
      </c>
      <c r="C57" t="s">
        <v>220</v>
      </c>
      <c r="E57" t="s">
        <v>376</v>
      </c>
      <c r="G57">
        <v>95</v>
      </c>
      <c r="I57">
        <v>366</v>
      </c>
      <c r="K57">
        <v>20227</v>
      </c>
      <c r="M57" t="s">
        <v>220</v>
      </c>
      <c r="O57" s="3">
        <v>7</v>
      </c>
      <c r="Q57" t="s">
        <v>1657</v>
      </c>
      <c r="V57">
        <v>56</v>
      </c>
      <c r="W57">
        <f t="shared" si="2"/>
        <v>35</v>
      </c>
      <c r="X57">
        <f t="shared" si="1"/>
        <v>0.625</v>
      </c>
    </row>
    <row r="58" spans="1:24" x14ac:dyDescent="0.3">
      <c r="A58">
        <v>12569172</v>
      </c>
      <c r="B58">
        <v>31257</v>
      </c>
      <c r="C58" t="s">
        <v>133</v>
      </c>
      <c r="E58" t="s">
        <v>377</v>
      </c>
      <c r="G58">
        <v>53</v>
      </c>
      <c r="I58">
        <v>0</v>
      </c>
      <c r="K58">
        <v>31228</v>
      </c>
      <c r="M58" t="s">
        <v>93</v>
      </c>
      <c r="O58" s="3">
        <v>7</v>
      </c>
      <c r="Q58" t="s">
        <v>1658</v>
      </c>
      <c r="V58">
        <v>57</v>
      </c>
      <c r="W58">
        <f t="shared" si="2"/>
        <v>36</v>
      </c>
      <c r="X58">
        <f t="shared" si="1"/>
        <v>0.63157894736842102</v>
      </c>
    </row>
    <row r="59" spans="1:24" x14ac:dyDescent="0.3">
      <c r="A59">
        <v>11854910</v>
      </c>
      <c r="B59">
        <v>33021</v>
      </c>
      <c r="C59" t="s">
        <v>18</v>
      </c>
      <c r="E59" t="s">
        <v>378</v>
      </c>
      <c r="G59">
        <v>208</v>
      </c>
      <c r="I59">
        <v>196</v>
      </c>
      <c r="K59">
        <v>33021</v>
      </c>
      <c r="M59" t="s">
        <v>18</v>
      </c>
      <c r="O59" s="3">
        <v>3</v>
      </c>
      <c r="V59">
        <v>58</v>
      </c>
      <c r="W59">
        <f t="shared" si="2"/>
        <v>37</v>
      </c>
      <c r="X59">
        <f t="shared" si="1"/>
        <v>0.63793103448275867</v>
      </c>
    </row>
    <row r="60" spans="1:24" x14ac:dyDescent="0.3">
      <c r="A60">
        <v>11212950</v>
      </c>
      <c r="B60">
        <v>9162</v>
      </c>
      <c r="C60" t="s">
        <v>227</v>
      </c>
      <c r="E60" t="s">
        <v>379</v>
      </c>
      <c r="G60">
        <v>428</v>
      </c>
      <c r="I60">
        <v>83</v>
      </c>
      <c r="K60">
        <v>9162</v>
      </c>
      <c r="M60" t="s">
        <v>227</v>
      </c>
      <c r="O60" s="6" t="s">
        <v>1634</v>
      </c>
      <c r="Q60" t="s">
        <v>1659</v>
      </c>
      <c r="V60">
        <v>59</v>
      </c>
      <c r="W60">
        <f t="shared" si="2"/>
        <v>37</v>
      </c>
      <c r="X60">
        <f t="shared" si="1"/>
        <v>0.6271186440677966</v>
      </c>
    </row>
    <row r="61" spans="1:24" x14ac:dyDescent="0.3">
      <c r="A61">
        <v>12642695</v>
      </c>
      <c r="B61">
        <v>2050</v>
      </c>
      <c r="C61" t="s">
        <v>228</v>
      </c>
      <c r="E61" t="s">
        <v>380</v>
      </c>
      <c r="G61">
        <v>59</v>
      </c>
      <c r="I61">
        <v>168</v>
      </c>
      <c r="K61">
        <v>2043</v>
      </c>
      <c r="M61" t="s">
        <v>228</v>
      </c>
      <c r="O61" s="6" t="s">
        <v>1634</v>
      </c>
      <c r="P61" s="5" t="s">
        <v>1632</v>
      </c>
      <c r="Q61" t="s">
        <v>1660</v>
      </c>
      <c r="V61">
        <v>60</v>
      </c>
      <c r="W61">
        <f t="shared" si="2"/>
        <v>37</v>
      </c>
      <c r="X61">
        <f t="shared" si="1"/>
        <v>0.6166666666666667</v>
      </c>
    </row>
    <row r="62" spans="1:24" x14ac:dyDescent="0.3">
      <c r="A62">
        <v>14849807</v>
      </c>
      <c r="B62">
        <v>21419</v>
      </c>
      <c r="C62" t="s">
        <v>229</v>
      </c>
      <c r="E62" t="s">
        <v>381</v>
      </c>
      <c r="G62">
        <v>255</v>
      </c>
      <c r="I62">
        <v>249</v>
      </c>
      <c r="K62">
        <v>21409</v>
      </c>
      <c r="M62" t="s">
        <v>229</v>
      </c>
      <c r="O62" s="6" t="s">
        <v>1634</v>
      </c>
      <c r="P62" s="7"/>
      <c r="Q62" t="s">
        <v>1661</v>
      </c>
      <c r="V62">
        <v>61</v>
      </c>
      <c r="W62">
        <f t="shared" si="2"/>
        <v>37</v>
      </c>
      <c r="X62">
        <f t="shared" si="1"/>
        <v>0.60655737704918034</v>
      </c>
    </row>
    <row r="63" spans="1:24" x14ac:dyDescent="0.3">
      <c r="A63">
        <v>12979152</v>
      </c>
      <c r="B63">
        <v>31939</v>
      </c>
      <c r="C63" t="s">
        <v>188</v>
      </c>
      <c r="E63" t="s">
        <v>382</v>
      </c>
      <c r="G63">
        <v>80</v>
      </c>
      <c r="I63">
        <v>15</v>
      </c>
      <c r="K63">
        <v>31939</v>
      </c>
      <c r="M63" t="s">
        <v>205</v>
      </c>
      <c r="O63" s="3">
        <v>6</v>
      </c>
      <c r="V63">
        <v>62</v>
      </c>
      <c r="W63">
        <f t="shared" si="2"/>
        <v>38</v>
      </c>
      <c r="X63">
        <f t="shared" si="1"/>
        <v>0.61290322580645162</v>
      </c>
    </row>
    <row r="64" spans="1:24" x14ac:dyDescent="0.3">
      <c r="A64">
        <v>13758202</v>
      </c>
      <c r="B64">
        <v>36614</v>
      </c>
      <c r="C64" t="s">
        <v>171</v>
      </c>
      <c r="E64" t="s">
        <v>383</v>
      </c>
      <c r="G64">
        <v>175</v>
      </c>
      <c r="I64">
        <v>9</v>
      </c>
      <c r="K64">
        <v>36614</v>
      </c>
      <c r="M64" t="s">
        <v>171</v>
      </c>
      <c r="O64" s="3">
        <v>8</v>
      </c>
      <c r="V64">
        <v>63</v>
      </c>
      <c r="W64">
        <f t="shared" si="2"/>
        <v>39</v>
      </c>
      <c r="X64">
        <f t="shared" si="1"/>
        <v>0.61904761904761907</v>
      </c>
    </row>
    <row r="65" spans="1:24" x14ac:dyDescent="0.3">
      <c r="A65">
        <v>12089037</v>
      </c>
      <c r="B65">
        <v>11246</v>
      </c>
      <c r="C65" t="s">
        <v>230</v>
      </c>
      <c r="E65" t="s">
        <v>384</v>
      </c>
      <c r="G65">
        <v>58</v>
      </c>
      <c r="I65">
        <v>161</v>
      </c>
      <c r="K65">
        <v>11245</v>
      </c>
      <c r="M65" t="s">
        <v>821</v>
      </c>
      <c r="O65" s="6" t="s">
        <v>1634</v>
      </c>
      <c r="V65">
        <v>64</v>
      </c>
      <c r="W65">
        <f t="shared" si="2"/>
        <v>39</v>
      </c>
      <c r="X65">
        <f t="shared" si="1"/>
        <v>0.609375</v>
      </c>
    </row>
    <row r="66" spans="1:24" x14ac:dyDescent="0.3">
      <c r="A66">
        <v>14433747</v>
      </c>
      <c r="B66">
        <v>8255</v>
      </c>
      <c r="C66" t="s">
        <v>194</v>
      </c>
      <c r="E66" t="s">
        <v>385</v>
      </c>
      <c r="G66">
        <v>199</v>
      </c>
      <c r="I66">
        <v>66</v>
      </c>
      <c r="K66">
        <v>8252</v>
      </c>
      <c r="M66" t="s">
        <v>194</v>
      </c>
      <c r="O66" s="6" t="s">
        <v>1634</v>
      </c>
      <c r="P66" s="8"/>
      <c r="Q66" t="s">
        <v>1662</v>
      </c>
      <c r="V66">
        <v>65</v>
      </c>
      <c r="W66">
        <f t="shared" si="2"/>
        <v>39</v>
      </c>
      <c r="X66">
        <f t="shared" si="1"/>
        <v>0.6</v>
      </c>
    </row>
    <row r="67" spans="1:24" x14ac:dyDescent="0.3">
      <c r="A67">
        <v>12787447</v>
      </c>
      <c r="B67">
        <v>14282</v>
      </c>
      <c r="C67" t="s">
        <v>221</v>
      </c>
      <c r="E67" t="s">
        <v>386</v>
      </c>
      <c r="G67">
        <v>73</v>
      </c>
      <c r="I67">
        <v>162</v>
      </c>
      <c r="K67">
        <v>14282</v>
      </c>
      <c r="M67" t="s">
        <v>221</v>
      </c>
      <c r="O67" s="6" t="s">
        <v>1634</v>
      </c>
      <c r="V67">
        <v>66</v>
      </c>
      <c r="W67">
        <f t="shared" ref="W67:W101" si="3">W66+(IF(ISNUMBER(O67),1,0))</f>
        <v>39</v>
      </c>
      <c r="X67">
        <f t="shared" ref="X67:X101" si="4">W67/V67</f>
        <v>0.59090909090909094</v>
      </c>
    </row>
    <row r="68" spans="1:24" x14ac:dyDescent="0.3">
      <c r="A68">
        <v>14038395</v>
      </c>
      <c r="B68">
        <v>18647</v>
      </c>
      <c r="C68" t="s">
        <v>67</v>
      </c>
      <c r="E68" t="s">
        <v>387</v>
      </c>
      <c r="G68">
        <v>211</v>
      </c>
      <c r="I68">
        <v>370</v>
      </c>
      <c r="K68">
        <v>18601</v>
      </c>
      <c r="M68" t="s">
        <v>67</v>
      </c>
      <c r="O68" s="6" t="s">
        <v>1634</v>
      </c>
      <c r="P68" s="8"/>
      <c r="Q68" t="s">
        <v>1668</v>
      </c>
      <c r="V68">
        <v>67</v>
      </c>
      <c r="W68">
        <f t="shared" si="3"/>
        <v>39</v>
      </c>
      <c r="X68">
        <f t="shared" si="4"/>
        <v>0.58208955223880599</v>
      </c>
    </row>
    <row r="69" spans="1:24" x14ac:dyDescent="0.3">
      <c r="A69">
        <v>11892353</v>
      </c>
      <c r="B69">
        <v>28288</v>
      </c>
      <c r="C69" t="s">
        <v>224</v>
      </c>
      <c r="E69" t="s">
        <v>388</v>
      </c>
      <c r="G69">
        <v>113</v>
      </c>
      <c r="I69">
        <v>103</v>
      </c>
      <c r="K69">
        <v>28265</v>
      </c>
      <c r="M69" t="s">
        <v>224</v>
      </c>
      <c r="O69" s="6" t="s">
        <v>1634</v>
      </c>
      <c r="Q69" t="s">
        <v>1663</v>
      </c>
      <c r="V69">
        <v>68</v>
      </c>
      <c r="W69">
        <f t="shared" si="3"/>
        <v>39</v>
      </c>
      <c r="X69">
        <f t="shared" si="4"/>
        <v>0.57352941176470584</v>
      </c>
    </row>
    <row r="70" spans="1:24" x14ac:dyDescent="0.3">
      <c r="A70">
        <v>12020353</v>
      </c>
      <c r="B70">
        <v>8722</v>
      </c>
      <c r="C70" t="s">
        <v>30</v>
      </c>
      <c r="E70" t="s">
        <v>389</v>
      </c>
      <c r="G70">
        <v>121</v>
      </c>
      <c r="I70">
        <v>364</v>
      </c>
      <c r="K70">
        <v>8575</v>
      </c>
      <c r="M70" t="s">
        <v>30</v>
      </c>
      <c r="O70" s="6" t="s">
        <v>1634</v>
      </c>
      <c r="V70">
        <v>69</v>
      </c>
      <c r="W70">
        <f t="shared" si="3"/>
        <v>39</v>
      </c>
      <c r="X70">
        <f t="shared" si="4"/>
        <v>0.56521739130434778</v>
      </c>
    </row>
    <row r="71" spans="1:24" x14ac:dyDescent="0.3">
      <c r="A71">
        <v>10965255</v>
      </c>
      <c r="B71">
        <v>23990</v>
      </c>
      <c r="C71" t="s">
        <v>231</v>
      </c>
      <c r="E71" t="s">
        <v>390</v>
      </c>
      <c r="G71">
        <v>171</v>
      </c>
      <c r="I71">
        <v>385</v>
      </c>
      <c r="K71">
        <v>23990</v>
      </c>
      <c r="M71" t="s">
        <v>231</v>
      </c>
      <c r="O71" s="6" t="s">
        <v>1634</v>
      </c>
      <c r="V71">
        <v>70</v>
      </c>
      <c r="W71">
        <f t="shared" si="3"/>
        <v>39</v>
      </c>
      <c r="X71">
        <f t="shared" si="4"/>
        <v>0.55714285714285716</v>
      </c>
    </row>
    <row r="72" spans="1:24" x14ac:dyDescent="0.3">
      <c r="A72">
        <v>10702762</v>
      </c>
      <c r="B72">
        <v>26396</v>
      </c>
      <c r="C72" t="s">
        <v>196</v>
      </c>
      <c r="E72" t="s">
        <v>391</v>
      </c>
      <c r="G72">
        <v>61</v>
      </c>
      <c r="I72">
        <v>143</v>
      </c>
      <c r="K72">
        <v>26394</v>
      </c>
      <c r="M72" t="s">
        <v>165</v>
      </c>
      <c r="O72" s="6" t="s">
        <v>1634</v>
      </c>
      <c r="Q72" t="s">
        <v>1671</v>
      </c>
      <c r="V72">
        <v>71</v>
      </c>
      <c r="W72">
        <f t="shared" si="3"/>
        <v>39</v>
      </c>
      <c r="X72">
        <f t="shared" si="4"/>
        <v>0.54929577464788737</v>
      </c>
    </row>
    <row r="73" spans="1:24" x14ac:dyDescent="0.3">
      <c r="A73">
        <v>13393067</v>
      </c>
      <c r="B73">
        <v>18405</v>
      </c>
      <c r="C73" t="s">
        <v>134</v>
      </c>
      <c r="E73" t="s">
        <v>392</v>
      </c>
      <c r="G73">
        <v>56</v>
      </c>
      <c r="I73">
        <v>3</v>
      </c>
      <c r="K73">
        <v>18390</v>
      </c>
      <c r="M73" t="s">
        <v>144</v>
      </c>
      <c r="O73" s="3">
        <v>6</v>
      </c>
      <c r="V73">
        <v>72</v>
      </c>
      <c r="W73">
        <f t="shared" si="3"/>
        <v>40</v>
      </c>
      <c r="X73">
        <f t="shared" si="4"/>
        <v>0.55555555555555558</v>
      </c>
    </row>
    <row r="74" spans="1:24" x14ac:dyDescent="0.3">
      <c r="A74">
        <v>14762221</v>
      </c>
      <c r="B74">
        <v>785</v>
      </c>
      <c r="C74" t="s">
        <v>49</v>
      </c>
      <c r="E74" t="s">
        <v>393</v>
      </c>
      <c r="G74">
        <v>161</v>
      </c>
      <c r="I74">
        <v>54</v>
      </c>
      <c r="K74">
        <v>776</v>
      </c>
      <c r="M74" t="s">
        <v>49</v>
      </c>
      <c r="O74" s="6" t="s">
        <v>1634</v>
      </c>
      <c r="V74">
        <v>73</v>
      </c>
      <c r="W74">
        <f t="shared" si="3"/>
        <v>40</v>
      </c>
      <c r="X74">
        <f t="shared" si="4"/>
        <v>0.54794520547945202</v>
      </c>
    </row>
    <row r="75" spans="1:24" x14ac:dyDescent="0.3">
      <c r="A75">
        <v>14061964</v>
      </c>
      <c r="B75">
        <v>39747</v>
      </c>
      <c r="C75" t="s">
        <v>55</v>
      </c>
      <c r="E75" t="s">
        <v>394</v>
      </c>
      <c r="G75">
        <v>194</v>
      </c>
      <c r="I75">
        <v>0</v>
      </c>
      <c r="K75">
        <v>39632</v>
      </c>
      <c r="M75" t="s">
        <v>55</v>
      </c>
      <c r="O75" s="3">
        <v>1</v>
      </c>
      <c r="P75" s="9"/>
      <c r="V75">
        <v>74</v>
      </c>
      <c r="W75">
        <f t="shared" si="3"/>
        <v>41</v>
      </c>
      <c r="X75">
        <f t="shared" si="4"/>
        <v>0.55405405405405406</v>
      </c>
    </row>
    <row r="76" spans="1:24" x14ac:dyDescent="0.3">
      <c r="A76">
        <v>13231155</v>
      </c>
      <c r="B76">
        <v>34853</v>
      </c>
      <c r="C76" t="s">
        <v>232</v>
      </c>
      <c r="E76" t="s">
        <v>395</v>
      </c>
      <c r="G76">
        <v>222</v>
      </c>
      <c r="I76">
        <v>62</v>
      </c>
      <c r="K76">
        <v>34837</v>
      </c>
      <c r="M76" t="s">
        <v>232</v>
      </c>
      <c r="O76" s="5" t="s">
        <v>1632</v>
      </c>
      <c r="Q76" t="s">
        <v>1677</v>
      </c>
      <c r="V76">
        <v>75</v>
      </c>
      <c r="W76">
        <f t="shared" si="3"/>
        <v>41</v>
      </c>
      <c r="X76">
        <f t="shared" si="4"/>
        <v>0.54666666666666663</v>
      </c>
    </row>
    <row r="77" spans="1:24" x14ac:dyDescent="0.3">
      <c r="A77">
        <v>11661837</v>
      </c>
      <c r="B77">
        <v>30004</v>
      </c>
      <c r="C77" t="s">
        <v>233</v>
      </c>
      <c r="E77" t="s">
        <v>396</v>
      </c>
      <c r="G77">
        <v>279</v>
      </c>
      <c r="I77">
        <v>109</v>
      </c>
      <c r="K77">
        <v>30003</v>
      </c>
      <c r="M77" t="s">
        <v>233</v>
      </c>
      <c r="O77" s="6" t="s">
        <v>1634</v>
      </c>
      <c r="V77">
        <v>76</v>
      </c>
      <c r="W77">
        <f t="shared" si="3"/>
        <v>41</v>
      </c>
      <c r="X77">
        <f t="shared" si="4"/>
        <v>0.53947368421052633</v>
      </c>
    </row>
    <row r="78" spans="1:24" x14ac:dyDescent="0.3">
      <c r="A78">
        <v>11140388</v>
      </c>
      <c r="B78">
        <v>9083</v>
      </c>
      <c r="C78" t="s">
        <v>234</v>
      </c>
      <c r="E78" t="s">
        <v>397</v>
      </c>
      <c r="G78">
        <v>92</v>
      </c>
      <c r="I78">
        <v>24</v>
      </c>
      <c r="K78">
        <v>9065</v>
      </c>
      <c r="M78" t="s">
        <v>234</v>
      </c>
      <c r="O78" s="3">
        <v>9</v>
      </c>
      <c r="V78">
        <v>77</v>
      </c>
      <c r="W78">
        <f t="shared" si="3"/>
        <v>42</v>
      </c>
      <c r="X78">
        <f t="shared" si="4"/>
        <v>0.54545454545454541</v>
      </c>
    </row>
    <row r="79" spans="1:24" x14ac:dyDescent="0.3">
      <c r="A79">
        <v>11962860</v>
      </c>
      <c r="B79">
        <v>785</v>
      </c>
      <c r="C79" t="s">
        <v>65</v>
      </c>
      <c r="E79" t="s">
        <v>398</v>
      </c>
      <c r="G79">
        <v>161</v>
      </c>
      <c r="I79">
        <v>133</v>
      </c>
      <c r="K79">
        <v>776</v>
      </c>
      <c r="M79" t="s">
        <v>65</v>
      </c>
      <c r="O79" s="6" t="s">
        <v>1634</v>
      </c>
      <c r="V79">
        <v>78</v>
      </c>
      <c r="W79">
        <f t="shared" si="3"/>
        <v>42</v>
      </c>
      <c r="X79">
        <f t="shared" si="4"/>
        <v>0.53846153846153844</v>
      </c>
    </row>
    <row r="80" spans="1:24" x14ac:dyDescent="0.3">
      <c r="A80">
        <v>13250802</v>
      </c>
      <c r="B80">
        <v>2415</v>
      </c>
      <c r="C80" t="s">
        <v>66</v>
      </c>
      <c r="E80" t="s">
        <v>399</v>
      </c>
      <c r="G80">
        <v>177</v>
      </c>
      <c r="I80">
        <v>13</v>
      </c>
      <c r="K80">
        <v>2414</v>
      </c>
      <c r="M80" t="s">
        <v>66</v>
      </c>
      <c r="O80" s="3">
        <v>3</v>
      </c>
      <c r="V80">
        <v>79</v>
      </c>
      <c r="W80">
        <f t="shared" si="3"/>
        <v>43</v>
      </c>
      <c r="X80">
        <f t="shared" si="4"/>
        <v>0.54430379746835444</v>
      </c>
    </row>
    <row r="81" spans="1:24" x14ac:dyDescent="0.3">
      <c r="A81">
        <v>14364566</v>
      </c>
      <c r="B81">
        <v>20392</v>
      </c>
      <c r="C81" t="s">
        <v>77</v>
      </c>
      <c r="E81" t="s">
        <v>400</v>
      </c>
      <c r="G81">
        <v>59</v>
      </c>
      <c r="I81">
        <v>436</v>
      </c>
      <c r="K81">
        <v>20392</v>
      </c>
      <c r="M81" t="s">
        <v>77</v>
      </c>
      <c r="O81" s="6" t="s">
        <v>1634</v>
      </c>
      <c r="V81">
        <v>80</v>
      </c>
      <c r="W81">
        <f t="shared" si="3"/>
        <v>43</v>
      </c>
      <c r="X81">
        <f t="shared" si="4"/>
        <v>0.53749999999999998</v>
      </c>
    </row>
    <row r="82" spans="1:24" x14ac:dyDescent="0.3">
      <c r="A82">
        <v>13073235</v>
      </c>
      <c r="B82">
        <v>30354</v>
      </c>
      <c r="C82" t="s">
        <v>235</v>
      </c>
      <c r="E82" t="s">
        <v>401</v>
      </c>
      <c r="G82">
        <v>53</v>
      </c>
      <c r="I82">
        <v>471</v>
      </c>
      <c r="K82">
        <v>30348</v>
      </c>
      <c r="M82" t="s">
        <v>235</v>
      </c>
      <c r="O82" s="6" t="s">
        <v>1634</v>
      </c>
      <c r="V82">
        <v>81</v>
      </c>
      <c r="W82">
        <f t="shared" si="3"/>
        <v>43</v>
      </c>
      <c r="X82">
        <f t="shared" si="4"/>
        <v>0.53086419753086422</v>
      </c>
    </row>
    <row r="83" spans="1:24" x14ac:dyDescent="0.3">
      <c r="A83">
        <v>10763987</v>
      </c>
      <c r="B83">
        <v>38234</v>
      </c>
      <c r="C83" t="s">
        <v>44</v>
      </c>
      <c r="E83" t="s">
        <v>402</v>
      </c>
      <c r="G83">
        <v>134</v>
      </c>
      <c r="I83">
        <v>394</v>
      </c>
      <c r="K83">
        <v>38234</v>
      </c>
      <c r="M83" t="s">
        <v>44</v>
      </c>
      <c r="O83" s="6" t="s">
        <v>1634</v>
      </c>
      <c r="V83">
        <v>82</v>
      </c>
      <c r="W83">
        <f t="shared" si="3"/>
        <v>43</v>
      </c>
      <c r="X83">
        <f t="shared" si="4"/>
        <v>0.52439024390243905</v>
      </c>
    </row>
    <row r="84" spans="1:24" x14ac:dyDescent="0.3">
      <c r="A84">
        <v>10729578</v>
      </c>
      <c r="B84">
        <v>8355</v>
      </c>
      <c r="C84" t="s">
        <v>26</v>
      </c>
      <c r="E84" t="s">
        <v>403</v>
      </c>
      <c r="G84">
        <v>80</v>
      </c>
      <c r="I84">
        <v>17</v>
      </c>
      <c r="K84">
        <v>8350</v>
      </c>
      <c r="M84" t="s">
        <v>26</v>
      </c>
      <c r="O84" s="6" t="s">
        <v>1634</v>
      </c>
      <c r="P84" s="7"/>
      <c r="Q84" t="s">
        <v>1678</v>
      </c>
      <c r="V84">
        <v>83</v>
      </c>
      <c r="W84">
        <f t="shared" si="3"/>
        <v>43</v>
      </c>
      <c r="X84">
        <f t="shared" si="4"/>
        <v>0.51807228915662651</v>
      </c>
    </row>
    <row r="85" spans="1:24" x14ac:dyDescent="0.3">
      <c r="A85">
        <v>13230744</v>
      </c>
      <c r="B85">
        <v>14323</v>
      </c>
      <c r="C85" t="s">
        <v>236</v>
      </c>
      <c r="E85" t="s">
        <v>404</v>
      </c>
      <c r="G85">
        <v>149</v>
      </c>
      <c r="I85">
        <v>402</v>
      </c>
      <c r="K85">
        <v>14260</v>
      </c>
      <c r="M85" t="s">
        <v>236</v>
      </c>
      <c r="O85" s="6" t="s">
        <v>1634</v>
      </c>
      <c r="Q85" t="s">
        <v>1679</v>
      </c>
      <c r="V85">
        <v>84</v>
      </c>
      <c r="W85">
        <f t="shared" si="3"/>
        <v>43</v>
      </c>
      <c r="X85">
        <f t="shared" si="4"/>
        <v>0.51190476190476186</v>
      </c>
    </row>
    <row r="86" spans="1:24" x14ac:dyDescent="0.3">
      <c r="A86">
        <v>12022934</v>
      </c>
      <c r="B86">
        <v>32171</v>
      </c>
      <c r="C86" t="s">
        <v>138</v>
      </c>
      <c r="E86" t="s">
        <v>405</v>
      </c>
      <c r="G86">
        <v>93</v>
      </c>
      <c r="I86">
        <v>32</v>
      </c>
      <c r="K86">
        <v>32167</v>
      </c>
      <c r="M86" t="s">
        <v>148</v>
      </c>
      <c r="O86" s="5" t="s">
        <v>1632</v>
      </c>
      <c r="V86">
        <v>85</v>
      </c>
      <c r="W86">
        <f t="shared" si="3"/>
        <v>43</v>
      </c>
      <c r="X86">
        <f t="shared" si="4"/>
        <v>0.50588235294117645</v>
      </c>
    </row>
    <row r="87" spans="1:24" x14ac:dyDescent="0.3">
      <c r="A87">
        <v>14080392</v>
      </c>
      <c r="B87">
        <v>25522</v>
      </c>
      <c r="C87" t="s">
        <v>62</v>
      </c>
      <c r="E87" t="s">
        <v>406</v>
      </c>
      <c r="G87">
        <v>256</v>
      </c>
      <c r="I87">
        <v>333</v>
      </c>
      <c r="K87">
        <v>25522</v>
      </c>
      <c r="M87" t="s">
        <v>62</v>
      </c>
      <c r="O87" s="3">
        <v>3</v>
      </c>
      <c r="V87">
        <v>86</v>
      </c>
      <c r="W87">
        <f t="shared" si="3"/>
        <v>44</v>
      </c>
      <c r="X87">
        <f t="shared" si="4"/>
        <v>0.51162790697674421</v>
      </c>
    </row>
    <row r="88" spans="1:24" x14ac:dyDescent="0.3">
      <c r="A88">
        <v>10649881</v>
      </c>
      <c r="B88">
        <v>21251</v>
      </c>
      <c r="C88" t="s">
        <v>46</v>
      </c>
      <c r="E88" t="s">
        <v>407</v>
      </c>
      <c r="G88">
        <v>193</v>
      </c>
      <c r="I88">
        <v>124</v>
      </c>
      <c r="K88">
        <v>21251</v>
      </c>
      <c r="M88" t="s">
        <v>46</v>
      </c>
      <c r="O88" s="6" t="s">
        <v>1634</v>
      </c>
      <c r="V88">
        <v>87</v>
      </c>
      <c r="W88">
        <f t="shared" si="3"/>
        <v>44</v>
      </c>
      <c r="X88">
        <f t="shared" si="4"/>
        <v>0.50574712643678166</v>
      </c>
    </row>
    <row r="89" spans="1:24" x14ac:dyDescent="0.3">
      <c r="A89">
        <v>12582951</v>
      </c>
      <c r="B89">
        <v>3791</v>
      </c>
      <c r="C89" t="s">
        <v>197</v>
      </c>
      <c r="E89" t="s">
        <v>408</v>
      </c>
      <c r="G89">
        <v>303</v>
      </c>
      <c r="I89">
        <v>149</v>
      </c>
      <c r="K89">
        <v>3791</v>
      </c>
      <c r="M89" t="s">
        <v>197</v>
      </c>
      <c r="O89" s="6" t="s">
        <v>1634</v>
      </c>
      <c r="T89" s="2"/>
      <c r="V89">
        <v>88</v>
      </c>
      <c r="W89">
        <f t="shared" si="3"/>
        <v>44</v>
      </c>
      <c r="X89">
        <f t="shared" si="4"/>
        <v>0.5</v>
      </c>
    </row>
    <row r="90" spans="1:24" x14ac:dyDescent="0.3">
      <c r="A90">
        <v>14034610</v>
      </c>
      <c r="B90">
        <v>25522</v>
      </c>
      <c r="C90" t="s">
        <v>67</v>
      </c>
      <c r="E90" t="s">
        <v>409</v>
      </c>
      <c r="G90">
        <v>211</v>
      </c>
      <c r="I90">
        <v>343</v>
      </c>
      <c r="K90">
        <v>25522</v>
      </c>
      <c r="M90" t="s">
        <v>67</v>
      </c>
      <c r="O90" s="6" t="s">
        <v>1634</v>
      </c>
      <c r="V90">
        <v>89</v>
      </c>
      <c r="W90">
        <f t="shared" si="3"/>
        <v>44</v>
      </c>
      <c r="X90">
        <f t="shared" si="4"/>
        <v>0.4943820224719101</v>
      </c>
    </row>
    <row r="91" spans="1:24" x14ac:dyDescent="0.3">
      <c r="A91">
        <v>13678647</v>
      </c>
      <c r="B91">
        <v>9254</v>
      </c>
      <c r="C91" t="s">
        <v>38</v>
      </c>
      <c r="E91" t="s">
        <v>410</v>
      </c>
      <c r="G91">
        <v>70</v>
      </c>
      <c r="I91">
        <v>371</v>
      </c>
      <c r="K91">
        <v>9246</v>
      </c>
      <c r="M91" t="s">
        <v>38</v>
      </c>
      <c r="O91" s="6" t="s">
        <v>1634</v>
      </c>
      <c r="P91" s="7"/>
      <c r="Q91" t="s">
        <v>1680</v>
      </c>
      <c r="V91">
        <v>90</v>
      </c>
      <c r="W91">
        <f t="shared" si="3"/>
        <v>44</v>
      </c>
      <c r="X91">
        <f t="shared" si="4"/>
        <v>0.48888888888888887</v>
      </c>
    </row>
    <row r="92" spans="1:24" x14ac:dyDescent="0.3">
      <c r="A92">
        <v>13076272</v>
      </c>
      <c r="B92">
        <v>30343</v>
      </c>
      <c r="C92" t="s">
        <v>235</v>
      </c>
      <c r="E92" t="s">
        <v>411</v>
      </c>
      <c r="G92">
        <v>53</v>
      </c>
      <c r="I92">
        <v>474</v>
      </c>
      <c r="K92">
        <v>30292</v>
      </c>
      <c r="M92" t="s">
        <v>235</v>
      </c>
      <c r="O92" s="6" t="s">
        <v>1634</v>
      </c>
      <c r="V92">
        <v>91</v>
      </c>
      <c r="W92">
        <f t="shared" si="3"/>
        <v>44</v>
      </c>
      <c r="X92">
        <f t="shared" si="4"/>
        <v>0.48351648351648352</v>
      </c>
    </row>
    <row r="93" spans="1:24" x14ac:dyDescent="0.3">
      <c r="A93">
        <v>12253759</v>
      </c>
      <c r="B93">
        <v>9162</v>
      </c>
      <c r="C93" t="s">
        <v>237</v>
      </c>
      <c r="E93" t="s">
        <v>412</v>
      </c>
      <c r="G93">
        <v>298</v>
      </c>
      <c r="I93">
        <v>320</v>
      </c>
      <c r="K93">
        <v>9162</v>
      </c>
      <c r="M93" t="s">
        <v>237</v>
      </c>
      <c r="O93" s="6" t="s">
        <v>1634</v>
      </c>
      <c r="V93">
        <v>92</v>
      </c>
      <c r="W93">
        <f t="shared" si="3"/>
        <v>44</v>
      </c>
      <c r="X93">
        <f t="shared" si="4"/>
        <v>0.47826086956521741</v>
      </c>
    </row>
    <row r="94" spans="1:24" x14ac:dyDescent="0.3">
      <c r="A94">
        <v>14372716</v>
      </c>
      <c r="B94">
        <v>20581</v>
      </c>
      <c r="C94" t="s">
        <v>77</v>
      </c>
      <c r="E94" t="s">
        <v>413</v>
      </c>
      <c r="G94">
        <v>59</v>
      </c>
      <c r="I94">
        <v>449</v>
      </c>
      <c r="K94">
        <v>20578</v>
      </c>
      <c r="M94" t="s">
        <v>77</v>
      </c>
      <c r="O94" s="6" t="s">
        <v>1634</v>
      </c>
      <c r="V94">
        <v>93</v>
      </c>
      <c r="W94">
        <f t="shared" si="3"/>
        <v>44</v>
      </c>
      <c r="X94">
        <f t="shared" si="4"/>
        <v>0.4731182795698925</v>
      </c>
    </row>
    <row r="95" spans="1:24" x14ac:dyDescent="0.3">
      <c r="A95">
        <v>14970598</v>
      </c>
      <c r="B95">
        <v>3599</v>
      </c>
      <c r="C95" t="s">
        <v>238</v>
      </c>
      <c r="E95" t="s">
        <v>414</v>
      </c>
      <c r="G95">
        <v>69</v>
      </c>
      <c r="I95">
        <v>50</v>
      </c>
      <c r="K95">
        <v>3567</v>
      </c>
      <c r="M95" t="s">
        <v>238</v>
      </c>
      <c r="O95" s="6" t="s">
        <v>1634</v>
      </c>
      <c r="V95">
        <v>94</v>
      </c>
      <c r="W95">
        <f t="shared" si="3"/>
        <v>44</v>
      </c>
      <c r="X95">
        <f t="shared" si="4"/>
        <v>0.46808510638297873</v>
      </c>
    </row>
    <row r="96" spans="1:24" x14ac:dyDescent="0.3">
      <c r="A96">
        <v>14847622</v>
      </c>
      <c r="B96">
        <v>20498</v>
      </c>
      <c r="C96" t="s">
        <v>229</v>
      </c>
      <c r="E96" t="s">
        <v>415</v>
      </c>
      <c r="G96">
        <v>96</v>
      </c>
      <c r="I96">
        <v>337</v>
      </c>
      <c r="K96">
        <v>20486</v>
      </c>
      <c r="M96" t="s">
        <v>229</v>
      </c>
      <c r="O96" s="6" t="s">
        <v>1634</v>
      </c>
      <c r="P96" s="7"/>
      <c r="V96">
        <v>95</v>
      </c>
      <c r="W96">
        <f t="shared" si="3"/>
        <v>44</v>
      </c>
      <c r="X96">
        <f t="shared" si="4"/>
        <v>0.4631578947368421</v>
      </c>
    </row>
    <row r="97" spans="1:24" x14ac:dyDescent="0.3">
      <c r="A97">
        <v>13214477</v>
      </c>
      <c r="B97">
        <v>19021</v>
      </c>
      <c r="C97" t="s">
        <v>70</v>
      </c>
      <c r="E97" t="s">
        <v>416</v>
      </c>
      <c r="G97">
        <v>163</v>
      </c>
      <c r="I97">
        <v>10</v>
      </c>
      <c r="K97">
        <v>18945</v>
      </c>
      <c r="M97" t="s">
        <v>70</v>
      </c>
      <c r="O97" s="6" t="s">
        <v>1634</v>
      </c>
      <c r="V97">
        <v>96</v>
      </c>
      <c r="W97">
        <f t="shared" si="3"/>
        <v>44</v>
      </c>
      <c r="X97">
        <f t="shared" si="4"/>
        <v>0.45833333333333331</v>
      </c>
    </row>
    <row r="98" spans="1:24" x14ac:dyDescent="0.3">
      <c r="A98">
        <v>13199863</v>
      </c>
      <c r="B98">
        <v>22850</v>
      </c>
      <c r="C98" t="s">
        <v>239</v>
      </c>
      <c r="E98" t="s">
        <v>417</v>
      </c>
      <c r="G98">
        <v>75</v>
      </c>
      <c r="I98">
        <v>91</v>
      </c>
      <c r="K98">
        <v>22850</v>
      </c>
      <c r="M98" t="s">
        <v>822</v>
      </c>
      <c r="O98" s="6" t="s">
        <v>1634</v>
      </c>
      <c r="V98">
        <v>97</v>
      </c>
      <c r="W98">
        <f t="shared" si="3"/>
        <v>44</v>
      </c>
      <c r="X98">
        <f t="shared" si="4"/>
        <v>0.45360824742268041</v>
      </c>
    </row>
    <row r="99" spans="1:24" x14ac:dyDescent="0.3">
      <c r="A99">
        <v>12180998</v>
      </c>
      <c r="B99">
        <v>34035</v>
      </c>
      <c r="C99" t="s">
        <v>240</v>
      </c>
      <c r="E99" t="s">
        <v>418</v>
      </c>
      <c r="G99">
        <v>127</v>
      </c>
      <c r="I99">
        <v>461</v>
      </c>
      <c r="K99">
        <v>33999</v>
      </c>
      <c r="M99" t="s">
        <v>240</v>
      </c>
      <c r="O99" s="6" t="s">
        <v>1634</v>
      </c>
      <c r="V99">
        <v>98</v>
      </c>
      <c r="W99">
        <f t="shared" si="3"/>
        <v>44</v>
      </c>
      <c r="X99">
        <f t="shared" si="4"/>
        <v>0.44897959183673469</v>
      </c>
    </row>
    <row r="100" spans="1:24" x14ac:dyDescent="0.3">
      <c r="A100">
        <v>11883171</v>
      </c>
      <c r="B100">
        <v>31745</v>
      </c>
      <c r="C100" t="s">
        <v>224</v>
      </c>
      <c r="E100" t="s">
        <v>419</v>
      </c>
      <c r="G100">
        <v>103</v>
      </c>
      <c r="I100">
        <v>300</v>
      </c>
      <c r="K100">
        <v>31745</v>
      </c>
      <c r="M100" t="s">
        <v>224</v>
      </c>
      <c r="O100" s="6" t="s">
        <v>1634</v>
      </c>
      <c r="V100">
        <v>99</v>
      </c>
      <c r="W100">
        <f t="shared" si="3"/>
        <v>44</v>
      </c>
      <c r="X100">
        <f t="shared" si="4"/>
        <v>0.44444444444444442</v>
      </c>
    </row>
    <row r="101" spans="1:24" x14ac:dyDescent="0.3">
      <c r="A101">
        <v>12636684</v>
      </c>
      <c r="B101">
        <v>2076</v>
      </c>
      <c r="C101" t="s">
        <v>228</v>
      </c>
      <c r="E101" t="s">
        <v>420</v>
      </c>
      <c r="G101">
        <v>59</v>
      </c>
      <c r="I101">
        <v>170</v>
      </c>
      <c r="K101">
        <v>2076</v>
      </c>
      <c r="M101" t="s">
        <v>228</v>
      </c>
      <c r="O101" s="6" t="s">
        <v>1634</v>
      </c>
      <c r="V101">
        <v>100</v>
      </c>
      <c r="W101">
        <f t="shared" si="3"/>
        <v>44</v>
      </c>
      <c r="X101">
        <f t="shared" si="4"/>
        <v>0.44</v>
      </c>
    </row>
    <row r="102" spans="1:24" x14ac:dyDescent="0.3">
      <c r="A102">
        <v>11084880</v>
      </c>
      <c r="B102">
        <v>530</v>
      </c>
      <c r="C102" t="s">
        <v>42</v>
      </c>
      <c r="E102" t="s">
        <v>421</v>
      </c>
      <c r="G102">
        <v>56</v>
      </c>
      <c r="I102">
        <v>63</v>
      </c>
      <c r="K102">
        <v>530</v>
      </c>
      <c r="M102" t="s">
        <v>42</v>
      </c>
    </row>
    <row r="103" spans="1:24" x14ac:dyDescent="0.3">
      <c r="A103">
        <v>12979215</v>
      </c>
      <c r="B103">
        <v>32109</v>
      </c>
      <c r="C103" t="s">
        <v>188</v>
      </c>
      <c r="E103" t="s">
        <v>422</v>
      </c>
      <c r="G103">
        <v>80</v>
      </c>
      <c r="I103">
        <v>31</v>
      </c>
      <c r="K103">
        <v>32109</v>
      </c>
      <c r="M103" t="s">
        <v>205</v>
      </c>
      <c r="O103" s="3">
        <v>6</v>
      </c>
    </row>
    <row r="104" spans="1:24" x14ac:dyDescent="0.3">
      <c r="A104">
        <v>14205068</v>
      </c>
      <c r="B104">
        <v>15239</v>
      </c>
      <c r="C104" t="s">
        <v>33</v>
      </c>
      <c r="E104" t="s">
        <v>423</v>
      </c>
      <c r="G104">
        <v>66</v>
      </c>
      <c r="I104">
        <v>224</v>
      </c>
      <c r="K104">
        <v>15231</v>
      </c>
      <c r="M104" t="s">
        <v>33</v>
      </c>
    </row>
    <row r="105" spans="1:24" x14ac:dyDescent="0.3">
      <c r="A105">
        <v>11892968</v>
      </c>
      <c r="B105">
        <v>30370</v>
      </c>
      <c r="C105" t="s">
        <v>224</v>
      </c>
      <c r="E105" t="s">
        <v>424</v>
      </c>
      <c r="G105">
        <v>64</v>
      </c>
      <c r="I105">
        <v>105</v>
      </c>
      <c r="K105">
        <v>30348</v>
      </c>
      <c r="M105" t="s">
        <v>224</v>
      </c>
    </row>
    <row r="106" spans="1:24" x14ac:dyDescent="0.3">
      <c r="A106">
        <v>14801253</v>
      </c>
      <c r="B106">
        <v>149</v>
      </c>
      <c r="C106" t="s">
        <v>241</v>
      </c>
      <c r="E106" t="s">
        <v>425</v>
      </c>
      <c r="G106">
        <v>78</v>
      </c>
      <c r="I106">
        <v>358</v>
      </c>
      <c r="K106">
        <v>149</v>
      </c>
      <c r="M106" t="s">
        <v>241</v>
      </c>
    </row>
    <row r="107" spans="1:24" x14ac:dyDescent="0.3">
      <c r="A107">
        <v>13661842</v>
      </c>
      <c r="B107">
        <v>6189</v>
      </c>
      <c r="C107" t="s">
        <v>242</v>
      </c>
      <c r="E107" t="s">
        <v>426</v>
      </c>
      <c r="G107">
        <v>61</v>
      </c>
      <c r="I107">
        <v>130</v>
      </c>
      <c r="K107">
        <v>6188</v>
      </c>
      <c r="M107" t="s">
        <v>242</v>
      </c>
    </row>
    <row r="108" spans="1:24" x14ac:dyDescent="0.3">
      <c r="A108">
        <v>13646716</v>
      </c>
      <c r="B108">
        <v>19066</v>
      </c>
      <c r="C108" t="s">
        <v>191</v>
      </c>
      <c r="E108" t="s">
        <v>427</v>
      </c>
      <c r="G108">
        <v>74</v>
      </c>
      <c r="I108">
        <v>92</v>
      </c>
      <c r="K108">
        <v>18817</v>
      </c>
      <c r="M108" t="s">
        <v>206</v>
      </c>
      <c r="O108" s="6" t="s">
        <v>1634</v>
      </c>
      <c r="P108" s="7"/>
      <c r="Q108" t="s">
        <v>1669</v>
      </c>
    </row>
    <row r="109" spans="1:24" x14ac:dyDescent="0.3">
      <c r="A109">
        <v>12865307</v>
      </c>
      <c r="B109">
        <v>17301</v>
      </c>
      <c r="C109" t="s">
        <v>220</v>
      </c>
      <c r="E109" t="s">
        <v>428</v>
      </c>
      <c r="G109">
        <v>95</v>
      </c>
      <c r="I109">
        <v>97</v>
      </c>
      <c r="K109">
        <v>17085</v>
      </c>
      <c r="M109" t="s">
        <v>220</v>
      </c>
    </row>
    <row r="110" spans="1:24" x14ac:dyDescent="0.3">
      <c r="A110">
        <v>13523760</v>
      </c>
      <c r="B110">
        <v>2416</v>
      </c>
      <c r="C110" t="s">
        <v>76</v>
      </c>
      <c r="E110" t="s">
        <v>429</v>
      </c>
      <c r="G110">
        <v>219</v>
      </c>
      <c r="I110">
        <v>7</v>
      </c>
      <c r="K110">
        <v>2414</v>
      </c>
      <c r="M110" t="s">
        <v>76</v>
      </c>
    </row>
    <row r="111" spans="1:24" x14ac:dyDescent="0.3">
      <c r="A111">
        <v>12854603</v>
      </c>
      <c r="B111">
        <v>17233</v>
      </c>
      <c r="C111" t="s">
        <v>220</v>
      </c>
      <c r="E111" t="s">
        <v>430</v>
      </c>
      <c r="G111">
        <v>95</v>
      </c>
      <c r="I111">
        <v>90</v>
      </c>
      <c r="K111">
        <v>17233</v>
      </c>
      <c r="M111" t="s">
        <v>220</v>
      </c>
    </row>
    <row r="112" spans="1:24" x14ac:dyDescent="0.3">
      <c r="A112">
        <v>14141169</v>
      </c>
      <c r="B112">
        <v>22164</v>
      </c>
      <c r="C112" t="s">
        <v>243</v>
      </c>
      <c r="E112" t="s">
        <v>431</v>
      </c>
      <c r="G112">
        <v>93</v>
      </c>
      <c r="I112">
        <v>57</v>
      </c>
      <c r="K112">
        <v>22164</v>
      </c>
      <c r="M112" t="s">
        <v>243</v>
      </c>
    </row>
    <row r="113" spans="1:17" x14ac:dyDescent="0.3">
      <c r="A113">
        <v>11882544</v>
      </c>
      <c r="B113">
        <v>30399</v>
      </c>
      <c r="C113" t="s">
        <v>224</v>
      </c>
      <c r="E113" t="s">
        <v>432</v>
      </c>
      <c r="G113">
        <v>113</v>
      </c>
      <c r="I113">
        <v>108</v>
      </c>
      <c r="K113">
        <v>30395</v>
      </c>
      <c r="M113" t="s">
        <v>224</v>
      </c>
    </row>
    <row r="114" spans="1:17" x14ac:dyDescent="0.3">
      <c r="A114">
        <v>10836611</v>
      </c>
      <c r="B114">
        <v>29459</v>
      </c>
      <c r="C114" t="s">
        <v>13</v>
      </c>
      <c r="E114" t="s">
        <v>433</v>
      </c>
      <c r="G114">
        <v>76</v>
      </c>
      <c r="I114">
        <v>239</v>
      </c>
      <c r="K114">
        <v>29459</v>
      </c>
      <c r="M114" t="s">
        <v>13</v>
      </c>
    </row>
    <row r="115" spans="1:17" x14ac:dyDescent="0.3">
      <c r="A115">
        <v>12554110</v>
      </c>
      <c r="B115">
        <v>18037</v>
      </c>
      <c r="C115" t="s">
        <v>244</v>
      </c>
      <c r="E115" t="s">
        <v>434</v>
      </c>
      <c r="G115">
        <v>82</v>
      </c>
      <c r="I115">
        <v>108</v>
      </c>
      <c r="K115">
        <v>18037</v>
      </c>
      <c r="M115" t="s">
        <v>150</v>
      </c>
    </row>
    <row r="116" spans="1:17" x14ac:dyDescent="0.3">
      <c r="A116">
        <v>10624841</v>
      </c>
      <c r="B116">
        <v>27408</v>
      </c>
      <c r="C116" t="s">
        <v>245</v>
      </c>
      <c r="E116" t="s">
        <v>435</v>
      </c>
      <c r="G116">
        <v>83</v>
      </c>
      <c r="I116">
        <v>91</v>
      </c>
      <c r="K116">
        <v>27396</v>
      </c>
      <c r="M116" t="s">
        <v>245</v>
      </c>
    </row>
    <row r="117" spans="1:17" x14ac:dyDescent="0.3">
      <c r="A117">
        <v>10729796</v>
      </c>
      <c r="B117">
        <v>8561</v>
      </c>
      <c r="C117" t="s">
        <v>26</v>
      </c>
      <c r="E117" t="s">
        <v>436</v>
      </c>
      <c r="G117">
        <v>80</v>
      </c>
      <c r="I117">
        <v>2</v>
      </c>
      <c r="K117">
        <v>8559</v>
      </c>
      <c r="M117" t="s">
        <v>26</v>
      </c>
    </row>
    <row r="118" spans="1:17" x14ac:dyDescent="0.3">
      <c r="A118">
        <v>12952918</v>
      </c>
      <c r="B118">
        <v>19530</v>
      </c>
      <c r="C118" t="s">
        <v>246</v>
      </c>
      <c r="E118" t="s">
        <v>437</v>
      </c>
      <c r="G118">
        <v>201</v>
      </c>
      <c r="I118">
        <v>234</v>
      </c>
      <c r="K118">
        <v>19478</v>
      </c>
      <c r="M118" t="s">
        <v>246</v>
      </c>
    </row>
    <row r="119" spans="1:17" x14ac:dyDescent="0.3">
      <c r="A119">
        <v>11494699</v>
      </c>
      <c r="B119">
        <v>5768</v>
      </c>
      <c r="C119" t="s">
        <v>247</v>
      </c>
      <c r="E119" t="s">
        <v>438</v>
      </c>
      <c r="G119">
        <v>177</v>
      </c>
      <c r="I119">
        <v>142</v>
      </c>
      <c r="K119">
        <v>5768</v>
      </c>
      <c r="M119" t="s">
        <v>247</v>
      </c>
    </row>
    <row r="120" spans="1:17" x14ac:dyDescent="0.3">
      <c r="A120">
        <v>14068067</v>
      </c>
      <c r="B120">
        <v>38745</v>
      </c>
      <c r="C120" t="s">
        <v>71</v>
      </c>
      <c r="E120" t="s">
        <v>439</v>
      </c>
      <c r="G120">
        <v>163</v>
      </c>
      <c r="I120">
        <v>75</v>
      </c>
      <c r="K120">
        <v>38745</v>
      </c>
      <c r="M120" t="s">
        <v>71</v>
      </c>
    </row>
    <row r="121" spans="1:17" x14ac:dyDescent="0.3">
      <c r="A121">
        <v>12852903</v>
      </c>
      <c r="B121">
        <v>13943</v>
      </c>
      <c r="C121" t="s">
        <v>220</v>
      </c>
      <c r="E121" t="s">
        <v>440</v>
      </c>
      <c r="G121">
        <v>95</v>
      </c>
      <c r="I121">
        <v>220</v>
      </c>
      <c r="K121">
        <v>13943</v>
      </c>
      <c r="M121" t="s">
        <v>220</v>
      </c>
    </row>
    <row r="122" spans="1:17" x14ac:dyDescent="0.3">
      <c r="A122">
        <v>12884704</v>
      </c>
      <c r="B122">
        <v>17585</v>
      </c>
      <c r="C122" t="s">
        <v>28</v>
      </c>
      <c r="E122" t="s">
        <v>441</v>
      </c>
      <c r="G122">
        <v>175</v>
      </c>
      <c r="I122">
        <v>113</v>
      </c>
      <c r="K122">
        <v>17585</v>
      </c>
      <c r="M122" t="s">
        <v>28</v>
      </c>
    </row>
    <row r="123" spans="1:17" x14ac:dyDescent="0.3">
      <c r="A123">
        <v>14424017</v>
      </c>
      <c r="B123">
        <v>38168</v>
      </c>
      <c r="C123" t="s">
        <v>219</v>
      </c>
      <c r="E123" t="s">
        <v>442</v>
      </c>
      <c r="G123">
        <v>113</v>
      </c>
      <c r="I123">
        <v>216</v>
      </c>
      <c r="K123">
        <v>38119</v>
      </c>
      <c r="M123" t="s">
        <v>219</v>
      </c>
    </row>
    <row r="124" spans="1:17" x14ac:dyDescent="0.3">
      <c r="A124">
        <v>12912367</v>
      </c>
      <c r="B124">
        <v>35046</v>
      </c>
      <c r="C124" t="s">
        <v>248</v>
      </c>
      <c r="E124" t="s">
        <v>443</v>
      </c>
      <c r="G124">
        <v>77</v>
      </c>
      <c r="I124">
        <v>284</v>
      </c>
      <c r="K124">
        <v>35027</v>
      </c>
      <c r="M124" t="s">
        <v>248</v>
      </c>
    </row>
    <row r="125" spans="1:17" x14ac:dyDescent="0.3">
      <c r="A125">
        <v>11507867</v>
      </c>
      <c r="B125">
        <v>11211</v>
      </c>
      <c r="C125" t="s">
        <v>20</v>
      </c>
      <c r="E125" t="s">
        <v>444</v>
      </c>
      <c r="G125">
        <v>107</v>
      </c>
      <c r="I125">
        <v>7</v>
      </c>
      <c r="K125">
        <v>11211</v>
      </c>
      <c r="M125" t="s">
        <v>20</v>
      </c>
      <c r="O125" s="5" t="s">
        <v>1632</v>
      </c>
      <c r="Q125" t="s">
        <v>1667</v>
      </c>
    </row>
    <row r="126" spans="1:17" x14ac:dyDescent="0.3">
      <c r="A126">
        <v>12363630</v>
      </c>
      <c r="B126">
        <v>30750</v>
      </c>
      <c r="C126" t="s">
        <v>249</v>
      </c>
      <c r="E126" t="s">
        <v>445</v>
      </c>
      <c r="G126">
        <v>232</v>
      </c>
      <c r="I126">
        <v>4</v>
      </c>
      <c r="K126">
        <v>30750</v>
      </c>
      <c r="M126" t="s">
        <v>249</v>
      </c>
      <c r="O126" s="5" t="s">
        <v>1632</v>
      </c>
      <c r="Q126" t="s">
        <v>1642</v>
      </c>
    </row>
    <row r="127" spans="1:17" x14ac:dyDescent="0.3">
      <c r="A127">
        <v>10640500</v>
      </c>
      <c r="B127">
        <v>20990</v>
      </c>
      <c r="C127" t="s">
        <v>46</v>
      </c>
      <c r="E127" t="s">
        <v>446</v>
      </c>
      <c r="G127">
        <v>163</v>
      </c>
      <c r="I127">
        <v>92</v>
      </c>
      <c r="K127">
        <v>20990</v>
      </c>
      <c r="M127" t="s">
        <v>46</v>
      </c>
    </row>
    <row r="128" spans="1:17" x14ac:dyDescent="0.3">
      <c r="A128">
        <v>12557849</v>
      </c>
      <c r="B128">
        <v>32496</v>
      </c>
      <c r="C128" t="s">
        <v>133</v>
      </c>
      <c r="E128" t="s">
        <v>447</v>
      </c>
      <c r="G128">
        <v>53</v>
      </c>
      <c r="I128">
        <v>161</v>
      </c>
      <c r="K128">
        <v>32496</v>
      </c>
      <c r="M128" t="s">
        <v>93</v>
      </c>
    </row>
    <row r="129" spans="1:17" x14ac:dyDescent="0.3">
      <c r="A129">
        <v>11026990</v>
      </c>
      <c r="B129">
        <v>1671</v>
      </c>
      <c r="C129" t="s">
        <v>250</v>
      </c>
      <c r="E129" t="s">
        <v>448</v>
      </c>
      <c r="G129">
        <v>59</v>
      </c>
      <c r="I129">
        <v>371</v>
      </c>
      <c r="K129">
        <v>1670</v>
      </c>
      <c r="M129" t="s">
        <v>250</v>
      </c>
    </row>
    <row r="130" spans="1:17" x14ac:dyDescent="0.3">
      <c r="A130">
        <v>11653495</v>
      </c>
      <c r="B130">
        <v>12571</v>
      </c>
      <c r="C130" t="s">
        <v>251</v>
      </c>
      <c r="E130" t="s">
        <v>449</v>
      </c>
      <c r="G130">
        <v>52</v>
      </c>
      <c r="I130">
        <v>191</v>
      </c>
      <c r="K130">
        <v>12571</v>
      </c>
      <c r="M130" t="s">
        <v>251</v>
      </c>
      <c r="Q130" s="1"/>
    </row>
    <row r="131" spans="1:17" x14ac:dyDescent="0.3">
      <c r="A131">
        <v>10649181</v>
      </c>
      <c r="B131">
        <v>27061</v>
      </c>
      <c r="C131" t="s">
        <v>245</v>
      </c>
      <c r="E131" t="s">
        <v>450</v>
      </c>
      <c r="G131">
        <v>85</v>
      </c>
      <c r="I131">
        <v>46</v>
      </c>
      <c r="K131">
        <v>23384</v>
      </c>
      <c r="M131" t="s">
        <v>245</v>
      </c>
    </row>
    <row r="132" spans="1:17" x14ac:dyDescent="0.3">
      <c r="A132">
        <v>13740137</v>
      </c>
      <c r="B132">
        <v>15292</v>
      </c>
      <c r="C132" t="s">
        <v>60</v>
      </c>
      <c r="E132" t="s">
        <v>451</v>
      </c>
      <c r="G132">
        <v>94</v>
      </c>
      <c r="I132">
        <v>61</v>
      </c>
      <c r="K132">
        <v>15292</v>
      </c>
      <c r="M132" t="s">
        <v>60</v>
      </c>
    </row>
    <row r="133" spans="1:17" x14ac:dyDescent="0.3">
      <c r="A133">
        <v>13667256</v>
      </c>
      <c r="B133">
        <v>3982</v>
      </c>
      <c r="C133" t="s">
        <v>242</v>
      </c>
      <c r="E133" t="s">
        <v>452</v>
      </c>
      <c r="G133">
        <v>103</v>
      </c>
      <c r="I133">
        <v>142</v>
      </c>
      <c r="K133">
        <v>3982</v>
      </c>
      <c r="M133" t="s">
        <v>242</v>
      </c>
    </row>
    <row r="134" spans="1:17" x14ac:dyDescent="0.3">
      <c r="A134">
        <v>12970727</v>
      </c>
      <c r="B134">
        <v>32689</v>
      </c>
      <c r="C134" t="s">
        <v>188</v>
      </c>
      <c r="E134" t="s">
        <v>453</v>
      </c>
      <c r="G134">
        <v>80</v>
      </c>
      <c r="I134">
        <v>91</v>
      </c>
      <c r="K134">
        <v>32689</v>
      </c>
      <c r="M134" t="s">
        <v>205</v>
      </c>
      <c r="O134" s="3">
        <v>6</v>
      </c>
    </row>
    <row r="135" spans="1:17" x14ac:dyDescent="0.3">
      <c r="A135">
        <v>14886550</v>
      </c>
      <c r="B135">
        <v>5403</v>
      </c>
      <c r="C135" t="s">
        <v>252</v>
      </c>
      <c r="E135" t="s">
        <v>454</v>
      </c>
      <c r="G135">
        <v>62</v>
      </c>
      <c r="I135">
        <v>21</v>
      </c>
      <c r="K135">
        <v>5397</v>
      </c>
      <c r="M135" t="s">
        <v>252</v>
      </c>
    </row>
    <row r="136" spans="1:17" x14ac:dyDescent="0.3">
      <c r="A136">
        <v>14064904</v>
      </c>
      <c r="B136">
        <v>22858</v>
      </c>
      <c r="C136" t="s">
        <v>62</v>
      </c>
      <c r="E136" t="s">
        <v>455</v>
      </c>
      <c r="G136">
        <v>105</v>
      </c>
      <c r="I136">
        <v>47</v>
      </c>
      <c r="K136">
        <v>22857</v>
      </c>
      <c r="M136" t="s">
        <v>62</v>
      </c>
    </row>
    <row r="137" spans="1:17" x14ac:dyDescent="0.3">
      <c r="A137">
        <v>13076558</v>
      </c>
      <c r="B137">
        <v>33187</v>
      </c>
      <c r="C137" t="s">
        <v>235</v>
      </c>
      <c r="E137" t="s">
        <v>456</v>
      </c>
      <c r="G137">
        <v>53</v>
      </c>
      <c r="I137">
        <v>125</v>
      </c>
      <c r="K137">
        <v>33053</v>
      </c>
      <c r="M137" t="s">
        <v>235</v>
      </c>
    </row>
    <row r="138" spans="1:17" x14ac:dyDescent="0.3">
      <c r="A138">
        <v>13514180</v>
      </c>
      <c r="B138">
        <v>37400</v>
      </c>
      <c r="C138" t="s">
        <v>253</v>
      </c>
      <c r="E138" t="s">
        <v>457</v>
      </c>
      <c r="G138">
        <v>84</v>
      </c>
      <c r="I138">
        <v>325</v>
      </c>
      <c r="K138">
        <v>37400</v>
      </c>
      <c r="M138" t="s">
        <v>253</v>
      </c>
      <c r="O138" s="6" t="s">
        <v>1634</v>
      </c>
      <c r="P138" s="7"/>
      <c r="Q138" t="s">
        <v>1637</v>
      </c>
    </row>
    <row r="139" spans="1:17" x14ac:dyDescent="0.3">
      <c r="A139">
        <v>12224525</v>
      </c>
      <c r="B139">
        <v>17275</v>
      </c>
      <c r="C139" t="s">
        <v>254</v>
      </c>
      <c r="E139" t="s">
        <v>458</v>
      </c>
      <c r="G139">
        <v>57</v>
      </c>
      <c r="I139">
        <v>463</v>
      </c>
      <c r="K139">
        <v>17272</v>
      </c>
      <c r="M139" t="s">
        <v>254</v>
      </c>
    </row>
    <row r="140" spans="1:17" x14ac:dyDescent="0.3">
      <c r="A140">
        <v>12103972</v>
      </c>
      <c r="B140">
        <v>9345</v>
      </c>
      <c r="C140" t="s">
        <v>64</v>
      </c>
      <c r="E140" t="s">
        <v>459</v>
      </c>
      <c r="G140">
        <v>63</v>
      </c>
      <c r="I140">
        <v>272</v>
      </c>
      <c r="K140">
        <v>9291</v>
      </c>
      <c r="M140" t="s">
        <v>64</v>
      </c>
    </row>
    <row r="141" spans="1:17" x14ac:dyDescent="0.3">
      <c r="A141">
        <v>14443454</v>
      </c>
      <c r="B141">
        <v>7108</v>
      </c>
      <c r="C141" t="s">
        <v>255</v>
      </c>
      <c r="E141" t="s">
        <v>460</v>
      </c>
      <c r="G141">
        <v>60</v>
      </c>
      <c r="I141">
        <v>97</v>
      </c>
      <c r="K141">
        <v>7107</v>
      </c>
      <c r="M141" t="s">
        <v>255</v>
      </c>
    </row>
    <row r="142" spans="1:17" x14ac:dyDescent="0.3">
      <c r="A142">
        <v>14489897</v>
      </c>
      <c r="B142">
        <v>28790</v>
      </c>
      <c r="C142" t="s">
        <v>256</v>
      </c>
      <c r="E142" t="s">
        <v>461</v>
      </c>
      <c r="G142">
        <v>120</v>
      </c>
      <c r="I142">
        <v>342</v>
      </c>
      <c r="K142">
        <v>28790</v>
      </c>
      <c r="M142" t="s">
        <v>256</v>
      </c>
    </row>
    <row r="143" spans="1:17" x14ac:dyDescent="0.3">
      <c r="A143">
        <v>11881980</v>
      </c>
      <c r="B143">
        <v>28954</v>
      </c>
      <c r="C143" t="s">
        <v>224</v>
      </c>
      <c r="E143" t="s">
        <v>462</v>
      </c>
      <c r="G143">
        <v>103</v>
      </c>
      <c r="I143">
        <v>41</v>
      </c>
      <c r="K143">
        <v>28953</v>
      </c>
      <c r="M143" t="s">
        <v>224</v>
      </c>
    </row>
    <row r="144" spans="1:17" x14ac:dyDescent="0.3">
      <c r="A144">
        <v>13432316</v>
      </c>
      <c r="B144">
        <v>20513</v>
      </c>
      <c r="C144" t="s">
        <v>257</v>
      </c>
      <c r="E144" t="s">
        <v>463</v>
      </c>
      <c r="G144">
        <v>59</v>
      </c>
      <c r="I144">
        <v>222</v>
      </c>
      <c r="K144">
        <v>20511</v>
      </c>
      <c r="M144" t="s">
        <v>257</v>
      </c>
    </row>
    <row r="145" spans="1:15" x14ac:dyDescent="0.3">
      <c r="A145">
        <v>14405287</v>
      </c>
      <c r="B145">
        <v>42379</v>
      </c>
      <c r="C145" t="s">
        <v>219</v>
      </c>
      <c r="E145" t="s">
        <v>464</v>
      </c>
      <c r="G145">
        <v>113</v>
      </c>
      <c r="I145">
        <v>407</v>
      </c>
      <c r="K145">
        <v>42375</v>
      </c>
      <c r="M145" t="s">
        <v>219</v>
      </c>
    </row>
    <row r="146" spans="1:15" x14ac:dyDescent="0.3">
      <c r="A146">
        <v>12596982</v>
      </c>
      <c r="B146">
        <v>32703</v>
      </c>
      <c r="C146" t="s">
        <v>31</v>
      </c>
      <c r="E146" t="s">
        <v>465</v>
      </c>
      <c r="G146">
        <v>254</v>
      </c>
      <c r="I146">
        <v>171</v>
      </c>
      <c r="K146">
        <v>32701</v>
      </c>
      <c r="M146" t="s">
        <v>31</v>
      </c>
    </row>
    <row r="147" spans="1:15" x14ac:dyDescent="0.3">
      <c r="A147">
        <v>11024209</v>
      </c>
      <c r="B147">
        <v>10876</v>
      </c>
      <c r="C147" t="s">
        <v>258</v>
      </c>
      <c r="E147" t="s">
        <v>466</v>
      </c>
      <c r="G147">
        <v>79</v>
      </c>
      <c r="I147">
        <v>441</v>
      </c>
      <c r="K147">
        <v>10865</v>
      </c>
      <c r="M147" t="s">
        <v>258</v>
      </c>
    </row>
    <row r="148" spans="1:15" x14ac:dyDescent="0.3">
      <c r="A148">
        <v>11882016</v>
      </c>
      <c r="B148">
        <v>28541</v>
      </c>
      <c r="C148" t="s">
        <v>224</v>
      </c>
      <c r="E148" t="s">
        <v>467</v>
      </c>
      <c r="G148">
        <v>113</v>
      </c>
      <c r="I148">
        <v>68</v>
      </c>
      <c r="K148">
        <v>28541</v>
      </c>
      <c r="M148" t="s">
        <v>224</v>
      </c>
    </row>
    <row r="149" spans="1:15" x14ac:dyDescent="0.3">
      <c r="A149">
        <v>14166130</v>
      </c>
      <c r="B149">
        <v>21838</v>
      </c>
      <c r="C149" t="s">
        <v>223</v>
      </c>
      <c r="E149" t="s">
        <v>468</v>
      </c>
      <c r="G149">
        <v>159</v>
      </c>
      <c r="I149">
        <v>344</v>
      </c>
      <c r="K149">
        <v>21838</v>
      </c>
      <c r="M149" t="s">
        <v>223</v>
      </c>
    </row>
    <row r="150" spans="1:15" x14ac:dyDescent="0.3">
      <c r="A150">
        <v>12636685</v>
      </c>
      <c r="B150">
        <v>2077</v>
      </c>
      <c r="C150" t="s">
        <v>228</v>
      </c>
      <c r="E150" t="s">
        <v>469</v>
      </c>
      <c r="G150">
        <v>59</v>
      </c>
      <c r="I150">
        <v>170</v>
      </c>
      <c r="K150">
        <v>2077</v>
      </c>
      <c r="M150" t="s">
        <v>228</v>
      </c>
    </row>
    <row r="151" spans="1:15" x14ac:dyDescent="0.3">
      <c r="A151">
        <v>11872326</v>
      </c>
      <c r="B151">
        <v>30118</v>
      </c>
      <c r="C151" t="s">
        <v>224</v>
      </c>
      <c r="E151" t="s">
        <v>470</v>
      </c>
      <c r="G151">
        <v>101</v>
      </c>
      <c r="I151">
        <v>53</v>
      </c>
      <c r="K151">
        <v>30118</v>
      </c>
      <c r="M151" t="s">
        <v>224</v>
      </c>
    </row>
    <row r="152" spans="1:15" x14ac:dyDescent="0.3">
      <c r="A152">
        <v>14370248</v>
      </c>
      <c r="B152">
        <v>14676</v>
      </c>
      <c r="C152" t="s">
        <v>77</v>
      </c>
      <c r="E152" t="s">
        <v>471</v>
      </c>
      <c r="G152">
        <v>50</v>
      </c>
      <c r="I152">
        <v>61</v>
      </c>
      <c r="K152">
        <v>14676</v>
      </c>
      <c r="M152" t="s">
        <v>77</v>
      </c>
    </row>
    <row r="153" spans="1:15" x14ac:dyDescent="0.3">
      <c r="A153">
        <v>10801882</v>
      </c>
      <c r="B153">
        <v>8193</v>
      </c>
      <c r="C153" t="s">
        <v>259</v>
      </c>
      <c r="E153" t="s">
        <v>472</v>
      </c>
      <c r="G153">
        <v>68</v>
      </c>
      <c r="I153">
        <v>51</v>
      </c>
      <c r="K153">
        <v>8193</v>
      </c>
      <c r="M153" t="s">
        <v>259</v>
      </c>
    </row>
    <row r="154" spans="1:15" x14ac:dyDescent="0.3">
      <c r="A154">
        <v>14163249</v>
      </c>
      <c r="B154">
        <v>14279</v>
      </c>
      <c r="C154" t="s">
        <v>223</v>
      </c>
      <c r="E154" t="s">
        <v>473</v>
      </c>
      <c r="G154">
        <v>159</v>
      </c>
      <c r="I154">
        <v>349</v>
      </c>
      <c r="K154">
        <v>14279</v>
      </c>
      <c r="M154" t="s">
        <v>223</v>
      </c>
    </row>
    <row r="155" spans="1:15" x14ac:dyDescent="0.3">
      <c r="A155">
        <v>14429931</v>
      </c>
      <c r="B155">
        <v>7107</v>
      </c>
      <c r="C155" t="s">
        <v>194</v>
      </c>
      <c r="E155" t="s">
        <v>474</v>
      </c>
      <c r="G155">
        <v>199</v>
      </c>
      <c r="I155">
        <v>96</v>
      </c>
      <c r="K155">
        <v>7107</v>
      </c>
      <c r="M155" t="s">
        <v>194</v>
      </c>
    </row>
    <row r="156" spans="1:15" x14ac:dyDescent="0.3">
      <c r="A156">
        <v>11869875</v>
      </c>
      <c r="B156">
        <v>29302</v>
      </c>
      <c r="C156" t="s">
        <v>224</v>
      </c>
      <c r="E156" t="s">
        <v>475</v>
      </c>
      <c r="G156">
        <v>113</v>
      </c>
      <c r="I156">
        <v>11</v>
      </c>
      <c r="K156">
        <v>29294</v>
      </c>
      <c r="M156" t="s">
        <v>224</v>
      </c>
    </row>
    <row r="157" spans="1:15" x14ac:dyDescent="0.3">
      <c r="A157">
        <v>14194469</v>
      </c>
      <c r="B157">
        <v>21842</v>
      </c>
      <c r="C157" t="s">
        <v>33</v>
      </c>
      <c r="E157" t="s">
        <v>476</v>
      </c>
      <c r="G157">
        <v>64</v>
      </c>
      <c r="I157">
        <v>351</v>
      </c>
      <c r="K157">
        <v>21832</v>
      </c>
      <c r="M157" t="s">
        <v>33</v>
      </c>
    </row>
    <row r="158" spans="1:15" x14ac:dyDescent="0.3">
      <c r="A158">
        <v>13131643</v>
      </c>
      <c r="B158">
        <v>554</v>
      </c>
      <c r="C158" t="s">
        <v>25</v>
      </c>
      <c r="E158" t="s">
        <v>477</v>
      </c>
      <c r="G158">
        <v>164</v>
      </c>
      <c r="I158">
        <v>478</v>
      </c>
      <c r="K158">
        <v>554</v>
      </c>
      <c r="M158" t="s">
        <v>25</v>
      </c>
      <c r="O158" s="6" t="s">
        <v>1634</v>
      </c>
    </row>
    <row r="159" spans="1:15" x14ac:dyDescent="0.3">
      <c r="A159">
        <v>13840996</v>
      </c>
      <c r="B159">
        <v>2592</v>
      </c>
      <c r="C159" t="s">
        <v>260</v>
      </c>
      <c r="E159" t="s">
        <v>478</v>
      </c>
      <c r="G159">
        <v>199</v>
      </c>
      <c r="I159">
        <v>20</v>
      </c>
      <c r="K159">
        <v>2592</v>
      </c>
      <c r="M159" t="s">
        <v>260</v>
      </c>
    </row>
    <row r="160" spans="1:15" x14ac:dyDescent="0.3">
      <c r="A160">
        <v>14891433</v>
      </c>
      <c r="B160">
        <v>7098</v>
      </c>
      <c r="C160" t="s">
        <v>252</v>
      </c>
      <c r="E160" t="s">
        <v>479</v>
      </c>
      <c r="G160">
        <v>141</v>
      </c>
      <c r="I160">
        <v>194</v>
      </c>
      <c r="K160">
        <v>7098</v>
      </c>
      <c r="M160" t="s">
        <v>252</v>
      </c>
    </row>
    <row r="161" spans="1:15" x14ac:dyDescent="0.3">
      <c r="A161">
        <v>11301259</v>
      </c>
      <c r="B161">
        <v>7688</v>
      </c>
      <c r="C161" t="s">
        <v>192</v>
      </c>
      <c r="E161" t="s">
        <v>480</v>
      </c>
      <c r="G161">
        <v>80</v>
      </c>
      <c r="I161">
        <v>298</v>
      </c>
      <c r="K161">
        <v>7688</v>
      </c>
      <c r="M161" t="s">
        <v>207</v>
      </c>
    </row>
    <row r="162" spans="1:15" x14ac:dyDescent="0.3">
      <c r="A162">
        <v>12855802</v>
      </c>
      <c r="B162">
        <v>20212</v>
      </c>
      <c r="C162" t="s">
        <v>220</v>
      </c>
      <c r="E162" t="s">
        <v>481</v>
      </c>
      <c r="G162">
        <v>95</v>
      </c>
      <c r="I162">
        <v>365</v>
      </c>
      <c r="K162">
        <v>20212</v>
      </c>
      <c r="M162" t="s">
        <v>220</v>
      </c>
    </row>
    <row r="163" spans="1:15" x14ac:dyDescent="0.3">
      <c r="A163">
        <v>14924181</v>
      </c>
      <c r="B163">
        <v>35980</v>
      </c>
      <c r="C163" t="s">
        <v>48</v>
      </c>
      <c r="E163" t="s">
        <v>482</v>
      </c>
      <c r="G163">
        <v>91</v>
      </c>
      <c r="I163">
        <v>250</v>
      </c>
      <c r="K163">
        <v>35980</v>
      </c>
      <c r="M163" t="s">
        <v>48</v>
      </c>
    </row>
    <row r="164" spans="1:15" x14ac:dyDescent="0.3">
      <c r="A164">
        <v>14102595</v>
      </c>
      <c r="B164">
        <v>17141</v>
      </c>
      <c r="C164" t="s">
        <v>43</v>
      </c>
      <c r="E164" t="s">
        <v>483</v>
      </c>
      <c r="G164">
        <v>262</v>
      </c>
      <c r="I164">
        <v>70</v>
      </c>
      <c r="K164">
        <v>17141</v>
      </c>
      <c r="M164" t="s">
        <v>43</v>
      </c>
    </row>
    <row r="165" spans="1:15" x14ac:dyDescent="0.3">
      <c r="A165">
        <v>14808132</v>
      </c>
      <c r="B165">
        <v>2271</v>
      </c>
      <c r="C165" t="s">
        <v>241</v>
      </c>
      <c r="E165" t="s">
        <v>484</v>
      </c>
      <c r="G165">
        <v>145</v>
      </c>
      <c r="I165">
        <v>387</v>
      </c>
      <c r="K165">
        <v>2271</v>
      </c>
      <c r="M165" t="s">
        <v>241</v>
      </c>
    </row>
    <row r="166" spans="1:15" x14ac:dyDescent="0.3">
      <c r="A166">
        <v>12548359</v>
      </c>
      <c r="B166">
        <v>30078</v>
      </c>
      <c r="C166" t="s">
        <v>133</v>
      </c>
      <c r="E166" t="s">
        <v>485</v>
      </c>
      <c r="G166">
        <v>53</v>
      </c>
      <c r="I166">
        <v>160</v>
      </c>
      <c r="K166">
        <v>29828</v>
      </c>
      <c r="M166" t="s">
        <v>93</v>
      </c>
    </row>
    <row r="167" spans="1:15" x14ac:dyDescent="0.3">
      <c r="A167">
        <v>11871623</v>
      </c>
      <c r="B167">
        <v>26755</v>
      </c>
      <c r="C167" t="s">
        <v>224</v>
      </c>
      <c r="E167" t="s">
        <v>486</v>
      </c>
      <c r="G167">
        <v>113</v>
      </c>
      <c r="I167">
        <v>251</v>
      </c>
      <c r="K167">
        <v>26754</v>
      </c>
      <c r="M167" t="s">
        <v>224</v>
      </c>
    </row>
    <row r="168" spans="1:15" x14ac:dyDescent="0.3">
      <c r="A168">
        <v>14153775</v>
      </c>
      <c r="B168">
        <v>25522</v>
      </c>
      <c r="C168" t="s">
        <v>243</v>
      </c>
      <c r="E168" t="s">
        <v>487</v>
      </c>
      <c r="G168">
        <v>93</v>
      </c>
      <c r="I168">
        <v>322</v>
      </c>
      <c r="K168">
        <v>25522</v>
      </c>
      <c r="M168" t="s">
        <v>243</v>
      </c>
    </row>
    <row r="169" spans="1:15" x14ac:dyDescent="0.3">
      <c r="A169">
        <v>10656400</v>
      </c>
      <c r="B169">
        <v>23130</v>
      </c>
      <c r="C169" t="s">
        <v>261</v>
      </c>
      <c r="E169" t="s">
        <v>488</v>
      </c>
      <c r="G169">
        <v>334</v>
      </c>
      <c r="I169">
        <v>428</v>
      </c>
      <c r="K169">
        <v>23095</v>
      </c>
      <c r="M169" t="s">
        <v>261</v>
      </c>
      <c r="O169" s="6" t="s">
        <v>1634</v>
      </c>
    </row>
    <row r="170" spans="1:15" x14ac:dyDescent="0.3">
      <c r="A170">
        <v>11330691</v>
      </c>
      <c r="B170">
        <v>9108</v>
      </c>
      <c r="C170" t="s">
        <v>202</v>
      </c>
      <c r="E170" t="s">
        <v>489</v>
      </c>
      <c r="G170">
        <v>108</v>
      </c>
      <c r="I170">
        <v>0</v>
      </c>
      <c r="K170">
        <v>9108</v>
      </c>
      <c r="M170" t="s">
        <v>202</v>
      </c>
    </row>
    <row r="171" spans="1:15" x14ac:dyDescent="0.3">
      <c r="A171">
        <v>10683837</v>
      </c>
      <c r="B171">
        <v>24799</v>
      </c>
      <c r="C171" t="s">
        <v>262</v>
      </c>
      <c r="E171" t="s">
        <v>490</v>
      </c>
      <c r="G171">
        <v>128</v>
      </c>
      <c r="I171">
        <v>19</v>
      </c>
      <c r="K171">
        <v>24795</v>
      </c>
      <c r="M171" t="s">
        <v>262</v>
      </c>
    </row>
    <row r="172" spans="1:15" x14ac:dyDescent="0.3">
      <c r="A172">
        <v>14791055</v>
      </c>
      <c r="B172">
        <v>18323</v>
      </c>
      <c r="C172" t="s">
        <v>132</v>
      </c>
      <c r="E172" t="s">
        <v>491</v>
      </c>
      <c r="G172">
        <v>93</v>
      </c>
      <c r="I172">
        <v>216</v>
      </c>
      <c r="K172">
        <v>18319</v>
      </c>
      <c r="M172" t="s">
        <v>143</v>
      </c>
    </row>
    <row r="173" spans="1:15" x14ac:dyDescent="0.3">
      <c r="A173">
        <v>14070824</v>
      </c>
      <c r="B173">
        <v>20117</v>
      </c>
      <c r="C173" t="s">
        <v>62</v>
      </c>
      <c r="E173" t="s">
        <v>492</v>
      </c>
      <c r="G173">
        <v>115</v>
      </c>
      <c r="I173">
        <v>241</v>
      </c>
      <c r="K173">
        <v>20117</v>
      </c>
      <c r="M173" t="s">
        <v>62</v>
      </c>
    </row>
    <row r="174" spans="1:15" x14ac:dyDescent="0.3">
      <c r="A174">
        <v>13051232</v>
      </c>
      <c r="B174">
        <v>31388</v>
      </c>
      <c r="C174" t="s">
        <v>58</v>
      </c>
      <c r="E174" t="s">
        <v>493</v>
      </c>
      <c r="G174">
        <v>50</v>
      </c>
      <c r="I174">
        <v>312</v>
      </c>
      <c r="K174">
        <v>31382</v>
      </c>
      <c r="M174" t="s">
        <v>58</v>
      </c>
    </row>
    <row r="175" spans="1:15" x14ac:dyDescent="0.3">
      <c r="A175">
        <v>12980265</v>
      </c>
      <c r="B175">
        <v>33235</v>
      </c>
      <c r="C175" t="s">
        <v>21</v>
      </c>
      <c r="E175" t="s">
        <v>494</v>
      </c>
      <c r="G175">
        <v>1042</v>
      </c>
      <c r="I175">
        <v>19</v>
      </c>
      <c r="K175">
        <v>33186</v>
      </c>
      <c r="M175" t="s">
        <v>21</v>
      </c>
    </row>
    <row r="176" spans="1:15" x14ac:dyDescent="0.3">
      <c r="A176">
        <v>12986994</v>
      </c>
      <c r="B176">
        <v>28516</v>
      </c>
      <c r="C176" t="s">
        <v>188</v>
      </c>
      <c r="E176" t="s">
        <v>495</v>
      </c>
      <c r="G176">
        <v>71</v>
      </c>
      <c r="I176">
        <v>377</v>
      </c>
      <c r="K176">
        <v>28502</v>
      </c>
      <c r="M176" t="s">
        <v>205</v>
      </c>
    </row>
    <row r="177" spans="1:15" x14ac:dyDescent="0.3">
      <c r="A177">
        <v>12776072</v>
      </c>
      <c r="B177">
        <v>13961</v>
      </c>
      <c r="C177" t="s">
        <v>263</v>
      </c>
      <c r="E177" t="s">
        <v>496</v>
      </c>
      <c r="G177">
        <v>96</v>
      </c>
      <c r="I177">
        <v>13</v>
      </c>
      <c r="K177">
        <v>13961</v>
      </c>
      <c r="M177" t="s">
        <v>263</v>
      </c>
      <c r="O177" s="5" t="s">
        <v>1632</v>
      </c>
    </row>
    <row r="178" spans="1:15" x14ac:dyDescent="0.3">
      <c r="A178">
        <v>11384237</v>
      </c>
      <c r="B178">
        <v>8707</v>
      </c>
      <c r="C178" t="s">
        <v>264</v>
      </c>
      <c r="E178" t="s">
        <v>497</v>
      </c>
      <c r="G178">
        <v>125</v>
      </c>
      <c r="I178">
        <v>213</v>
      </c>
      <c r="K178">
        <v>8679</v>
      </c>
      <c r="M178" t="s">
        <v>264</v>
      </c>
    </row>
    <row r="179" spans="1:15" x14ac:dyDescent="0.3">
      <c r="A179">
        <v>13871207</v>
      </c>
      <c r="B179">
        <v>18147</v>
      </c>
      <c r="C179" t="s">
        <v>265</v>
      </c>
      <c r="E179" t="s">
        <v>498</v>
      </c>
      <c r="G179">
        <v>128</v>
      </c>
      <c r="I179">
        <v>350</v>
      </c>
      <c r="K179">
        <v>18147</v>
      </c>
      <c r="M179" t="s">
        <v>265</v>
      </c>
    </row>
    <row r="180" spans="1:15" x14ac:dyDescent="0.3">
      <c r="A180">
        <v>12868147</v>
      </c>
      <c r="B180">
        <v>12391</v>
      </c>
      <c r="C180" t="s">
        <v>220</v>
      </c>
      <c r="E180" t="s">
        <v>499</v>
      </c>
      <c r="G180">
        <v>95</v>
      </c>
      <c r="I180">
        <v>400</v>
      </c>
      <c r="K180">
        <v>12391</v>
      </c>
      <c r="M180" t="s">
        <v>220</v>
      </c>
    </row>
    <row r="181" spans="1:15" x14ac:dyDescent="0.3">
      <c r="A181">
        <v>12238032</v>
      </c>
      <c r="B181">
        <v>24909</v>
      </c>
      <c r="C181" t="s">
        <v>254</v>
      </c>
      <c r="E181" t="s">
        <v>500</v>
      </c>
      <c r="G181">
        <v>55</v>
      </c>
      <c r="I181">
        <v>299</v>
      </c>
      <c r="K181">
        <v>24862</v>
      </c>
      <c r="M181" t="s">
        <v>254</v>
      </c>
    </row>
    <row r="182" spans="1:15" x14ac:dyDescent="0.3">
      <c r="A182">
        <v>14811176</v>
      </c>
      <c r="B182">
        <v>1110</v>
      </c>
      <c r="C182" t="s">
        <v>241</v>
      </c>
      <c r="E182" t="s">
        <v>501</v>
      </c>
      <c r="G182">
        <v>71</v>
      </c>
      <c r="I182">
        <v>22</v>
      </c>
      <c r="K182">
        <v>1107</v>
      </c>
      <c r="M182" t="s">
        <v>241</v>
      </c>
    </row>
    <row r="183" spans="1:15" x14ac:dyDescent="0.3">
      <c r="A183">
        <v>14205442</v>
      </c>
      <c r="B183">
        <v>15789</v>
      </c>
      <c r="C183" t="s">
        <v>33</v>
      </c>
      <c r="E183" t="s">
        <v>502</v>
      </c>
      <c r="G183">
        <v>66</v>
      </c>
      <c r="I183">
        <v>169</v>
      </c>
      <c r="K183">
        <v>15725</v>
      </c>
      <c r="M183" t="s">
        <v>33</v>
      </c>
    </row>
    <row r="184" spans="1:15" x14ac:dyDescent="0.3">
      <c r="A184">
        <v>11159174</v>
      </c>
      <c r="B184">
        <v>23990</v>
      </c>
      <c r="C184" t="s">
        <v>29</v>
      </c>
      <c r="E184" t="s">
        <v>503</v>
      </c>
      <c r="G184">
        <v>61</v>
      </c>
      <c r="I184">
        <v>368</v>
      </c>
      <c r="K184">
        <v>23990</v>
      </c>
      <c r="M184" t="s">
        <v>29</v>
      </c>
    </row>
    <row r="185" spans="1:15" x14ac:dyDescent="0.3">
      <c r="A185">
        <v>12033792</v>
      </c>
      <c r="B185">
        <v>27425</v>
      </c>
      <c r="C185" t="s">
        <v>138</v>
      </c>
      <c r="E185" t="s">
        <v>504</v>
      </c>
      <c r="G185">
        <v>67</v>
      </c>
      <c r="I185">
        <v>488</v>
      </c>
      <c r="K185">
        <v>24072</v>
      </c>
      <c r="M185" t="s">
        <v>148</v>
      </c>
    </row>
    <row r="186" spans="1:15" x14ac:dyDescent="0.3">
      <c r="A186">
        <v>11617832</v>
      </c>
      <c r="B186">
        <v>24346</v>
      </c>
      <c r="C186" t="s">
        <v>266</v>
      </c>
      <c r="E186" t="s">
        <v>505</v>
      </c>
      <c r="G186">
        <v>138</v>
      </c>
      <c r="I186">
        <v>435</v>
      </c>
      <c r="K186">
        <v>24343</v>
      </c>
      <c r="M186" t="s">
        <v>266</v>
      </c>
    </row>
    <row r="187" spans="1:15" x14ac:dyDescent="0.3">
      <c r="A187">
        <v>12595414</v>
      </c>
      <c r="B187">
        <v>2677</v>
      </c>
      <c r="C187" t="s">
        <v>197</v>
      </c>
      <c r="E187" t="s">
        <v>506</v>
      </c>
      <c r="G187">
        <v>80</v>
      </c>
      <c r="I187">
        <v>109</v>
      </c>
      <c r="K187">
        <v>2667</v>
      </c>
      <c r="M187" t="s">
        <v>197</v>
      </c>
    </row>
    <row r="188" spans="1:15" x14ac:dyDescent="0.3">
      <c r="A188">
        <v>12486518</v>
      </c>
      <c r="B188">
        <v>14280</v>
      </c>
      <c r="C188" t="s">
        <v>11</v>
      </c>
      <c r="E188" t="s">
        <v>507</v>
      </c>
      <c r="G188">
        <v>152</v>
      </c>
      <c r="I188">
        <v>0</v>
      </c>
      <c r="K188">
        <v>14280</v>
      </c>
      <c r="M188" t="s">
        <v>11</v>
      </c>
    </row>
    <row r="189" spans="1:15" x14ac:dyDescent="0.3">
      <c r="A189">
        <v>11893317</v>
      </c>
      <c r="B189">
        <v>31567</v>
      </c>
      <c r="C189" t="s">
        <v>224</v>
      </c>
      <c r="E189" t="s">
        <v>508</v>
      </c>
      <c r="G189">
        <v>113</v>
      </c>
      <c r="I189">
        <v>266</v>
      </c>
      <c r="K189">
        <v>31564</v>
      </c>
      <c r="M189" t="s">
        <v>224</v>
      </c>
    </row>
    <row r="190" spans="1:15" x14ac:dyDescent="0.3">
      <c r="A190">
        <v>12589567</v>
      </c>
      <c r="B190">
        <v>3114</v>
      </c>
      <c r="C190" t="s">
        <v>197</v>
      </c>
      <c r="E190" t="s">
        <v>509</v>
      </c>
      <c r="G190">
        <v>152</v>
      </c>
      <c r="I190">
        <v>31</v>
      </c>
      <c r="K190">
        <v>3110</v>
      </c>
      <c r="M190" t="s">
        <v>197</v>
      </c>
    </row>
    <row r="191" spans="1:15" x14ac:dyDescent="0.3">
      <c r="A191">
        <v>10830254</v>
      </c>
      <c r="B191">
        <v>2613</v>
      </c>
      <c r="C191" t="s">
        <v>267</v>
      </c>
      <c r="E191" t="s">
        <v>510</v>
      </c>
      <c r="G191">
        <v>74</v>
      </c>
      <c r="I191">
        <v>488</v>
      </c>
      <c r="K191">
        <v>2611</v>
      </c>
      <c r="M191" t="s">
        <v>267</v>
      </c>
    </row>
    <row r="192" spans="1:15" x14ac:dyDescent="0.3">
      <c r="A192">
        <v>14967445</v>
      </c>
      <c r="B192">
        <v>6373</v>
      </c>
      <c r="C192" t="s">
        <v>238</v>
      </c>
      <c r="E192" t="s">
        <v>511</v>
      </c>
      <c r="G192">
        <v>69</v>
      </c>
      <c r="I192">
        <v>319</v>
      </c>
      <c r="K192">
        <v>6365</v>
      </c>
      <c r="M192" t="s">
        <v>238</v>
      </c>
    </row>
    <row r="193" spans="1:17" x14ac:dyDescent="0.3">
      <c r="A193">
        <v>13033757</v>
      </c>
      <c r="B193">
        <v>30617</v>
      </c>
      <c r="C193" t="s">
        <v>58</v>
      </c>
      <c r="E193" t="s">
        <v>512</v>
      </c>
      <c r="G193">
        <v>246</v>
      </c>
      <c r="I193">
        <v>412</v>
      </c>
      <c r="K193">
        <v>30617</v>
      </c>
      <c r="M193" t="s">
        <v>58</v>
      </c>
    </row>
    <row r="194" spans="1:17" x14ac:dyDescent="0.3">
      <c r="A194">
        <v>14441023</v>
      </c>
      <c r="B194">
        <v>12091</v>
      </c>
      <c r="C194" t="s">
        <v>255</v>
      </c>
      <c r="E194" t="s">
        <v>513</v>
      </c>
      <c r="G194">
        <v>60</v>
      </c>
      <c r="I194">
        <v>437</v>
      </c>
      <c r="K194">
        <v>12091</v>
      </c>
      <c r="M194" t="s">
        <v>255</v>
      </c>
    </row>
    <row r="195" spans="1:17" x14ac:dyDescent="0.3">
      <c r="A195">
        <v>12144143</v>
      </c>
      <c r="B195">
        <v>34459</v>
      </c>
      <c r="C195" t="s">
        <v>73</v>
      </c>
      <c r="E195" t="s">
        <v>514</v>
      </c>
      <c r="G195">
        <v>198</v>
      </c>
      <c r="I195">
        <v>21</v>
      </c>
      <c r="K195">
        <v>34457</v>
      </c>
      <c r="M195" t="s">
        <v>73</v>
      </c>
    </row>
    <row r="196" spans="1:17" x14ac:dyDescent="0.3">
      <c r="A196">
        <v>12629208</v>
      </c>
      <c r="B196">
        <v>2062</v>
      </c>
      <c r="C196" t="s">
        <v>228</v>
      </c>
      <c r="E196" t="s">
        <v>515</v>
      </c>
      <c r="G196">
        <v>59</v>
      </c>
      <c r="I196">
        <v>169</v>
      </c>
      <c r="K196">
        <v>2059</v>
      </c>
      <c r="M196" t="s">
        <v>228</v>
      </c>
    </row>
    <row r="197" spans="1:17" x14ac:dyDescent="0.3">
      <c r="A197">
        <v>15029779</v>
      </c>
      <c r="B197">
        <v>9786</v>
      </c>
      <c r="C197" t="s">
        <v>268</v>
      </c>
      <c r="E197" t="s">
        <v>516</v>
      </c>
      <c r="G197">
        <v>55</v>
      </c>
      <c r="I197">
        <v>402</v>
      </c>
      <c r="K197">
        <v>9782</v>
      </c>
      <c r="M197" t="s">
        <v>823</v>
      </c>
    </row>
    <row r="198" spans="1:17" x14ac:dyDescent="0.3">
      <c r="A198">
        <v>14433472</v>
      </c>
      <c r="B198">
        <v>7591</v>
      </c>
      <c r="C198" t="s">
        <v>194</v>
      </c>
      <c r="E198" t="s">
        <v>517</v>
      </c>
      <c r="G198">
        <v>199</v>
      </c>
      <c r="I198">
        <v>21</v>
      </c>
      <c r="K198">
        <v>7588</v>
      </c>
      <c r="M198" t="s">
        <v>194</v>
      </c>
      <c r="O198" s="6" t="s">
        <v>1634</v>
      </c>
      <c r="P198" s="7"/>
      <c r="Q198" t="s">
        <v>1637</v>
      </c>
    </row>
    <row r="199" spans="1:17" x14ac:dyDescent="0.3">
      <c r="A199">
        <v>12452312</v>
      </c>
      <c r="B199">
        <v>17585</v>
      </c>
      <c r="C199" t="s">
        <v>53</v>
      </c>
      <c r="E199" t="s">
        <v>518</v>
      </c>
      <c r="G199">
        <v>180</v>
      </c>
      <c r="I199">
        <v>304</v>
      </c>
      <c r="K199">
        <v>17585</v>
      </c>
      <c r="M199" t="s">
        <v>53</v>
      </c>
    </row>
    <row r="200" spans="1:17" x14ac:dyDescent="0.3">
      <c r="A200">
        <v>10717599</v>
      </c>
      <c r="B200">
        <v>8584</v>
      </c>
      <c r="C200" t="s">
        <v>26</v>
      </c>
      <c r="E200" t="s">
        <v>519</v>
      </c>
      <c r="G200">
        <v>80</v>
      </c>
      <c r="I200">
        <v>1</v>
      </c>
      <c r="K200">
        <v>8584</v>
      </c>
      <c r="M200" t="s">
        <v>26</v>
      </c>
    </row>
    <row r="201" spans="1:17" x14ac:dyDescent="0.3">
      <c r="A201">
        <v>11002079</v>
      </c>
      <c r="B201">
        <v>6699</v>
      </c>
      <c r="C201" t="s">
        <v>269</v>
      </c>
      <c r="E201" t="s">
        <v>520</v>
      </c>
      <c r="G201">
        <v>93</v>
      </c>
      <c r="I201">
        <v>19</v>
      </c>
      <c r="K201">
        <v>6655</v>
      </c>
      <c r="M201" t="s">
        <v>269</v>
      </c>
    </row>
    <row r="202" spans="1:17" x14ac:dyDescent="0.3">
      <c r="A202">
        <v>11898447</v>
      </c>
      <c r="B202">
        <v>5811</v>
      </c>
      <c r="C202" t="s">
        <v>270</v>
      </c>
      <c r="E202" t="s">
        <v>521</v>
      </c>
      <c r="G202">
        <v>63</v>
      </c>
      <c r="I202">
        <v>162</v>
      </c>
      <c r="K202">
        <v>5810</v>
      </c>
      <c r="M202" t="s">
        <v>270</v>
      </c>
    </row>
    <row r="203" spans="1:17" x14ac:dyDescent="0.3">
      <c r="A203">
        <v>11513704</v>
      </c>
      <c r="B203">
        <v>8260</v>
      </c>
      <c r="C203" t="s">
        <v>247</v>
      </c>
      <c r="E203" t="s">
        <v>522</v>
      </c>
      <c r="G203">
        <v>177</v>
      </c>
      <c r="I203">
        <v>181</v>
      </c>
      <c r="K203">
        <v>8236</v>
      </c>
      <c r="M203" t="s">
        <v>247</v>
      </c>
    </row>
    <row r="204" spans="1:17" x14ac:dyDescent="0.3">
      <c r="A204">
        <v>14749782</v>
      </c>
      <c r="B204">
        <v>39515</v>
      </c>
      <c r="C204" t="s">
        <v>37</v>
      </c>
      <c r="E204" t="s">
        <v>523</v>
      </c>
      <c r="G204">
        <v>90</v>
      </c>
      <c r="I204">
        <v>183</v>
      </c>
      <c r="K204">
        <v>39476</v>
      </c>
      <c r="M204" t="s">
        <v>37</v>
      </c>
    </row>
    <row r="205" spans="1:17" x14ac:dyDescent="0.3">
      <c r="A205">
        <v>12679990</v>
      </c>
      <c r="B205">
        <v>36193</v>
      </c>
      <c r="C205" t="s">
        <v>17</v>
      </c>
      <c r="E205" t="s">
        <v>524</v>
      </c>
      <c r="G205">
        <v>383</v>
      </c>
      <c r="I205">
        <v>494</v>
      </c>
      <c r="K205">
        <v>36189</v>
      </c>
      <c r="M205" t="s">
        <v>17</v>
      </c>
    </row>
    <row r="206" spans="1:17" x14ac:dyDescent="0.3">
      <c r="A206">
        <v>12801966</v>
      </c>
      <c r="B206">
        <v>20802</v>
      </c>
      <c r="C206" t="s">
        <v>221</v>
      </c>
      <c r="E206" t="s">
        <v>525</v>
      </c>
      <c r="G206">
        <v>73</v>
      </c>
      <c r="I206">
        <v>416</v>
      </c>
      <c r="K206">
        <v>20752</v>
      </c>
      <c r="M206" t="s">
        <v>221</v>
      </c>
    </row>
    <row r="207" spans="1:17" x14ac:dyDescent="0.3">
      <c r="A207">
        <v>13648155</v>
      </c>
      <c r="B207">
        <v>12271</v>
      </c>
      <c r="C207" t="s">
        <v>193</v>
      </c>
      <c r="E207" t="s">
        <v>526</v>
      </c>
      <c r="G207">
        <v>52</v>
      </c>
      <c r="I207">
        <v>426</v>
      </c>
      <c r="K207">
        <v>12265</v>
      </c>
      <c r="M207" t="s">
        <v>193</v>
      </c>
    </row>
    <row r="208" spans="1:17" x14ac:dyDescent="0.3">
      <c r="A208">
        <v>14426103</v>
      </c>
      <c r="B208">
        <v>6394</v>
      </c>
      <c r="C208" t="s">
        <v>194</v>
      </c>
      <c r="E208" t="s">
        <v>527</v>
      </c>
      <c r="G208">
        <v>130</v>
      </c>
      <c r="I208">
        <v>187</v>
      </c>
      <c r="K208">
        <v>6388</v>
      </c>
      <c r="M208" t="s">
        <v>194</v>
      </c>
    </row>
    <row r="209" spans="1:13" x14ac:dyDescent="0.3">
      <c r="A209">
        <v>14781648</v>
      </c>
      <c r="B209">
        <v>15219</v>
      </c>
      <c r="C209" t="s">
        <v>132</v>
      </c>
      <c r="E209" t="s">
        <v>528</v>
      </c>
      <c r="G209">
        <v>248</v>
      </c>
      <c r="I209">
        <v>24</v>
      </c>
      <c r="K209">
        <v>15219</v>
      </c>
      <c r="M209" t="s">
        <v>143</v>
      </c>
    </row>
    <row r="210" spans="1:13" x14ac:dyDescent="0.3">
      <c r="A210">
        <v>14886775</v>
      </c>
      <c r="B210">
        <v>6545</v>
      </c>
      <c r="C210" t="s">
        <v>252</v>
      </c>
      <c r="E210" t="s">
        <v>529</v>
      </c>
      <c r="G210">
        <v>125</v>
      </c>
      <c r="I210">
        <v>113</v>
      </c>
      <c r="K210">
        <v>6545</v>
      </c>
      <c r="M210" t="s">
        <v>252</v>
      </c>
    </row>
    <row r="211" spans="1:13" x14ac:dyDescent="0.3">
      <c r="A211">
        <v>14862087</v>
      </c>
      <c r="B211">
        <v>41686</v>
      </c>
      <c r="C211" t="s">
        <v>271</v>
      </c>
      <c r="E211" t="s">
        <v>530</v>
      </c>
      <c r="G211">
        <v>132</v>
      </c>
      <c r="I211">
        <v>60</v>
      </c>
      <c r="K211">
        <v>41671</v>
      </c>
      <c r="M211" t="s">
        <v>271</v>
      </c>
    </row>
    <row r="212" spans="1:13" x14ac:dyDescent="0.3">
      <c r="A212">
        <v>11295349</v>
      </c>
      <c r="B212">
        <v>8753</v>
      </c>
      <c r="C212" t="s">
        <v>192</v>
      </c>
      <c r="E212" t="s">
        <v>531</v>
      </c>
      <c r="G212">
        <v>60</v>
      </c>
      <c r="I212">
        <v>174</v>
      </c>
      <c r="K212">
        <v>8753</v>
      </c>
      <c r="M212" t="s">
        <v>207</v>
      </c>
    </row>
    <row r="213" spans="1:13" x14ac:dyDescent="0.3">
      <c r="A213">
        <v>14898375</v>
      </c>
      <c r="B213">
        <v>8781</v>
      </c>
      <c r="C213" t="s">
        <v>252</v>
      </c>
      <c r="E213" t="s">
        <v>532</v>
      </c>
      <c r="G213">
        <v>141</v>
      </c>
      <c r="I213">
        <v>413</v>
      </c>
      <c r="K213">
        <v>8779</v>
      </c>
      <c r="M213" t="s">
        <v>252</v>
      </c>
    </row>
    <row r="214" spans="1:13" x14ac:dyDescent="0.3">
      <c r="A214">
        <v>14328416</v>
      </c>
      <c r="B214">
        <v>26222</v>
      </c>
      <c r="C214" t="s">
        <v>272</v>
      </c>
      <c r="E214" t="s">
        <v>533</v>
      </c>
      <c r="G214">
        <v>78</v>
      </c>
      <c r="I214">
        <v>231</v>
      </c>
      <c r="K214">
        <v>26222</v>
      </c>
      <c r="M214" t="s">
        <v>824</v>
      </c>
    </row>
    <row r="215" spans="1:13" x14ac:dyDescent="0.3">
      <c r="A215">
        <v>12161173</v>
      </c>
      <c r="B215">
        <v>30820</v>
      </c>
      <c r="C215" t="s">
        <v>273</v>
      </c>
      <c r="E215" t="s">
        <v>534</v>
      </c>
      <c r="G215">
        <v>73</v>
      </c>
      <c r="I215">
        <v>93</v>
      </c>
      <c r="K215">
        <v>30820</v>
      </c>
      <c r="M215" t="s">
        <v>273</v>
      </c>
    </row>
    <row r="216" spans="1:13" x14ac:dyDescent="0.3">
      <c r="A216">
        <v>13713399</v>
      </c>
      <c r="B216">
        <v>33279</v>
      </c>
      <c r="C216" t="s">
        <v>274</v>
      </c>
      <c r="E216" t="s">
        <v>535</v>
      </c>
      <c r="G216">
        <v>135</v>
      </c>
      <c r="I216">
        <v>204</v>
      </c>
      <c r="K216">
        <v>33279</v>
      </c>
      <c r="M216" t="s">
        <v>274</v>
      </c>
    </row>
    <row r="217" spans="1:13" x14ac:dyDescent="0.3">
      <c r="A217">
        <v>12641572</v>
      </c>
      <c r="B217">
        <v>11439</v>
      </c>
      <c r="C217" t="s">
        <v>275</v>
      </c>
      <c r="E217" t="s">
        <v>536</v>
      </c>
      <c r="G217">
        <v>71</v>
      </c>
      <c r="I217">
        <v>259</v>
      </c>
      <c r="K217">
        <v>11434</v>
      </c>
      <c r="M217" t="s">
        <v>275</v>
      </c>
    </row>
    <row r="218" spans="1:13" x14ac:dyDescent="0.3">
      <c r="A218">
        <v>10697321</v>
      </c>
      <c r="B218">
        <v>25941</v>
      </c>
      <c r="C218" t="s">
        <v>196</v>
      </c>
      <c r="E218" t="s">
        <v>537</v>
      </c>
      <c r="G218">
        <v>61</v>
      </c>
      <c r="I218">
        <v>99</v>
      </c>
      <c r="K218">
        <v>25941</v>
      </c>
      <c r="M218" t="s">
        <v>165</v>
      </c>
    </row>
    <row r="219" spans="1:13" x14ac:dyDescent="0.3">
      <c r="A219">
        <v>12173983</v>
      </c>
      <c r="B219">
        <v>27735</v>
      </c>
      <c r="C219" t="s">
        <v>240</v>
      </c>
      <c r="E219" t="s">
        <v>538</v>
      </c>
      <c r="G219">
        <v>117</v>
      </c>
      <c r="I219">
        <v>225</v>
      </c>
      <c r="K219">
        <v>27733</v>
      </c>
      <c r="M219" t="s">
        <v>240</v>
      </c>
    </row>
    <row r="220" spans="1:13" x14ac:dyDescent="0.3">
      <c r="A220">
        <v>14603211</v>
      </c>
      <c r="B220">
        <v>20612</v>
      </c>
      <c r="C220" t="s">
        <v>204</v>
      </c>
      <c r="E220" t="s">
        <v>539</v>
      </c>
      <c r="G220">
        <v>119</v>
      </c>
      <c r="I220">
        <v>80</v>
      </c>
      <c r="K220">
        <v>20563</v>
      </c>
      <c r="M220" t="s">
        <v>204</v>
      </c>
    </row>
    <row r="221" spans="1:13" x14ac:dyDescent="0.3">
      <c r="A221">
        <v>14110462</v>
      </c>
      <c r="B221">
        <v>35426</v>
      </c>
      <c r="C221" t="s">
        <v>141</v>
      </c>
      <c r="E221" t="s">
        <v>540</v>
      </c>
      <c r="G221">
        <v>88</v>
      </c>
      <c r="I221">
        <v>441</v>
      </c>
      <c r="K221">
        <v>35348</v>
      </c>
      <c r="M221" t="s">
        <v>67</v>
      </c>
    </row>
    <row r="222" spans="1:13" x14ac:dyDescent="0.3">
      <c r="A222">
        <v>11295574</v>
      </c>
      <c r="B222">
        <v>13509</v>
      </c>
      <c r="C222" t="s">
        <v>192</v>
      </c>
      <c r="E222" t="s">
        <v>541</v>
      </c>
      <c r="G222">
        <v>77</v>
      </c>
      <c r="I222">
        <v>298</v>
      </c>
      <c r="K222">
        <v>13508</v>
      </c>
      <c r="M222" t="s">
        <v>207</v>
      </c>
    </row>
    <row r="223" spans="1:13" x14ac:dyDescent="0.3">
      <c r="A223">
        <v>12153783</v>
      </c>
      <c r="B223">
        <v>30425</v>
      </c>
      <c r="C223" t="s">
        <v>276</v>
      </c>
      <c r="E223" t="s">
        <v>542</v>
      </c>
      <c r="G223">
        <v>65</v>
      </c>
      <c r="I223">
        <v>42</v>
      </c>
      <c r="K223">
        <v>30422</v>
      </c>
      <c r="M223" t="s">
        <v>276</v>
      </c>
    </row>
    <row r="224" spans="1:13" x14ac:dyDescent="0.3">
      <c r="A224">
        <v>11893332</v>
      </c>
      <c r="B224">
        <v>31677</v>
      </c>
      <c r="C224" t="s">
        <v>224</v>
      </c>
      <c r="E224" t="s">
        <v>543</v>
      </c>
      <c r="G224">
        <v>77</v>
      </c>
      <c r="I224">
        <v>294</v>
      </c>
      <c r="K224">
        <v>31673</v>
      </c>
      <c r="M224" t="s">
        <v>224</v>
      </c>
    </row>
    <row r="225" spans="1:15" x14ac:dyDescent="0.3">
      <c r="A225">
        <v>13288502</v>
      </c>
      <c r="B225">
        <v>32551</v>
      </c>
      <c r="C225" t="s">
        <v>277</v>
      </c>
      <c r="E225" t="s">
        <v>544</v>
      </c>
      <c r="G225">
        <v>52</v>
      </c>
      <c r="I225">
        <v>263</v>
      </c>
      <c r="K225">
        <v>32543</v>
      </c>
      <c r="M225" t="s">
        <v>277</v>
      </c>
    </row>
    <row r="226" spans="1:15" x14ac:dyDescent="0.3">
      <c r="A226">
        <v>12969921</v>
      </c>
      <c r="B226">
        <v>15823</v>
      </c>
      <c r="C226" t="s">
        <v>27</v>
      </c>
      <c r="E226" t="s">
        <v>545</v>
      </c>
      <c r="G226">
        <v>158</v>
      </c>
      <c r="I226">
        <v>51</v>
      </c>
      <c r="K226">
        <v>15823</v>
      </c>
      <c r="M226" t="s">
        <v>27</v>
      </c>
    </row>
    <row r="227" spans="1:15" x14ac:dyDescent="0.3">
      <c r="A227">
        <v>12597439</v>
      </c>
      <c r="B227">
        <v>18557</v>
      </c>
      <c r="C227" t="s">
        <v>72</v>
      </c>
      <c r="E227" t="s">
        <v>546</v>
      </c>
      <c r="G227">
        <v>114</v>
      </c>
      <c r="I227">
        <v>46</v>
      </c>
      <c r="K227">
        <v>18557</v>
      </c>
      <c r="M227" t="s">
        <v>72</v>
      </c>
    </row>
    <row r="228" spans="1:15" x14ac:dyDescent="0.3">
      <c r="A228">
        <v>12952857</v>
      </c>
      <c r="B228">
        <v>672</v>
      </c>
      <c r="C228" t="s">
        <v>278</v>
      </c>
      <c r="E228" t="s">
        <v>547</v>
      </c>
      <c r="G228">
        <v>65</v>
      </c>
      <c r="I228">
        <v>368</v>
      </c>
      <c r="K228">
        <v>666</v>
      </c>
      <c r="M228" t="s">
        <v>278</v>
      </c>
    </row>
    <row r="229" spans="1:15" x14ac:dyDescent="0.3">
      <c r="A229">
        <v>11020112</v>
      </c>
      <c r="B229">
        <v>3248</v>
      </c>
      <c r="C229" t="s">
        <v>258</v>
      </c>
      <c r="E229" t="s">
        <v>548</v>
      </c>
      <c r="G229">
        <v>146</v>
      </c>
      <c r="I229">
        <v>499</v>
      </c>
      <c r="K229">
        <v>3241</v>
      </c>
      <c r="M229" t="s">
        <v>258</v>
      </c>
    </row>
    <row r="230" spans="1:15" x14ac:dyDescent="0.3">
      <c r="A230">
        <v>14397564</v>
      </c>
      <c r="B230">
        <v>38110</v>
      </c>
      <c r="C230" t="s">
        <v>219</v>
      </c>
      <c r="E230" t="s">
        <v>549</v>
      </c>
      <c r="G230">
        <v>113</v>
      </c>
      <c r="I230">
        <v>218</v>
      </c>
      <c r="K230">
        <v>38110</v>
      </c>
      <c r="M230" t="s">
        <v>219</v>
      </c>
    </row>
    <row r="231" spans="1:15" x14ac:dyDescent="0.3">
      <c r="A231">
        <v>13450397</v>
      </c>
      <c r="B231">
        <v>14299</v>
      </c>
      <c r="C231" t="s">
        <v>136</v>
      </c>
      <c r="E231" t="s">
        <v>550</v>
      </c>
      <c r="G231">
        <v>63</v>
      </c>
      <c r="I231">
        <v>61</v>
      </c>
      <c r="K231">
        <v>14289</v>
      </c>
      <c r="M231" t="s">
        <v>146</v>
      </c>
      <c r="O231" s="3">
        <v>15</v>
      </c>
    </row>
    <row r="232" spans="1:15" x14ac:dyDescent="0.3">
      <c r="A232">
        <v>11953553</v>
      </c>
      <c r="B232">
        <v>14470</v>
      </c>
      <c r="C232" t="s">
        <v>149</v>
      </c>
      <c r="E232" t="s">
        <v>551</v>
      </c>
      <c r="G232">
        <v>70</v>
      </c>
      <c r="I232">
        <v>262</v>
      </c>
      <c r="K232">
        <v>14349</v>
      </c>
      <c r="M232" t="s">
        <v>149</v>
      </c>
    </row>
    <row r="233" spans="1:15" x14ac:dyDescent="0.3">
      <c r="A233">
        <v>11406845</v>
      </c>
      <c r="B233">
        <v>14452</v>
      </c>
      <c r="C233" t="s">
        <v>279</v>
      </c>
      <c r="E233" t="s">
        <v>552</v>
      </c>
      <c r="G233">
        <v>57</v>
      </c>
      <c r="I233">
        <v>454</v>
      </c>
      <c r="K233">
        <v>14451</v>
      </c>
      <c r="M233" t="s">
        <v>145</v>
      </c>
    </row>
    <row r="234" spans="1:15" x14ac:dyDescent="0.3">
      <c r="A234">
        <v>14414971</v>
      </c>
      <c r="B234">
        <v>38534</v>
      </c>
      <c r="C234" t="s">
        <v>219</v>
      </c>
      <c r="E234" t="s">
        <v>553</v>
      </c>
      <c r="G234">
        <v>113</v>
      </c>
      <c r="I234">
        <v>160</v>
      </c>
      <c r="K234">
        <v>38534</v>
      </c>
      <c r="M234" t="s">
        <v>219</v>
      </c>
    </row>
    <row r="235" spans="1:15" x14ac:dyDescent="0.3">
      <c r="A235">
        <v>10964398</v>
      </c>
      <c r="B235">
        <v>16925</v>
      </c>
      <c r="C235" t="s">
        <v>231</v>
      </c>
      <c r="E235" t="s">
        <v>554</v>
      </c>
      <c r="G235">
        <v>217</v>
      </c>
      <c r="I235">
        <v>312</v>
      </c>
      <c r="K235">
        <v>16925</v>
      </c>
      <c r="M235" t="s">
        <v>231</v>
      </c>
    </row>
    <row r="236" spans="1:15" x14ac:dyDescent="0.3">
      <c r="A236">
        <v>14193855</v>
      </c>
      <c r="B236">
        <v>16598</v>
      </c>
      <c r="C236" t="s">
        <v>33</v>
      </c>
      <c r="E236" t="s">
        <v>555</v>
      </c>
      <c r="G236">
        <v>66</v>
      </c>
      <c r="I236">
        <v>119</v>
      </c>
      <c r="K236">
        <v>16598</v>
      </c>
      <c r="M236" t="s">
        <v>33</v>
      </c>
    </row>
    <row r="237" spans="1:15" x14ac:dyDescent="0.3">
      <c r="A237">
        <v>15039334</v>
      </c>
      <c r="B237">
        <v>1795</v>
      </c>
      <c r="C237" t="s">
        <v>36</v>
      </c>
      <c r="E237" t="s">
        <v>556</v>
      </c>
      <c r="G237">
        <v>86</v>
      </c>
      <c r="I237">
        <v>252</v>
      </c>
      <c r="K237">
        <v>1795</v>
      </c>
      <c r="M237" t="s">
        <v>36</v>
      </c>
    </row>
    <row r="238" spans="1:15" x14ac:dyDescent="0.3">
      <c r="A238">
        <v>14902018</v>
      </c>
      <c r="B238">
        <v>7107</v>
      </c>
      <c r="C238" t="s">
        <v>280</v>
      </c>
      <c r="E238" t="s">
        <v>557</v>
      </c>
      <c r="G238">
        <v>92</v>
      </c>
      <c r="I238">
        <v>170</v>
      </c>
      <c r="K238">
        <v>7107</v>
      </c>
      <c r="M238" t="s">
        <v>280</v>
      </c>
    </row>
    <row r="239" spans="1:15" x14ac:dyDescent="0.3">
      <c r="A239">
        <v>10907723</v>
      </c>
      <c r="B239">
        <v>20291</v>
      </c>
      <c r="C239" t="s">
        <v>281</v>
      </c>
      <c r="E239" t="s">
        <v>558</v>
      </c>
      <c r="G239">
        <v>175</v>
      </c>
      <c r="I239">
        <v>0</v>
      </c>
      <c r="K239">
        <v>20260</v>
      </c>
      <c r="M239" t="s">
        <v>281</v>
      </c>
    </row>
    <row r="240" spans="1:15" x14ac:dyDescent="0.3">
      <c r="A240">
        <v>12890535</v>
      </c>
      <c r="B240">
        <v>35621</v>
      </c>
      <c r="C240" t="s">
        <v>248</v>
      </c>
      <c r="E240" t="s">
        <v>559</v>
      </c>
      <c r="G240">
        <v>84</v>
      </c>
      <c r="I240">
        <v>355</v>
      </c>
      <c r="K240">
        <v>35621</v>
      </c>
      <c r="M240" t="s">
        <v>248</v>
      </c>
    </row>
    <row r="241" spans="1:13" x14ac:dyDescent="0.3">
      <c r="A241">
        <v>14749395</v>
      </c>
      <c r="B241">
        <v>38302</v>
      </c>
      <c r="C241" t="s">
        <v>37</v>
      </c>
      <c r="E241" t="s">
        <v>560</v>
      </c>
      <c r="G241">
        <v>140</v>
      </c>
      <c r="I241">
        <v>338</v>
      </c>
      <c r="K241">
        <v>38276</v>
      </c>
      <c r="M241" t="s">
        <v>37</v>
      </c>
    </row>
    <row r="242" spans="1:13" x14ac:dyDescent="0.3">
      <c r="A242">
        <v>13244952</v>
      </c>
      <c r="B242">
        <v>1822</v>
      </c>
      <c r="C242" t="s">
        <v>66</v>
      </c>
      <c r="E242" t="s">
        <v>561</v>
      </c>
      <c r="G242">
        <v>185</v>
      </c>
      <c r="I242">
        <v>145</v>
      </c>
      <c r="K242">
        <v>1822</v>
      </c>
      <c r="M242" t="s">
        <v>66</v>
      </c>
    </row>
    <row r="243" spans="1:13" x14ac:dyDescent="0.3">
      <c r="A243">
        <v>13667637</v>
      </c>
      <c r="B243">
        <v>5263</v>
      </c>
      <c r="C243" t="s">
        <v>242</v>
      </c>
      <c r="E243" t="s">
        <v>562</v>
      </c>
      <c r="G243">
        <v>101</v>
      </c>
      <c r="I243">
        <v>8</v>
      </c>
      <c r="K243">
        <v>5263</v>
      </c>
      <c r="M243" t="s">
        <v>242</v>
      </c>
    </row>
    <row r="244" spans="1:13" x14ac:dyDescent="0.3">
      <c r="A244">
        <v>13462156</v>
      </c>
      <c r="B244">
        <v>38022</v>
      </c>
      <c r="C244" t="s">
        <v>59</v>
      </c>
      <c r="E244" t="s">
        <v>563</v>
      </c>
      <c r="G244">
        <v>149</v>
      </c>
      <c r="I244">
        <v>459</v>
      </c>
      <c r="K244">
        <v>38022</v>
      </c>
      <c r="M244" t="s">
        <v>59</v>
      </c>
    </row>
    <row r="245" spans="1:13" x14ac:dyDescent="0.3">
      <c r="A245">
        <v>12570326</v>
      </c>
      <c r="B245">
        <v>32729</v>
      </c>
      <c r="C245" t="s">
        <v>133</v>
      </c>
      <c r="E245" t="s">
        <v>564</v>
      </c>
      <c r="G245">
        <v>53</v>
      </c>
      <c r="I245">
        <v>190</v>
      </c>
      <c r="K245">
        <v>32701</v>
      </c>
      <c r="M245" t="s">
        <v>93</v>
      </c>
    </row>
    <row r="246" spans="1:13" x14ac:dyDescent="0.3">
      <c r="A246">
        <v>12218160</v>
      </c>
      <c r="B246">
        <v>21842</v>
      </c>
      <c r="C246" t="s">
        <v>254</v>
      </c>
      <c r="E246" t="s">
        <v>565</v>
      </c>
      <c r="G246">
        <v>64</v>
      </c>
      <c r="I246">
        <v>35</v>
      </c>
      <c r="K246">
        <v>21832</v>
      </c>
      <c r="M246" t="s">
        <v>254</v>
      </c>
    </row>
    <row r="247" spans="1:13" x14ac:dyDescent="0.3">
      <c r="A247">
        <v>13253970</v>
      </c>
      <c r="B247">
        <v>3276</v>
      </c>
      <c r="C247" t="s">
        <v>66</v>
      </c>
      <c r="E247" t="s">
        <v>566</v>
      </c>
      <c r="G247">
        <v>244</v>
      </c>
      <c r="I247">
        <v>273</v>
      </c>
      <c r="K247">
        <v>3268</v>
      </c>
      <c r="M247" t="s">
        <v>66</v>
      </c>
    </row>
    <row r="248" spans="1:13" x14ac:dyDescent="0.3">
      <c r="A248">
        <v>13721271</v>
      </c>
      <c r="B248">
        <v>32735</v>
      </c>
      <c r="C248" t="s">
        <v>274</v>
      </c>
      <c r="E248" t="s">
        <v>567</v>
      </c>
      <c r="G248">
        <v>219</v>
      </c>
      <c r="I248">
        <v>278</v>
      </c>
      <c r="K248">
        <v>32689</v>
      </c>
      <c r="M248" t="s">
        <v>274</v>
      </c>
    </row>
    <row r="249" spans="1:13" x14ac:dyDescent="0.3">
      <c r="A249">
        <v>14508098</v>
      </c>
      <c r="B249">
        <v>30004</v>
      </c>
      <c r="C249" t="s">
        <v>256</v>
      </c>
      <c r="E249" t="s">
        <v>568</v>
      </c>
      <c r="G249">
        <v>825</v>
      </c>
      <c r="I249">
        <v>440</v>
      </c>
      <c r="K249">
        <v>30003</v>
      </c>
      <c r="M249" t="s">
        <v>256</v>
      </c>
    </row>
    <row r="250" spans="1:13" x14ac:dyDescent="0.3">
      <c r="A250">
        <v>12791656</v>
      </c>
      <c r="B250">
        <v>4767</v>
      </c>
      <c r="C250" t="s">
        <v>34</v>
      </c>
      <c r="E250" t="s">
        <v>569</v>
      </c>
      <c r="G250">
        <v>67</v>
      </c>
      <c r="I250">
        <v>407</v>
      </c>
      <c r="K250">
        <v>4767</v>
      </c>
      <c r="M250" t="s">
        <v>34</v>
      </c>
    </row>
    <row r="251" spans="1:13" x14ac:dyDescent="0.3">
      <c r="A251">
        <v>11892658</v>
      </c>
      <c r="B251">
        <v>29293</v>
      </c>
      <c r="C251" t="s">
        <v>224</v>
      </c>
      <c r="E251" t="s">
        <v>570</v>
      </c>
      <c r="G251">
        <v>113</v>
      </c>
      <c r="I251">
        <v>12</v>
      </c>
      <c r="K251">
        <v>29291</v>
      </c>
      <c r="M251" t="s">
        <v>224</v>
      </c>
    </row>
    <row r="252" spans="1:13" x14ac:dyDescent="0.3">
      <c r="A252">
        <v>11781380</v>
      </c>
      <c r="B252">
        <v>3244</v>
      </c>
      <c r="C252" t="s">
        <v>39</v>
      </c>
      <c r="E252" t="s">
        <v>571</v>
      </c>
      <c r="G252">
        <v>186</v>
      </c>
      <c r="I252">
        <v>170</v>
      </c>
      <c r="K252">
        <v>3241</v>
      </c>
      <c r="M252" t="s">
        <v>39</v>
      </c>
    </row>
    <row r="253" spans="1:13" x14ac:dyDescent="0.3">
      <c r="A253">
        <v>12140982</v>
      </c>
      <c r="B253">
        <v>39411</v>
      </c>
      <c r="C253" t="s">
        <v>282</v>
      </c>
      <c r="E253" t="s">
        <v>572</v>
      </c>
      <c r="G253">
        <v>55</v>
      </c>
      <c r="I253">
        <v>30</v>
      </c>
      <c r="K253">
        <v>39311</v>
      </c>
      <c r="M253" t="s">
        <v>282</v>
      </c>
    </row>
    <row r="254" spans="1:13" x14ac:dyDescent="0.3">
      <c r="A254">
        <v>14749781</v>
      </c>
      <c r="B254">
        <v>39514</v>
      </c>
      <c r="C254" t="s">
        <v>37</v>
      </c>
      <c r="E254" t="s">
        <v>573</v>
      </c>
      <c r="G254">
        <v>90</v>
      </c>
      <c r="I254">
        <v>183</v>
      </c>
      <c r="K254">
        <v>39477</v>
      </c>
      <c r="M254" t="s">
        <v>37</v>
      </c>
    </row>
    <row r="255" spans="1:13" x14ac:dyDescent="0.3">
      <c r="A255">
        <v>14812363</v>
      </c>
      <c r="B255">
        <v>21936</v>
      </c>
      <c r="C255" t="s">
        <v>283</v>
      </c>
      <c r="E255" t="s">
        <v>574</v>
      </c>
      <c r="G255">
        <v>56</v>
      </c>
      <c r="I255">
        <v>402</v>
      </c>
      <c r="K255">
        <v>21924</v>
      </c>
      <c r="M255" t="s">
        <v>825</v>
      </c>
    </row>
    <row r="256" spans="1:13" x14ac:dyDescent="0.3">
      <c r="A256">
        <v>14307889</v>
      </c>
      <c r="B256">
        <v>20686</v>
      </c>
      <c r="C256" t="s">
        <v>284</v>
      </c>
      <c r="E256" t="s">
        <v>575</v>
      </c>
      <c r="G256">
        <v>167</v>
      </c>
      <c r="I256">
        <v>15</v>
      </c>
      <c r="K256">
        <v>20642</v>
      </c>
      <c r="M256" t="s">
        <v>284</v>
      </c>
    </row>
    <row r="257" spans="1:15" x14ac:dyDescent="0.3">
      <c r="A257">
        <v>14308322</v>
      </c>
      <c r="B257">
        <v>23847</v>
      </c>
      <c r="C257" t="s">
        <v>284</v>
      </c>
      <c r="E257" t="s">
        <v>576</v>
      </c>
      <c r="G257">
        <v>106</v>
      </c>
      <c r="I257">
        <v>366</v>
      </c>
      <c r="K257">
        <v>23841</v>
      </c>
      <c r="M257" t="s">
        <v>284</v>
      </c>
    </row>
    <row r="258" spans="1:15" x14ac:dyDescent="0.3">
      <c r="A258">
        <v>13460701</v>
      </c>
      <c r="B258">
        <v>32979</v>
      </c>
      <c r="C258" t="s">
        <v>59</v>
      </c>
      <c r="E258" t="s">
        <v>577</v>
      </c>
      <c r="G258">
        <v>149</v>
      </c>
      <c r="I258">
        <v>311</v>
      </c>
      <c r="K258">
        <v>32847</v>
      </c>
      <c r="M258" t="s">
        <v>59</v>
      </c>
    </row>
    <row r="259" spans="1:15" x14ac:dyDescent="0.3">
      <c r="A259">
        <v>13214608</v>
      </c>
      <c r="B259">
        <v>19589</v>
      </c>
      <c r="C259" t="s">
        <v>70</v>
      </c>
      <c r="E259" t="s">
        <v>578</v>
      </c>
      <c r="G259">
        <v>50</v>
      </c>
      <c r="I259">
        <v>72</v>
      </c>
      <c r="K259">
        <v>19582</v>
      </c>
      <c r="M259" t="s">
        <v>70</v>
      </c>
    </row>
    <row r="260" spans="1:15" x14ac:dyDescent="0.3">
      <c r="A260">
        <v>11495784</v>
      </c>
      <c r="B260">
        <v>8733</v>
      </c>
      <c r="C260" t="s">
        <v>247</v>
      </c>
      <c r="E260" t="s">
        <v>579</v>
      </c>
      <c r="G260">
        <v>67</v>
      </c>
      <c r="I260">
        <v>228</v>
      </c>
      <c r="K260">
        <v>8732</v>
      </c>
      <c r="M260" t="s">
        <v>247</v>
      </c>
    </row>
    <row r="261" spans="1:15" x14ac:dyDescent="0.3">
      <c r="A261">
        <v>11259730</v>
      </c>
      <c r="B261">
        <v>27711</v>
      </c>
      <c r="C261" t="s">
        <v>16</v>
      </c>
      <c r="E261" t="s">
        <v>580</v>
      </c>
      <c r="G261">
        <v>355</v>
      </c>
      <c r="I261">
        <v>1</v>
      </c>
      <c r="K261">
        <v>27711</v>
      </c>
      <c r="M261" t="s">
        <v>16</v>
      </c>
    </row>
    <row r="262" spans="1:15" x14ac:dyDescent="0.3">
      <c r="A262">
        <v>14344683</v>
      </c>
      <c r="B262">
        <v>26079</v>
      </c>
      <c r="C262" t="s">
        <v>272</v>
      </c>
      <c r="E262" t="s">
        <v>581</v>
      </c>
      <c r="G262">
        <v>78</v>
      </c>
      <c r="I262">
        <v>217</v>
      </c>
      <c r="K262">
        <v>26079</v>
      </c>
      <c r="M262" t="s">
        <v>824</v>
      </c>
    </row>
    <row r="263" spans="1:15" x14ac:dyDescent="0.3">
      <c r="A263">
        <v>14739254</v>
      </c>
      <c r="B263">
        <v>39879</v>
      </c>
      <c r="C263" t="s">
        <v>37</v>
      </c>
      <c r="E263" t="s">
        <v>582</v>
      </c>
      <c r="G263">
        <v>93</v>
      </c>
      <c r="I263">
        <v>138</v>
      </c>
      <c r="K263">
        <v>39835</v>
      </c>
      <c r="M263" t="s">
        <v>37</v>
      </c>
    </row>
    <row r="264" spans="1:15" x14ac:dyDescent="0.3">
      <c r="A264">
        <v>11954032</v>
      </c>
      <c r="B264">
        <v>1204</v>
      </c>
      <c r="C264" t="s">
        <v>65</v>
      </c>
      <c r="E264" t="s">
        <v>583</v>
      </c>
      <c r="G264">
        <v>135</v>
      </c>
      <c r="I264">
        <v>11</v>
      </c>
      <c r="K264">
        <v>1204</v>
      </c>
      <c r="M264" t="s">
        <v>65</v>
      </c>
      <c r="O264" s="6" t="s">
        <v>1634</v>
      </c>
    </row>
    <row r="265" spans="1:15" x14ac:dyDescent="0.3">
      <c r="A265">
        <v>14495984</v>
      </c>
      <c r="B265">
        <v>22873</v>
      </c>
      <c r="C265" t="s">
        <v>256</v>
      </c>
      <c r="E265" t="s">
        <v>584</v>
      </c>
      <c r="G265">
        <v>153</v>
      </c>
      <c r="I265">
        <v>257</v>
      </c>
      <c r="K265">
        <v>22850</v>
      </c>
      <c r="M265" t="s">
        <v>256</v>
      </c>
    </row>
    <row r="266" spans="1:15" x14ac:dyDescent="0.3">
      <c r="A266">
        <v>13668410</v>
      </c>
      <c r="B266">
        <v>7717</v>
      </c>
      <c r="C266" t="s">
        <v>242</v>
      </c>
      <c r="E266" t="s">
        <v>585</v>
      </c>
      <c r="G266">
        <v>103</v>
      </c>
      <c r="I266">
        <v>338</v>
      </c>
      <c r="K266">
        <v>7717</v>
      </c>
      <c r="M266" t="s">
        <v>242</v>
      </c>
    </row>
    <row r="267" spans="1:15" x14ac:dyDescent="0.3">
      <c r="A267">
        <v>11947818</v>
      </c>
      <c r="B267">
        <v>15037</v>
      </c>
      <c r="C267" t="s">
        <v>149</v>
      </c>
      <c r="E267" t="s">
        <v>586</v>
      </c>
      <c r="G267">
        <v>89</v>
      </c>
      <c r="I267">
        <v>324</v>
      </c>
      <c r="K267">
        <v>15036</v>
      </c>
      <c r="M267" t="s">
        <v>149</v>
      </c>
    </row>
    <row r="268" spans="1:15" x14ac:dyDescent="0.3">
      <c r="A268">
        <v>13073570</v>
      </c>
      <c r="B268">
        <v>32877</v>
      </c>
      <c r="C268" t="s">
        <v>235</v>
      </c>
      <c r="E268" t="s">
        <v>587</v>
      </c>
      <c r="G268">
        <v>53</v>
      </c>
      <c r="I268">
        <v>160</v>
      </c>
      <c r="K268">
        <v>32847</v>
      </c>
      <c r="M268" t="s">
        <v>235</v>
      </c>
    </row>
    <row r="269" spans="1:15" x14ac:dyDescent="0.3">
      <c r="A269">
        <v>14759299</v>
      </c>
      <c r="B269">
        <v>38546</v>
      </c>
      <c r="C269" t="s">
        <v>37</v>
      </c>
      <c r="E269" t="s">
        <v>588</v>
      </c>
      <c r="G269">
        <v>173</v>
      </c>
      <c r="I269">
        <v>301</v>
      </c>
      <c r="K269">
        <v>38534</v>
      </c>
      <c r="M269" t="s">
        <v>37</v>
      </c>
    </row>
    <row r="270" spans="1:15" x14ac:dyDescent="0.3">
      <c r="A270">
        <v>13467633</v>
      </c>
      <c r="B270">
        <v>35623</v>
      </c>
      <c r="C270" t="s">
        <v>59</v>
      </c>
      <c r="E270" t="s">
        <v>589</v>
      </c>
      <c r="G270">
        <v>99</v>
      </c>
      <c r="I270">
        <v>23</v>
      </c>
      <c r="K270">
        <v>35617</v>
      </c>
      <c r="M270" t="s">
        <v>59</v>
      </c>
    </row>
    <row r="271" spans="1:15" x14ac:dyDescent="0.3">
      <c r="A271">
        <v>12141091</v>
      </c>
      <c r="B271">
        <v>18693</v>
      </c>
      <c r="C271" t="s">
        <v>195</v>
      </c>
      <c r="E271" t="s">
        <v>590</v>
      </c>
      <c r="G271">
        <v>195</v>
      </c>
      <c r="I271">
        <v>185</v>
      </c>
      <c r="K271">
        <v>18688</v>
      </c>
      <c r="M271" t="s">
        <v>151</v>
      </c>
      <c r="O271" s="6" t="s">
        <v>1634</v>
      </c>
    </row>
    <row r="272" spans="1:15" x14ac:dyDescent="0.3">
      <c r="A272">
        <v>11693047</v>
      </c>
      <c r="B272">
        <v>1080</v>
      </c>
      <c r="C272" t="s">
        <v>285</v>
      </c>
      <c r="E272" t="s">
        <v>591</v>
      </c>
      <c r="G272">
        <v>85</v>
      </c>
      <c r="I272">
        <v>247</v>
      </c>
      <c r="K272">
        <v>1080</v>
      </c>
      <c r="M272" t="s">
        <v>285</v>
      </c>
    </row>
    <row r="273" spans="1:15" x14ac:dyDescent="0.3">
      <c r="A273">
        <v>14110906</v>
      </c>
      <c r="B273">
        <v>14437</v>
      </c>
      <c r="C273" t="s">
        <v>43</v>
      </c>
      <c r="E273" t="s">
        <v>592</v>
      </c>
      <c r="G273">
        <v>55</v>
      </c>
      <c r="I273">
        <v>306</v>
      </c>
      <c r="K273">
        <v>14428</v>
      </c>
      <c r="M273" t="s">
        <v>43</v>
      </c>
    </row>
    <row r="274" spans="1:15" x14ac:dyDescent="0.3">
      <c r="A274">
        <v>10815555</v>
      </c>
      <c r="B274">
        <v>7284</v>
      </c>
      <c r="C274" t="s">
        <v>259</v>
      </c>
      <c r="E274" t="s">
        <v>593</v>
      </c>
      <c r="G274">
        <v>68</v>
      </c>
      <c r="I274">
        <v>179</v>
      </c>
      <c r="K274">
        <v>7205</v>
      </c>
      <c r="M274" t="s">
        <v>259</v>
      </c>
    </row>
    <row r="275" spans="1:15" x14ac:dyDescent="0.3">
      <c r="A275">
        <v>11503740</v>
      </c>
      <c r="B275">
        <v>11666</v>
      </c>
      <c r="C275" t="s">
        <v>74</v>
      </c>
      <c r="E275" t="s">
        <v>594</v>
      </c>
      <c r="G275">
        <v>99</v>
      </c>
      <c r="I275">
        <v>83</v>
      </c>
      <c r="K275">
        <v>11666</v>
      </c>
      <c r="M275" t="s">
        <v>74</v>
      </c>
    </row>
    <row r="276" spans="1:15" x14ac:dyDescent="0.3">
      <c r="A276">
        <v>11583247</v>
      </c>
      <c r="B276">
        <v>11975</v>
      </c>
      <c r="C276" t="s">
        <v>286</v>
      </c>
      <c r="E276" t="s">
        <v>595</v>
      </c>
      <c r="G276">
        <v>55</v>
      </c>
      <c r="I276">
        <v>148</v>
      </c>
      <c r="K276">
        <v>11887</v>
      </c>
      <c r="M276" t="s">
        <v>286</v>
      </c>
    </row>
    <row r="277" spans="1:15" x14ac:dyDescent="0.3">
      <c r="A277">
        <v>14540204</v>
      </c>
      <c r="B277">
        <v>22376</v>
      </c>
      <c r="C277" t="s">
        <v>287</v>
      </c>
      <c r="E277" t="s">
        <v>596</v>
      </c>
      <c r="G277">
        <v>87</v>
      </c>
      <c r="I277">
        <v>227</v>
      </c>
      <c r="K277">
        <v>22363</v>
      </c>
      <c r="M277" t="s">
        <v>826</v>
      </c>
    </row>
    <row r="278" spans="1:15" x14ac:dyDescent="0.3">
      <c r="A278">
        <v>11176310</v>
      </c>
      <c r="B278">
        <v>7639</v>
      </c>
      <c r="C278" t="s">
        <v>288</v>
      </c>
      <c r="E278" t="s">
        <v>597</v>
      </c>
      <c r="G278">
        <v>103</v>
      </c>
      <c r="I278">
        <v>216</v>
      </c>
      <c r="K278">
        <v>7629</v>
      </c>
      <c r="M278" t="s">
        <v>288</v>
      </c>
    </row>
    <row r="279" spans="1:15" x14ac:dyDescent="0.3">
      <c r="A279">
        <v>13483131</v>
      </c>
      <c r="B279">
        <v>36637</v>
      </c>
      <c r="C279" t="s">
        <v>289</v>
      </c>
      <c r="E279" t="s">
        <v>598</v>
      </c>
      <c r="G279">
        <v>192</v>
      </c>
      <c r="I279">
        <v>179</v>
      </c>
      <c r="K279">
        <v>36637</v>
      </c>
      <c r="M279" t="s">
        <v>289</v>
      </c>
    </row>
    <row r="280" spans="1:15" x14ac:dyDescent="0.3">
      <c r="A280">
        <v>10633748</v>
      </c>
      <c r="B280">
        <v>1074</v>
      </c>
      <c r="C280" t="s">
        <v>36</v>
      </c>
      <c r="E280" t="s">
        <v>599</v>
      </c>
      <c r="G280">
        <v>86</v>
      </c>
      <c r="I280">
        <v>1</v>
      </c>
      <c r="K280">
        <v>1028</v>
      </c>
      <c r="M280" t="s">
        <v>36</v>
      </c>
    </row>
    <row r="281" spans="1:15" x14ac:dyDescent="0.3">
      <c r="A281">
        <v>14749802</v>
      </c>
      <c r="B281">
        <v>39590</v>
      </c>
      <c r="C281" t="s">
        <v>37</v>
      </c>
      <c r="E281" t="s">
        <v>600</v>
      </c>
      <c r="G281">
        <v>79</v>
      </c>
      <c r="I281">
        <v>176</v>
      </c>
      <c r="K281">
        <v>39478</v>
      </c>
      <c r="M281" t="s">
        <v>37</v>
      </c>
    </row>
    <row r="282" spans="1:15" x14ac:dyDescent="0.3">
      <c r="A282">
        <v>13840874</v>
      </c>
      <c r="B282">
        <v>1822</v>
      </c>
      <c r="C282" t="s">
        <v>260</v>
      </c>
      <c r="E282" t="s">
        <v>601</v>
      </c>
      <c r="G282">
        <v>185</v>
      </c>
      <c r="I282">
        <v>197</v>
      </c>
      <c r="K282">
        <v>1822</v>
      </c>
      <c r="M282" t="s">
        <v>260</v>
      </c>
    </row>
    <row r="283" spans="1:15" x14ac:dyDescent="0.3">
      <c r="A283">
        <v>12597803</v>
      </c>
      <c r="B283">
        <v>20131</v>
      </c>
      <c r="C283" t="s">
        <v>72</v>
      </c>
      <c r="E283" t="s">
        <v>602</v>
      </c>
      <c r="G283">
        <v>304</v>
      </c>
      <c r="I283">
        <v>105</v>
      </c>
      <c r="K283">
        <v>20080</v>
      </c>
      <c r="M283" t="s">
        <v>72</v>
      </c>
    </row>
    <row r="284" spans="1:15" x14ac:dyDescent="0.3">
      <c r="A284">
        <v>14370353</v>
      </c>
      <c r="B284">
        <v>15144</v>
      </c>
      <c r="C284" t="s">
        <v>77</v>
      </c>
      <c r="E284" t="s">
        <v>603</v>
      </c>
      <c r="G284">
        <v>59</v>
      </c>
      <c r="I284">
        <v>11</v>
      </c>
      <c r="K284">
        <v>15144</v>
      </c>
      <c r="M284" t="s">
        <v>77</v>
      </c>
    </row>
    <row r="285" spans="1:15" x14ac:dyDescent="0.3">
      <c r="A285">
        <v>11941133</v>
      </c>
      <c r="B285">
        <v>9065</v>
      </c>
      <c r="C285" t="s">
        <v>149</v>
      </c>
      <c r="E285" t="s">
        <v>604</v>
      </c>
      <c r="G285">
        <v>89</v>
      </c>
      <c r="I285">
        <v>307</v>
      </c>
      <c r="K285">
        <v>9065</v>
      </c>
      <c r="M285" t="s">
        <v>149</v>
      </c>
    </row>
    <row r="286" spans="1:15" x14ac:dyDescent="0.3">
      <c r="A286">
        <v>12484045</v>
      </c>
      <c r="B286">
        <v>33759</v>
      </c>
      <c r="C286" t="s">
        <v>50</v>
      </c>
      <c r="E286" t="s">
        <v>605</v>
      </c>
      <c r="G286">
        <v>306</v>
      </c>
      <c r="I286">
        <v>336</v>
      </c>
      <c r="K286">
        <v>33759</v>
      </c>
      <c r="M286" t="s">
        <v>50</v>
      </c>
      <c r="O286" s="6" t="s">
        <v>1634</v>
      </c>
    </row>
    <row r="287" spans="1:15" x14ac:dyDescent="0.3">
      <c r="A287">
        <v>12179604</v>
      </c>
      <c r="B287">
        <v>29226</v>
      </c>
      <c r="C287" t="s">
        <v>240</v>
      </c>
      <c r="E287" t="s">
        <v>606</v>
      </c>
      <c r="G287">
        <v>119</v>
      </c>
      <c r="I287">
        <v>106</v>
      </c>
      <c r="K287">
        <v>29211</v>
      </c>
      <c r="M287" t="s">
        <v>240</v>
      </c>
    </row>
    <row r="288" spans="1:15" x14ac:dyDescent="0.3">
      <c r="A288">
        <v>14779331</v>
      </c>
      <c r="B288">
        <v>24066</v>
      </c>
      <c r="C288" t="s">
        <v>290</v>
      </c>
      <c r="E288" t="s">
        <v>607</v>
      </c>
      <c r="G288">
        <v>59</v>
      </c>
      <c r="I288">
        <v>153</v>
      </c>
      <c r="K288">
        <v>24065</v>
      </c>
      <c r="M288" t="s">
        <v>825</v>
      </c>
    </row>
    <row r="289" spans="1:17" x14ac:dyDescent="0.3">
      <c r="A289">
        <v>13044927</v>
      </c>
      <c r="B289">
        <v>35112</v>
      </c>
      <c r="C289" t="s">
        <v>58</v>
      </c>
      <c r="E289" t="s">
        <v>608</v>
      </c>
      <c r="G289">
        <v>94</v>
      </c>
      <c r="I289">
        <v>153</v>
      </c>
      <c r="K289">
        <v>35112</v>
      </c>
      <c r="M289" t="s">
        <v>58</v>
      </c>
    </row>
    <row r="290" spans="1:17" x14ac:dyDescent="0.3">
      <c r="A290">
        <v>13471024</v>
      </c>
      <c r="B290">
        <v>22782</v>
      </c>
      <c r="C290" t="s">
        <v>203</v>
      </c>
      <c r="E290" t="s">
        <v>609</v>
      </c>
      <c r="G290">
        <v>83</v>
      </c>
      <c r="I290">
        <v>155</v>
      </c>
      <c r="K290">
        <v>22782</v>
      </c>
      <c r="M290" t="s">
        <v>203</v>
      </c>
      <c r="O290" s="6" t="s">
        <v>1634</v>
      </c>
    </row>
    <row r="291" spans="1:17" x14ac:dyDescent="0.3">
      <c r="A291">
        <v>14738648</v>
      </c>
      <c r="B291">
        <v>38303</v>
      </c>
      <c r="C291" t="s">
        <v>37</v>
      </c>
      <c r="E291" t="s">
        <v>610</v>
      </c>
      <c r="G291">
        <v>140</v>
      </c>
      <c r="I291">
        <v>338</v>
      </c>
      <c r="K291">
        <v>38277</v>
      </c>
      <c r="M291" t="s">
        <v>37</v>
      </c>
    </row>
    <row r="292" spans="1:17" x14ac:dyDescent="0.3">
      <c r="A292">
        <v>12989800</v>
      </c>
      <c r="B292">
        <v>33550</v>
      </c>
      <c r="C292" t="s">
        <v>21</v>
      </c>
      <c r="E292" t="s">
        <v>611</v>
      </c>
      <c r="G292">
        <v>172</v>
      </c>
      <c r="I292">
        <v>56</v>
      </c>
      <c r="K292">
        <v>33546</v>
      </c>
      <c r="M292" t="s">
        <v>21</v>
      </c>
    </row>
    <row r="293" spans="1:17" x14ac:dyDescent="0.3">
      <c r="A293">
        <v>10756226</v>
      </c>
      <c r="B293">
        <v>4444</v>
      </c>
      <c r="C293" t="s">
        <v>291</v>
      </c>
      <c r="E293" t="s">
        <v>612</v>
      </c>
      <c r="G293">
        <v>57</v>
      </c>
      <c r="I293">
        <v>154</v>
      </c>
      <c r="K293">
        <v>4444</v>
      </c>
      <c r="M293" t="s">
        <v>291</v>
      </c>
    </row>
    <row r="294" spans="1:17" x14ac:dyDescent="0.3">
      <c r="A294">
        <v>10637125</v>
      </c>
      <c r="B294">
        <v>28746</v>
      </c>
      <c r="C294" t="s">
        <v>245</v>
      </c>
      <c r="E294" t="s">
        <v>613</v>
      </c>
      <c r="G294">
        <v>55</v>
      </c>
      <c r="I294">
        <v>206</v>
      </c>
      <c r="K294">
        <v>28745</v>
      </c>
      <c r="M294" t="s">
        <v>245</v>
      </c>
    </row>
    <row r="295" spans="1:17" x14ac:dyDescent="0.3">
      <c r="A295">
        <v>11141767</v>
      </c>
      <c r="B295">
        <v>7253</v>
      </c>
      <c r="C295" t="s">
        <v>80</v>
      </c>
      <c r="E295" t="s">
        <v>614</v>
      </c>
      <c r="G295">
        <v>92</v>
      </c>
      <c r="I295">
        <v>197</v>
      </c>
      <c r="K295">
        <v>7253</v>
      </c>
      <c r="M295" t="s">
        <v>80</v>
      </c>
      <c r="O295" s="6" t="s">
        <v>1634</v>
      </c>
    </row>
    <row r="296" spans="1:17" x14ac:dyDescent="0.3">
      <c r="A296">
        <v>14238013</v>
      </c>
      <c r="B296">
        <v>25176</v>
      </c>
      <c r="C296" t="s">
        <v>63</v>
      </c>
      <c r="E296" t="s">
        <v>615</v>
      </c>
      <c r="G296">
        <v>126</v>
      </c>
      <c r="I296">
        <v>173</v>
      </c>
      <c r="K296">
        <v>25176</v>
      </c>
      <c r="M296" t="s">
        <v>63</v>
      </c>
      <c r="O296" s="6" t="s">
        <v>1634</v>
      </c>
      <c r="P296" s="7"/>
      <c r="Q296" t="s">
        <v>1637</v>
      </c>
    </row>
    <row r="297" spans="1:17" x14ac:dyDescent="0.3">
      <c r="A297">
        <v>11910008</v>
      </c>
      <c r="B297">
        <v>7502</v>
      </c>
      <c r="C297" t="s">
        <v>270</v>
      </c>
      <c r="E297" t="s">
        <v>616</v>
      </c>
      <c r="G297">
        <v>142</v>
      </c>
      <c r="I297">
        <v>53</v>
      </c>
      <c r="K297">
        <v>7494</v>
      </c>
      <c r="M297" t="s">
        <v>270</v>
      </c>
    </row>
    <row r="298" spans="1:17" x14ac:dyDescent="0.3">
      <c r="A298">
        <v>14505456</v>
      </c>
      <c r="B298">
        <v>27521</v>
      </c>
      <c r="C298" t="s">
        <v>256</v>
      </c>
      <c r="E298" t="s">
        <v>617</v>
      </c>
      <c r="G298">
        <v>155</v>
      </c>
      <c r="I298">
        <v>233</v>
      </c>
      <c r="K298">
        <v>27519</v>
      </c>
      <c r="M298" t="s">
        <v>256</v>
      </c>
    </row>
    <row r="299" spans="1:17" x14ac:dyDescent="0.3">
      <c r="A299">
        <v>12642696</v>
      </c>
      <c r="B299">
        <v>2054</v>
      </c>
      <c r="C299" t="s">
        <v>228</v>
      </c>
      <c r="E299" t="s">
        <v>618</v>
      </c>
      <c r="G299">
        <v>57</v>
      </c>
      <c r="I299">
        <v>168</v>
      </c>
      <c r="K299">
        <v>2052</v>
      </c>
      <c r="M299" t="s">
        <v>228</v>
      </c>
    </row>
    <row r="300" spans="1:17" x14ac:dyDescent="0.3">
      <c r="A300">
        <v>11650655</v>
      </c>
      <c r="B300">
        <v>30569</v>
      </c>
      <c r="C300" t="s">
        <v>233</v>
      </c>
      <c r="E300" t="s">
        <v>619</v>
      </c>
      <c r="G300">
        <v>279</v>
      </c>
      <c r="I300">
        <v>195</v>
      </c>
      <c r="K300">
        <v>30560</v>
      </c>
      <c r="M300" t="s">
        <v>233</v>
      </c>
    </row>
    <row r="301" spans="1:17" x14ac:dyDescent="0.3">
      <c r="A301">
        <v>14364293</v>
      </c>
      <c r="B301">
        <v>19170</v>
      </c>
      <c r="C301" t="s">
        <v>77</v>
      </c>
      <c r="E301" t="s">
        <v>620</v>
      </c>
      <c r="G301">
        <v>55</v>
      </c>
      <c r="I301">
        <v>315</v>
      </c>
      <c r="K301">
        <v>19169</v>
      </c>
      <c r="M301" t="s">
        <v>77</v>
      </c>
    </row>
    <row r="302" spans="1:17" x14ac:dyDescent="0.3">
      <c r="A302">
        <v>11712148</v>
      </c>
      <c r="B302">
        <v>766</v>
      </c>
      <c r="C302" t="s">
        <v>285</v>
      </c>
      <c r="E302" t="s">
        <v>621</v>
      </c>
      <c r="G302">
        <v>85</v>
      </c>
      <c r="I302">
        <v>326</v>
      </c>
      <c r="K302">
        <v>766</v>
      </c>
      <c r="M302" t="s">
        <v>285</v>
      </c>
    </row>
    <row r="303" spans="1:17" x14ac:dyDescent="0.3">
      <c r="A303">
        <v>12761650</v>
      </c>
      <c r="B303">
        <v>21838</v>
      </c>
      <c r="C303" t="s">
        <v>131</v>
      </c>
      <c r="E303" t="s">
        <v>622</v>
      </c>
      <c r="G303">
        <v>50</v>
      </c>
      <c r="I303">
        <v>85</v>
      </c>
      <c r="K303">
        <v>21838</v>
      </c>
      <c r="M303" t="s">
        <v>131</v>
      </c>
      <c r="O303" s="6" t="s">
        <v>1634</v>
      </c>
      <c r="P303" s="7"/>
      <c r="Q303" t="s">
        <v>1637</v>
      </c>
    </row>
    <row r="304" spans="1:17" x14ac:dyDescent="0.3">
      <c r="A304">
        <v>14363999</v>
      </c>
      <c r="B304">
        <v>17280</v>
      </c>
      <c r="C304" t="s">
        <v>77</v>
      </c>
      <c r="E304" t="s">
        <v>623</v>
      </c>
      <c r="G304">
        <v>50</v>
      </c>
      <c r="I304">
        <v>149</v>
      </c>
      <c r="K304">
        <v>17280</v>
      </c>
      <c r="M304" t="s">
        <v>77</v>
      </c>
      <c r="O304" s="6" t="s">
        <v>1634</v>
      </c>
    </row>
    <row r="305" spans="1:17" x14ac:dyDescent="0.3">
      <c r="A305">
        <v>11684678</v>
      </c>
      <c r="B305">
        <v>1795</v>
      </c>
      <c r="C305" t="s">
        <v>285</v>
      </c>
      <c r="E305" t="s">
        <v>624</v>
      </c>
      <c r="G305">
        <v>85</v>
      </c>
      <c r="I305">
        <v>3</v>
      </c>
      <c r="K305">
        <v>1795</v>
      </c>
      <c r="M305" t="s">
        <v>285</v>
      </c>
    </row>
    <row r="306" spans="1:17" x14ac:dyDescent="0.3">
      <c r="A306">
        <v>10948829</v>
      </c>
      <c r="B306">
        <v>17936</v>
      </c>
      <c r="C306" t="s">
        <v>292</v>
      </c>
      <c r="E306" t="s">
        <v>625</v>
      </c>
      <c r="G306">
        <v>105</v>
      </c>
      <c r="I306">
        <v>382</v>
      </c>
      <c r="K306">
        <v>17865</v>
      </c>
      <c r="M306" t="s">
        <v>292</v>
      </c>
    </row>
    <row r="307" spans="1:17" x14ac:dyDescent="0.3">
      <c r="A307">
        <v>14309231</v>
      </c>
      <c r="B307">
        <v>24626</v>
      </c>
      <c r="C307" t="s">
        <v>284</v>
      </c>
      <c r="E307" t="s">
        <v>626</v>
      </c>
      <c r="G307">
        <v>97</v>
      </c>
      <c r="I307">
        <v>446</v>
      </c>
      <c r="K307">
        <v>24623</v>
      </c>
      <c r="M307" t="s">
        <v>284</v>
      </c>
    </row>
    <row r="308" spans="1:17" x14ac:dyDescent="0.3">
      <c r="A308">
        <v>14343529</v>
      </c>
      <c r="B308">
        <v>22958</v>
      </c>
      <c r="C308" t="s">
        <v>272</v>
      </c>
      <c r="E308" t="s">
        <v>627</v>
      </c>
      <c r="G308">
        <v>78</v>
      </c>
      <c r="I308">
        <v>105</v>
      </c>
      <c r="K308">
        <v>22958</v>
      </c>
      <c r="M308" t="s">
        <v>824</v>
      </c>
    </row>
    <row r="309" spans="1:17" x14ac:dyDescent="0.3">
      <c r="A309">
        <v>15028530</v>
      </c>
      <c r="B309">
        <v>5483</v>
      </c>
      <c r="C309" t="s">
        <v>137</v>
      </c>
      <c r="E309" t="s">
        <v>628</v>
      </c>
      <c r="G309">
        <v>91</v>
      </c>
      <c r="I309">
        <v>107</v>
      </c>
      <c r="K309">
        <v>5483</v>
      </c>
      <c r="M309" t="s">
        <v>147</v>
      </c>
      <c r="O309" s="5" t="s">
        <v>1632</v>
      </c>
      <c r="Q309" t="s">
        <v>1673</v>
      </c>
    </row>
    <row r="310" spans="1:17" x14ac:dyDescent="0.3">
      <c r="A310">
        <v>10885579</v>
      </c>
      <c r="B310">
        <v>20995</v>
      </c>
      <c r="C310" t="s">
        <v>293</v>
      </c>
      <c r="E310" t="s">
        <v>629</v>
      </c>
      <c r="G310">
        <v>74</v>
      </c>
      <c r="I310">
        <v>474</v>
      </c>
      <c r="K310">
        <v>20949</v>
      </c>
      <c r="M310" t="s">
        <v>151</v>
      </c>
    </row>
    <row r="311" spans="1:17" x14ac:dyDescent="0.3">
      <c r="A311">
        <v>11941222</v>
      </c>
      <c r="B311">
        <v>9270</v>
      </c>
      <c r="C311" t="s">
        <v>149</v>
      </c>
      <c r="E311" t="s">
        <v>630</v>
      </c>
      <c r="G311">
        <v>62</v>
      </c>
      <c r="I311">
        <v>275</v>
      </c>
      <c r="K311">
        <v>9270</v>
      </c>
      <c r="M311" t="s">
        <v>149</v>
      </c>
    </row>
    <row r="312" spans="1:17" x14ac:dyDescent="0.3">
      <c r="A312">
        <v>14206306</v>
      </c>
      <c r="B312">
        <v>38947</v>
      </c>
      <c r="C312" t="s">
        <v>294</v>
      </c>
      <c r="E312" t="s">
        <v>631</v>
      </c>
      <c r="G312">
        <v>326</v>
      </c>
      <c r="I312">
        <v>30</v>
      </c>
      <c r="K312">
        <v>38939</v>
      </c>
      <c r="M312" t="s">
        <v>294</v>
      </c>
    </row>
    <row r="313" spans="1:17" x14ac:dyDescent="0.3">
      <c r="A313">
        <v>13662229</v>
      </c>
      <c r="B313">
        <v>7485</v>
      </c>
      <c r="C313" t="s">
        <v>242</v>
      </c>
      <c r="E313" t="s">
        <v>632</v>
      </c>
      <c r="G313">
        <v>60</v>
      </c>
      <c r="I313">
        <v>296</v>
      </c>
      <c r="K313">
        <v>7485</v>
      </c>
      <c r="M313" t="s">
        <v>242</v>
      </c>
    </row>
    <row r="314" spans="1:17" x14ac:dyDescent="0.3">
      <c r="A314">
        <v>11730285</v>
      </c>
      <c r="B314">
        <v>11883</v>
      </c>
      <c r="C314" t="s">
        <v>295</v>
      </c>
      <c r="E314" t="s">
        <v>633</v>
      </c>
      <c r="G314">
        <v>69</v>
      </c>
      <c r="I314">
        <v>2</v>
      </c>
      <c r="K314">
        <v>11863</v>
      </c>
      <c r="M314" t="s">
        <v>295</v>
      </c>
    </row>
    <row r="315" spans="1:17" x14ac:dyDescent="0.3">
      <c r="A315">
        <v>14337383</v>
      </c>
      <c r="B315">
        <v>28986</v>
      </c>
      <c r="C315" t="s">
        <v>296</v>
      </c>
      <c r="E315" t="s">
        <v>634</v>
      </c>
      <c r="G315">
        <v>109</v>
      </c>
      <c r="I315">
        <v>307</v>
      </c>
      <c r="K315">
        <v>28985</v>
      </c>
      <c r="M315" t="s">
        <v>296</v>
      </c>
    </row>
    <row r="316" spans="1:17" x14ac:dyDescent="0.3">
      <c r="A316">
        <v>11977412</v>
      </c>
      <c r="B316">
        <v>10487</v>
      </c>
      <c r="C316" t="s">
        <v>297</v>
      </c>
      <c r="E316" t="s">
        <v>635</v>
      </c>
      <c r="G316">
        <v>107</v>
      </c>
      <c r="I316">
        <v>121</v>
      </c>
      <c r="K316">
        <v>10487</v>
      </c>
      <c r="M316" t="s">
        <v>297</v>
      </c>
    </row>
    <row r="317" spans="1:17" x14ac:dyDescent="0.3">
      <c r="A317">
        <v>11658862</v>
      </c>
      <c r="B317">
        <v>14429</v>
      </c>
      <c r="C317" t="s">
        <v>298</v>
      </c>
      <c r="E317" t="s">
        <v>636</v>
      </c>
      <c r="G317">
        <v>85</v>
      </c>
      <c r="I317">
        <v>305</v>
      </c>
      <c r="K317">
        <v>14425</v>
      </c>
      <c r="M317" t="s">
        <v>298</v>
      </c>
    </row>
    <row r="318" spans="1:17" x14ac:dyDescent="0.3">
      <c r="A318">
        <v>11964303</v>
      </c>
      <c r="B318">
        <v>2885</v>
      </c>
      <c r="C318" t="s">
        <v>65</v>
      </c>
      <c r="E318" t="s">
        <v>637</v>
      </c>
      <c r="G318">
        <v>66</v>
      </c>
      <c r="I318">
        <v>490</v>
      </c>
      <c r="K318">
        <v>2872</v>
      </c>
      <c r="M318" t="s">
        <v>65</v>
      </c>
    </row>
    <row r="319" spans="1:17" x14ac:dyDescent="0.3">
      <c r="A319">
        <v>13821746</v>
      </c>
      <c r="B319">
        <v>24013</v>
      </c>
      <c r="C319" t="s">
        <v>299</v>
      </c>
      <c r="E319" t="s">
        <v>638</v>
      </c>
      <c r="G319">
        <v>53</v>
      </c>
      <c r="I319">
        <v>117</v>
      </c>
      <c r="K319">
        <v>24000</v>
      </c>
      <c r="M319" t="s">
        <v>299</v>
      </c>
    </row>
    <row r="320" spans="1:17" x14ac:dyDescent="0.3">
      <c r="A320">
        <v>12237643</v>
      </c>
      <c r="B320">
        <v>24529</v>
      </c>
      <c r="C320" t="s">
        <v>254</v>
      </c>
      <c r="E320" t="s">
        <v>639</v>
      </c>
      <c r="G320">
        <v>84</v>
      </c>
      <c r="I320">
        <v>257</v>
      </c>
      <c r="K320">
        <v>24487</v>
      </c>
      <c r="M320" t="s">
        <v>254</v>
      </c>
    </row>
    <row r="321" spans="1:13" x14ac:dyDescent="0.3">
      <c r="A321">
        <v>12173989</v>
      </c>
      <c r="B321">
        <v>27741</v>
      </c>
      <c r="C321" t="s">
        <v>240</v>
      </c>
      <c r="E321" t="s">
        <v>640</v>
      </c>
      <c r="G321">
        <v>178</v>
      </c>
      <c r="I321">
        <v>225</v>
      </c>
      <c r="K321">
        <v>27741</v>
      </c>
      <c r="M321" t="s">
        <v>240</v>
      </c>
    </row>
    <row r="322" spans="1:13" x14ac:dyDescent="0.3">
      <c r="A322">
        <v>13805216</v>
      </c>
      <c r="B322">
        <v>26392</v>
      </c>
      <c r="C322" t="s">
        <v>130</v>
      </c>
      <c r="E322" t="s">
        <v>641</v>
      </c>
      <c r="G322">
        <v>50</v>
      </c>
      <c r="I322">
        <v>369</v>
      </c>
      <c r="K322">
        <v>26392</v>
      </c>
      <c r="M322" t="s">
        <v>130</v>
      </c>
    </row>
    <row r="323" spans="1:13" x14ac:dyDescent="0.3">
      <c r="A323">
        <v>14458492</v>
      </c>
      <c r="B323">
        <v>38558</v>
      </c>
      <c r="C323" t="s">
        <v>300</v>
      </c>
      <c r="E323" t="s">
        <v>642</v>
      </c>
      <c r="G323">
        <v>68</v>
      </c>
      <c r="I323">
        <v>164</v>
      </c>
      <c r="K323">
        <v>38558</v>
      </c>
      <c r="M323" t="s">
        <v>300</v>
      </c>
    </row>
    <row r="324" spans="1:13" x14ac:dyDescent="0.3">
      <c r="A324">
        <v>13800652</v>
      </c>
      <c r="B324">
        <v>26396</v>
      </c>
      <c r="C324" t="s">
        <v>130</v>
      </c>
      <c r="E324" t="s">
        <v>643</v>
      </c>
      <c r="G324">
        <v>50</v>
      </c>
      <c r="I324">
        <v>369</v>
      </c>
      <c r="K324">
        <v>26394</v>
      </c>
      <c r="M324" t="s">
        <v>130</v>
      </c>
    </row>
    <row r="325" spans="1:13" x14ac:dyDescent="0.3">
      <c r="A325">
        <v>14868630</v>
      </c>
      <c r="B325">
        <v>32732</v>
      </c>
      <c r="C325" t="s">
        <v>135</v>
      </c>
      <c r="E325" t="s">
        <v>644</v>
      </c>
      <c r="G325">
        <v>91</v>
      </c>
      <c r="I325">
        <v>157</v>
      </c>
      <c r="K325">
        <v>32606</v>
      </c>
      <c r="M325" t="s">
        <v>67</v>
      </c>
    </row>
    <row r="326" spans="1:13" x14ac:dyDescent="0.3">
      <c r="A326">
        <v>14395257</v>
      </c>
      <c r="B326">
        <v>42864</v>
      </c>
      <c r="C326" t="s">
        <v>219</v>
      </c>
      <c r="E326" t="s">
        <v>645</v>
      </c>
      <c r="G326">
        <v>113</v>
      </c>
      <c r="I326">
        <v>459</v>
      </c>
      <c r="K326">
        <v>42854</v>
      </c>
      <c r="M326" t="s">
        <v>219</v>
      </c>
    </row>
    <row r="327" spans="1:13" x14ac:dyDescent="0.3">
      <c r="A327">
        <v>12846124</v>
      </c>
      <c r="B327">
        <v>14375</v>
      </c>
      <c r="C327" t="s">
        <v>220</v>
      </c>
      <c r="E327" t="s">
        <v>646</v>
      </c>
      <c r="G327">
        <v>95</v>
      </c>
      <c r="I327">
        <v>159</v>
      </c>
      <c r="K327">
        <v>14355</v>
      </c>
      <c r="M327" t="s">
        <v>220</v>
      </c>
    </row>
    <row r="328" spans="1:13" x14ac:dyDescent="0.3">
      <c r="A328">
        <v>13974196</v>
      </c>
      <c r="B328">
        <v>24833</v>
      </c>
      <c r="C328" t="s">
        <v>301</v>
      </c>
      <c r="E328" t="s">
        <v>647</v>
      </c>
      <c r="G328">
        <v>75</v>
      </c>
      <c r="I328">
        <v>300</v>
      </c>
      <c r="K328">
        <v>24833</v>
      </c>
      <c r="M328" t="s">
        <v>301</v>
      </c>
    </row>
    <row r="329" spans="1:13" x14ac:dyDescent="0.3">
      <c r="A329">
        <v>12854162</v>
      </c>
      <c r="B329">
        <v>16367</v>
      </c>
      <c r="C329" t="s">
        <v>220</v>
      </c>
      <c r="E329" t="s">
        <v>648</v>
      </c>
      <c r="G329">
        <v>95</v>
      </c>
      <c r="I329">
        <v>39</v>
      </c>
      <c r="K329">
        <v>16367</v>
      </c>
      <c r="M329" t="s">
        <v>220</v>
      </c>
    </row>
    <row r="330" spans="1:13" x14ac:dyDescent="0.3">
      <c r="A330">
        <v>11860957</v>
      </c>
      <c r="B330">
        <v>7608</v>
      </c>
      <c r="C330" t="s">
        <v>199</v>
      </c>
      <c r="E330" t="s">
        <v>649</v>
      </c>
      <c r="G330">
        <v>51</v>
      </c>
      <c r="I330">
        <v>461</v>
      </c>
      <c r="K330">
        <v>7604</v>
      </c>
      <c r="M330" t="s">
        <v>149</v>
      </c>
    </row>
    <row r="331" spans="1:13" x14ac:dyDescent="0.3">
      <c r="A331">
        <v>14886785</v>
      </c>
      <c r="B331">
        <v>6584</v>
      </c>
      <c r="C331" t="s">
        <v>252</v>
      </c>
      <c r="E331" t="s">
        <v>650</v>
      </c>
      <c r="G331">
        <v>141</v>
      </c>
      <c r="I331">
        <v>118</v>
      </c>
      <c r="K331">
        <v>6584</v>
      </c>
      <c r="M331" t="s">
        <v>252</v>
      </c>
    </row>
    <row r="332" spans="1:13" x14ac:dyDescent="0.3">
      <c r="A332">
        <v>12569260</v>
      </c>
      <c r="B332">
        <v>14406</v>
      </c>
      <c r="C332" t="s">
        <v>302</v>
      </c>
      <c r="E332" t="s">
        <v>651</v>
      </c>
      <c r="G332">
        <v>60</v>
      </c>
      <c r="I332">
        <v>114</v>
      </c>
      <c r="K332">
        <v>14349</v>
      </c>
      <c r="M332" t="s">
        <v>302</v>
      </c>
    </row>
    <row r="333" spans="1:13" x14ac:dyDescent="0.3">
      <c r="A333">
        <v>11882750</v>
      </c>
      <c r="B333">
        <v>30820</v>
      </c>
      <c r="C333" t="s">
        <v>224</v>
      </c>
      <c r="E333" t="s">
        <v>652</v>
      </c>
      <c r="G333">
        <v>73</v>
      </c>
      <c r="I333">
        <v>162</v>
      </c>
      <c r="K333">
        <v>30820</v>
      </c>
      <c r="M333" t="s">
        <v>224</v>
      </c>
    </row>
    <row r="334" spans="1:13" x14ac:dyDescent="0.3">
      <c r="A334">
        <v>10623803</v>
      </c>
      <c r="B334">
        <v>26382</v>
      </c>
      <c r="C334" t="s">
        <v>245</v>
      </c>
      <c r="E334" t="s">
        <v>653</v>
      </c>
      <c r="G334">
        <v>85</v>
      </c>
      <c r="I334">
        <v>25</v>
      </c>
      <c r="K334">
        <v>26370</v>
      </c>
      <c r="M334" t="s">
        <v>245</v>
      </c>
    </row>
    <row r="335" spans="1:13" x14ac:dyDescent="0.3">
      <c r="A335">
        <v>10793107</v>
      </c>
      <c r="B335">
        <v>24344</v>
      </c>
      <c r="C335" t="s">
        <v>303</v>
      </c>
      <c r="E335" t="s">
        <v>654</v>
      </c>
      <c r="G335">
        <v>57</v>
      </c>
      <c r="I335">
        <v>235</v>
      </c>
      <c r="K335">
        <v>24343</v>
      </c>
      <c r="M335" t="s">
        <v>303</v>
      </c>
    </row>
    <row r="336" spans="1:13" x14ac:dyDescent="0.3">
      <c r="A336">
        <v>14645015</v>
      </c>
      <c r="B336">
        <v>20488</v>
      </c>
      <c r="C336" t="s">
        <v>79</v>
      </c>
      <c r="E336" t="s">
        <v>655</v>
      </c>
      <c r="G336">
        <v>58</v>
      </c>
      <c r="I336">
        <v>117</v>
      </c>
      <c r="K336">
        <v>20486</v>
      </c>
      <c r="M336" t="s">
        <v>79</v>
      </c>
    </row>
    <row r="337" spans="1:15" x14ac:dyDescent="0.3">
      <c r="A337">
        <v>12148024</v>
      </c>
      <c r="B337">
        <v>30158</v>
      </c>
      <c r="C337" t="s">
        <v>276</v>
      </c>
      <c r="E337" t="s">
        <v>656</v>
      </c>
      <c r="G337">
        <v>78</v>
      </c>
      <c r="I337">
        <v>12</v>
      </c>
      <c r="K337">
        <v>30156</v>
      </c>
      <c r="M337" t="s">
        <v>276</v>
      </c>
    </row>
    <row r="338" spans="1:15" x14ac:dyDescent="0.3">
      <c r="A338">
        <v>11441685</v>
      </c>
      <c r="B338">
        <v>7533</v>
      </c>
      <c r="C338" t="s">
        <v>201</v>
      </c>
      <c r="E338" t="s">
        <v>657</v>
      </c>
      <c r="G338">
        <v>133</v>
      </c>
      <c r="I338">
        <v>339</v>
      </c>
      <c r="K338">
        <v>7533</v>
      </c>
      <c r="M338" t="s">
        <v>209</v>
      </c>
    </row>
    <row r="339" spans="1:15" x14ac:dyDescent="0.3">
      <c r="A339">
        <v>13137536</v>
      </c>
      <c r="B339">
        <v>20166</v>
      </c>
      <c r="C339" t="s">
        <v>304</v>
      </c>
      <c r="E339" t="s">
        <v>658</v>
      </c>
      <c r="G339">
        <v>356</v>
      </c>
      <c r="I339">
        <v>162</v>
      </c>
      <c r="K339">
        <v>20132</v>
      </c>
      <c r="M339" t="s">
        <v>304</v>
      </c>
    </row>
    <row r="340" spans="1:15" x14ac:dyDescent="0.3">
      <c r="A340">
        <v>11648994</v>
      </c>
      <c r="B340">
        <v>30186</v>
      </c>
      <c r="C340" t="s">
        <v>233</v>
      </c>
      <c r="E340" t="s">
        <v>659</v>
      </c>
      <c r="G340">
        <v>92</v>
      </c>
      <c r="I340">
        <v>125</v>
      </c>
      <c r="K340">
        <v>30185</v>
      </c>
      <c r="M340" t="s">
        <v>233</v>
      </c>
    </row>
    <row r="341" spans="1:15" x14ac:dyDescent="0.3">
      <c r="A341">
        <v>13984844</v>
      </c>
      <c r="B341">
        <v>28313</v>
      </c>
      <c r="C341" t="s">
        <v>305</v>
      </c>
      <c r="E341" t="s">
        <v>660</v>
      </c>
      <c r="G341">
        <v>125</v>
      </c>
      <c r="I341">
        <v>347</v>
      </c>
      <c r="K341">
        <v>28308</v>
      </c>
      <c r="M341" t="s">
        <v>305</v>
      </c>
    </row>
    <row r="342" spans="1:15" x14ac:dyDescent="0.3">
      <c r="A342">
        <v>12978066</v>
      </c>
      <c r="B342">
        <v>17450</v>
      </c>
      <c r="C342" t="s">
        <v>27</v>
      </c>
      <c r="E342" t="s">
        <v>661</v>
      </c>
      <c r="G342">
        <v>50</v>
      </c>
      <c r="I342">
        <v>50</v>
      </c>
      <c r="K342">
        <v>17445</v>
      </c>
      <c r="M342" t="s">
        <v>27</v>
      </c>
      <c r="O342" s="6" t="s">
        <v>1634</v>
      </c>
    </row>
    <row r="343" spans="1:15" x14ac:dyDescent="0.3">
      <c r="A343">
        <v>14405293</v>
      </c>
      <c r="B343">
        <v>42572</v>
      </c>
      <c r="C343" t="s">
        <v>219</v>
      </c>
      <c r="E343" t="s">
        <v>662</v>
      </c>
      <c r="G343">
        <v>104</v>
      </c>
      <c r="I343">
        <v>427</v>
      </c>
      <c r="K343">
        <v>42571</v>
      </c>
      <c r="M343" t="s">
        <v>219</v>
      </c>
    </row>
    <row r="344" spans="1:15" x14ac:dyDescent="0.3">
      <c r="A344">
        <v>12904515</v>
      </c>
      <c r="B344">
        <v>14560</v>
      </c>
      <c r="C344" t="s">
        <v>61</v>
      </c>
      <c r="E344" t="s">
        <v>663</v>
      </c>
      <c r="G344">
        <v>50</v>
      </c>
      <c r="I344">
        <v>185</v>
      </c>
      <c r="K344">
        <v>14559</v>
      </c>
      <c r="M344" t="s">
        <v>61</v>
      </c>
    </row>
    <row r="345" spans="1:15" x14ac:dyDescent="0.3">
      <c r="A345">
        <v>14911655</v>
      </c>
      <c r="B345">
        <v>24731</v>
      </c>
      <c r="C345" t="s">
        <v>306</v>
      </c>
      <c r="E345" t="s">
        <v>664</v>
      </c>
      <c r="G345">
        <v>60</v>
      </c>
      <c r="I345">
        <v>5</v>
      </c>
      <c r="K345">
        <v>24702</v>
      </c>
      <c r="M345" t="s">
        <v>182</v>
      </c>
    </row>
    <row r="346" spans="1:15" x14ac:dyDescent="0.3">
      <c r="A346">
        <v>14506243</v>
      </c>
      <c r="B346">
        <v>29670</v>
      </c>
      <c r="C346" t="s">
        <v>256</v>
      </c>
      <c r="E346" t="s">
        <v>665</v>
      </c>
      <c r="G346">
        <v>106</v>
      </c>
      <c r="I346">
        <v>419</v>
      </c>
      <c r="K346">
        <v>29654</v>
      </c>
      <c r="M346" t="s">
        <v>256</v>
      </c>
    </row>
    <row r="347" spans="1:15" x14ac:dyDescent="0.3">
      <c r="A347">
        <v>14489575</v>
      </c>
      <c r="B347">
        <v>26345</v>
      </c>
      <c r="C347" t="s">
        <v>256</v>
      </c>
      <c r="E347" t="s">
        <v>666</v>
      </c>
      <c r="G347">
        <v>160</v>
      </c>
      <c r="I347">
        <v>100</v>
      </c>
      <c r="K347">
        <v>26345</v>
      </c>
      <c r="M347" t="s">
        <v>256</v>
      </c>
    </row>
    <row r="348" spans="1:15" x14ac:dyDescent="0.3">
      <c r="A348">
        <v>11883178</v>
      </c>
      <c r="B348">
        <v>31781</v>
      </c>
      <c r="C348" t="s">
        <v>224</v>
      </c>
      <c r="E348" t="s">
        <v>667</v>
      </c>
      <c r="G348">
        <v>57</v>
      </c>
      <c r="I348">
        <v>303</v>
      </c>
      <c r="K348">
        <v>31781</v>
      </c>
      <c r="M348" t="s">
        <v>224</v>
      </c>
    </row>
    <row r="349" spans="1:15" x14ac:dyDescent="0.3">
      <c r="A349">
        <v>11892673</v>
      </c>
      <c r="B349">
        <v>29419</v>
      </c>
      <c r="C349" t="s">
        <v>224</v>
      </c>
      <c r="E349" t="s">
        <v>668</v>
      </c>
      <c r="G349">
        <v>113</v>
      </c>
      <c r="I349">
        <v>3</v>
      </c>
      <c r="K349">
        <v>29406</v>
      </c>
      <c r="M349" t="s">
        <v>224</v>
      </c>
    </row>
    <row r="350" spans="1:15" x14ac:dyDescent="0.3">
      <c r="A350">
        <v>13169103</v>
      </c>
      <c r="B350">
        <v>18601</v>
      </c>
      <c r="C350" t="s">
        <v>307</v>
      </c>
      <c r="E350" t="s">
        <v>669</v>
      </c>
      <c r="G350">
        <v>188</v>
      </c>
      <c r="I350">
        <v>113</v>
      </c>
      <c r="K350">
        <v>18601</v>
      </c>
      <c r="M350" t="s">
        <v>307</v>
      </c>
    </row>
    <row r="351" spans="1:15" x14ac:dyDescent="0.3">
      <c r="A351">
        <v>13799668</v>
      </c>
      <c r="B351">
        <v>25941</v>
      </c>
      <c r="C351" t="s">
        <v>130</v>
      </c>
      <c r="E351" t="s">
        <v>670</v>
      </c>
      <c r="G351">
        <v>50</v>
      </c>
      <c r="I351">
        <v>326</v>
      </c>
      <c r="K351">
        <v>25941</v>
      </c>
      <c r="M351" t="s">
        <v>130</v>
      </c>
    </row>
    <row r="352" spans="1:15" x14ac:dyDescent="0.3">
      <c r="A352">
        <v>13665366</v>
      </c>
      <c r="B352">
        <v>32985</v>
      </c>
      <c r="C352" t="s">
        <v>308</v>
      </c>
      <c r="E352" t="s">
        <v>671</v>
      </c>
      <c r="G352">
        <v>277</v>
      </c>
      <c r="I352">
        <v>210</v>
      </c>
      <c r="K352">
        <v>32967</v>
      </c>
      <c r="M352" t="s">
        <v>308</v>
      </c>
    </row>
    <row r="353" spans="1:15" x14ac:dyDescent="0.3">
      <c r="A353">
        <v>12157263</v>
      </c>
      <c r="B353">
        <v>26988</v>
      </c>
      <c r="C353" t="s">
        <v>273</v>
      </c>
      <c r="E353" t="s">
        <v>672</v>
      </c>
      <c r="G353">
        <v>81</v>
      </c>
      <c r="I353">
        <v>299</v>
      </c>
      <c r="K353">
        <v>26988</v>
      </c>
      <c r="M353" t="s">
        <v>273</v>
      </c>
    </row>
    <row r="354" spans="1:15" x14ac:dyDescent="0.3">
      <c r="A354">
        <v>13339741</v>
      </c>
      <c r="B354">
        <v>32514</v>
      </c>
      <c r="C354" t="s">
        <v>142</v>
      </c>
      <c r="E354" t="s">
        <v>673</v>
      </c>
      <c r="G354">
        <v>156</v>
      </c>
      <c r="I354">
        <v>44</v>
      </c>
      <c r="K354">
        <v>32509</v>
      </c>
      <c r="M354" t="s">
        <v>154</v>
      </c>
      <c r="O354" s="6" t="s">
        <v>1634</v>
      </c>
    </row>
    <row r="355" spans="1:15" x14ac:dyDescent="0.3">
      <c r="A355">
        <v>14424300</v>
      </c>
      <c r="B355">
        <v>39328</v>
      </c>
      <c r="C355" t="s">
        <v>219</v>
      </c>
      <c r="E355" t="s">
        <v>674</v>
      </c>
      <c r="G355">
        <v>113</v>
      </c>
      <c r="I355">
        <v>61</v>
      </c>
      <c r="K355">
        <v>39310</v>
      </c>
      <c r="M355" t="s">
        <v>219</v>
      </c>
    </row>
    <row r="356" spans="1:15" x14ac:dyDescent="0.3">
      <c r="A356">
        <v>13799720</v>
      </c>
      <c r="B356">
        <v>27136</v>
      </c>
      <c r="C356" t="s">
        <v>130</v>
      </c>
      <c r="E356" t="s">
        <v>675</v>
      </c>
      <c r="G356">
        <v>50</v>
      </c>
      <c r="I356">
        <v>446</v>
      </c>
      <c r="K356">
        <v>27136</v>
      </c>
      <c r="M356" t="s">
        <v>130</v>
      </c>
    </row>
    <row r="357" spans="1:15" x14ac:dyDescent="0.3">
      <c r="A357">
        <v>13413430</v>
      </c>
      <c r="B357">
        <v>34631</v>
      </c>
      <c r="C357" t="s">
        <v>15</v>
      </c>
      <c r="E357" t="s">
        <v>676</v>
      </c>
      <c r="G357">
        <v>157</v>
      </c>
      <c r="I357">
        <v>76</v>
      </c>
      <c r="K357">
        <v>34631</v>
      </c>
      <c r="M357" t="s">
        <v>15</v>
      </c>
    </row>
    <row r="358" spans="1:15" x14ac:dyDescent="0.3">
      <c r="A358">
        <v>11009346</v>
      </c>
      <c r="B358">
        <v>3791</v>
      </c>
      <c r="C358" t="s">
        <v>258</v>
      </c>
      <c r="E358" t="s">
        <v>677</v>
      </c>
      <c r="G358">
        <v>146</v>
      </c>
      <c r="I358">
        <v>420</v>
      </c>
      <c r="K358">
        <v>3791</v>
      </c>
      <c r="M358" t="s">
        <v>258</v>
      </c>
    </row>
    <row r="359" spans="1:15" x14ac:dyDescent="0.3">
      <c r="A359">
        <v>13663573</v>
      </c>
      <c r="B359">
        <v>2092</v>
      </c>
      <c r="C359" t="s">
        <v>75</v>
      </c>
      <c r="E359" t="s">
        <v>678</v>
      </c>
      <c r="G359">
        <v>67</v>
      </c>
      <c r="I359">
        <v>125</v>
      </c>
      <c r="K359">
        <v>2091</v>
      </c>
      <c r="M359" t="s">
        <v>75</v>
      </c>
      <c r="O359" s="6" t="s">
        <v>1634</v>
      </c>
    </row>
    <row r="360" spans="1:15" x14ac:dyDescent="0.3">
      <c r="A360">
        <v>13160903</v>
      </c>
      <c r="B360">
        <v>14604</v>
      </c>
      <c r="C360" t="s">
        <v>307</v>
      </c>
      <c r="E360" t="s">
        <v>679</v>
      </c>
      <c r="G360">
        <v>188</v>
      </c>
      <c r="I360">
        <v>230</v>
      </c>
      <c r="K360">
        <v>14604</v>
      </c>
      <c r="M360" t="s">
        <v>307</v>
      </c>
    </row>
    <row r="361" spans="1:15" x14ac:dyDescent="0.3">
      <c r="A361">
        <v>14459556</v>
      </c>
      <c r="B361">
        <v>41669</v>
      </c>
      <c r="C361" t="s">
        <v>300</v>
      </c>
      <c r="E361" t="s">
        <v>680</v>
      </c>
      <c r="G361">
        <v>68</v>
      </c>
      <c r="I361">
        <v>308</v>
      </c>
      <c r="K361">
        <v>41669</v>
      </c>
      <c r="M361" t="s">
        <v>300</v>
      </c>
    </row>
    <row r="362" spans="1:15" x14ac:dyDescent="0.3">
      <c r="A362">
        <v>13822258</v>
      </c>
      <c r="B362">
        <v>26079</v>
      </c>
      <c r="C362" t="s">
        <v>299</v>
      </c>
      <c r="E362" t="s">
        <v>681</v>
      </c>
      <c r="G362">
        <v>53</v>
      </c>
      <c r="I362">
        <v>322</v>
      </c>
      <c r="K362">
        <v>26079</v>
      </c>
      <c r="M362" t="s">
        <v>299</v>
      </c>
    </row>
    <row r="363" spans="1:15" x14ac:dyDescent="0.3">
      <c r="A363">
        <v>14488594</v>
      </c>
      <c r="B363">
        <v>29302</v>
      </c>
      <c r="C363" t="s">
        <v>256</v>
      </c>
      <c r="E363" t="s">
        <v>682</v>
      </c>
      <c r="G363">
        <v>493</v>
      </c>
      <c r="I363">
        <v>386</v>
      </c>
      <c r="K363">
        <v>29294</v>
      </c>
      <c r="M363" t="s">
        <v>256</v>
      </c>
    </row>
    <row r="364" spans="1:15" x14ac:dyDescent="0.3">
      <c r="A364">
        <v>13087510</v>
      </c>
      <c r="B364">
        <v>15599</v>
      </c>
      <c r="C364" t="s">
        <v>140</v>
      </c>
      <c r="E364" t="s">
        <v>683</v>
      </c>
      <c r="G364">
        <v>69</v>
      </c>
      <c r="I364">
        <v>140</v>
      </c>
      <c r="K364">
        <v>15596</v>
      </c>
      <c r="M364" t="s">
        <v>64</v>
      </c>
    </row>
    <row r="365" spans="1:15" x14ac:dyDescent="0.3">
      <c r="A365">
        <v>10952807</v>
      </c>
      <c r="B365">
        <v>40748</v>
      </c>
      <c r="C365" t="s">
        <v>309</v>
      </c>
      <c r="E365" t="s">
        <v>684</v>
      </c>
      <c r="G365">
        <v>52</v>
      </c>
      <c r="I365">
        <v>35</v>
      </c>
      <c r="K365">
        <v>40748</v>
      </c>
      <c r="M365" t="s">
        <v>309</v>
      </c>
    </row>
    <row r="366" spans="1:15" x14ac:dyDescent="0.3">
      <c r="A366">
        <v>14450258</v>
      </c>
      <c r="B366">
        <v>24797</v>
      </c>
      <c r="C366" t="s">
        <v>41</v>
      </c>
      <c r="E366" t="s">
        <v>685</v>
      </c>
      <c r="G366">
        <v>98</v>
      </c>
      <c r="I366">
        <v>90</v>
      </c>
      <c r="K366">
        <v>24795</v>
      </c>
      <c r="M366" t="s">
        <v>41</v>
      </c>
    </row>
    <row r="367" spans="1:15" x14ac:dyDescent="0.3">
      <c r="A367">
        <v>12854615</v>
      </c>
      <c r="B367">
        <v>17382</v>
      </c>
      <c r="C367" t="s">
        <v>220</v>
      </c>
      <c r="E367" t="s">
        <v>686</v>
      </c>
      <c r="G367">
        <v>95</v>
      </c>
      <c r="I367">
        <v>103</v>
      </c>
      <c r="K367">
        <v>17303</v>
      </c>
      <c r="M367" t="s">
        <v>220</v>
      </c>
    </row>
    <row r="368" spans="1:15" x14ac:dyDescent="0.3">
      <c r="A368">
        <v>14363846</v>
      </c>
      <c r="B368">
        <v>16511</v>
      </c>
      <c r="C368" t="s">
        <v>77</v>
      </c>
      <c r="E368" t="s">
        <v>687</v>
      </c>
      <c r="G368">
        <v>59</v>
      </c>
      <c r="I368">
        <v>102</v>
      </c>
      <c r="K368">
        <v>16510</v>
      </c>
      <c r="M368" t="s">
        <v>77</v>
      </c>
      <c r="O368" s="6" t="s">
        <v>1634</v>
      </c>
    </row>
    <row r="369" spans="1:17" x14ac:dyDescent="0.3">
      <c r="A369">
        <v>11234741</v>
      </c>
      <c r="B369">
        <v>9704</v>
      </c>
      <c r="C369" t="s">
        <v>151</v>
      </c>
      <c r="E369" t="s">
        <v>688</v>
      </c>
      <c r="G369">
        <v>91</v>
      </c>
      <c r="I369">
        <v>437</v>
      </c>
      <c r="K369">
        <v>9704</v>
      </c>
      <c r="M369" t="s">
        <v>151</v>
      </c>
    </row>
    <row r="370" spans="1:17" x14ac:dyDescent="0.3">
      <c r="A370">
        <v>11951904</v>
      </c>
      <c r="B370">
        <v>9876</v>
      </c>
      <c r="C370" t="s">
        <v>149</v>
      </c>
      <c r="E370" t="s">
        <v>689</v>
      </c>
      <c r="G370">
        <v>50</v>
      </c>
      <c r="I370">
        <v>206</v>
      </c>
      <c r="K370">
        <v>9871</v>
      </c>
      <c r="M370" t="s">
        <v>149</v>
      </c>
    </row>
    <row r="371" spans="1:17" x14ac:dyDescent="0.3">
      <c r="A371">
        <v>14033631</v>
      </c>
      <c r="B371">
        <v>19282</v>
      </c>
      <c r="C371" t="s">
        <v>67</v>
      </c>
      <c r="E371" t="s">
        <v>690</v>
      </c>
      <c r="G371">
        <v>189</v>
      </c>
      <c r="I371">
        <v>314</v>
      </c>
      <c r="K371">
        <v>19280</v>
      </c>
      <c r="M371" t="s">
        <v>67</v>
      </c>
    </row>
    <row r="372" spans="1:17" x14ac:dyDescent="0.3">
      <c r="A372">
        <v>11954291</v>
      </c>
      <c r="B372">
        <v>15789</v>
      </c>
      <c r="C372" t="s">
        <v>149</v>
      </c>
      <c r="E372" t="s">
        <v>691</v>
      </c>
      <c r="G372">
        <v>82</v>
      </c>
      <c r="I372">
        <v>410</v>
      </c>
      <c r="K372">
        <v>15725</v>
      </c>
      <c r="M372" t="s">
        <v>149</v>
      </c>
    </row>
    <row r="373" spans="1:17" x14ac:dyDescent="0.3">
      <c r="A373">
        <v>13779553</v>
      </c>
      <c r="B373">
        <v>10865</v>
      </c>
      <c r="C373" t="s">
        <v>152</v>
      </c>
      <c r="E373" t="s">
        <v>692</v>
      </c>
      <c r="G373">
        <v>67</v>
      </c>
      <c r="I373">
        <v>465</v>
      </c>
      <c r="K373">
        <v>10865</v>
      </c>
      <c r="M373" t="s">
        <v>152</v>
      </c>
    </row>
    <row r="374" spans="1:17" x14ac:dyDescent="0.3">
      <c r="A374">
        <v>15021293</v>
      </c>
      <c r="B374">
        <v>6167</v>
      </c>
      <c r="C374" t="s">
        <v>268</v>
      </c>
      <c r="E374" t="s">
        <v>693</v>
      </c>
      <c r="G374">
        <v>55</v>
      </c>
      <c r="I374">
        <v>53</v>
      </c>
      <c r="K374">
        <v>6167</v>
      </c>
      <c r="M374" t="s">
        <v>823</v>
      </c>
    </row>
    <row r="375" spans="1:17" x14ac:dyDescent="0.3">
      <c r="A375">
        <v>13161116</v>
      </c>
      <c r="B375">
        <v>16215</v>
      </c>
      <c r="C375" t="s">
        <v>307</v>
      </c>
      <c r="E375" t="s">
        <v>694</v>
      </c>
      <c r="G375">
        <v>188</v>
      </c>
      <c r="I375">
        <v>65</v>
      </c>
      <c r="K375">
        <v>16214</v>
      </c>
      <c r="M375" t="s">
        <v>307</v>
      </c>
    </row>
    <row r="376" spans="1:17" x14ac:dyDescent="0.3">
      <c r="A376">
        <v>12157262</v>
      </c>
      <c r="B376">
        <v>26987</v>
      </c>
      <c r="C376" t="s">
        <v>273</v>
      </c>
      <c r="E376" t="s">
        <v>695</v>
      </c>
      <c r="G376">
        <v>81</v>
      </c>
      <c r="I376">
        <v>299</v>
      </c>
      <c r="K376">
        <v>26987</v>
      </c>
      <c r="M376" t="s">
        <v>273</v>
      </c>
    </row>
    <row r="377" spans="1:17" x14ac:dyDescent="0.3">
      <c r="A377">
        <v>13611973</v>
      </c>
      <c r="B377">
        <v>21927</v>
      </c>
      <c r="C377" t="s">
        <v>310</v>
      </c>
      <c r="E377" t="s">
        <v>696</v>
      </c>
      <c r="G377">
        <v>89</v>
      </c>
      <c r="I377">
        <v>146</v>
      </c>
      <c r="K377">
        <v>21838</v>
      </c>
      <c r="M377" t="s">
        <v>310</v>
      </c>
    </row>
    <row r="378" spans="1:17" x14ac:dyDescent="0.3">
      <c r="A378">
        <v>10756860</v>
      </c>
      <c r="B378">
        <v>6944</v>
      </c>
      <c r="C378" t="s">
        <v>291</v>
      </c>
      <c r="E378" t="s">
        <v>697</v>
      </c>
      <c r="G378">
        <v>57</v>
      </c>
      <c r="I378">
        <v>160</v>
      </c>
      <c r="K378">
        <v>6872</v>
      </c>
      <c r="M378" t="s">
        <v>291</v>
      </c>
    </row>
    <row r="379" spans="1:17" x14ac:dyDescent="0.3">
      <c r="A379">
        <v>14860787</v>
      </c>
      <c r="B379">
        <v>559</v>
      </c>
      <c r="C379" t="s">
        <v>311</v>
      </c>
      <c r="E379" t="s">
        <v>698</v>
      </c>
      <c r="G379">
        <v>89</v>
      </c>
      <c r="I379">
        <v>202</v>
      </c>
      <c r="K379">
        <v>559</v>
      </c>
      <c r="M379" t="s">
        <v>311</v>
      </c>
    </row>
    <row r="380" spans="1:17" x14ac:dyDescent="0.3">
      <c r="A380">
        <v>11009367</v>
      </c>
      <c r="B380">
        <v>4305</v>
      </c>
      <c r="C380" t="s">
        <v>258</v>
      </c>
      <c r="E380" t="s">
        <v>699</v>
      </c>
      <c r="G380">
        <v>105</v>
      </c>
      <c r="I380">
        <v>352</v>
      </c>
      <c r="K380">
        <v>4303</v>
      </c>
      <c r="M380" t="s">
        <v>258</v>
      </c>
    </row>
    <row r="381" spans="1:17" x14ac:dyDescent="0.3">
      <c r="A381">
        <v>13081547</v>
      </c>
      <c r="B381">
        <v>16223</v>
      </c>
      <c r="C381" t="s">
        <v>312</v>
      </c>
      <c r="E381" t="s">
        <v>700</v>
      </c>
      <c r="G381">
        <v>127</v>
      </c>
      <c r="I381">
        <v>393</v>
      </c>
      <c r="K381">
        <v>16216</v>
      </c>
      <c r="M381" t="s">
        <v>151</v>
      </c>
    </row>
    <row r="382" spans="1:17" x14ac:dyDescent="0.3">
      <c r="A382">
        <v>12090301</v>
      </c>
      <c r="B382">
        <v>13961</v>
      </c>
      <c r="C382" t="s">
        <v>198</v>
      </c>
      <c r="E382" t="s">
        <v>701</v>
      </c>
      <c r="G382">
        <v>144</v>
      </c>
      <c r="I382">
        <v>175</v>
      </c>
      <c r="K382">
        <v>13961</v>
      </c>
      <c r="M382" t="s">
        <v>198</v>
      </c>
    </row>
    <row r="383" spans="1:17" x14ac:dyDescent="0.3">
      <c r="A383">
        <v>14669072</v>
      </c>
      <c r="B383">
        <v>18553</v>
      </c>
      <c r="C383" t="s">
        <v>45</v>
      </c>
      <c r="E383" t="s">
        <v>702</v>
      </c>
      <c r="G383">
        <v>147</v>
      </c>
      <c r="I383">
        <v>319</v>
      </c>
      <c r="K383">
        <v>18553</v>
      </c>
      <c r="M383" t="s">
        <v>45</v>
      </c>
      <c r="O383" s="1">
        <v>7</v>
      </c>
      <c r="Q383" t="s">
        <v>1670</v>
      </c>
    </row>
    <row r="384" spans="1:17" x14ac:dyDescent="0.3">
      <c r="A384">
        <v>13435791</v>
      </c>
      <c r="B384">
        <v>18773</v>
      </c>
      <c r="C384" t="s">
        <v>136</v>
      </c>
      <c r="E384" t="s">
        <v>703</v>
      </c>
      <c r="G384">
        <v>63</v>
      </c>
      <c r="I384">
        <v>332</v>
      </c>
      <c r="K384">
        <v>18773</v>
      </c>
      <c r="M384" t="s">
        <v>146</v>
      </c>
    </row>
    <row r="385" spans="1:17" x14ac:dyDescent="0.3">
      <c r="A385">
        <v>14469587</v>
      </c>
      <c r="B385">
        <v>40561</v>
      </c>
      <c r="C385" t="s">
        <v>300</v>
      </c>
      <c r="E385" t="s">
        <v>704</v>
      </c>
      <c r="G385">
        <v>68</v>
      </c>
      <c r="I385">
        <v>91</v>
      </c>
      <c r="K385">
        <v>40558</v>
      </c>
      <c r="M385" t="s">
        <v>300</v>
      </c>
    </row>
    <row r="386" spans="1:17" x14ac:dyDescent="0.3">
      <c r="A386">
        <v>14502362</v>
      </c>
      <c r="B386">
        <v>26409</v>
      </c>
      <c r="C386" t="s">
        <v>51</v>
      </c>
      <c r="E386" t="s">
        <v>705</v>
      </c>
      <c r="G386">
        <v>62</v>
      </c>
      <c r="I386">
        <v>237</v>
      </c>
      <c r="K386">
        <v>26407</v>
      </c>
      <c r="M386" t="s">
        <v>51</v>
      </c>
      <c r="O386" s="6" t="s">
        <v>1634</v>
      </c>
      <c r="Q386" t="s">
        <v>1672</v>
      </c>
    </row>
    <row r="387" spans="1:17" x14ac:dyDescent="0.3">
      <c r="A387">
        <v>13132741</v>
      </c>
      <c r="B387">
        <v>15790</v>
      </c>
      <c r="C387" t="s">
        <v>304</v>
      </c>
      <c r="E387" t="s">
        <v>706</v>
      </c>
      <c r="G387">
        <v>120</v>
      </c>
      <c r="I387">
        <v>196</v>
      </c>
      <c r="K387">
        <v>15532</v>
      </c>
      <c r="M387" t="s">
        <v>304</v>
      </c>
    </row>
    <row r="388" spans="1:17" x14ac:dyDescent="0.3">
      <c r="A388">
        <v>14498096</v>
      </c>
      <c r="B388">
        <v>30186</v>
      </c>
      <c r="C388" t="s">
        <v>256</v>
      </c>
      <c r="E388" t="s">
        <v>707</v>
      </c>
      <c r="G388">
        <v>92</v>
      </c>
      <c r="I388">
        <v>456</v>
      </c>
      <c r="K388">
        <v>30185</v>
      </c>
      <c r="M388" t="s">
        <v>256</v>
      </c>
    </row>
    <row r="389" spans="1:17" x14ac:dyDescent="0.3">
      <c r="A389">
        <v>14416956</v>
      </c>
      <c r="B389">
        <v>37411</v>
      </c>
      <c r="C389" t="s">
        <v>219</v>
      </c>
      <c r="E389" t="s">
        <v>708</v>
      </c>
      <c r="G389">
        <v>93</v>
      </c>
      <c r="I389">
        <v>356</v>
      </c>
      <c r="K389">
        <v>37403</v>
      </c>
      <c r="M389" t="s">
        <v>219</v>
      </c>
    </row>
    <row r="390" spans="1:17" x14ac:dyDescent="0.3">
      <c r="A390">
        <v>10768926</v>
      </c>
      <c r="B390">
        <v>22363</v>
      </c>
      <c r="C390" t="s">
        <v>57</v>
      </c>
      <c r="E390" t="s">
        <v>709</v>
      </c>
      <c r="G390">
        <v>169</v>
      </c>
      <c r="I390">
        <v>304</v>
      </c>
      <c r="K390">
        <v>22363</v>
      </c>
      <c r="M390" t="s">
        <v>57</v>
      </c>
    </row>
    <row r="391" spans="1:17" x14ac:dyDescent="0.3">
      <c r="A391">
        <v>13127813</v>
      </c>
      <c r="B391">
        <v>22164</v>
      </c>
      <c r="C391" t="s">
        <v>304</v>
      </c>
      <c r="E391" t="s">
        <v>710</v>
      </c>
      <c r="G391">
        <v>256</v>
      </c>
      <c r="I391">
        <v>354</v>
      </c>
      <c r="K391">
        <v>22164</v>
      </c>
      <c r="M391" t="s">
        <v>304</v>
      </c>
    </row>
    <row r="392" spans="1:17" x14ac:dyDescent="0.3">
      <c r="A392">
        <v>13027411</v>
      </c>
      <c r="B392">
        <v>34212</v>
      </c>
      <c r="C392" t="s">
        <v>58</v>
      </c>
      <c r="E392" t="s">
        <v>711</v>
      </c>
      <c r="G392">
        <v>246</v>
      </c>
      <c r="I392">
        <v>13</v>
      </c>
      <c r="K392">
        <v>34212</v>
      </c>
      <c r="M392" t="s">
        <v>58</v>
      </c>
    </row>
    <row r="393" spans="1:17" x14ac:dyDescent="0.3">
      <c r="A393">
        <v>11411780</v>
      </c>
      <c r="B393">
        <v>12690</v>
      </c>
      <c r="C393" t="s">
        <v>279</v>
      </c>
      <c r="E393" t="s">
        <v>712</v>
      </c>
      <c r="G393">
        <v>75</v>
      </c>
      <c r="I393">
        <v>234</v>
      </c>
      <c r="K393">
        <v>12690</v>
      </c>
      <c r="M393" t="s">
        <v>145</v>
      </c>
    </row>
    <row r="394" spans="1:17" x14ac:dyDescent="0.3">
      <c r="A394">
        <v>12389285</v>
      </c>
      <c r="B394">
        <v>12915</v>
      </c>
      <c r="C394" t="s">
        <v>313</v>
      </c>
      <c r="E394" t="s">
        <v>713</v>
      </c>
      <c r="G394">
        <v>76</v>
      </c>
      <c r="I394">
        <v>6</v>
      </c>
      <c r="K394">
        <v>12842</v>
      </c>
      <c r="M394" t="s">
        <v>313</v>
      </c>
    </row>
    <row r="395" spans="1:17" x14ac:dyDescent="0.3">
      <c r="A395">
        <v>14300893</v>
      </c>
      <c r="B395">
        <v>17585</v>
      </c>
      <c r="C395" t="s">
        <v>284</v>
      </c>
      <c r="E395" t="s">
        <v>714</v>
      </c>
      <c r="G395">
        <v>233</v>
      </c>
      <c r="I395">
        <v>265</v>
      </c>
      <c r="K395">
        <v>17585</v>
      </c>
      <c r="M395" t="s">
        <v>284</v>
      </c>
    </row>
    <row r="396" spans="1:17" x14ac:dyDescent="0.3">
      <c r="A396">
        <v>14238804</v>
      </c>
      <c r="B396">
        <v>5542</v>
      </c>
      <c r="C396" t="s">
        <v>314</v>
      </c>
      <c r="E396" t="s">
        <v>715</v>
      </c>
      <c r="G396">
        <v>267</v>
      </c>
      <c r="I396">
        <v>177</v>
      </c>
      <c r="K396">
        <v>5542</v>
      </c>
      <c r="M396" t="s">
        <v>314</v>
      </c>
    </row>
    <row r="397" spans="1:17" x14ac:dyDescent="0.3">
      <c r="A397">
        <v>13471476</v>
      </c>
      <c r="B397">
        <v>36517</v>
      </c>
      <c r="C397" t="s">
        <v>289</v>
      </c>
      <c r="E397" t="s">
        <v>716</v>
      </c>
      <c r="G397">
        <v>192</v>
      </c>
      <c r="I397">
        <v>154</v>
      </c>
      <c r="K397">
        <v>36517</v>
      </c>
      <c r="M397" t="s">
        <v>289</v>
      </c>
    </row>
    <row r="398" spans="1:17" x14ac:dyDescent="0.3">
      <c r="A398">
        <v>12100083</v>
      </c>
      <c r="B398">
        <v>13106</v>
      </c>
      <c r="C398" t="s">
        <v>230</v>
      </c>
      <c r="E398" t="s">
        <v>717</v>
      </c>
      <c r="G398">
        <v>98</v>
      </c>
      <c r="I398">
        <v>13</v>
      </c>
      <c r="K398">
        <v>12980</v>
      </c>
      <c r="M398" t="s">
        <v>821</v>
      </c>
    </row>
    <row r="399" spans="1:17" x14ac:dyDescent="0.3">
      <c r="A399">
        <v>12302640</v>
      </c>
      <c r="B399">
        <v>14186</v>
      </c>
      <c r="C399" t="s">
        <v>52</v>
      </c>
      <c r="E399" t="s">
        <v>718</v>
      </c>
      <c r="G399">
        <v>70</v>
      </c>
      <c r="I399">
        <v>32</v>
      </c>
      <c r="K399">
        <v>14185</v>
      </c>
      <c r="M399" t="s">
        <v>52</v>
      </c>
    </row>
    <row r="400" spans="1:17" x14ac:dyDescent="0.3">
      <c r="A400">
        <v>11226893</v>
      </c>
      <c r="B400">
        <v>7588</v>
      </c>
      <c r="C400" t="s">
        <v>225</v>
      </c>
      <c r="E400" t="s">
        <v>719</v>
      </c>
      <c r="G400">
        <v>230</v>
      </c>
      <c r="I400">
        <v>283</v>
      </c>
      <c r="K400">
        <v>7588</v>
      </c>
      <c r="M400" t="s">
        <v>225</v>
      </c>
    </row>
    <row r="401" spans="1:13" x14ac:dyDescent="0.3">
      <c r="A401">
        <v>11197347</v>
      </c>
      <c r="B401">
        <v>7591</v>
      </c>
      <c r="C401" t="s">
        <v>226</v>
      </c>
      <c r="E401" t="s">
        <v>720</v>
      </c>
      <c r="G401">
        <v>162</v>
      </c>
      <c r="I401">
        <v>242</v>
      </c>
      <c r="K401">
        <v>7588</v>
      </c>
      <c r="M401" t="s">
        <v>226</v>
      </c>
    </row>
    <row r="402" spans="1:13" x14ac:dyDescent="0.3">
      <c r="A402">
        <v>13845398</v>
      </c>
      <c r="B402">
        <v>1988</v>
      </c>
      <c r="C402" t="s">
        <v>260</v>
      </c>
      <c r="E402" t="s">
        <v>721</v>
      </c>
      <c r="G402">
        <v>58</v>
      </c>
      <c r="I402">
        <v>148</v>
      </c>
      <c r="K402">
        <v>1986</v>
      </c>
      <c r="M402" t="s">
        <v>260</v>
      </c>
    </row>
    <row r="403" spans="1:13" x14ac:dyDescent="0.3">
      <c r="A403">
        <v>14446263</v>
      </c>
      <c r="B403">
        <v>8254</v>
      </c>
      <c r="C403" t="s">
        <v>255</v>
      </c>
      <c r="E403" t="s">
        <v>722</v>
      </c>
      <c r="G403">
        <v>60</v>
      </c>
      <c r="I403">
        <v>65</v>
      </c>
      <c r="K403">
        <v>8252</v>
      </c>
      <c r="M403" t="s">
        <v>255</v>
      </c>
    </row>
    <row r="404" spans="1:13" x14ac:dyDescent="0.3">
      <c r="A404">
        <v>10774540</v>
      </c>
      <c r="B404">
        <v>4250</v>
      </c>
      <c r="C404" t="s">
        <v>315</v>
      </c>
      <c r="E404" t="s">
        <v>723</v>
      </c>
      <c r="G404">
        <v>148</v>
      </c>
      <c r="I404">
        <v>134</v>
      </c>
      <c r="K404">
        <v>4245</v>
      </c>
      <c r="M404" t="s">
        <v>315</v>
      </c>
    </row>
    <row r="405" spans="1:13" x14ac:dyDescent="0.3">
      <c r="A405">
        <v>10772376</v>
      </c>
      <c r="B405">
        <v>8791</v>
      </c>
      <c r="C405" t="s">
        <v>291</v>
      </c>
      <c r="E405" t="s">
        <v>724</v>
      </c>
      <c r="G405">
        <v>57</v>
      </c>
      <c r="I405">
        <v>400</v>
      </c>
      <c r="K405">
        <v>8779</v>
      </c>
      <c r="M405" t="s">
        <v>291</v>
      </c>
    </row>
    <row r="406" spans="1:13" x14ac:dyDescent="0.3">
      <c r="A406">
        <v>12650891</v>
      </c>
      <c r="B406">
        <v>9254</v>
      </c>
      <c r="C406" t="s">
        <v>275</v>
      </c>
      <c r="E406" t="s">
        <v>725</v>
      </c>
      <c r="G406">
        <v>71</v>
      </c>
      <c r="I406">
        <v>454</v>
      </c>
      <c r="K406">
        <v>9246</v>
      </c>
      <c r="M406" t="s">
        <v>275</v>
      </c>
    </row>
    <row r="407" spans="1:13" x14ac:dyDescent="0.3">
      <c r="A407">
        <v>11505710</v>
      </c>
      <c r="B407">
        <v>7042</v>
      </c>
      <c r="C407" t="s">
        <v>20</v>
      </c>
      <c r="E407" t="s">
        <v>726</v>
      </c>
      <c r="G407">
        <v>107</v>
      </c>
      <c r="I407">
        <v>480</v>
      </c>
      <c r="K407">
        <v>7040</v>
      </c>
      <c r="M407" t="s">
        <v>20</v>
      </c>
    </row>
    <row r="408" spans="1:13" x14ac:dyDescent="0.3">
      <c r="A408">
        <v>12030827</v>
      </c>
      <c r="B408">
        <v>35730</v>
      </c>
      <c r="C408" t="s">
        <v>138</v>
      </c>
      <c r="E408" t="s">
        <v>727</v>
      </c>
      <c r="G408">
        <v>55</v>
      </c>
      <c r="I408">
        <v>469</v>
      </c>
      <c r="K408">
        <v>35608</v>
      </c>
      <c r="M408" t="s">
        <v>148</v>
      </c>
    </row>
    <row r="409" spans="1:13" x14ac:dyDescent="0.3">
      <c r="A409">
        <v>14364573</v>
      </c>
      <c r="B409">
        <v>20556</v>
      </c>
      <c r="C409" t="s">
        <v>77</v>
      </c>
      <c r="E409" t="s">
        <v>728</v>
      </c>
      <c r="G409">
        <v>59</v>
      </c>
      <c r="I409">
        <v>448</v>
      </c>
      <c r="K409">
        <v>20555</v>
      </c>
      <c r="M409" t="s">
        <v>77</v>
      </c>
    </row>
    <row r="410" spans="1:13" x14ac:dyDescent="0.3">
      <c r="A410">
        <v>14750804</v>
      </c>
      <c r="B410">
        <v>41877</v>
      </c>
      <c r="C410" t="s">
        <v>37</v>
      </c>
      <c r="E410" t="s">
        <v>729</v>
      </c>
      <c r="G410">
        <v>93</v>
      </c>
      <c r="I410">
        <v>189</v>
      </c>
      <c r="K410">
        <v>41877</v>
      </c>
      <c r="M410" t="s">
        <v>37</v>
      </c>
    </row>
    <row r="411" spans="1:13" x14ac:dyDescent="0.3">
      <c r="A411">
        <v>14200462</v>
      </c>
      <c r="B411">
        <v>41097</v>
      </c>
      <c r="C411" t="s">
        <v>294</v>
      </c>
      <c r="E411" t="s">
        <v>730</v>
      </c>
      <c r="G411">
        <v>295</v>
      </c>
      <c r="I411">
        <v>359</v>
      </c>
      <c r="K411">
        <v>41097</v>
      </c>
      <c r="M411" t="s">
        <v>294</v>
      </c>
    </row>
    <row r="412" spans="1:13" x14ac:dyDescent="0.3">
      <c r="A412">
        <v>11985461</v>
      </c>
      <c r="B412">
        <v>3168</v>
      </c>
      <c r="C412" t="s">
        <v>40</v>
      </c>
      <c r="E412" t="s">
        <v>731</v>
      </c>
      <c r="G412">
        <v>60</v>
      </c>
      <c r="I412">
        <v>84</v>
      </c>
      <c r="K412">
        <v>3168</v>
      </c>
      <c r="M412" t="s">
        <v>40</v>
      </c>
    </row>
    <row r="413" spans="1:13" x14ac:dyDescent="0.3">
      <c r="A413">
        <v>11101911</v>
      </c>
      <c r="B413">
        <v>1114</v>
      </c>
      <c r="C413" t="s">
        <v>200</v>
      </c>
      <c r="E413" t="s">
        <v>732</v>
      </c>
      <c r="G413">
        <v>74</v>
      </c>
      <c r="I413">
        <v>7</v>
      </c>
      <c r="K413">
        <v>1114</v>
      </c>
      <c r="M413" t="s">
        <v>200</v>
      </c>
    </row>
    <row r="414" spans="1:13" x14ac:dyDescent="0.3">
      <c r="A414">
        <v>12147765</v>
      </c>
      <c r="B414">
        <v>26987</v>
      </c>
      <c r="C414" t="s">
        <v>276</v>
      </c>
      <c r="E414" t="s">
        <v>733</v>
      </c>
      <c r="G414">
        <v>93</v>
      </c>
      <c r="I414">
        <v>299</v>
      </c>
      <c r="K414">
        <v>26987</v>
      </c>
      <c r="M414" t="s">
        <v>276</v>
      </c>
    </row>
    <row r="415" spans="1:13" x14ac:dyDescent="0.3">
      <c r="A415">
        <v>12161549</v>
      </c>
      <c r="B415">
        <v>33465</v>
      </c>
      <c r="C415" t="s">
        <v>273</v>
      </c>
      <c r="E415" t="s">
        <v>734</v>
      </c>
      <c r="G415">
        <v>75</v>
      </c>
      <c r="I415">
        <v>435</v>
      </c>
      <c r="K415">
        <v>33465</v>
      </c>
      <c r="M415" t="s">
        <v>273</v>
      </c>
    </row>
    <row r="416" spans="1:13" x14ac:dyDescent="0.3">
      <c r="A416">
        <v>13431379</v>
      </c>
      <c r="B416">
        <v>32301</v>
      </c>
      <c r="C416" t="s">
        <v>15</v>
      </c>
      <c r="E416" t="s">
        <v>735</v>
      </c>
      <c r="G416">
        <v>157</v>
      </c>
      <c r="I416">
        <v>351</v>
      </c>
      <c r="K416">
        <v>32301</v>
      </c>
      <c r="M416" t="s">
        <v>15</v>
      </c>
    </row>
    <row r="417" spans="1:15" x14ac:dyDescent="0.3">
      <c r="A417">
        <v>14504822</v>
      </c>
      <c r="B417">
        <v>23961</v>
      </c>
      <c r="C417" t="s">
        <v>256</v>
      </c>
      <c r="E417" t="s">
        <v>736</v>
      </c>
      <c r="G417">
        <v>385</v>
      </c>
      <c r="I417">
        <v>137</v>
      </c>
      <c r="K417">
        <v>23873</v>
      </c>
      <c r="M417" t="s">
        <v>256</v>
      </c>
    </row>
    <row r="418" spans="1:15" x14ac:dyDescent="0.3">
      <c r="A418">
        <v>12180330</v>
      </c>
      <c r="B418">
        <v>31672</v>
      </c>
      <c r="C418" t="s">
        <v>240</v>
      </c>
      <c r="E418" t="s">
        <v>737</v>
      </c>
      <c r="G418">
        <v>76</v>
      </c>
      <c r="I418">
        <v>208</v>
      </c>
      <c r="K418">
        <v>31670</v>
      </c>
      <c r="M418" t="s">
        <v>240</v>
      </c>
    </row>
    <row r="419" spans="1:15" x14ac:dyDescent="0.3">
      <c r="A419">
        <v>14074049</v>
      </c>
      <c r="B419">
        <v>4896</v>
      </c>
      <c r="C419" t="s">
        <v>47</v>
      </c>
      <c r="E419" t="s">
        <v>738</v>
      </c>
      <c r="G419">
        <v>57</v>
      </c>
      <c r="I419">
        <v>323</v>
      </c>
      <c r="K419">
        <v>4642</v>
      </c>
      <c r="M419" t="s">
        <v>47</v>
      </c>
      <c r="O419" s="6" t="s">
        <v>1634</v>
      </c>
    </row>
    <row r="420" spans="1:15" x14ac:dyDescent="0.3">
      <c r="A420">
        <v>12173822</v>
      </c>
      <c r="B420">
        <v>26549</v>
      </c>
      <c r="C420" t="s">
        <v>240</v>
      </c>
      <c r="E420" t="s">
        <v>739</v>
      </c>
      <c r="G420">
        <v>71</v>
      </c>
      <c r="I420">
        <v>365</v>
      </c>
      <c r="K420">
        <v>26549</v>
      </c>
      <c r="M420" t="s">
        <v>240</v>
      </c>
    </row>
    <row r="421" spans="1:15" x14ac:dyDescent="0.3">
      <c r="A421">
        <v>13468053</v>
      </c>
      <c r="B421">
        <v>33676</v>
      </c>
      <c r="C421" t="s">
        <v>59</v>
      </c>
      <c r="E421" t="s">
        <v>740</v>
      </c>
      <c r="G421">
        <v>71</v>
      </c>
      <c r="I421">
        <v>219</v>
      </c>
      <c r="K421">
        <v>33673</v>
      </c>
      <c r="M421" t="s">
        <v>59</v>
      </c>
    </row>
    <row r="422" spans="1:15" x14ac:dyDescent="0.3">
      <c r="A422">
        <v>12544439</v>
      </c>
      <c r="B422">
        <v>30701</v>
      </c>
      <c r="C422" t="s">
        <v>133</v>
      </c>
      <c r="E422" t="s">
        <v>741</v>
      </c>
      <c r="G422">
        <v>53</v>
      </c>
      <c r="I422">
        <v>66</v>
      </c>
      <c r="K422">
        <v>30701</v>
      </c>
      <c r="M422" t="s">
        <v>93</v>
      </c>
    </row>
    <row r="423" spans="1:15" x14ac:dyDescent="0.3">
      <c r="A423">
        <v>11641223</v>
      </c>
      <c r="B423">
        <v>32860</v>
      </c>
      <c r="C423" t="s">
        <v>233</v>
      </c>
      <c r="E423" t="s">
        <v>742</v>
      </c>
      <c r="G423">
        <v>107</v>
      </c>
      <c r="I423">
        <v>482</v>
      </c>
      <c r="K423">
        <v>32844</v>
      </c>
      <c r="M423" t="s">
        <v>233</v>
      </c>
    </row>
    <row r="424" spans="1:15" x14ac:dyDescent="0.3">
      <c r="A424">
        <v>12180400</v>
      </c>
      <c r="B424">
        <v>31925</v>
      </c>
      <c r="C424" t="s">
        <v>240</v>
      </c>
      <c r="E424" t="s">
        <v>743</v>
      </c>
      <c r="G424">
        <v>173</v>
      </c>
      <c r="I424">
        <v>232</v>
      </c>
      <c r="K424">
        <v>31894</v>
      </c>
      <c r="M424" t="s">
        <v>240</v>
      </c>
    </row>
    <row r="425" spans="1:15" x14ac:dyDescent="0.3">
      <c r="A425">
        <v>14468843</v>
      </c>
      <c r="B425">
        <v>38886</v>
      </c>
      <c r="C425" t="s">
        <v>300</v>
      </c>
      <c r="E425" t="s">
        <v>744</v>
      </c>
      <c r="G425">
        <v>68</v>
      </c>
      <c r="I425">
        <v>127</v>
      </c>
      <c r="K425">
        <v>38886</v>
      </c>
      <c r="M425" t="s">
        <v>300</v>
      </c>
    </row>
    <row r="426" spans="1:15" x14ac:dyDescent="0.3">
      <c r="A426">
        <v>11874482</v>
      </c>
      <c r="B426">
        <v>28582</v>
      </c>
      <c r="C426" t="s">
        <v>224</v>
      </c>
      <c r="E426" t="s">
        <v>745</v>
      </c>
      <c r="G426">
        <v>52</v>
      </c>
      <c r="I426">
        <v>67</v>
      </c>
      <c r="K426">
        <v>28559</v>
      </c>
      <c r="M426" t="s">
        <v>224</v>
      </c>
    </row>
    <row r="427" spans="1:15" x14ac:dyDescent="0.3">
      <c r="A427">
        <v>12862708</v>
      </c>
      <c r="B427">
        <v>14376</v>
      </c>
      <c r="C427" t="s">
        <v>220</v>
      </c>
      <c r="E427" t="s">
        <v>746</v>
      </c>
      <c r="G427">
        <v>95</v>
      </c>
      <c r="I427">
        <v>159</v>
      </c>
      <c r="K427">
        <v>14361</v>
      </c>
      <c r="M427" t="s">
        <v>220</v>
      </c>
    </row>
    <row r="428" spans="1:15" x14ac:dyDescent="0.3">
      <c r="A428">
        <v>11946146</v>
      </c>
      <c r="B428">
        <v>7839</v>
      </c>
      <c r="C428" t="s">
        <v>149</v>
      </c>
      <c r="E428" t="s">
        <v>747</v>
      </c>
      <c r="G428">
        <v>89</v>
      </c>
      <c r="I428">
        <v>448</v>
      </c>
      <c r="K428">
        <v>7830</v>
      </c>
      <c r="M428" t="s">
        <v>149</v>
      </c>
    </row>
    <row r="429" spans="1:15" x14ac:dyDescent="0.3">
      <c r="A429">
        <v>14522563</v>
      </c>
      <c r="B429">
        <v>31878</v>
      </c>
      <c r="C429" t="s">
        <v>316</v>
      </c>
      <c r="E429" t="s">
        <v>748</v>
      </c>
      <c r="G429">
        <v>166</v>
      </c>
      <c r="I429">
        <v>172</v>
      </c>
      <c r="K429">
        <v>31798</v>
      </c>
      <c r="M429" t="s">
        <v>316</v>
      </c>
    </row>
    <row r="430" spans="1:15" x14ac:dyDescent="0.3">
      <c r="A430">
        <v>12070900</v>
      </c>
      <c r="B430">
        <v>30233</v>
      </c>
      <c r="C430" t="s">
        <v>190</v>
      </c>
      <c r="E430" t="s">
        <v>749</v>
      </c>
      <c r="G430">
        <v>199</v>
      </c>
      <c r="I430">
        <v>22</v>
      </c>
      <c r="K430">
        <v>30233</v>
      </c>
      <c r="M430" t="s">
        <v>190</v>
      </c>
      <c r="O430" s="5" t="s">
        <v>1632</v>
      </c>
    </row>
    <row r="431" spans="1:15" x14ac:dyDescent="0.3">
      <c r="A431">
        <v>12163915</v>
      </c>
      <c r="B431">
        <v>33534</v>
      </c>
      <c r="C431" t="s">
        <v>273</v>
      </c>
      <c r="E431" t="s">
        <v>750</v>
      </c>
      <c r="G431">
        <v>72</v>
      </c>
      <c r="I431">
        <v>436</v>
      </c>
      <c r="K431">
        <v>33534</v>
      </c>
      <c r="M431" t="s">
        <v>273</v>
      </c>
    </row>
    <row r="432" spans="1:15" x14ac:dyDescent="0.3">
      <c r="A432">
        <v>11513214</v>
      </c>
      <c r="B432">
        <v>7592</v>
      </c>
      <c r="C432" t="s">
        <v>247</v>
      </c>
      <c r="E432" t="s">
        <v>751</v>
      </c>
      <c r="G432">
        <v>177</v>
      </c>
      <c r="I432">
        <v>91</v>
      </c>
      <c r="K432">
        <v>7588</v>
      </c>
      <c r="M432" t="s">
        <v>247</v>
      </c>
    </row>
    <row r="433" spans="1:17" x14ac:dyDescent="0.3">
      <c r="A433">
        <v>14469442</v>
      </c>
      <c r="B433">
        <v>40177</v>
      </c>
      <c r="C433" t="s">
        <v>300</v>
      </c>
      <c r="E433" t="s">
        <v>752</v>
      </c>
      <c r="G433">
        <v>68</v>
      </c>
      <c r="I433">
        <v>22</v>
      </c>
      <c r="K433">
        <v>40175</v>
      </c>
      <c r="M433" t="s">
        <v>300</v>
      </c>
    </row>
    <row r="434" spans="1:17" x14ac:dyDescent="0.3">
      <c r="A434">
        <v>12799214</v>
      </c>
      <c r="B434">
        <v>13320</v>
      </c>
      <c r="C434" t="s">
        <v>221</v>
      </c>
      <c r="E434" t="s">
        <v>753</v>
      </c>
      <c r="G434">
        <v>58</v>
      </c>
      <c r="I434">
        <v>301</v>
      </c>
      <c r="K434">
        <v>13216</v>
      </c>
      <c r="M434" t="s">
        <v>221</v>
      </c>
    </row>
    <row r="435" spans="1:17" x14ac:dyDescent="0.3">
      <c r="A435">
        <v>11297127</v>
      </c>
      <c r="B435">
        <v>9265</v>
      </c>
      <c r="C435" t="s">
        <v>192</v>
      </c>
      <c r="E435" t="s">
        <v>754</v>
      </c>
      <c r="G435">
        <v>115</v>
      </c>
      <c r="I435">
        <v>103</v>
      </c>
      <c r="K435">
        <v>9265</v>
      </c>
      <c r="M435" t="s">
        <v>207</v>
      </c>
      <c r="O435" s="6" t="s">
        <v>1634</v>
      </c>
      <c r="Q435" t="s">
        <v>1674</v>
      </c>
    </row>
    <row r="436" spans="1:17" x14ac:dyDescent="0.3">
      <c r="A436">
        <v>12147766</v>
      </c>
      <c r="B436">
        <v>26988</v>
      </c>
      <c r="C436" t="s">
        <v>276</v>
      </c>
      <c r="E436" t="s">
        <v>755</v>
      </c>
      <c r="G436">
        <v>93</v>
      </c>
      <c r="I436">
        <v>299</v>
      </c>
      <c r="K436">
        <v>26988</v>
      </c>
      <c r="M436" t="s">
        <v>276</v>
      </c>
    </row>
    <row r="437" spans="1:17" x14ac:dyDescent="0.3">
      <c r="A437">
        <v>14750847</v>
      </c>
      <c r="B437">
        <v>42111</v>
      </c>
      <c r="C437" t="s">
        <v>37</v>
      </c>
      <c r="E437" t="s">
        <v>756</v>
      </c>
      <c r="G437">
        <v>63</v>
      </c>
      <c r="I437">
        <v>225</v>
      </c>
      <c r="K437">
        <v>42111</v>
      </c>
      <c r="M437" t="s">
        <v>37</v>
      </c>
    </row>
    <row r="438" spans="1:17" x14ac:dyDescent="0.3">
      <c r="A438">
        <v>14455428</v>
      </c>
      <c r="B438">
        <v>35942</v>
      </c>
      <c r="C438" t="s">
        <v>208</v>
      </c>
      <c r="E438" t="s">
        <v>757</v>
      </c>
      <c r="G438">
        <v>72</v>
      </c>
      <c r="I438">
        <v>360</v>
      </c>
      <c r="K438">
        <v>35942</v>
      </c>
      <c r="M438" t="s">
        <v>208</v>
      </c>
    </row>
    <row r="439" spans="1:17" x14ac:dyDescent="0.3">
      <c r="A439">
        <v>10810741</v>
      </c>
      <c r="B439">
        <v>12152</v>
      </c>
      <c r="C439" t="s">
        <v>259</v>
      </c>
      <c r="E439" t="s">
        <v>758</v>
      </c>
      <c r="G439">
        <v>57</v>
      </c>
      <c r="I439">
        <v>335</v>
      </c>
      <c r="K439">
        <v>12148</v>
      </c>
      <c r="M439" t="s">
        <v>259</v>
      </c>
    </row>
    <row r="440" spans="1:17" x14ac:dyDescent="0.3">
      <c r="A440">
        <v>13412618</v>
      </c>
      <c r="B440">
        <v>34020</v>
      </c>
      <c r="C440" t="s">
        <v>15</v>
      </c>
      <c r="E440" t="s">
        <v>759</v>
      </c>
      <c r="G440">
        <v>157</v>
      </c>
      <c r="I440">
        <v>169</v>
      </c>
      <c r="K440">
        <v>34020</v>
      </c>
      <c r="M440" t="s">
        <v>15</v>
      </c>
    </row>
    <row r="441" spans="1:17" x14ac:dyDescent="0.3">
      <c r="A441">
        <v>13040899</v>
      </c>
      <c r="B441">
        <v>18217</v>
      </c>
      <c r="C441" t="s">
        <v>317</v>
      </c>
      <c r="E441" t="s">
        <v>760</v>
      </c>
      <c r="G441">
        <v>114</v>
      </c>
      <c r="I441">
        <v>459</v>
      </c>
      <c r="K441">
        <v>18217</v>
      </c>
      <c r="M441" t="s">
        <v>317</v>
      </c>
    </row>
    <row r="442" spans="1:17" x14ac:dyDescent="0.3">
      <c r="A442">
        <v>10809799</v>
      </c>
      <c r="B442">
        <v>8779</v>
      </c>
      <c r="C442" t="s">
        <v>259</v>
      </c>
      <c r="E442" t="s">
        <v>761</v>
      </c>
      <c r="G442">
        <v>68</v>
      </c>
      <c r="I442">
        <v>9</v>
      </c>
      <c r="K442">
        <v>8779</v>
      </c>
      <c r="M442" t="s">
        <v>259</v>
      </c>
    </row>
    <row r="443" spans="1:17" x14ac:dyDescent="0.3">
      <c r="A443">
        <v>14414701</v>
      </c>
      <c r="B443">
        <v>37880</v>
      </c>
      <c r="C443" t="s">
        <v>219</v>
      </c>
      <c r="E443" t="s">
        <v>762</v>
      </c>
      <c r="G443">
        <v>105</v>
      </c>
      <c r="I443">
        <v>300</v>
      </c>
      <c r="K443">
        <v>37879</v>
      </c>
      <c r="M443" t="s">
        <v>219</v>
      </c>
    </row>
    <row r="444" spans="1:17" x14ac:dyDescent="0.3">
      <c r="A444">
        <v>11512349</v>
      </c>
      <c r="B444">
        <v>6581</v>
      </c>
      <c r="C444" t="s">
        <v>247</v>
      </c>
      <c r="E444" t="s">
        <v>763</v>
      </c>
      <c r="G444">
        <v>81</v>
      </c>
      <c r="I444">
        <v>61</v>
      </c>
      <c r="K444">
        <v>6566</v>
      </c>
      <c r="M444" t="s">
        <v>247</v>
      </c>
    </row>
    <row r="445" spans="1:17" x14ac:dyDescent="0.3">
      <c r="A445">
        <v>11952714</v>
      </c>
      <c r="B445">
        <v>12124</v>
      </c>
      <c r="C445" t="s">
        <v>149</v>
      </c>
      <c r="E445" t="s">
        <v>764</v>
      </c>
      <c r="G445">
        <v>89</v>
      </c>
      <c r="I445">
        <v>21</v>
      </c>
      <c r="K445">
        <v>12053</v>
      </c>
      <c r="M445" t="s">
        <v>149</v>
      </c>
    </row>
    <row r="446" spans="1:17" x14ac:dyDescent="0.3">
      <c r="A446">
        <v>14750610</v>
      </c>
      <c r="B446">
        <v>41691</v>
      </c>
      <c r="C446" t="s">
        <v>37</v>
      </c>
      <c r="E446" t="s">
        <v>765</v>
      </c>
      <c r="G446">
        <v>81</v>
      </c>
      <c r="I446">
        <v>177</v>
      </c>
      <c r="K446">
        <v>41691</v>
      </c>
      <c r="M446" t="s">
        <v>37</v>
      </c>
    </row>
    <row r="447" spans="1:17" x14ac:dyDescent="0.3">
      <c r="A447">
        <v>10939275</v>
      </c>
      <c r="B447">
        <v>30423</v>
      </c>
      <c r="C447" t="s">
        <v>318</v>
      </c>
      <c r="E447" t="s">
        <v>766</v>
      </c>
      <c r="G447">
        <v>52</v>
      </c>
      <c r="I447">
        <v>347</v>
      </c>
      <c r="K447">
        <v>30422</v>
      </c>
      <c r="M447" t="s">
        <v>318</v>
      </c>
    </row>
    <row r="448" spans="1:17" x14ac:dyDescent="0.3">
      <c r="A448">
        <v>13482437</v>
      </c>
      <c r="B448">
        <v>35083</v>
      </c>
      <c r="C448" t="s">
        <v>289</v>
      </c>
      <c r="E448" t="s">
        <v>767</v>
      </c>
      <c r="G448">
        <v>192</v>
      </c>
      <c r="I448">
        <v>50</v>
      </c>
      <c r="K448">
        <v>35082</v>
      </c>
      <c r="M448" t="s">
        <v>289</v>
      </c>
    </row>
    <row r="449" spans="1:13" x14ac:dyDescent="0.3">
      <c r="A449">
        <v>12844085</v>
      </c>
      <c r="B449">
        <v>13855</v>
      </c>
      <c r="C449" t="s">
        <v>220</v>
      </c>
      <c r="E449" t="s">
        <v>768</v>
      </c>
      <c r="G449">
        <v>88</v>
      </c>
      <c r="I449">
        <v>235</v>
      </c>
      <c r="K449">
        <v>13854</v>
      </c>
      <c r="M449" t="s">
        <v>220</v>
      </c>
    </row>
    <row r="450" spans="1:13" x14ac:dyDescent="0.3">
      <c r="A450">
        <v>13393450</v>
      </c>
      <c r="B450">
        <v>19049</v>
      </c>
      <c r="C450" t="s">
        <v>134</v>
      </c>
      <c r="E450" t="s">
        <v>769</v>
      </c>
      <c r="G450">
        <v>56</v>
      </c>
      <c r="I450">
        <v>52</v>
      </c>
      <c r="K450">
        <v>19023</v>
      </c>
      <c r="M450" t="s">
        <v>144</v>
      </c>
    </row>
    <row r="451" spans="1:13" x14ac:dyDescent="0.3">
      <c r="A451">
        <v>12175084</v>
      </c>
      <c r="B451">
        <v>33188</v>
      </c>
      <c r="C451" t="s">
        <v>240</v>
      </c>
      <c r="E451" t="s">
        <v>770</v>
      </c>
      <c r="G451">
        <v>178</v>
      </c>
      <c r="I451">
        <v>364</v>
      </c>
      <c r="K451">
        <v>33108</v>
      </c>
      <c r="M451" t="s">
        <v>240</v>
      </c>
    </row>
    <row r="452" spans="1:13" x14ac:dyDescent="0.3">
      <c r="A452">
        <v>12150959</v>
      </c>
      <c r="B452">
        <v>29717</v>
      </c>
      <c r="C452" t="s">
        <v>276</v>
      </c>
      <c r="E452" t="s">
        <v>771</v>
      </c>
      <c r="G452">
        <v>75</v>
      </c>
      <c r="I452">
        <v>45</v>
      </c>
      <c r="K452">
        <v>29460</v>
      </c>
      <c r="M452" t="s">
        <v>276</v>
      </c>
    </row>
    <row r="453" spans="1:13" x14ac:dyDescent="0.3">
      <c r="A453">
        <v>11953538</v>
      </c>
      <c r="B453">
        <v>14437</v>
      </c>
      <c r="C453" t="s">
        <v>149</v>
      </c>
      <c r="E453" t="s">
        <v>772</v>
      </c>
      <c r="G453">
        <v>55</v>
      </c>
      <c r="I453">
        <v>258</v>
      </c>
      <c r="K453">
        <v>14428</v>
      </c>
      <c r="M453" t="s">
        <v>149</v>
      </c>
    </row>
    <row r="454" spans="1:13" x14ac:dyDescent="0.3">
      <c r="A454">
        <v>12776524</v>
      </c>
      <c r="B454">
        <v>16927</v>
      </c>
      <c r="C454" t="s">
        <v>263</v>
      </c>
      <c r="E454" t="s">
        <v>773</v>
      </c>
      <c r="G454">
        <v>72</v>
      </c>
      <c r="I454">
        <v>276</v>
      </c>
      <c r="K454">
        <v>16925</v>
      </c>
      <c r="M454" t="s">
        <v>263</v>
      </c>
    </row>
    <row r="455" spans="1:13" x14ac:dyDescent="0.3">
      <c r="A455">
        <v>11941397</v>
      </c>
      <c r="B455">
        <v>9936</v>
      </c>
      <c r="C455" t="s">
        <v>149</v>
      </c>
      <c r="E455" t="s">
        <v>774</v>
      </c>
      <c r="G455">
        <v>89</v>
      </c>
      <c r="I455">
        <v>198</v>
      </c>
      <c r="K455">
        <v>9936</v>
      </c>
      <c r="M455" t="s">
        <v>149</v>
      </c>
    </row>
    <row r="456" spans="1:13" x14ac:dyDescent="0.3">
      <c r="A456">
        <v>12175005</v>
      </c>
      <c r="B456">
        <v>32784</v>
      </c>
      <c r="C456" t="s">
        <v>240</v>
      </c>
      <c r="E456" t="s">
        <v>775</v>
      </c>
      <c r="G456">
        <v>60</v>
      </c>
      <c r="I456">
        <v>320</v>
      </c>
      <c r="K456">
        <v>32772</v>
      </c>
      <c r="M456" t="s">
        <v>240</v>
      </c>
    </row>
    <row r="457" spans="1:13" x14ac:dyDescent="0.3">
      <c r="A457">
        <v>14470273</v>
      </c>
      <c r="B457">
        <v>42140</v>
      </c>
      <c r="C457" t="s">
        <v>300</v>
      </c>
      <c r="E457" t="s">
        <v>776</v>
      </c>
      <c r="G457">
        <v>68</v>
      </c>
      <c r="I457">
        <v>363</v>
      </c>
      <c r="K457">
        <v>42140</v>
      </c>
      <c r="M457" t="s">
        <v>300</v>
      </c>
    </row>
    <row r="458" spans="1:13" x14ac:dyDescent="0.3">
      <c r="A458">
        <v>14459622</v>
      </c>
      <c r="B458">
        <v>42572</v>
      </c>
      <c r="C458" t="s">
        <v>300</v>
      </c>
      <c r="E458" t="s">
        <v>777</v>
      </c>
      <c r="G458">
        <v>68</v>
      </c>
      <c r="I458">
        <v>420</v>
      </c>
      <c r="K458">
        <v>42571</v>
      </c>
      <c r="M458" t="s">
        <v>300</v>
      </c>
    </row>
    <row r="459" spans="1:13" x14ac:dyDescent="0.3">
      <c r="A459">
        <v>13676779</v>
      </c>
      <c r="B459">
        <v>38228</v>
      </c>
      <c r="C459" t="s">
        <v>319</v>
      </c>
      <c r="E459" t="s">
        <v>778</v>
      </c>
      <c r="G459">
        <v>60</v>
      </c>
      <c r="I459">
        <v>391</v>
      </c>
      <c r="K459">
        <v>38195</v>
      </c>
      <c r="M459" t="s">
        <v>319</v>
      </c>
    </row>
    <row r="460" spans="1:13" x14ac:dyDescent="0.3">
      <c r="A460">
        <v>14415869</v>
      </c>
      <c r="B460">
        <v>41306</v>
      </c>
      <c r="C460" t="s">
        <v>219</v>
      </c>
      <c r="E460" t="s">
        <v>779</v>
      </c>
      <c r="G460">
        <v>113</v>
      </c>
      <c r="I460">
        <v>257</v>
      </c>
      <c r="K460">
        <v>41306</v>
      </c>
      <c r="M460" t="s">
        <v>219</v>
      </c>
    </row>
    <row r="461" spans="1:13" x14ac:dyDescent="0.3">
      <c r="A461">
        <v>10818791</v>
      </c>
      <c r="B461">
        <v>11570</v>
      </c>
      <c r="C461" t="s">
        <v>259</v>
      </c>
      <c r="E461" t="s">
        <v>780</v>
      </c>
      <c r="G461">
        <v>68</v>
      </c>
      <c r="I461">
        <v>287</v>
      </c>
      <c r="K461">
        <v>11538</v>
      </c>
      <c r="M461" t="s">
        <v>259</v>
      </c>
    </row>
    <row r="462" spans="1:13" x14ac:dyDescent="0.3">
      <c r="A462">
        <v>12174408</v>
      </c>
      <c r="B462">
        <v>29799</v>
      </c>
      <c r="C462" t="s">
        <v>240</v>
      </c>
      <c r="E462" t="s">
        <v>781</v>
      </c>
      <c r="G462">
        <v>145</v>
      </c>
      <c r="I462">
        <v>50</v>
      </c>
      <c r="K462">
        <v>29799</v>
      </c>
      <c r="M462" t="s">
        <v>240</v>
      </c>
    </row>
    <row r="463" spans="1:13" x14ac:dyDescent="0.3">
      <c r="A463">
        <v>14739775</v>
      </c>
      <c r="B463">
        <v>40813</v>
      </c>
      <c r="C463" t="s">
        <v>37</v>
      </c>
      <c r="E463" t="s">
        <v>782</v>
      </c>
      <c r="G463">
        <v>81</v>
      </c>
      <c r="I463">
        <v>12</v>
      </c>
      <c r="K463">
        <v>40813</v>
      </c>
      <c r="M463" t="s">
        <v>37</v>
      </c>
    </row>
    <row r="464" spans="1:13" x14ac:dyDescent="0.3">
      <c r="A464">
        <v>14469377</v>
      </c>
      <c r="B464">
        <v>40037</v>
      </c>
      <c r="C464" t="s">
        <v>300</v>
      </c>
      <c r="E464" t="s">
        <v>783</v>
      </c>
      <c r="G464">
        <v>68</v>
      </c>
      <c r="I464">
        <v>12</v>
      </c>
      <c r="K464">
        <v>40037</v>
      </c>
      <c r="M464" t="s">
        <v>300</v>
      </c>
    </row>
    <row r="465" spans="1:13" x14ac:dyDescent="0.3">
      <c r="A465">
        <v>10931060</v>
      </c>
      <c r="B465">
        <v>12918</v>
      </c>
      <c r="C465" t="s">
        <v>68</v>
      </c>
      <c r="E465" t="s">
        <v>784</v>
      </c>
      <c r="G465">
        <v>83</v>
      </c>
      <c r="I465">
        <v>376</v>
      </c>
      <c r="K465">
        <v>12779</v>
      </c>
      <c r="M465" t="s">
        <v>68</v>
      </c>
    </row>
    <row r="466" spans="1:13" x14ac:dyDescent="0.3">
      <c r="A466">
        <v>13483807</v>
      </c>
      <c r="B466">
        <v>38302</v>
      </c>
      <c r="C466" t="s">
        <v>289</v>
      </c>
      <c r="E466" t="s">
        <v>785</v>
      </c>
      <c r="G466">
        <v>140</v>
      </c>
      <c r="I466">
        <v>488</v>
      </c>
      <c r="K466">
        <v>38276</v>
      </c>
      <c r="M466" t="s">
        <v>289</v>
      </c>
    </row>
    <row r="467" spans="1:13" x14ac:dyDescent="0.3">
      <c r="A467">
        <v>14739501</v>
      </c>
      <c r="B467">
        <v>40414</v>
      </c>
      <c r="C467" t="s">
        <v>37</v>
      </c>
      <c r="E467" t="s">
        <v>786</v>
      </c>
      <c r="G467">
        <v>91</v>
      </c>
      <c r="I467">
        <v>79</v>
      </c>
      <c r="K467">
        <v>40414</v>
      </c>
      <c r="M467" t="s">
        <v>37</v>
      </c>
    </row>
    <row r="468" spans="1:13" x14ac:dyDescent="0.3">
      <c r="A468">
        <v>11296972</v>
      </c>
      <c r="B468">
        <v>7608</v>
      </c>
      <c r="C468" t="s">
        <v>192</v>
      </c>
      <c r="E468" t="s">
        <v>787</v>
      </c>
      <c r="G468">
        <v>51</v>
      </c>
      <c r="I468">
        <v>311</v>
      </c>
      <c r="K468">
        <v>7604</v>
      </c>
      <c r="M468" t="s">
        <v>207</v>
      </c>
    </row>
    <row r="469" spans="1:13" x14ac:dyDescent="0.3">
      <c r="A469">
        <v>12151136</v>
      </c>
      <c r="B469">
        <v>30880</v>
      </c>
      <c r="C469" t="s">
        <v>276</v>
      </c>
      <c r="E469" t="s">
        <v>788</v>
      </c>
      <c r="G469">
        <v>77</v>
      </c>
      <c r="I469">
        <v>98</v>
      </c>
      <c r="K469">
        <v>30877</v>
      </c>
      <c r="M469" t="s">
        <v>276</v>
      </c>
    </row>
    <row r="470" spans="1:13" x14ac:dyDescent="0.3">
      <c r="A470">
        <v>12989648</v>
      </c>
      <c r="B470">
        <v>32996</v>
      </c>
      <c r="C470" t="s">
        <v>21</v>
      </c>
      <c r="E470" t="s">
        <v>789</v>
      </c>
      <c r="G470">
        <v>65</v>
      </c>
      <c r="I470">
        <v>21</v>
      </c>
      <c r="K470">
        <v>32986</v>
      </c>
      <c r="M470" t="s">
        <v>21</v>
      </c>
    </row>
    <row r="471" spans="1:13" x14ac:dyDescent="0.3">
      <c r="A471">
        <v>14403194</v>
      </c>
      <c r="B471">
        <v>38082</v>
      </c>
      <c r="C471" t="s">
        <v>219</v>
      </c>
      <c r="E471" t="s">
        <v>790</v>
      </c>
      <c r="G471">
        <v>113</v>
      </c>
      <c r="I471">
        <v>226</v>
      </c>
      <c r="K471">
        <v>38078</v>
      </c>
      <c r="M471" t="s">
        <v>219</v>
      </c>
    </row>
    <row r="472" spans="1:13" x14ac:dyDescent="0.3">
      <c r="A472">
        <v>12684037</v>
      </c>
      <c r="B472">
        <v>6877</v>
      </c>
      <c r="C472" t="s">
        <v>320</v>
      </c>
      <c r="E472" t="s">
        <v>791</v>
      </c>
      <c r="G472">
        <v>69</v>
      </c>
      <c r="I472">
        <v>58</v>
      </c>
      <c r="K472">
        <v>6877</v>
      </c>
      <c r="M472" t="s">
        <v>320</v>
      </c>
    </row>
    <row r="473" spans="1:13" x14ac:dyDescent="0.3">
      <c r="A473">
        <v>14750801</v>
      </c>
      <c r="B473">
        <v>41849</v>
      </c>
      <c r="C473" t="s">
        <v>37</v>
      </c>
      <c r="E473" t="s">
        <v>792</v>
      </c>
      <c r="G473">
        <v>92</v>
      </c>
      <c r="I473">
        <v>187</v>
      </c>
      <c r="K473">
        <v>41849</v>
      </c>
      <c r="M473" t="s">
        <v>37</v>
      </c>
    </row>
    <row r="474" spans="1:13" x14ac:dyDescent="0.3">
      <c r="A474">
        <v>11219954</v>
      </c>
      <c r="B474">
        <v>8873</v>
      </c>
      <c r="C474" t="s">
        <v>321</v>
      </c>
      <c r="E474" t="s">
        <v>793</v>
      </c>
      <c r="G474">
        <v>92</v>
      </c>
      <c r="I474">
        <v>122</v>
      </c>
      <c r="K474">
        <v>8873</v>
      </c>
      <c r="M474" t="s">
        <v>321</v>
      </c>
    </row>
    <row r="475" spans="1:13" x14ac:dyDescent="0.3">
      <c r="A475">
        <v>11221420</v>
      </c>
      <c r="B475">
        <v>6581</v>
      </c>
      <c r="C475" t="s">
        <v>321</v>
      </c>
      <c r="E475" t="s">
        <v>794</v>
      </c>
      <c r="G475">
        <v>81</v>
      </c>
      <c r="I475">
        <v>429</v>
      </c>
      <c r="K475">
        <v>6566</v>
      </c>
      <c r="M475" t="s">
        <v>321</v>
      </c>
    </row>
    <row r="476" spans="1:13" x14ac:dyDescent="0.3">
      <c r="A476">
        <v>11941219</v>
      </c>
      <c r="B476">
        <v>9250</v>
      </c>
      <c r="C476" t="s">
        <v>149</v>
      </c>
      <c r="E476" t="s">
        <v>795</v>
      </c>
      <c r="G476">
        <v>58</v>
      </c>
      <c r="I476">
        <v>276</v>
      </c>
      <c r="K476">
        <v>9250</v>
      </c>
      <c r="M476" t="s">
        <v>149</v>
      </c>
    </row>
    <row r="477" spans="1:13" x14ac:dyDescent="0.3">
      <c r="A477">
        <v>12160920</v>
      </c>
      <c r="B477">
        <v>29291</v>
      </c>
      <c r="C477" t="s">
        <v>273</v>
      </c>
      <c r="E477" t="s">
        <v>796</v>
      </c>
      <c r="G477">
        <v>70</v>
      </c>
      <c r="I477">
        <v>81</v>
      </c>
      <c r="K477">
        <v>29291</v>
      </c>
      <c r="M477" t="s">
        <v>273</v>
      </c>
    </row>
    <row r="478" spans="1:13" x14ac:dyDescent="0.3">
      <c r="A478">
        <v>12157693</v>
      </c>
      <c r="B478">
        <v>31593</v>
      </c>
      <c r="C478" t="s">
        <v>273</v>
      </c>
      <c r="E478" t="s">
        <v>797</v>
      </c>
      <c r="G478">
        <v>81</v>
      </c>
      <c r="I478">
        <v>200</v>
      </c>
      <c r="K478">
        <v>31593</v>
      </c>
      <c r="M478" t="s">
        <v>273</v>
      </c>
    </row>
    <row r="479" spans="1:13" x14ac:dyDescent="0.3">
      <c r="A479">
        <v>14260804</v>
      </c>
      <c r="B479">
        <v>39022</v>
      </c>
      <c r="C479" t="s">
        <v>112</v>
      </c>
      <c r="E479" t="s">
        <v>798</v>
      </c>
      <c r="G479">
        <v>141</v>
      </c>
      <c r="I479">
        <v>0</v>
      </c>
      <c r="K479">
        <v>39022</v>
      </c>
      <c r="M479" t="s">
        <v>112</v>
      </c>
    </row>
    <row r="480" spans="1:13" x14ac:dyDescent="0.3">
      <c r="A480">
        <v>12379693</v>
      </c>
      <c r="B480">
        <v>8473</v>
      </c>
      <c r="C480" t="s">
        <v>139</v>
      </c>
      <c r="E480" t="s">
        <v>799</v>
      </c>
      <c r="G480">
        <v>205</v>
      </c>
      <c r="I480">
        <v>464</v>
      </c>
      <c r="K480">
        <v>7848</v>
      </c>
      <c r="M480" t="s">
        <v>149</v>
      </c>
    </row>
    <row r="481" spans="1:13" x14ac:dyDescent="0.3">
      <c r="A481">
        <v>14405284</v>
      </c>
      <c r="B481">
        <v>42346</v>
      </c>
      <c r="C481" t="s">
        <v>219</v>
      </c>
      <c r="E481" t="s">
        <v>800</v>
      </c>
      <c r="G481">
        <v>69</v>
      </c>
      <c r="I481">
        <v>403</v>
      </c>
      <c r="K481">
        <v>42346</v>
      </c>
      <c r="M481" t="s">
        <v>219</v>
      </c>
    </row>
    <row r="482" spans="1:13" x14ac:dyDescent="0.3">
      <c r="A482">
        <v>11619380</v>
      </c>
      <c r="B482">
        <v>29006</v>
      </c>
      <c r="C482" t="s">
        <v>266</v>
      </c>
      <c r="E482" t="s">
        <v>801</v>
      </c>
      <c r="G482">
        <v>172</v>
      </c>
      <c r="I482">
        <v>30</v>
      </c>
      <c r="K482">
        <v>28985</v>
      </c>
      <c r="M482" t="s">
        <v>266</v>
      </c>
    </row>
    <row r="483" spans="1:13" x14ac:dyDescent="0.3">
      <c r="A483">
        <v>14414970</v>
      </c>
      <c r="B483">
        <v>38521</v>
      </c>
      <c r="C483" t="s">
        <v>219</v>
      </c>
      <c r="E483" t="s">
        <v>802</v>
      </c>
      <c r="G483">
        <v>113</v>
      </c>
      <c r="I483">
        <v>162</v>
      </c>
      <c r="K483">
        <v>38521</v>
      </c>
      <c r="M483" t="s">
        <v>219</v>
      </c>
    </row>
    <row r="484" spans="1:13" x14ac:dyDescent="0.3">
      <c r="A484">
        <v>12147977</v>
      </c>
      <c r="B484">
        <v>29641</v>
      </c>
      <c r="C484" t="s">
        <v>276</v>
      </c>
      <c r="E484" t="s">
        <v>803</v>
      </c>
      <c r="G484">
        <v>75</v>
      </c>
      <c r="I484">
        <v>50</v>
      </c>
      <c r="K484">
        <v>29640</v>
      </c>
      <c r="M484" t="s">
        <v>276</v>
      </c>
    </row>
    <row r="485" spans="1:13" x14ac:dyDescent="0.3">
      <c r="A485">
        <v>12558577</v>
      </c>
      <c r="B485">
        <v>34083</v>
      </c>
      <c r="C485" t="s">
        <v>133</v>
      </c>
      <c r="E485" t="s">
        <v>804</v>
      </c>
      <c r="G485">
        <v>53</v>
      </c>
      <c r="I485">
        <v>342</v>
      </c>
      <c r="K485">
        <v>34078</v>
      </c>
      <c r="M485" t="s">
        <v>93</v>
      </c>
    </row>
    <row r="486" spans="1:13" x14ac:dyDescent="0.3">
      <c r="A486">
        <v>14750805</v>
      </c>
      <c r="B486">
        <v>41881</v>
      </c>
      <c r="C486" t="s">
        <v>37</v>
      </c>
      <c r="E486" t="s">
        <v>805</v>
      </c>
      <c r="G486">
        <v>93</v>
      </c>
      <c r="I486">
        <v>189</v>
      </c>
      <c r="K486">
        <v>41881</v>
      </c>
      <c r="M486" t="s">
        <v>37</v>
      </c>
    </row>
    <row r="487" spans="1:13" x14ac:dyDescent="0.3">
      <c r="A487">
        <v>14404934</v>
      </c>
      <c r="B487">
        <v>40750</v>
      </c>
      <c r="C487" t="s">
        <v>219</v>
      </c>
      <c r="E487" t="s">
        <v>806</v>
      </c>
      <c r="G487">
        <v>113</v>
      </c>
      <c r="I487">
        <v>139</v>
      </c>
      <c r="K487">
        <v>40750</v>
      </c>
      <c r="M487" t="s">
        <v>219</v>
      </c>
    </row>
    <row r="488" spans="1:13" x14ac:dyDescent="0.3">
      <c r="A488">
        <v>12157749</v>
      </c>
      <c r="B488">
        <v>32538</v>
      </c>
      <c r="C488" t="s">
        <v>273</v>
      </c>
      <c r="E488" t="s">
        <v>807</v>
      </c>
      <c r="G488">
        <v>81</v>
      </c>
      <c r="I488">
        <v>309</v>
      </c>
      <c r="K488">
        <v>32538</v>
      </c>
      <c r="M488" t="s">
        <v>273</v>
      </c>
    </row>
    <row r="489" spans="1:13" x14ac:dyDescent="0.3">
      <c r="A489">
        <v>12161553</v>
      </c>
      <c r="B489">
        <v>33532</v>
      </c>
      <c r="C489" t="s">
        <v>273</v>
      </c>
      <c r="E489" t="s">
        <v>808</v>
      </c>
      <c r="G489">
        <v>72</v>
      </c>
      <c r="I489">
        <v>436</v>
      </c>
      <c r="K489">
        <v>33532</v>
      </c>
      <c r="M489" t="s">
        <v>273</v>
      </c>
    </row>
    <row r="490" spans="1:13" x14ac:dyDescent="0.3">
      <c r="A490">
        <v>14750606</v>
      </c>
      <c r="B490">
        <v>41667</v>
      </c>
      <c r="C490" t="s">
        <v>37</v>
      </c>
      <c r="E490" t="s">
        <v>809</v>
      </c>
      <c r="G490">
        <v>64</v>
      </c>
      <c r="I490">
        <v>173</v>
      </c>
      <c r="K490">
        <v>41667</v>
      </c>
      <c r="M490" t="s">
        <v>37</v>
      </c>
    </row>
    <row r="491" spans="1:13" x14ac:dyDescent="0.3">
      <c r="A491">
        <v>10998642</v>
      </c>
      <c r="B491">
        <v>8284</v>
      </c>
      <c r="C491" t="s">
        <v>269</v>
      </c>
      <c r="E491" t="s">
        <v>810</v>
      </c>
      <c r="G491">
        <v>93</v>
      </c>
      <c r="I491">
        <v>210</v>
      </c>
      <c r="K491">
        <v>8281</v>
      </c>
      <c r="M491" t="s">
        <v>269</v>
      </c>
    </row>
    <row r="492" spans="1:13" x14ac:dyDescent="0.3">
      <c r="A492">
        <v>13476106</v>
      </c>
      <c r="B492">
        <v>38303</v>
      </c>
      <c r="C492" t="s">
        <v>289</v>
      </c>
      <c r="E492" t="s">
        <v>811</v>
      </c>
      <c r="G492">
        <v>140</v>
      </c>
      <c r="I492">
        <v>488</v>
      </c>
      <c r="K492">
        <v>38277</v>
      </c>
      <c r="M492" t="s">
        <v>289</v>
      </c>
    </row>
    <row r="493" spans="1:13" x14ac:dyDescent="0.3">
      <c r="A493">
        <v>13464771</v>
      </c>
      <c r="B493">
        <v>33531</v>
      </c>
      <c r="C493" t="s">
        <v>59</v>
      </c>
      <c r="E493" t="s">
        <v>812</v>
      </c>
      <c r="G493">
        <v>149</v>
      </c>
      <c r="I493">
        <v>232</v>
      </c>
      <c r="K493">
        <v>33463</v>
      </c>
      <c r="M493" t="s">
        <v>59</v>
      </c>
    </row>
    <row r="494" spans="1:13" x14ac:dyDescent="0.3">
      <c r="A494">
        <v>14739227</v>
      </c>
      <c r="B494">
        <v>39833</v>
      </c>
      <c r="C494" t="s">
        <v>37</v>
      </c>
      <c r="E494" t="s">
        <v>813</v>
      </c>
      <c r="G494">
        <v>81</v>
      </c>
      <c r="I494">
        <v>141</v>
      </c>
      <c r="K494">
        <v>39833</v>
      </c>
      <c r="M494" t="s">
        <v>37</v>
      </c>
    </row>
    <row r="495" spans="1:13" x14ac:dyDescent="0.3">
      <c r="A495">
        <v>14749895</v>
      </c>
      <c r="B495">
        <v>39843</v>
      </c>
      <c r="C495" t="s">
        <v>37</v>
      </c>
      <c r="E495" t="s">
        <v>814</v>
      </c>
      <c r="G495">
        <v>82</v>
      </c>
      <c r="I495">
        <v>141</v>
      </c>
      <c r="K495">
        <v>39843</v>
      </c>
      <c r="M495" t="s">
        <v>37</v>
      </c>
    </row>
    <row r="496" spans="1:13" x14ac:dyDescent="0.3">
      <c r="A496">
        <v>13073733</v>
      </c>
      <c r="B496">
        <v>33188</v>
      </c>
      <c r="C496" t="s">
        <v>235</v>
      </c>
      <c r="E496" t="s">
        <v>815</v>
      </c>
      <c r="G496">
        <v>53</v>
      </c>
      <c r="I496">
        <v>125</v>
      </c>
      <c r="K496">
        <v>33108</v>
      </c>
      <c r="M496" t="s">
        <v>235</v>
      </c>
    </row>
    <row r="497" spans="1:13" x14ac:dyDescent="0.3">
      <c r="A497">
        <v>11210731</v>
      </c>
      <c r="B497">
        <v>12835</v>
      </c>
      <c r="C497" t="s">
        <v>227</v>
      </c>
      <c r="E497" t="s">
        <v>816</v>
      </c>
      <c r="G497">
        <v>264</v>
      </c>
      <c r="I497">
        <v>271</v>
      </c>
      <c r="K497">
        <v>12779</v>
      </c>
      <c r="M497" t="s">
        <v>227</v>
      </c>
    </row>
    <row r="498" spans="1:13" x14ac:dyDescent="0.3">
      <c r="A498">
        <v>12973404</v>
      </c>
      <c r="B498">
        <v>36527</v>
      </c>
      <c r="C498" t="s">
        <v>21</v>
      </c>
      <c r="E498" t="s">
        <v>817</v>
      </c>
      <c r="G498">
        <v>166</v>
      </c>
      <c r="I498">
        <v>452</v>
      </c>
      <c r="K498">
        <v>36523</v>
      </c>
      <c r="M498" t="s">
        <v>21</v>
      </c>
    </row>
    <row r="499" spans="1:13" x14ac:dyDescent="0.3">
      <c r="A499">
        <v>14750512</v>
      </c>
      <c r="B499">
        <v>41381</v>
      </c>
      <c r="C499" t="s">
        <v>37</v>
      </c>
      <c r="E499" t="s">
        <v>818</v>
      </c>
      <c r="G499">
        <v>173</v>
      </c>
      <c r="I499">
        <v>126</v>
      </c>
      <c r="K499">
        <v>41381</v>
      </c>
      <c r="M499" t="s">
        <v>37</v>
      </c>
    </row>
    <row r="500" spans="1:13" x14ac:dyDescent="0.3">
      <c r="A500">
        <v>12154339</v>
      </c>
      <c r="B500">
        <v>34035</v>
      </c>
      <c r="C500" t="s">
        <v>276</v>
      </c>
      <c r="E500" t="s">
        <v>819</v>
      </c>
      <c r="G500">
        <v>93</v>
      </c>
      <c r="I500">
        <v>478</v>
      </c>
      <c r="K500">
        <v>33999</v>
      </c>
      <c r="M500" t="s">
        <v>276</v>
      </c>
    </row>
    <row r="501" spans="1:13" x14ac:dyDescent="0.3">
      <c r="A501">
        <v>14738668</v>
      </c>
      <c r="B501">
        <v>38360</v>
      </c>
      <c r="C501" t="s">
        <v>37</v>
      </c>
      <c r="E501" t="s">
        <v>820</v>
      </c>
      <c r="G501">
        <v>129</v>
      </c>
      <c r="I501">
        <v>330</v>
      </c>
      <c r="K501">
        <v>38360</v>
      </c>
      <c r="M50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Z501"/>
  <sheetViews>
    <sheetView topLeftCell="A22" zoomScale="70" zoomScaleNormal="70" workbookViewId="0">
      <selection activeCell="M51" sqref="M5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V1" t="s">
        <v>1687</v>
      </c>
      <c r="W1" t="s">
        <v>1688</v>
      </c>
      <c r="X1" t="s">
        <v>1689</v>
      </c>
      <c r="Y1" t="s">
        <v>1691</v>
      </c>
    </row>
    <row r="2" spans="1:26" x14ac:dyDescent="0.3">
      <c r="A2">
        <v>50886770</v>
      </c>
      <c r="B2">
        <v>25081</v>
      </c>
      <c r="C2" t="s">
        <v>82</v>
      </c>
      <c r="E2">
        <v>1</v>
      </c>
      <c r="G2">
        <v>933</v>
      </c>
      <c r="I2">
        <v>0</v>
      </c>
      <c r="K2">
        <v>25081</v>
      </c>
      <c r="M2" t="s">
        <v>82</v>
      </c>
      <c r="O2" s="3">
        <v>8</v>
      </c>
      <c r="V2">
        <v>1</v>
      </c>
      <c r="W2">
        <v>1</v>
      </c>
      <c r="X2">
        <f>W2/V2</f>
        <v>1</v>
      </c>
      <c r="Y2">
        <v>1</v>
      </c>
      <c r="Z2">
        <f>COUNTIF(O2:O101,Y2)</f>
        <v>0</v>
      </c>
    </row>
    <row r="3" spans="1:26" x14ac:dyDescent="0.3">
      <c r="A3">
        <v>49076734</v>
      </c>
      <c r="B3">
        <v>14279</v>
      </c>
      <c r="C3" t="s">
        <v>11</v>
      </c>
      <c r="E3" t="s">
        <v>324</v>
      </c>
      <c r="G3">
        <v>468</v>
      </c>
      <c r="I3">
        <v>0</v>
      </c>
      <c r="K3">
        <v>14279</v>
      </c>
      <c r="M3" t="s">
        <v>11</v>
      </c>
      <c r="O3" s="3">
        <v>3</v>
      </c>
      <c r="V3">
        <v>2</v>
      </c>
      <c r="W3">
        <f t="shared" ref="W3:W34" si="0">W2+(IF(ISNUMBER(O3),1,0))</f>
        <v>2</v>
      </c>
      <c r="X3">
        <f t="shared" ref="X3:X66" si="1">W3/V3</f>
        <v>1</v>
      </c>
      <c r="Y3">
        <v>2</v>
      </c>
      <c r="Z3">
        <f>COUNTIF(O2:O101,Y3)</f>
        <v>1</v>
      </c>
    </row>
    <row r="4" spans="1:26" x14ac:dyDescent="0.3">
      <c r="A4">
        <v>49522668</v>
      </c>
      <c r="B4">
        <v>3567</v>
      </c>
      <c r="C4" t="s">
        <v>81</v>
      </c>
      <c r="E4" t="s">
        <v>1150</v>
      </c>
      <c r="G4">
        <v>356</v>
      </c>
      <c r="I4">
        <v>1</v>
      </c>
      <c r="K4">
        <v>3567</v>
      </c>
      <c r="M4" t="s">
        <v>81</v>
      </c>
      <c r="O4" s="3">
        <v>2</v>
      </c>
      <c r="V4">
        <v>3</v>
      </c>
      <c r="W4">
        <f t="shared" si="0"/>
        <v>3</v>
      </c>
      <c r="X4">
        <f t="shared" si="1"/>
        <v>1</v>
      </c>
      <c r="Y4">
        <v>3</v>
      </c>
      <c r="Z4">
        <f>COUNTIF(O2:O101,Y4)</f>
        <v>2</v>
      </c>
    </row>
    <row r="5" spans="1:26" x14ac:dyDescent="0.3">
      <c r="A5">
        <v>49462093</v>
      </c>
      <c r="B5">
        <v>18553</v>
      </c>
      <c r="C5" t="s">
        <v>155</v>
      </c>
      <c r="E5" t="s">
        <v>1151</v>
      </c>
      <c r="G5">
        <v>355</v>
      </c>
      <c r="I5">
        <v>57</v>
      </c>
      <c r="K5">
        <v>18553</v>
      </c>
      <c r="M5" t="s">
        <v>28</v>
      </c>
      <c r="O5" s="3">
        <v>7</v>
      </c>
      <c r="P5" t="s">
        <v>1635</v>
      </c>
      <c r="V5">
        <v>4</v>
      </c>
      <c r="W5">
        <f t="shared" si="0"/>
        <v>4</v>
      </c>
      <c r="X5">
        <f t="shared" si="1"/>
        <v>1</v>
      </c>
      <c r="Y5">
        <v>4</v>
      </c>
      <c r="Z5">
        <f>COUNTIF(O2:O101,Y5)</f>
        <v>5</v>
      </c>
    </row>
    <row r="6" spans="1:26" x14ac:dyDescent="0.3">
      <c r="A6">
        <v>51124793</v>
      </c>
      <c r="B6">
        <v>36860</v>
      </c>
      <c r="C6" t="s">
        <v>24</v>
      </c>
      <c r="E6" t="s">
        <v>1152</v>
      </c>
      <c r="G6">
        <v>81</v>
      </c>
      <c r="I6">
        <v>322</v>
      </c>
      <c r="K6">
        <v>36860</v>
      </c>
      <c r="M6" t="s">
        <v>24</v>
      </c>
      <c r="O6" s="3">
        <v>3</v>
      </c>
      <c r="V6">
        <v>5</v>
      </c>
      <c r="W6">
        <f t="shared" si="0"/>
        <v>5</v>
      </c>
      <c r="X6">
        <f t="shared" si="1"/>
        <v>1</v>
      </c>
      <c r="Y6">
        <v>6</v>
      </c>
      <c r="Z6">
        <f>COUNTIF(O2:O101,Y6)</f>
        <v>5</v>
      </c>
    </row>
    <row r="7" spans="1:26" x14ac:dyDescent="0.3">
      <c r="A7">
        <v>51277528</v>
      </c>
      <c r="B7">
        <v>26396</v>
      </c>
      <c r="C7" t="s">
        <v>165</v>
      </c>
      <c r="E7" t="s">
        <v>1153</v>
      </c>
      <c r="G7">
        <v>73</v>
      </c>
      <c r="I7">
        <v>64</v>
      </c>
      <c r="K7">
        <v>26394</v>
      </c>
      <c r="M7" t="s">
        <v>165</v>
      </c>
      <c r="O7" s="5" t="s">
        <v>1632</v>
      </c>
      <c r="Q7" t="s">
        <v>1633</v>
      </c>
      <c r="V7">
        <v>6</v>
      </c>
      <c r="W7">
        <f t="shared" si="0"/>
        <v>5</v>
      </c>
      <c r="X7">
        <f t="shared" si="1"/>
        <v>0.83333333333333337</v>
      </c>
      <c r="Y7">
        <v>7</v>
      </c>
      <c r="Z7">
        <f>COUNTIF(O2:O101,Y7)</f>
        <v>16</v>
      </c>
    </row>
    <row r="8" spans="1:26" x14ac:dyDescent="0.3">
      <c r="A8">
        <v>49315724</v>
      </c>
      <c r="B8">
        <v>17585</v>
      </c>
      <c r="C8" t="s">
        <v>27</v>
      </c>
      <c r="E8" t="s">
        <v>342</v>
      </c>
      <c r="G8">
        <v>522</v>
      </c>
      <c r="I8">
        <v>62</v>
      </c>
      <c r="K8">
        <v>17585</v>
      </c>
      <c r="M8" t="s">
        <v>27</v>
      </c>
      <c r="O8" s="1">
        <v>7</v>
      </c>
      <c r="P8" t="s">
        <v>1635</v>
      </c>
      <c r="V8">
        <v>7</v>
      </c>
      <c r="W8">
        <f t="shared" si="0"/>
        <v>6</v>
      </c>
      <c r="X8">
        <f t="shared" si="1"/>
        <v>0.8571428571428571</v>
      </c>
      <c r="Y8">
        <v>8</v>
      </c>
      <c r="Z8">
        <f>COUNTIF(O2:O101,Y8)</f>
        <v>4</v>
      </c>
    </row>
    <row r="9" spans="1:26" x14ac:dyDescent="0.3">
      <c r="A9">
        <v>51145611</v>
      </c>
      <c r="B9">
        <v>42030</v>
      </c>
      <c r="C9" t="s">
        <v>827</v>
      </c>
      <c r="E9" t="s">
        <v>1154</v>
      </c>
      <c r="G9">
        <v>177</v>
      </c>
      <c r="I9">
        <v>48</v>
      </c>
      <c r="K9">
        <v>42029</v>
      </c>
      <c r="M9" t="s">
        <v>827</v>
      </c>
      <c r="O9" s="6" t="s">
        <v>1634</v>
      </c>
      <c r="V9">
        <v>8</v>
      </c>
      <c r="W9">
        <f t="shared" si="0"/>
        <v>6</v>
      </c>
      <c r="X9">
        <f t="shared" si="1"/>
        <v>0.75</v>
      </c>
      <c r="Y9">
        <v>9</v>
      </c>
      <c r="Z9">
        <f>COUNTIF(O2:O101,Y9)</f>
        <v>0</v>
      </c>
    </row>
    <row r="10" spans="1:26" x14ac:dyDescent="0.3">
      <c r="A10">
        <v>49463404</v>
      </c>
      <c r="B10">
        <v>17614</v>
      </c>
      <c r="C10" t="s">
        <v>87</v>
      </c>
      <c r="E10" t="s">
        <v>1155</v>
      </c>
      <c r="G10">
        <v>110</v>
      </c>
      <c r="I10">
        <v>27</v>
      </c>
      <c r="K10">
        <v>17585</v>
      </c>
      <c r="M10" t="s">
        <v>87</v>
      </c>
      <c r="O10" s="1">
        <v>7</v>
      </c>
      <c r="P10" t="s">
        <v>1635</v>
      </c>
      <c r="V10">
        <v>9</v>
      </c>
      <c r="W10">
        <f t="shared" si="0"/>
        <v>7</v>
      </c>
      <c r="X10">
        <f t="shared" si="1"/>
        <v>0.77777777777777779</v>
      </c>
      <c r="Y10">
        <v>11</v>
      </c>
      <c r="Z10">
        <f>COUNTIF(O2:O101,Y10)</f>
        <v>0</v>
      </c>
    </row>
    <row r="11" spans="1:26" x14ac:dyDescent="0.3">
      <c r="A11">
        <v>50808963</v>
      </c>
      <c r="B11">
        <v>39719</v>
      </c>
      <c r="C11" t="s">
        <v>83</v>
      </c>
      <c r="E11" t="s">
        <v>1156</v>
      </c>
      <c r="G11">
        <v>60</v>
      </c>
      <c r="I11">
        <v>0</v>
      </c>
      <c r="K11">
        <v>39719</v>
      </c>
      <c r="M11" t="s">
        <v>83</v>
      </c>
      <c r="O11" s="3">
        <v>7</v>
      </c>
      <c r="P11" t="s">
        <v>1636</v>
      </c>
      <c r="V11">
        <v>10</v>
      </c>
      <c r="W11">
        <f t="shared" si="0"/>
        <v>8</v>
      </c>
      <c r="X11">
        <f t="shared" si="1"/>
        <v>0.8</v>
      </c>
      <c r="Y11">
        <v>12</v>
      </c>
      <c r="Z11">
        <f>COUNTIF(O2:O101,Y11)</f>
        <v>0</v>
      </c>
    </row>
    <row r="12" spans="1:26" x14ac:dyDescent="0.3">
      <c r="A12">
        <v>50263387</v>
      </c>
      <c r="B12">
        <v>34095</v>
      </c>
      <c r="C12" t="s">
        <v>58</v>
      </c>
      <c r="E12" t="s">
        <v>350</v>
      </c>
      <c r="G12">
        <v>129</v>
      </c>
      <c r="I12">
        <v>7</v>
      </c>
      <c r="K12">
        <v>34078</v>
      </c>
      <c r="M12" t="s">
        <v>58</v>
      </c>
      <c r="O12" s="3">
        <v>13</v>
      </c>
      <c r="V12">
        <v>11</v>
      </c>
      <c r="W12">
        <f t="shared" si="0"/>
        <v>9</v>
      </c>
      <c r="X12">
        <f t="shared" si="1"/>
        <v>0.81818181818181823</v>
      </c>
      <c r="Y12">
        <v>13</v>
      </c>
      <c r="Z12">
        <f>COUNTIF(O2:O101,Y12)</f>
        <v>2</v>
      </c>
    </row>
    <row r="13" spans="1:26" x14ac:dyDescent="0.3">
      <c r="A13">
        <v>49468393</v>
      </c>
      <c r="B13">
        <v>17614</v>
      </c>
      <c r="C13" t="s">
        <v>85</v>
      </c>
      <c r="E13" t="s">
        <v>1157</v>
      </c>
      <c r="G13">
        <v>54</v>
      </c>
      <c r="I13">
        <v>31</v>
      </c>
      <c r="K13">
        <v>17585</v>
      </c>
      <c r="M13" t="s">
        <v>85</v>
      </c>
      <c r="O13" s="1">
        <v>7</v>
      </c>
      <c r="P13" t="s">
        <v>1635</v>
      </c>
      <c r="V13">
        <v>12</v>
      </c>
      <c r="W13">
        <f t="shared" si="0"/>
        <v>10</v>
      </c>
      <c r="X13">
        <f t="shared" si="1"/>
        <v>0.83333333333333337</v>
      </c>
      <c r="Y13">
        <v>14</v>
      </c>
      <c r="Z13">
        <f>COUNTIF(O2:O101,Y13)</f>
        <v>1</v>
      </c>
    </row>
    <row r="14" spans="1:26" x14ac:dyDescent="0.3">
      <c r="A14">
        <v>49332643</v>
      </c>
      <c r="B14">
        <v>17585</v>
      </c>
      <c r="C14" t="s">
        <v>828</v>
      </c>
      <c r="E14" t="s">
        <v>1158</v>
      </c>
      <c r="G14">
        <v>110</v>
      </c>
      <c r="I14">
        <v>46</v>
      </c>
      <c r="K14">
        <v>17585</v>
      </c>
      <c r="M14" t="s">
        <v>28</v>
      </c>
      <c r="O14" s="1">
        <v>7</v>
      </c>
      <c r="P14" t="s">
        <v>1635</v>
      </c>
      <c r="V14">
        <v>13</v>
      </c>
      <c r="W14">
        <f t="shared" si="0"/>
        <v>11</v>
      </c>
      <c r="X14">
        <f t="shared" si="1"/>
        <v>0.84615384615384615</v>
      </c>
      <c r="Y14">
        <v>15</v>
      </c>
      <c r="Z14">
        <f>COUNTIF(O2:O101,Y14)</f>
        <v>0</v>
      </c>
    </row>
    <row r="15" spans="1:26" x14ac:dyDescent="0.3">
      <c r="A15">
        <v>49988950</v>
      </c>
      <c r="B15">
        <v>554</v>
      </c>
      <c r="C15" t="s">
        <v>89</v>
      </c>
      <c r="E15" t="s">
        <v>1159</v>
      </c>
      <c r="G15">
        <v>82</v>
      </c>
      <c r="I15">
        <v>83</v>
      </c>
      <c r="K15">
        <v>554</v>
      </c>
      <c r="M15" t="s">
        <v>89</v>
      </c>
      <c r="O15" s="6" t="s">
        <v>1634</v>
      </c>
      <c r="V15">
        <v>14</v>
      </c>
      <c r="W15">
        <f t="shared" si="0"/>
        <v>11</v>
      </c>
      <c r="X15">
        <f t="shared" si="1"/>
        <v>0.7857142857142857</v>
      </c>
      <c r="Y15">
        <v>16</v>
      </c>
      <c r="Z15">
        <f>COUNTIF(O2:O101,Y15)</f>
        <v>1</v>
      </c>
    </row>
    <row r="16" spans="1:26" x14ac:dyDescent="0.3">
      <c r="A16">
        <v>49162269</v>
      </c>
      <c r="B16">
        <v>14751</v>
      </c>
      <c r="C16" t="s">
        <v>84</v>
      </c>
      <c r="E16" t="s">
        <v>1160</v>
      </c>
      <c r="G16">
        <v>118</v>
      </c>
      <c r="I16">
        <v>0</v>
      </c>
      <c r="K16">
        <v>14751</v>
      </c>
      <c r="M16" t="s">
        <v>84</v>
      </c>
      <c r="O16" s="3">
        <v>4</v>
      </c>
      <c r="V16">
        <v>15</v>
      </c>
      <c r="W16">
        <f t="shared" si="0"/>
        <v>12</v>
      </c>
      <c r="X16">
        <f t="shared" si="1"/>
        <v>0.8</v>
      </c>
    </row>
    <row r="17" spans="1:24" x14ac:dyDescent="0.3">
      <c r="A17">
        <v>51302093</v>
      </c>
      <c r="B17">
        <v>43623</v>
      </c>
      <c r="C17" t="s">
        <v>129</v>
      </c>
      <c r="E17" t="s">
        <v>1161</v>
      </c>
      <c r="G17">
        <v>58</v>
      </c>
      <c r="I17">
        <v>0</v>
      </c>
      <c r="K17">
        <v>43623</v>
      </c>
      <c r="M17" t="s">
        <v>129</v>
      </c>
      <c r="O17" s="3">
        <v>8</v>
      </c>
      <c r="V17">
        <v>16</v>
      </c>
      <c r="W17">
        <f t="shared" si="0"/>
        <v>13</v>
      </c>
      <c r="X17">
        <f t="shared" si="1"/>
        <v>0.8125</v>
      </c>
    </row>
    <row r="18" spans="1:24" x14ac:dyDescent="0.3">
      <c r="A18">
        <v>49795400</v>
      </c>
      <c r="B18">
        <v>12318</v>
      </c>
      <c r="C18" t="s">
        <v>117</v>
      </c>
      <c r="E18" t="s">
        <v>360</v>
      </c>
      <c r="G18">
        <v>305</v>
      </c>
      <c r="I18">
        <v>120</v>
      </c>
      <c r="K18">
        <v>12318</v>
      </c>
      <c r="M18" t="s">
        <v>117</v>
      </c>
      <c r="O18" s="3">
        <v>14</v>
      </c>
      <c r="V18">
        <v>17</v>
      </c>
      <c r="W18">
        <f t="shared" si="0"/>
        <v>14</v>
      </c>
      <c r="X18">
        <f t="shared" si="1"/>
        <v>0.82352941176470584</v>
      </c>
    </row>
    <row r="19" spans="1:24" x14ac:dyDescent="0.3">
      <c r="A19">
        <v>49716189</v>
      </c>
      <c r="B19">
        <v>17585</v>
      </c>
      <c r="C19" t="s">
        <v>45</v>
      </c>
      <c r="E19" t="s">
        <v>362</v>
      </c>
      <c r="G19">
        <v>147</v>
      </c>
      <c r="I19">
        <v>405</v>
      </c>
      <c r="K19">
        <v>17585</v>
      </c>
      <c r="M19" t="s">
        <v>45</v>
      </c>
      <c r="O19" s="1">
        <v>7</v>
      </c>
      <c r="P19" t="s">
        <v>1635</v>
      </c>
      <c r="V19">
        <v>18</v>
      </c>
      <c r="W19">
        <f t="shared" si="0"/>
        <v>15</v>
      </c>
      <c r="X19">
        <f t="shared" si="1"/>
        <v>0.83333333333333337</v>
      </c>
    </row>
    <row r="20" spans="1:24" x14ac:dyDescent="0.3">
      <c r="A20">
        <v>50797738</v>
      </c>
      <c r="B20">
        <v>20233</v>
      </c>
      <c r="C20" t="s">
        <v>213</v>
      </c>
      <c r="E20" t="s">
        <v>1162</v>
      </c>
      <c r="G20">
        <v>155</v>
      </c>
      <c r="I20">
        <v>28</v>
      </c>
      <c r="K20">
        <v>20227</v>
      </c>
      <c r="M20" t="s">
        <v>213</v>
      </c>
      <c r="O20" s="6" t="s">
        <v>1634</v>
      </c>
      <c r="V20">
        <v>19</v>
      </c>
      <c r="W20">
        <f>W19+(IF(ISNUMBER(#REF!),1,0))</f>
        <v>15</v>
      </c>
      <c r="X20">
        <f t="shared" si="1"/>
        <v>0.78947368421052633</v>
      </c>
    </row>
    <row r="21" spans="1:24" x14ac:dyDescent="0.3">
      <c r="A21">
        <v>49755962</v>
      </c>
      <c r="B21">
        <v>12779</v>
      </c>
      <c r="C21" t="s">
        <v>111</v>
      </c>
      <c r="E21" t="s">
        <v>1163</v>
      </c>
      <c r="G21">
        <v>238</v>
      </c>
      <c r="I21">
        <v>19</v>
      </c>
      <c r="K21">
        <v>12779</v>
      </c>
      <c r="M21" t="s">
        <v>111</v>
      </c>
      <c r="O21" s="3">
        <v>7</v>
      </c>
      <c r="V21">
        <v>20</v>
      </c>
      <c r="W21">
        <f t="shared" si="0"/>
        <v>16</v>
      </c>
      <c r="X21">
        <f t="shared" si="1"/>
        <v>0.8</v>
      </c>
    </row>
    <row r="22" spans="1:24" x14ac:dyDescent="0.3">
      <c r="A22">
        <v>49463254</v>
      </c>
      <c r="B22">
        <v>17614</v>
      </c>
      <c r="C22" t="s">
        <v>86</v>
      </c>
      <c r="E22" t="s">
        <v>1164</v>
      </c>
      <c r="G22">
        <v>90</v>
      </c>
      <c r="I22">
        <v>27</v>
      </c>
      <c r="K22">
        <v>17585</v>
      </c>
      <c r="M22" t="s">
        <v>86</v>
      </c>
      <c r="O22" s="1">
        <v>7</v>
      </c>
      <c r="P22" t="s">
        <v>1635</v>
      </c>
      <c r="V22">
        <v>21</v>
      </c>
      <c r="W22">
        <f t="shared" si="0"/>
        <v>17</v>
      </c>
      <c r="X22">
        <f t="shared" si="1"/>
        <v>0.80952380952380953</v>
      </c>
    </row>
    <row r="23" spans="1:24" x14ac:dyDescent="0.3">
      <c r="A23">
        <v>49260166</v>
      </c>
      <c r="B23">
        <v>20227</v>
      </c>
      <c r="C23" t="s">
        <v>220</v>
      </c>
      <c r="E23" t="s">
        <v>376</v>
      </c>
      <c r="G23">
        <v>95</v>
      </c>
      <c r="I23">
        <v>366</v>
      </c>
      <c r="K23">
        <v>20227</v>
      </c>
      <c r="M23" t="s">
        <v>220</v>
      </c>
      <c r="O23" s="6" t="s">
        <v>1634</v>
      </c>
      <c r="P23" s="7"/>
      <c r="Q23" t="s">
        <v>1637</v>
      </c>
      <c r="V23">
        <v>22</v>
      </c>
      <c r="W23">
        <f t="shared" si="0"/>
        <v>17</v>
      </c>
      <c r="X23">
        <f t="shared" si="1"/>
        <v>0.77272727272727271</v>
      </c>
    </row>
    <row r="24" spans="1:24" x14ac:dyDescent="0.3">
      <c r="A24">
        <v>49873268</v>
      </c>
      <c r="B24">
        <v>30778</v>
      </c>
      <c r="C24" t="s">
        <v>156</v>
      </c>
      <c r="E24" t="s">
        <v>1165</v>
      </c>
      <c r="G24">
        <v>224</v>
      </c>
      <c r="I24">
        <v>73</v>
      </c>
      <c r="K24">
        <v>30755</v>
      </c>
      <c r="M24" t="s">
        <v>160</v>
      </c>
      <c r="O24" s="6" t="s">
        <v>1634</v>
      </c>
      <c r="V24">
        <v>23</v>
      </c>
      <c r="W24">
        <f t="shared" si="0"/>
        <v>17</v>
      </c>
      <c r="X24">
        <f t="shared" si="1"/>
        <v>0.73913043478260865</v>
      </c>
    </row>
    <row r="25" spans="1:24" x14ac:dyDescent="0.3">
      <c r="A25">
        <v>49466859</v>
      </c>
      <c r="B25">
        <v>17585</v>
      </c>
      <c r="C25" t="s">
        <v>829</v>
      </c>
      <c r="E25" t="s">
        <v>1166</v>
      </c>
      <c r="G25">
        <v>56</v>
      </c>
      <c r="I25">
        <v>138</v>
      </c>
      <c r="K25">
        <v>17585</v>
      </c>
      <c r="M25" t="s">
        <v>829</v>
      </c>
      <c r="O25" s="5" t="s">
        <v>1632</v>
      </c>
      <c r="V25">
        <v>24</v>
      </c>
      <c r="W25">
        <f t="shared" si="0"/>
        <v>17</v>
      </c>
      <c r="X25">
        <f t="shared" si="1"/>
        <v>0.70833333333333337</v>
      </c>
    </row>
    <row r="26" spans="1:24" x14ac:dyDescent="0.3">
      <c r="A26">
        <v>50489679</v>
      </c>
      <c r="B26">
        <v>36614</v>
      </c>
      <c r="C26" t="s">
        <v>171</v>
      </c>
      <c r="E26" t="s">
        <v>383</v>
      </c>
      <c r="G26">
        <v>175</v>
      </c>
      <c r="I26">
        <v>9</v>
      </c>
      <c r="K26">
        <v>36614</v>
      </c>
      <c r="M26" t="s">
        <v>171</v>
      </c>
      <c r="O26" s="3">
        <v>8</v>
      </c>
      <c r="V26">
        <v>25</v>
      </c>
      <c r="W26">
        <f t="shared" si="0"/>
        <v>18</v>
      </c>
      <c r="X26">
        <f t="shared" si="1"/>
        <v>0.72</v>
      </c>
    </row>
    <row r="27" spans="1:24" x14ac:dyDescent="0.3">
      <c r="A27">
        <v>51002211</v>
      </c>
      <c r="B27">
        <v>18647</v>
      </c>
      <c r="C27" t="s">
        <v>67</v>
      </c>
      <c r="E27" t="s">
        <v>387</v>
      </c>
      <c r="G27">
        <v>211</v>
      </c>
      <c r="I27">
        <v>370</v>
      </c>
      <c r="K27">
        <v>18601</v>
      </c>
      <c r="M27" t="s">
        <v>67</v>
      </c>
      <c r="O27" s="6" t="s">
        <v>1634</v>
      </c>
      <c r="V27">
        <v>26</v>
      </c>
      <c r="W27">
        <f t="shared" si="0"/>
        <v>18</v>
      </c>
      <c r="X27">
        <f t="shared" si="1"/>
        <v>0.69230769230769229</v>
      </c>
    </row>
    <row r="28" spans="1:24" x14ac:dyDescent="0.3">
      <c r="A28">
        <v>50418144</v>
      </c>
      <c r="B28">
        <v>32684</v>
      </c>
      <c r="C28" t="s">
        <v>100</v>
      </c>
      <c r="E28" t="s">
        <v>1167</v>
      </c>
      <c r="G28">
        <v>271</v>
      </c>
      <c r="I28">
        <v>90</v>
      </c>
      <c r="K28">
        <v>32579</v>
      </c>
      <c r="M28" t="s">
        <v>100</v>
      </c>
      <c r="O28" s="3">
        <v>6</v>
      </c>
      <c r="Q28" t="s">
        <v>1690</v>
      </c>
      <c r="V28">
        <v>27</v>
      </c>
      <c r="W28">
        <f>W27+(IF(ISNUMBER(O28),1,0))</f>
        <v>19</v>
      </c>
      <c r="X28">
        <f t="shared" si="1"/>
        <v>0.70370370370370372</v>
      </c>
    </row>
    <row r="29" spans="1:24" x14ac:dyDescent="0.3">
      <c r="A29">
        <v>49462956</v>
      </c>
      <c r="B29">
        <v>17597</v>
      </c>
      <c r="C29" t="s">
        <v>110</v>
      </c>
      <c r="E29" t="s">
        <v>1168</v>
      </c>
      <c r="G29">
        <v>115</v>
      </c>
      <c r="I29">
        <v>27</v>
      </c>
      <c r="K29">
        <v>17585</v>
      </c>
      <c r="M29" t="s">
        <v>110</v>
      </c>
      <c r="O29" s="1">
        <v>7</v>
      </c>
      <c r="P29" t="s">
        <v>1635</v>
      </c>
      <c r="V29">
        <v>28</v>
      </c>
      <c r="W29">
        <f t="shared" si="0"/>
        <v>20</v>
      </c>
      <c r="X29">
        <f t="shared" si="1"/>
        <v>0.7142857142857143</v>
      </c>
    </row>
    <row r="30" spans="1:24" x14ac:dyDescent="0.3">
      <c r="A30">
        <v>49941753</v>
      </c>
      <c r="B30">
        <v>42902</v>
      </c>
      <c r="C30" t="s">
        <v>830</v>
      </c>
      <c r="E30" t="s">
        <v>1169</v>
      </c>
      <c r="G30">
        <v>361</v>
      </c>
      <c r="I30">
        <v>158</v>
      </c>
      <c r="K30">
        <v>42577</v>
      </c>
      <c r="M30" t="s">
        <v>830</v>
      </c>
      <c r="O30" s="6" t="s">
        <v>1634</v>
      </c>
      <c r="V30">
        <v>29</v>
      </c>
      <c r="W30">
        <f t="shared" si="0"/>
        <v>20</v>
      </c>
      <c r="X30">
        <f t="shared" si="1"/>
        <v>0.68965517241379315</v>
      </c>
    </row>
    <row r="31" spans="1:24" x14ac:dyDescent="0.3">
      <c r="A31">
        <v>50464508</v>
      </c>
      <c r="B31">
        <v>33236</v>
      </c>
      <c r="C31" t="s">
        <v>831</v>
      </c>
      <c r="E31" t="s">
        <v>1170</v>
      </c>
      <c r="G31">
        <v>51</v>
      </c>
      <c r="I31">
        <v>366</v>
      </c>
      <c r="K31">
        <v>33186</v>
      </c>
      <c r="M31" t="s">
        <v>831</v>
      </c>
      <c r="O31" s="6" t="s">
        <v>1634</v>
      </c>
      <c r="V31">
        <v>30</v>
      </c>
      <c r="W31">
        <f t="shared" si="0"/>
        <v>20</v>
      </c>
      <c r="X31">
        <f t="shared" si="1"/>
        <v>0.66666666666666663</v>
      </c>
    </row>
    <row r="32" spans="1:24" x14ac:dyDescent="0.3">
      <c r="A32">
        <v>49982054</v>
      </c>
      <c r="B32">
        <v>26367</v>
      </c>
      <c r="C32" t="s">
        <v>106</v>
      </c>
      <c r="E32" t="s">
        <v>1171</v>
      </c>
      <c r="G32">
        <v>60</v>
      </c>
      <c r="I32">
        <v>229</v>
      </c>
      <c r="K32">
        <v>26365</v>
      </c>
      <c r="M32" t="s">
        <v>106</v>
      </c>
      <c r="O32" s="6" t="s">
        <v>1634</v>
      </c>
      <c r="V32">
        <v>31</v>
      </c>
      <c r="W32">
        <f t="shared" si="0"/>
        <v>20</v>
      </c>
      <c r="X32">
        <f t="shared" si="1"/>
        <v>0.64516129032258063</v>
      </c>
    </row>
    <row r="33" spans="1:24" x14ac:dyDescent="0.3">
      <c r="A33">
        <v>50636960</v>
      </c>
      <c r="B33">
        <v>38445</v>
      </c>
      <c r="C33" t="s">
        <v>107</v>
      </c>
      <c r="E33" t="s">
        <v>1172</v>
      </c>
      <c r="G33">
        <v>471</v>
      </c>
      <c r="I33">
        <v>45</v>
      </c>
      <c r="K33">
        <v>38443</v>
      </c>
      <c r="M33" t="s">
        <v>107</v>
      </c>
      <c r="O33" s="3">
        <v>4</v>
      </c>
      <c r="Q33" t="s">
        <v>1638</v>
      </c>
      <c r="V33">
        <v>32</v>
      </c>
      <c r="W33">
        <f t="shared" si="0"/>
        <v>21</v>
      </c>
      <c r="X33">
        <f t="shared" si="1"/>
        <v>0.65625</v>
      </c>
    </row>
    <row r="34" spans="1:24" x14ac:dyDescent="0.3">
      <c r="A34">
        <v>50129969</v>
      </c>
      <c r="B34">
        <v>34151</v>
      </c>
      <c r="C34" t="s">
        <v>832</v>
      </c>
      <c r="E34" t="s">
        <v>1173</v>
      </c>
      <c r="G34">
        <v>132</v>
      </c>
      <c r="I34">
        <v>184</v>
      </c>
      <c r="K34">
        <v>34078</v>
      </c>
      <c r="M34" t="s">
        <v>832</v>
      </c>
      <c r="O34" s="6" t="s">
        <v>1634</v>
      </c>
      <c r="P34" s="7"/>
      <c r="Q34" t="s">
        <v>1637</v>
      </c>
      <c r="V34">
        <v>33</v>
      </c>
      <c r="W34">
        <f t="shared" si="0"/>
        <v>21</v>
      </c>
      <c r="X34">
        <f t="shared" si="1"/>
        <v>0.63636363636363635</v>
      </c>
    </row>
    <row r="35" spans="1:24" x14ac:dyDescent="0.3">
      <c r="A35">
        <v>50843984</v>
      </c>
      <c r="B35">
        <v>42902</v>
      </c>
      <c r="C35" t="s">
        <v>833</v>
      </c>
      <c r="E35" t="s">
        <v>1174</v>
      </c>
      <c r="G35">
        <v>361</v>
      </c>
      <c r="I35">
        <v>395</v>
      </c>
      <c r="K35">
        <v>42577</v>
      </c>
      <c r="M35" t="s">
        <v>833</v>
      </c>
      <c r="O35" s="6" t="s">
        <v>1634</v>
      </c>
      <c r="P35" s="7"/>
      <c r="Q35" t="s">
        <v>1639</v>
      </c>
      <c r="V35">
        <v>34</v>
      </c>
      <c r="W35">
        <f t="shared" ref="W35:W66" si="2">W34+(IF(ISNUMBER(O35),1,0))</f>
        <v>21</v>
      </c>
      <c r="X35">
        <f t="shared" si="1"/>
        <v>0.61764705882352944</v>
      </c>
    </row>
    <row r="36" spans="1:24" x14ac:dyDescent="0.3">
      <c r="A36">
        <v>49739365</v>
      </c>
      <c r="B36">
        <v>30953</v>
      </c>
      <c r="C36" t="s">
        <v>834</v>
      </c>
      <c r="E36" t="s">
        <v>1175</v>
      </c>
      <c r="G36">
        <v>161</v>
      </c>
      <c r="I36">
        <v>185</v>
      </c>
      <c r="K36">
        <v>30933</v>
      </c>
      <c r="M36" t="s">
        <v>834</v>
      </c>
      <c r="O36" s="6" t="s">
        <v>1634</v>
      </c>
      <c r="P36" s="5" t="s">
        <v>1632</v>
      </c>
      <c r="Q36" t="s">
        <v>1640</v>
      </c>
      <c r="V36">
        <v>35</v>
      </c>
      <c r="W36">
        <f t="shared" si="2"/>
        <v>21</v>
      </c>
      <c r="X36">
        <f t="shared" si="1"/>
        <v>0.6</v>
      </c>
    </row>
    <row r="37" spans="1:24" x14ac:dyDescent="0.3">
      <c r="A37">
        <v>49361473</v>
      </c>
      <c r="B37">
        <v>17585</v>
      </c>
      <c r="C37" t="s">
        <v>835</v>
      </c>
      <c r="E37" t="s">
        <v>1176</v>
      </c>
      <c r="G37">
        <v>99</v>
      </c>
      <c r="I37">
        <v>12</v>
      </c>
      <c r="K37">
        <v>17585</v>
      </c>
      <c r="M37" t="s">
        <v>835</v>
      </c>
      <c r="O37" s="5" t="s">
        <v>1632</v>
      </c>
      <c r="Q37" t="s">
        <v>1641</v>
      </c>
      <c r="V37">
        <v>36</v>
      </c>
      <c r="W37">
        <f t="shared" si="2"/>
        <v>21</v>
      </c>
      <c r="X37">
        <f t="shared" si="1"/>
        <v>0.58333333333333337</v>
      </c>
    </row>
    <row r="38" spans="1:24" x14ac:dyDescent="0.3">
      <c r="A38">
        <v>49468164</v>
      </c>
      <c r="B38">
        <v>18553</v>
      </c>
      <c r="C38" t="s">
        <v>101</v>
      </c>
      <c r="E38" t="s">
        <v>1177</v>
      </c>
      <c r="G38">
        <v>107</v>
      </c>
      <c r="I38">
        <v>51</v>
      </c>
      <c r="K38">
        <v>18553</v>
      </c>
      <c r="M38" t="s">
        <v>101</v>
      </c>
      <c r="O38" s="1">
        <v>7</v>
      </c>
      <c r="P38" t="s">
        <v>1635</v>
      </c>
      <c r="V38">
        <v>37</v>
      </c>
      <c r="W38">
        <f t="shared" si="2"/>
        <v>22</v>
      </c>
      <c r="X38">
        <f t="shared" si="1"/>
        <v>0.59459459459459463</v>
      </c>
    </row>
    <row r="39" spans="1:24" x14ac:dyDescent="0.3">
      <c r="A39">
        <v>50637339</v>
      </c>
      <c r="B39">
        <v>38119</v>
      </c>
      <c r="C39" t="s">
        <v>121</v>
      </c>
      <c r="E39" t="s">
        <v>1178</v>
      </c>
      <c r="G39">
        <v>107</v>
      </c>
      <c r="I39">
        <v>1</v>
      </c>
      <c r="K39">
        <v>38119</v>
      </c>
      <c r="M39" t="s">
        <v>121</v>
      </c>
      <c r="O39" s="3">
        <v>4</v>
      </c>
      <c r="V39">
        <v>38</v>
      </c>
      <c r="W39">
        <f t="shared" si="2"/>
        <v>23</v>
      </c>
      <c r="X39">
        <f t="shared" si="1"/>
        <v>0.60526315789473684</v>
      </c>
    </row>
    <row r="40" spans="1:24" x14ac:dyDescent="0.3">
      <c r="A40">
        <v>49922346</v>
      </c>
      <c r="B40">
        <v>20498</v>
      </c>
      <c r="C40" t="s">
        <v>229</v>
      </c>
      <c r="E40" t="s">
        <v>415</v>
      </c>
      <c r="G40">
        <v>96</v>
      </c>
      <c r="I40">
        <v>337</v>
      </c>
      <c r="K40">
        <v>20486</v>
      </c>
      <c r="M40" t="s">
        <v>229</v>
      </c>
      <c r="O40" s="6" t="s">
        <v>1634</v>
      </c>
      <c r="P40" s="7"/>
      <c r="Q40" t="s">
        <v>1637</v>
      </c>
      <c r="V40">
        <v>39</v>
      </c>
      <c r="W40">
        <f t="shared" si="2"/>
        <v>23</v>
      </c>
      <c r="X40">
        <f t="shared" si="1"/>
        <v>0.58974358974358976</v>
      </c>
    </row>
    <row r="41" spans="1:24" x14ac:dyDescent="0.3">
      <c r="A41">
        <v>50498219</v>
      </c>
      <c r="B41">
        <v>38168</v>
      </c>
      <c r="C41" t="s">
        <v>836</v>
      </c>
      <c r="E41" t="s">
        <v>1179</v>
      </c>
      <c r="G41">
        <v>77</v>
      </c>
      <c r="I41">
        <v>280</v>
      </c>
      <c r="K41">
        <v>38119</v>
      </c>
      <c r="M41" t="s">
        <v>836</v>
      </c>
      <c r="O41" s="6" t="s">
        <v>1634</v>
      </c>
      <c r="V41">
        <v>40</v>
      </c>
      <c r="W41">
        <f t="shared" si="2"/>
        <v>23</v>
      </c>
      <c r="X41">
        <f t="shared" si="1"/>
        <v>0.57499999999999996</v>
      </c>
    </row>
    <row r="42" spans="1:24" x14ac:dyDescent="0.3">
      <c r="A42">
        <v>49375720</v>
      </c>
      <c r="B42">
        <v>29006</v>
      </c>
      <c r="C42" t="s">
        <v>837</v>
      </c>
      <c r="E42" t="s">
        <v>1180</v>
      </c>
      <c r="G42">
        <v>69</v>
      </c>
      <c r="I42">
        <v>134</v>
      </c>
      <c r="K42">
        <v>28985</v>
      </c>
      <c r="M42" t="s">
        <v>837</v>
      </c>
      <c r="O42" s="6" t="s">
        <v>1634</v>
      </c>
      <c r="Q42" t="s">
        <v>1664</v>
      </c>
      <c r="V42">
        <v>41</v>
      </c>
      <c r="W42">
        <f t="shared" si="2"/>
        <v>23</v>
      </c>
      <c r="X42">
        <f t="shared" si="1"/>
        <v>0.56097560975609762</v>
      </c>
    </row>
    <row r="43" spans="1:24" x14ac:dyDescent="0.3">
      <c r="A43">
        <v>51178175</v>
      </c>
      <c r="B43">
        <v>33709</v>
      </c>
      <c r="C43" t="s">
        <v>98</v>
      </c>
      <c r="E43" t="s">
        <v>1181</v>
      </c>
      <c r="G43">
        <v>97</v>
      </c>
      <c r="I43">
        <v>206</v>
      </c>
      <c r="K43">
        <v>33668</v>
      </c>
      <c r="M43" t="s">
        <v>98</v>
      </c>
      <c r="O43" s="6" t="s">
        <v>1634</v>
      </c>
      <c r="V43">
        <v>42</v>
      </c>
      <c r="W43">
        <f t="shared" si="2"/>
        <v>23</v>
      </c>
      <c r="X43">
        <f t="shared" si="1"/>
        <v>0.54761904761904767</v>
      </c>
    </row>
    <row r="44" spans="1:24" x14ac:dyDescent="0.3">
      <c r="A44">
        <v>49557327</v>
      </c>
      <c r="B44">
        <v>27061</v>
      </c>
      <c r="C44" t="s">
        <v>94</v>
      </c>
      <c r="E44" t="s">
        <v>1182</v>
      </c>
      <c r="G44">
        <v>53</v>
      </c>
      <c r="I44">
        <v>350</v>
      </c>
      <c r="K44">
        <v>23384</v>
      </c>
      <c r="M44" t="s">
        <v>94</v>
      </c>
      <c r="O44" s="6" t="s">
        <v>1634</v>
      </c>
      <c r="V44">
        <v>43</v>
      </c>
      <c r="W44">
        <f t="shared" si="2"/>
        <v>23</v>
      </c>
      <c r="X44">
        <f t="shared" si="1"/>
        <v>0.53488372093023251</v>
      </c>
    </row>
    <row r="45" spans="1:24" x14ac:dyDescent="0.3">
      <c r="A45">
        <v>51150738</v>
      </c>
      <c r="B45">
        <v>41829</v>
      </c>
      <c r="C45" t="s">
        <v>96</v>
      </c>
      <c r="E45" t="s">
        <v>1183</v>
      </c>
      <c r="G45">
        <v>90</v>
      </c>
      <c r="I45">
        <v>84</v>
      </c>
      <c r="K45">
        <v>41829</v>
      </c>
      <c r="M45" t="s">
        <v>96</v>
      </c>
      <c r="O45" s="3">
        <v>4</v>
      </c>
      <c r="P45" t="s">
        <v>1636</v>
      </c>
      <c r="V45">
        <v>44</v>
      </c>
      <c r="W45">
        <f t="shared" si="2"/>
        <v>24</v>
      </c>
      <c r="X45">
        <f t="shared" si="1"/>
        <v>0.54545454545454541</v>
      </c>
    </row>
    <row r="46" spans="1:24" x14ac:dyDescent="0.3">
      <c r="A46">
        <v>50656815</v>
      </c>
      <c r="B46">
        <v>41109</v>
      </c>
      <c r="C46" t="s">
        <v>176</v>
      </c>
      <c r="E46" t="s">
        <v>1184</v>
      </c>
      <c r="G46">
        <v>78</v>
      </c>
      <c r="I46">
        <v>415</v>
      </c>
      <c r="K46">
        <v>41107</v>
      </c>
      <c r="M46" t="s">
        <v>176</v>
      </c>
      <c r="O46" s="6" t="s">
        <v>1634</v>
      </c>
      <c r="V46">
        <v>45</v>
      </c>
      <c r="W46">
        <f t="shared" si="2"/>
        <v>24</v>
      </c>
      <c r="X46">
        <f t="shared" si="1"/>
        <v>0.53333333333333333</v>
      </c>
    </row>
    <row r="47" spans="1:24" x14ac:dyDescent="0.3">
      <c r="A47">
        <v>49174790</v>
      </c>
      <c r="B47">
        <v>28985</v>
      </c>
      <c r="C47" t="s">
        <v>838</v>
      </c>
      <c r="E47" t="s">
        <v>1185</v>
      </c>
      <c r="G47">
        <v>391</v>
      </c>
      <c r="I47">
        <v>219</v>
      </c>
      <c r="K47">
        <v>28985</v>
      </c>
      <c r="M47" t="s">
        <v>838</v>
      </c>
      <c r="O47" s="3">
        <v>13</v>
      </c>
      <c r="Q47" t="s">
        <v>1665</v>
      </c>
      <c r="V47">
        <v>46</v>
      </c>
      <c r="W47">
        <f>W46+(IF(ISNUMBER(#REF!),1,0))</f>
        <v>24</v>
      </c>
      <c r="X47">
        <f t="shared" si="1"/>
        <v>0.52173913043478259</v>
      </c>
    </row>
    <row r="48" spans="1:24" x14ac:dyDescent="0.3">
      <c r="A48">
        <v>50817024</v>
      </c>
      <c r="B48">
        <v>38168</v>
      </c>
      <c r="C48" t="s">
        <v>219</v>
      </c>
      <c r="E48" t="s">
        <v>442</v>
      </c>
      <c r="G48">
        <v>113</v>
      </c>
      <c r="I48">
        <v>216</v>
      </c>
      <c r="K48">
        <v>38119</v>
      </c>
      <c r="M48" t="s">
        <v>219</v>
      </c>
      <c r="O48" s="6" t="s">
        <v>1634</v>
      </c>
      <c r="V48">
        <v>47</v>
      </c>
      <c r="W48">
        <f t="shared" si="2"/>
        <v>24</v>
      </c>
      <c r="X48">
        <f t="shared" si="1"/>
        <v>0.51063829787234039</v>
      </c>
    </row>
    <row r="49" spans="1:24" x14ac:dyDescent="0.3">
      <c r="A49">
        <v>50293734</v>
      </c>
      <c r="B49">
        <v>12318</v>
      </c>
      <c r="C49" t="s">
        <v>839</v>
      </c>
      <c r="E49" t="s">
        <v>1186</v>
      </c>
      <c r="G49">
        <v>305</v>
      </c>
      <c r="I49">
        <v>460</v>
      </c>
      <c r="K49">
        <v>12318</v>
      </c>
      <c r="M49" t="s">
        <v>839</v>
      </c>
      <c r="O49" s="6" t="s">
        <v>1634</v>
      </c>
      <c r="V49">
        <v>48</v>
      </c>
      <c r="W49">
        <f t="shared" si="2"/>
        <v>24</v>
      </c>
      <c r="X49">
        <f t="shared" si="1"/>
        <v>0.5</v>
      </c>
    </row>
    <row r="50" spans="1:24" x14ac:dyDescent="0.3">
      <c r="A50">
        <v>49553195</v>
      </c>
      <c r="B50">
        <v>20233</v>
      </c>
      <c r="C50" t="s">
        <v>840</v>
      </c>
      <c r="E50" t="s">
        <v>1187</v>
      </c>
      <c r="G50">
        <v>73</v>
      </c>
      <c r="I50">
        <v>5</v>
      </c>
      <c r="K50">
        <v>20227</v>
      </c>
      <c r="M50" t="s">
        <v>840</v>
      </c>
      <c r="O50" s="6" t="s">
        <v>1634</v>
      </c>
      <c r="V50">
        <v>49</v>
      </c>
      <c r="W50">
        <f t="shared" si="2"/>
        <v>24</v>
      </c>
      <c r="X50">
        <f t="shared" si="1"/>
        <v>0.48979591836734693</v>
      </c>
    </row>
    <row r="51" spans="1:24" x14ac:dyDescent="0.3">
      <c r="A51">
        <v>50001877</v>
      </c>
      <c r="B51">
        <v>32496</v>
      </c>
      <c r="C51" t="s">
        <v>133</v>
      </c>
      <c r="E51" t="s">
        <v>447</v>
      </c>
      <c r="G51">
        <v>53</v>
      </c>
      <c r="I51">
        <v>161</v>
      </c>
      <c r="K51">
        <v>32496</v>
      </c>
      <c r="M51" t="s">
        <v>93</v>
      </c>
      <c r="O51" s="3">
        <v>7</v>
      </c>
      <c r="V51">
        <v>50</v>
      </c>
      <c r="W51">
        <f t="shared" si="2"/>
        <v>25</v>
      </c>
      <c r="X51">
        <f t="shared" si="1"/>
        <v>0.5</v>
      </c>
    </row>
    <row r="52" spans="1:24" x14ac:dyDescent="0.3">
      <c r="A52">
        <v>49898280</v>
      </c>
      <c r="B52">
        <v>20235</v>
      </c>
      <c r="C52" t="s">
        <v>841</v>
      </c>
      <c r="E52" t="s">
        <v>1188</v>
      </c>
      <c r="G52">
        <v>149</v>
      </c>
      <c r="I52">
        <v>322</v>
      </c>
      <c r="K52">
        <v>20227</v>
      </c>
      <c r="M52" t="s">
        <v>841</v>
      </c>
      <c r="O52" s="6" t="s">
        <v>1634</v>
      </c>
      <c r="V52">
        <v>51</v>
      </c>
      <c r="W52">
        <f t="shared" si="2"/>
        <v>25</v>
      </c>
      <c r="X52">
        <f t="shared" si="1"/>
        <v>0.49019607843137253</v>
      </c>
    </row>
    <row r="53" spans="1:24" x14ac:dyDescent="0.3">
      <c r="A53">
        <v>49390419</v>
      </c>
      <c r="B53">
        <v>27061</v>
      </c>
      <c r="C53" t="s">
        <v>245</v>
      </c>
      <c r="E53" t="s">
        <v>450</v>
      </c>
      <c r="G53">
        <v>85</v>
      </c>
      <c r="I53">
        <v>46</v>
      </c>
      <c r="K53">
        <v>23384</v>
      </c>
      <c r="M53" t="s">
        <v>245</v>
      </c>
      <c r="O53" s="6" t="s">
        <v>1634</v>
      </c>
      <c r="V53">
        <v>52</v>
      </c>
      <c r="W53">
        <f t="shared" si="2"/>
        <v>25</v>
      </c>
      <c r="X53">
        <f t="shared" si="1"/>
        <v>0.48076923076923078</v>
      </c>
    </row>
    <row r="54" spans="1:24" x14ac:dyDescent="0.3">
      <c r="A54">
        <v>49724849</v>
      </c>
      <c r="B54">
        <v>26375</v>
      </c>
      <c r="C54" t="s">
        <v>842</v>
      </c>
      <c r="E54" t="s">
        <v>1189</v>
      </c>
      <c r="G54">
        <v>59</v>
      </c>
      <c r="I54">
        <v>274</v>
      </c>
      <c r="K54">
        <v>26365</v>
      </c>
      <c r="M54" t="s">
        <v>842</v>
      </c>
      <c r="O54" s="6" t="s">
        <v>1634</v>
      </c>
      <c r="V54">
        <v>53</v>
      </c>
      <c r="W54">
        <f t="shared" si="2"/>
        <v>25</v>
      </c>
      <c r="X54">
        <f t="shared" si="1"/>
        <v>0.47169811320754718</v>
      </c>
    </row>
    <row r="55" spans="1:24" x14ac:dyDescent="0.3">
      <c r="A55">
        <v>49468153</v>
      </c>
      <c r="B55">
        <v>17614</v>
      </c>
      <c r="C55" t="s">
        <v>101</v>
      </c>
      <c r="E55" t="s">
        <v>1190</v>
      </c>
      <c r="G55">
        <v>107</v>
      </c>
      <c r="I55">
        <v>31</v>
      </c>
      <c r="K55">
        <v>17585</v>
      </c>
      <c r="M55" t="s">
        <v>101</v>
      </c>
      <c r="O55" s="1">
        <v>7</v>
      </c>
      <c r="P55" t="s">
        <v>1635</v>
      </c>
      <c r="V55">
        <v>54</v>
      </c>
      <c r="W55">
        <f t="shared" si="2"/>
        <v>26</v>
      </c>
      <c r="X55">
        <f t="shared" si="1"/>
        <v>0.48148148148148145</v>
      </c>
    </row>
    <row r="56" spans="1:24" x14ac:dyDescent="0.3">
      <c r="A56">
        <v>50823684</v>
      </c>
      <c r="B56">
        <v>39719</v>
      </c>
      <c r="C56" t="s">
        <v>127</v>
      </c>
      <c r="E56" t="s">
        <v>1191</v>
      </c>
      <c r="G56">
        <v>62</v>
      </c>
      <c r="I56">
        <v>14</v>
      </c>
      <c r="K56">
        <v>39719</v>
      </c>
      <c r="M56" t="s">
        <v>127</v>
      </c>
      <c r="O56" s="1">
        <v>7</v>
      </c>
      <c r="P56" t="s">
        <v>1666</v>
      </c>
      <c r="V56">
        <v>55</v>
      </c>
      <c r="W56">
        <f t="shared" si="2"/>
        <v>27</v>
      </c>
      <c r="X56">
        <f t="shared" si="1"/>
        <v>0.49090909090909091</v>
      </c>
    </row>
    <row r="57" spans="1:24" x14ac:dyDescent="0.3">
      <c r="A57">
        <v>50516622</v>
      </c>
      <c r="B57">
        <v>33691</v>
      </c>
      <c r="C57" t="s">
        <v>162</v>
      </c>
      <c r="E57" t="s">
        <v>1192</v>
      </c>
      <c r="G57">
        <v>50</v>
      </c>
      <c r="I57">
        <v>36</v>
      </c>
      <c r="K57">
        <v>33668</v>
      </c>
      <c r="M57" t="s">
        <v>67</v>
      </c>
      <c r="O57" s="3">
        <v>6</v>
      </c>
      <c r="Q57" t="s">
        <v>1681</v>
      </c>
      <c r="V57">
        <v>56</v>
      </c>
      <c r="W57">
        <f t="shared" si="2"/>
        <v>28</v>
      </c>
      <c r="X57">
        <f t="shared" si="1"/>
        <v>0.5</v>
      </c>
    </row>
    <row r="58" spans="1:24" x14ac:dyDescent="0.3">
      <c r="A58">
        <v>50817071</v>
      </c>
      <c r="B58">
        <v>42379</v>
      </c>
      <c r="C58" t="s">
        <v>219</v>
      </c>
      <c r="E58" t="s">
        <v>464</v>
      </c>
      <c r="G58">
        <v>113</v>
      </c>
      <c r="I58">
        <v>407</v>
      </c>
      <c r="K58">
        <v>42375</v>
      </c>
      <c r="M58" t="s">
        <v>219</v>
      </c>
      <c r="O58" s="6" t="s">
        <v>1634</v>
      </c>
      <c r="V58">
        <v>57</v>
      </c>
      <c r="W58">
        <f t="shared" si="2"/>
        <v>28</v>
      </c>
      <c r="X58">
        <f t="shared" si="1"/>
        <v>0.49122807017543857</v>
      </c>
    </row>
    <row r="59" spans="1:24" x14ac:dyDescent="0.3">
      <c r="A59">
        <v>51163957</v>
      </c>
      <c r="B59">
        <v>41109</v>
      </c>
      <c r="C59" t="s">
        <v>843</v>
      </c>
      <c r="E59" t="s">
        <v>1193</v>
      </c>
      <c r="G59">
        <v>79</v>
      </c>
      <c r="I59">
        <v>201</v>
      </c>
      <c r="K59">
        <v>41107</v>
      </c>
      <c r="M59" t="s">
        <v>843</v>
      </c>
      <c r="O59" s="6" t="s">
        <v>1634</v>
      </c>
      <c r="V59">
        <v>58</v>
      </c>
      <c r="W59">
        <f t="shared" si="2"/>
        <v>28</v>
      </c>
      <c r="X59">
        <f t="shared" si="1"/>
        <v>0.48275862068965519</v>
      </c>
    </row>
    <row r="60" spans="1:24" x14ac:dyDescent="0.3">
      <c r="A60">
        <v>49479835</v>
      </c>
      <c r="B60">
        <v>14279</v>
      </c>
      <c r="C60" t="s">
        <v>223</v>
      </c>
      <c r="E60" t="s">
        <v>473</v>
      </c>
      <c r="G60">
        <v>159</v>
      </c>
      <c r="I60">
        <v>349</v>
      </c>
      <c r="K60">
        <v>14279</v>
      </c>
      <c r="M60" t="s">
        <v>223</v>
      </c>
      <c r="O60" s="6" t="s">
        <v>1634</v>
      </c>
      <c r="V60">
        <v>59</v>
      </c>
      <c r="W60">
        <f t="shared" si="2"/>
        <v>28</v>
      </c>
      <c r="X60">
        <f t="shared" si="1"/>
        <v>0.47457627118644069</v>
      </c>
    </row>
    <row r="61" spans="1:24" x14ac:dyDescent="0.3">
      <c r="A61">
        <v>49990308</v>
      </c>
      <c r="B61">
        <v>12810</v>
      </c>
      <c r="C61" t="s">
        <v>844</v>
      </c>
      <c r="E61" t="s">
        <v>1194</v>
      </c>
      <c r="G61">
        <v>207</v>
      </c>
      <c r="I61">
        <v>176</v>
      </c>
      <c r="K61">
        <v>12779</v>
      </c>
      <c r="M61" t="s">
        <v>844</v>
      </c>
      <c r="O61" s="6" t="s">
        <v>1634</v>
      </c>
      <c r="V61">
        <v>60</v>
      </c>
      <c r="W61">
        <f t="shared" si="2"/>
        <v>28</v>
      </c>
      <c r="X61">
        <f t="shared" si="1"/>
        <v>0.46666666666666667</v>
      </c>
    </row>
    <row r="62" spans="1:24" x14ac:dyDescent="0.3">
      <c r="A62">
        <v>50843184</v>
      </c>
      <c r="B62">
        <v>554</v>
      </c>
      <c r="C62" t="s">
        <v>845</v>
      </c>
      <c r="E62" t="s">
        <v>1195</v>
      </c>
      <c r="G62">
        <v>572</v>
      </c>
      <c r="I62">
        <v>187</v>
      </c>
      <c r="K62">
        <v>554</v>
      </c>
      <c r="M62" t="s">
        <v>845</v>
      </c>
      <c r="O62" s="6" t="s">
        <v>1634</v>
      </c>
      <c r="V62">
        <v>61</v>
      </c>
      <c r="W62">
        <f t="shared" si="2"/>
        <v>28</v>
      </c>
      <c r="X62">
        <f t="shared" si="1"/>
        <v>0.45901639344262296</v>
      </c>
    </row>
    <row r="63" spans="1:24" x14ac:dyDescent="0.3">
      <c r="A63">
        <v>49764477</v>
      </c>
      <c r="B63">
        <v>29302</v>
      </c>
      <c r="C63" t="s">
        <v>224</v>
      </c>
      <c r="E63" t="s">
        <v>475</v>
      </c>
      <c r="G63">
        <v>113</v>
      </c>
      <c r="I63">
        <v>11</v>
      </c>
      <c r="K63">
        <v>29294</v>
      </c>
      <c r="M63" t="s">
        <v>224</v>
      </c>
      <c r="O63" s="6" t="s">
        <v>1634</v>
      </c>
      <c r="V63">
        <v>62</v>
      </c>
      <c r="W63">
        <f t="shared" si="2"/>
        <v>28</v>
      </c>
      <c r="X63">
        <f t="shared" si="1"/>
        <v>0.45161290322580644</v>
      </c>
    </row>
    <row r="64" spans="1:24" x14ac:dyDescent="0.3">
      <c r="A64">
        <v>49805758</v>
      </c>
      <c r="B64">
        <v>554</v>
      </c>
      <c r="C64" t="s">
        <v>25</v>
      </c>
      <c r="E64" t="s">
        <v>477</v>
      </c>
      <c r="G64">
        <v>164</v>
      </c>
      <c r="I64">
        <v>478</v>
      </c>
      <c r="K64">
        <v>554</v>
      </c>
      <c r="M64" t="s">
        <v>25</v>
      </c>
      <c r="O64" s="6" t="s">
        <v>1634</v>
      </c>
      <c r="V64">
        <v>63</v>
      </c>
      <c r="W64">
        <f t="shared" si="2"/>
        <v>28</v>
      </c>
      <c r="X64">
        <f t="shared" si="1"/>
        <v>0.44444444444444442</v>
      </c>
    </row>
    <row r="65" spans="1:24" x14ac:dyDescent="0.3">
      <c r="A65">
        <v>51446367</v>
      </c>
      <c r="B65">
        <v>42145</v>
      </c>
      <c r="C65" t="s">
        <v>846</v>
      </c>
      <c r="E65" t="s">
        <v>1196</v>
      </c>
      <c r="G65">
        <v>126</v>
      </c>
      <c r="I65">
        <v>347</v>
      </c>
      <c r="K65">
        <v>42145</v>
      </c>
      <c r="M65" t="s">
        <v>846</v>
      </c>
      <c r="O65" s="6" t="s">
        <v>1634</v>
      </c>
      <c r="V65">
        <v>64</v>
      </c>
      <c r="W65">
        <f t="shared" si="2"/>
        <v>28</v>
      </c>
      <c r="X65">
        <f t="shared" si="1"/>
        <v>0.4375</v>
      </c>
    </row>
    <row r="66" spans="1:24" x14ac:dyDescent="0.3">
      <c r="A66">
        <v>51134952</v>
      </c>
      <c r="B66">
        <v>22167</v>
      </c>
      <c r="C66" t="s">
        <v>847</v>
      </c>
      <c r="E66" t="s">
        <v>1197</v>
      </c>
      <c r="G66">
        <v>149</v>
      </c>
      <c r="I66">
        <v>11</v>
      </c>
      <c r="K66">
        <v>22163</v>
      </c>
      <c r="M66" t="s">
        <v>847</v>
      </c>
      <c r="O66" s="6" t="s">
        <v>1634</v>
      </c>
      <c r="V66">
        <v>65</v>
      </c>
      <c r="W66">
        <f t="shared" si="2"/>
        <v>28</v>
      </c>
      <c r="X66">
        <f t="shared" si="1"/>
        <v>0.43076923076923079</v>
      </c>
    </row>
    <row r="67" spans="1:24" x14ac:dyDescent="0.3">
      <c r="A67">
        <v>49866706</v>
      </c>
      <c r="B67">
        <v>20486</v>
      </c>
      <c r="C67" t="s">
        <v>180</v>
      </c>
      <c r="E67" t="s">
        <v>1198</v>
      </c>
      <c r="G67">
        <v>67</v>
      </c>
      <c r="I67">
        <v>286</v>
      </c>
      <c r="K67">
        <v>20486</v>
      </c>
      <c r="M67" t="s">
        <v>180</v>
      </c>
      <c r="O67" s="6" t="s">
        <v>1634</v>
      </c>
      <c r="V67">
        <v>66</v>
      </c>
      <c r="W67">
        <f t="shared" ref="W67:W101" si="3">W66+(IF(ISNUMBER(O67),1,0))</f>
        <v>28</v>
      </c>
      <c r="X67">
        <f t="shared" ref="X67:X101" si="4">W67/V67</f>
        <v>0.42424242424242425</v>
      </c>
    </row>
    <row r="68" spans="1:24" x14ac:dyDescent="0.3">
      <c r="A68">
        <v>50305974</v>
      </c>
      <c r="B68">
        <v>23443</v>
      </c>
      <c r="C68" t="s">
        <v>97</v>
      </c>
      <c r="E68" t="s">
        <v>1199</v>
      </c>
      <c r="G68">
        <v>147</v>
      </c>
      <c r="I68">
        <v>403</v>
      </c>
      <c r="K68">
        <v>23384</v>
      </c>
      <c r="M68" t="s">
        <v>97</v>
      </c>
      <c r="O68" s="6" t="s">
        <v>1634</v>
      </c>
      <c r="V68">
        <v>67</v>
      </c>
      <c r="W68">
        <f t="shared" si="3"/>
        <v>28</v>
      </c>
      <c r="X68">
        <f t="shared" si="4"/>
        <v>0.41791044776119401</v>
      </c>
    </row>
    <row r="69" spans="1:24" x14ac:dyDescent="0.3">
      <c r="A69">
        <v>49233626</v>
      </c>
      <c r="B69">
        <v>39032</v>
      </c>
      <c r="C69" t="s">
        <v>848</v>
      </c>
      <c r="E69" t="s">
        <v>1200</v>
      </c>
      <c r="G69">
        <v>87</v>
      </c>
      <c r="I69">
        <v>77</v>
      </c>
      <c r="K69">
        <v>39030</v>
      </c>
      <c r="M69" t="s">
        <v>848</v>
      </c>
      <c r="O69" s="6" t="s">
        <v>1634</v>
      </c>
      <c r="V69">
        <v>68</v>
      </c>
      <c r="W69">
        <f t="shared" si="3"/>
        <v>28</v>
      </c>
      <c r="X69">
        <f t="shared" si="4"/>
        <v>0.41176470588235292</v>
      </c>
    </row>
    <row r="70" spans="1:24" x14ac:dyDescent="0.3">
      <c r="A70">
        <v>51225387</v>
      </c>
      <c r="B70">
        <v>42145</v>
      </c>
      <c r="C70" t="s">
        <v>104</v>
      </c>
      <c r="E70" t="s">
        <v>1201</v>
      </c>
      <c r="G70">
        <v>51</v>
      </c>
      <c r="I70">
        <v>128</v>
      </c>
      <c r="K70">
        <v>42145</v>
      </c>
      <c r="M70" t="s">
        <v>104</v>
      </c>
      <c r="O70" s="5" t="s">
        <v>1632</v>
      </c>
      <c r="Q70" t="s">
        <v>1682</v>
      </c>
      <c r="V70">
        <v>69</v>
      </c>
      <c r="W70">
        <f t="shared" si="3"/>
        <v>28</v>
      </c>
      <c r="X70">
        <f t="shared" si="4"/>
        <v>0.40579710144927539</v>
      </c>
    </row>
    <row r="71" spans="1:24" x14ac:dyDescent="0.3">
      <c r="A71">
        <v>50144057</v>
      </c>
      <c r="B71">
        <v>25668</v>
      </c>
      <c r="C71" t="s">
        <v>163</v>
      </c>
      <c r="E71" t="s">
        <v>1202</v>
      </c>
      <c r="G71">
        <v>386</v>
      </c>
      <c r="I71">
        <v>10</v>
      </c>
      <c r="K71">
        <v>25626</v>
      </c>
      <c r="M71" t="s">
        <v>179</v>
      </c>
      <c r="O71" s="3">
        <v>4</v>
      </c>
      <c r="Q71" t="s">
        <v>1683</v>
      </c>
      <c r="V71">
        <v>70</v>
      </c>
      <c r="W71">
        <f t="shared" si="3"/>
        <v>29</v>
      </c>
      <c r="X71">
        <f t="shared" si="4"/>
        <v>0.41428571428571431</v>
      </c>
    </row>
    <row r="72" spans="1:24" x14ac:dyDescent="0.3">
      <c r="A72">
        <v>49042042</v>
      </c>
      <c r="B72">
        <v>42902</v>
      </c>
      <c r="C72" t="s">
        <v>849</v>
      </c>
      <c r="E72" t="s">
        <v>1203</v>
      </c>
      <c r="G72">
        <v>233</v>
      </c>
      <c r="I72">
        <v>294</v>
      </c>
      <c r="K72">
        <v>42577</v>
      </c>
      <c r="M72" t="s">
        <v>849</v>
      </c>
      <c r="O72" s="6" t="s">
        <v>1634</v>
      </c>
      <c r="V72">
        <v>71</v>
      </c>
      <c r="W72">
        <f t="shared" si="3"/>
        <v>29</v>
      </c>
      <c r="X72">
        <f t="shared" si="4"/>
        <v>0.40845070422535212</v>
      </c>
    </row>
    <row r="73" spans="1:24" x14ac:dyDescent="0.3">
      <c r="A73">
        <v>50418224</v>
      </c>
      <c r="B73">
        <v>33668</v>
      </c>
      <c r="C73" t="s">
        <v>100</v>
      </c>
      <c r="E73" t="s">
        <v>1204</v>
      </c>
      <c r="G73">
        <v>271</v>
      </c>
      <c r="I73">
        <v>30</v>
      </c>
      <c r="K73">
        <v>33668</v>
      </c>
      <c r="M73" t="s">
        <v>100</v>
      </c>
      <c r="O73" s="3">
        <v>6</v>
      </c>
      <c r="V73">
        <v>72</v>
      </c>
      <c r="W73">
        <f t="shared" si="3"/>
        <v>30</v>
      </c>
      <c r="X73">
        <f t="shared" si="4"/>
        <v>0.41666666666666669</v>
      </c>
    </row>
    <row r="74" spans="1:24" x14ac:dyDescent="0.3">
      <c r="A74">
        <v>49463643</v>
      </c>
      <c r="B74">
        <v>17585</v>
      </c>
      <c r="C74" t="s">
        <v>95</v>
      </c>
      <c r="E74" t="s">
        <v>1205</v>
      </c>
      <c r="G74">
        <v>165</v>
      </c>
      <c r="I74">
        <v>29</v>
      </c>
      <c r="K74">
        <v>17585</v>
      </c>
      <c r="M74" t="s">
        <v>95</v>
      </c>
      <c r="O74" s="1">
        <v>7</v>
      </c>
      <c r="P74" t="s">
        <v>1635</v>
      </c>
      <c r="V74">
        <v>73</v>
      </c>
      <c r="W74">
        <f t="shared" si="3"/>
        <v>31</v>
      </c>
      <c r="X74">
        <f t="shared" si="4"/>
        <v>0.42465753424657532</v>
      </c>
    </row>
    <row r="75" spans="1:24" x14ac:dyDescent="0.3">
      <c r="A75">
        <v>49058842</v>
      </c>
      <c r="B75">
        <v>17585</v>
      </c>
      <c r="C75" t="s">
        <v>53</v>
      </c>
      <c r="E75" t="s">
        <v>518</v>
      </c>
      <c r="G75">
        <v>180</v>
      </c>
      <c r="I75">
        <v>304</v>
      </c>
      <c r="K75">
        <v>17585</v>
      </c>
      <c r="M75" t="s">
        <v>53</v>
      </c>
      <c r="O75" s="6" t="s">
        <v>1634</v>
      </c>
      <c r="P75" s="7"/>
      <c r="Q75" t="s">
        <v>1684</v>
      </c>
      <c r="V75">
        <v>74</v>
      </c>
      <c r="W75">
        <f t="shared" si="3"/>
        <v>31</v>
      </c>
      <c r="X75">
        <f t="shared" si="4"/>
        <v>0.41891891891891891</v>
      </c>
    </row>
    <row r="76" spans="1:24" x14ac:dyDescent="0.3">
      <c r="A76">
        <v>51236649</v>
      </c>
      <c r="B76">
        <v>42902</v>
      </c>
      <c r="C76" t="s">
        <v>128</v>
      </c>
      <c r="E76" t="s">
        <v>1206</v>
      </c>
      <c r="G76">
        <v>151</v>
      </c>
      <c r="I76">
        <v>45</v>
      </c>
      <c r="K76">
        <v>42577</v>
      </c>
      <c r="M76" t="s">
        <v>128</v>
      </c>
      <c r="O76" s="6" t="s">
        <v>1634</v>
      </c>
      <c r="V76">
        <v>75</v>
      </c>
      <c r="W76">
        <f t="shared" si="3"/>
        <v>31</v>
      </c>
      <c r="X76">
        <f t="shared" si="4"/>
        <v>0.41333333333333333</v>
      </c>
    </row>
    <row r="77" spans="1:24" x14ac:dyDescent="0.3">
      <c r="A77">
        <v>51143165</v>
      </c>
      <c r="B77">
        <v>43236</v>
      </c>
      <c r="C77" t="s">
        <v>116</v>
      </c>
      <c r="E77" t="s">
        <v>1207</v>
      </c>
      <c r="G77">
        <v>166</v>
      </c>
      <c r="I77">
        <v>126</v>
      </c>
      <c r="K77">
        <v>39082</v>
      </c>
      <c r="M77" t="s">
        <v>116</v>
      </c>
      <c r="O77" s="3">
        <v>8</v>
      </c>
      <c r="V77">
        <v>76</v>
      </c>
      <c r="W77">
        <f t="shared" si="3"/>
        <v>32</v>
      </c>
      <c r="X77">
        <f t="shared" si="4"/>
        <v>0.42105263157894735</v>
      </c>
    </row>
    <row r="78" spans="1:24" x14ac:dyDescent="0.3">
      <c r="A78">
        <v>51014770</v>
      </c>
      <c r="B78">
        <v>22167</v>
      </c>
      <c r="C78" t="s">
        <v>850</v>
      </c>
      <c r="E78" t="s">
        <v>1208</v>
      </c>
      <c r="G78">
        <v>149</v>
      </c>
      <c r="I78">
        <v>41</v>
      </c>
      <c r="K78">
        <v>22163</v>
      </c>
      <c r="M78" t="s">
        <v>850</v>
      </c>
      <c r="O78" s="6" t="s">
        <v>1634</v>
      </c>
      <c r="V78">
        <v>77</v>
      </c>
      <c r="W78">
        <f t="shared" si="3"/>
        <v>32</v>
      </c>
      <c r="X78">
        <f t="shared" si="4"/>
        <v>0.41558441558441561</v>
      </c>
    </row>
    <row r="79" spans="1:24" x14ac:dyDescent="0.3">
      <c r="A79">
        <v>50455655</v>
      </c>
      <c r="B79">
        <v>26375</v>
      </c>
      <c r="C79" t="s">
        <v>851</v>
      </c>
      <c r="E79" t="s">
        <v>1209</v>
      </c>
      <c r="G79">
        <v>260</v>
      </c>
      <c r="I79">
        <v>255</v>
      </c>
      <c r="K79">
        <v>26365</v>
      </c>
      <c r="M79" t="s">
        <v>183</v>
      </c>
      <c r="O79" s="6" t="s">
        <v>1634</v>
      </c>
      <c r="V79">
        <v>78</v>
      </c>
      <c r="W79">
        <f t="shared" si="3"/>
        <v>32</v>
      </c>
      <c r="X79">
        <f t="shared" si="4"/>
        <v>0.41025641025641024</v>
      </c>
    </row>
    <row r="80" spans="1:24" x14ac:dyDescent="0.3">
      <c r="A80">
        <v>49963794</v>
      </c>
      <c r="B80">
        <v>28624</v>
      </c>
      <c r="C80" t="s">
        <v>852</v>
      </c>
      <c r="E80" t="s">
        <v>1210</v>
      </c>
      <c r="G80">
        <v>92</v>
      </c>
      <c r="I80">
        <v>255</v>
      </c>
      <c r="K80">
        <v>28622</v>
      </c>
      <c r="M80" t="s">
        <v>852</v>
      </c>
      <c r="O80" s="6" t="s">
        <v>1634</v>
      </c>
      <c r="V80">
        <v>79</v>
      </c>
      <c r="W80">
        <f t="shared" si="3"/>
        <v>32</v>
      </c>
      <c r="X80">
        <f t="shared" si="4"/>
        <v>0.4050632911392405</v>
      </c>
    </row>
    <row r="81" spans="1:24" x14ac:dyDescent="0.3">
      <c r="A81">
        <v>50293810</v>
      </c>
      <c r="B81">
        <v>12812</v>
      </c>
      <c r="C81" t="s">
        <v>839</v>
      </c>
      <c r="E81" t="s">
        <v>1211</v>
      </c>
      <c r="G81">
        <v>449</v>
      </c>
      <c r="I81">
        <v>399</v>
      </c>
      <c r="K81">
        <v>12779</v>
      </c>
      <c r="M81" t="s">
        <v>839</v>
      </c>
      <c r="O81" s="6" t="s">
        <v>1634</v>
      </c>
      <c r="V81">
        <v>80</v>
      </c>
      <c r="W81">
        <f t="shared" si="3"/>
        <v>32</v>
      </c>
      <c r="X81">
        <f t="shared" si="4"/>
        <v>0.4</v>
      </c>
    </row>
    <row r="82" spans="1:24" x14ac:dyDescent="0.3">
      <c r="A82">
        <v>49062430</v>
      </c>
      <c r="B82">
        <v>40576</v>
      </c>
      <c r="C82" t="s">
        <v>218</v>
      </c>
      <c r="E82" t="s">
        <v>1212</v>
      </c>
      <c r="G82">
        <v>224</v>
      </c>
      <c r="I82">
        <v>392</v>
      </c>
      <c r="K82">
        <v>40576</v>
      </c>
      <c r="M82" t="s">
        <v>153</v>
      </c>
      <c r="O82" s="6" t="s">
        <v>1634</v>
      </c>
      <c r="V82">
        <v>81</v>
      </c>
      <c r="W82">
        <f t="shared" si="3"/>
        <v>32</v>
      </c>
      <c r="X82">
        <f t="shared" si="4"/>
        <v>0.39506172839506171</v>
      </c>
    </row>
    <row r="83" spans="1:24" x14ac:dyDescent="0.3">
      <c r="A83">
        <v>51113643</v>
      </c>
      <c r="B83">
        <v>42535</v>
      </c>
      <c r="C83" t="s">
        <v>853</v>
      </c>
      <c r="E83" t="s">
        <v>1213</v>
      </c>
      <c r="G83">
        <v>90</v>
      </c>
      <c r="I83">
        <v>43</v>
      </c>
      <c r="K83">
        <v>42535</v>
      </c>
      <c r="M83" t="s">
        <v>853</v>
      </c>
      <c r="O83" s="6" t="s">
        <v>1634</v>
      </c>
      <c r="V83">
        <v>82</v>
      </c>
      <c r="W83">
        <f t="shared" si="3"/>
        <v>32</v>
      </c>
      <c r="X83">
        <f t="shared" si="4"/>
        <v>0.3902439024390244</v>
      </c>
    </row>
    <row r="84" spans="1:24" x14ac:dyDescent="0.3">
      <c r="A84">
        <v>50110968</v>
      </c>
      <c r="B84">
        <v>31743</v>
      </c>
      <c r="C84" t="s">
        <v>854</v>
      </c>
      <c r="E84" t="s">
        <v>1214</v>
      </c>
      <c r="G84">
        <v>69</v>
      </c>
      <c r="I84">
        <v>16</v>
      </c>
      <c r="K84">
        <v>31743</v>
      </c>
      <c r="M84" t="s">
        <v>157</v>
      </c>
      <c r="O84" s="3">
        <v>6</v>
      </c>
      <c r="Q84" t="s">
        <v>1681</v>
      </c>
      <c r="V84">
        <v>83</v>
      </c>
      <c r="W84">
        <f t="shared" si="3"/>
        <v>33</v>
      </c>
      <c r="X84">
        <f t="shared" si="4"/>
        <v>0.39759036144578314</v>
      </c>
    </row>
    <row r="85" spans="1:24" x14ac:dyDescent="0.3">
      <c r="A85">
        <v>49923463</v>
      </c>
      <c r="B85">
        <v>27061</v>
      </c>
      <c r="C85" t="s">
        <v>855</v>
      </c>
      <c r="E85" t="s">
        <v>1215</v>
      </c>
      <c r="G85">
        <v>201</v>
      </c>
      <c r="I85">
        <v>377</v>
      </c>
      <c r="K85">
        <v>23384</v>
      </c>
      <c r="M85" t="s">
        <v>855</v>
      </c>
      <c r="O85" s="6" t="s">
        <v>1634</v>
      </c>
      <c r="V85">
        <v>84</v>
      </c>
      <c r="W85">
        <f t="shared" si="3"/>
        <v>33</v>
      </c>
      <c r="X85">
        <f t="shared" si="4"/>
        <v>0.39285714285714285</v>
      </c>
    </row>
    <row r="86" spans="1:24" x14ac:dyDescent="0.3">
      <c r="A86">
        <v>49494288</v>
      </c>
      <c r="B86">
        <v>17585</v>
      </c>
      <c r="C86" t="s">
        <v>856</v>
      </c>
      <c r="E86" t="s">
        <v>1216</v>
      </c>
      <c r="G86">
        <v>140</v>
      </c>
      <c r="I86">
        <v>62</v>
      </c>
      <c r="K86">
        <v>17585</v>
      </c>
      <c r="M86" t="s">
        <v>856</v>
      </c>
      <c r="O86" s="6" t="s">
        <v>1634</v>
      </c>
      <c r="V86">
        <v>85</v>
      </c>
      <c r="W86">
        <f t="shared" si="3"/>
        <v>33</v>
      </c>
      <c r="X86">
        <f t="shared" si="4"/>
        <v>0.38823529411764707</v>
      </c>
    </row>
    <row r="87" spans="1:24" x14ac:dyDescent="0.3">
      <c r="A87">
        <v>51099435</v>
      </c>
      <c r="B87">
        <v>10687</v>
      </c>
      <c r="C87" t="s">
        <v>119</v>
      </c>
      <c r="E87" t="s">
        <v>1217</v>
      </c>
      <c r="G87">
        <v>65</v>
      </c>
      <c r="I87">
        <v>6</v>
      </c>
      <c r="K87">
        <v>10507</v>
      </c>
      <c r="M87" t="s">
        <v>119</v>
      </c>
      <c r="O87" s="1">
        <v>7</v>
      </c>
      <c r="P87" t="s">
        <v>1635</v>
      </c>
      <c r="V87">
        <v>86</v>
      </c>
      <c r="W87">
        <f t="shared" si="3"/>
        <v>34</v>
      </c>
      <c r="X87">
        <f t="shared" si="4"/>
        <v>0.39534883720930231</v>
      </c>
    </row>
    <row r="88" spans="1:24" x14ac:dyDescent="0.3">
      <c r="A88">
        <v>50194995</v>
      </c>
      <c r="B88">
        <v>32579</v>
      </c>
      <c r="C88" t="s">
        <v>857</v>
      </c>
      <c r="E88" t="s">
        <v>1218</v>
      </c>
      <c r="G88">
        <v>125</v>
      </c>
      <c r="I88">
        <v>51</v>
      </c>
      <c r="K88">
        <v>32579</v>
      </c>
      <c r="M88" t="s">
        <v>67</v>
      </c>
      <c r="O88" s="3">
        <v>6</v>
      </c>
      <c r="Q88" t="s">
        <v>1685</v>
      </c>
      <c r="V88">
        <v>87</v>
      </c>
      <c r="W88">
        <f t="shared" si="3"/>
        <v>35</v>
      </c>
      <c r="X88">
        <f t="shared" si="4"/>
        <v>0.40229885057471265</v>
      </c>
    </row>
    <row r="89" spans="1:24" x14ac:dyDescent="0.3">
      <c r="A89">
        <v>50909015</v>
      </c>
      <c r="B89">
        <v>38168</v>
      </c>
      <c r="C89" t="s">
        <v>858</v>
      </c>
      <c r="E89" t="s">
        <v>1219</v>
      </c>
      <c r="G89">
        <v>126</v>
      </c>
      <c r="I89">
        <v>318</v>
      </c>
      <c r="K89">
        <v>38119</v>
      </c>
      <c r="M89" t="s">
        <v>858</v>
      </c>
      <c r="O89" s="6" t="s">
        <v>1634</v>
      </c>
      <c r="V89">
        <v>88</v>
      </c>
      <c r="W89">
        <f t="shared" si="3"/>
        <v>35</v>
      </c>
      <c r="X89">
        <f t="shared" si="4"/>
        <v>0.39772727272727271</v>
      </c>
    </row>
    <row r="90" spans="1:24" x14ac:dyDescent="0.3">
      <c r="A90">
        <v>50121564</v>
      </c>
      <c r="B90">
        <v>34095</v>
      </c>
      <c r="C90" t="s">
        <v>859</v>
      </c>
      <c r="E90" t="s">
        <v>1220</v>
      </c>
      <c r="G90">
        <v>87</v>
      </c>
      <c r="I90">
        <v>196</v>
      </c>
      <c r="K90">
        <v>34078</v>
      </c>
      <c r="M90" t="s">
        <v>859</v>
      </c>
      <c r="O90" s="6" t="s">
        <v>1634</v>
      </c>
      <c r="V90">
        <v>89</v>
      </c>
      <c r="W90">
        <f t="shared" si="3"/>
        <v>35</v>
      </c>
      <c r="X90">
        <f t="shared" si="4"/>
        <v>0.39325842696629215</v>
      </c>
    </row>
    <row r="91" spans="1:24" x14ac:dyDescent="0.3">
      <c r="A91">
        <v>51399027</v>
      </c>
      <c r="B91">
        <v>17585</v>
      </c>
      <c r="C91" t="s">
        <v>860</v>
      </c>
      <c r="E91" t="s">
        <v>1221</v>
      </c>
      <c r="G91">
        <v>86</v>
      </c>
      <c r="I91">
        <v>397</v>
      </c>
      <c r="K91">
        <v>17585</v>
      </c>
      <c r="M91" t="s">
        <v>860</v>
      </c>
      <c r="O91" s="6" t="s">
        <v>1634</v>
      </c>
      <c r="V91">
        <v>90</v>
      </c>
      <c r="W91">
        <f t="shared" si="3"/>
        <v>35</v>
      </c>
      <c r="X91">
        <f t="shared" si="4"/>
        <v>0.3888888888888889</v>
      </c>
    </row>
    <row r="92" spans="1:24" x14ac:dyDescent="0.3">
      <c r="A92">
        <v>50805034</v>
      </c>
      <c r="B92">
        <v>41112</v>
      </c>
      <c r="C92" t="s">
        <v>861</v>
      </c>
      <c r="E92" t="s">
        <v>1222</v>
      </c>
      <c r="G92">
        <v>53</v>
      </c>
      <c r="I92">
        <v>248</v>
      </c>
      <c r="K92">
        <v>41107</v>
      </c>
      <c r="M92" t="s">
        <v>861</v>
      </c>
      <c r="O92" s="6" t="s">
        <v>1634</v>
      </c>
      <c r="V92">
        <v>91</v>
      </c>
      <c r="W92">
        <f t="shared" si="3"/>
        <v>35</v>
      </c>
      <c r="X92">
        <f t="shared" si="4"/>
        <v>0.38461538461538464</v>
      </c>
    </row>
    <row r="93" spans="1:24" x14ac:dyDescent="0.3">
      <c r="A93">
        <v>50698686</v>
      </c>
      <c r="B93">
        <v>2742</v>
      </c>
      <c r="C93" t="s">
        <v>862</v>
      </c>
      <c r="E93" t="s">
        <v>1223</v>
      </c>
      <c r="G93">
        <v>81</v>
      </c>
      <c r="I93">
        <v>446</v>
      </c>
      <c r="K93">
        <v>2735</v>
      </c>
      <c r="M93" t="s">
        <v>862</v>
      </c>
      <c r="O93" s="6" t="s">
        <v>1634</v>
      </c>
      <c r="V93">
        <v>92</v>
      </c>
      <c r="W93">
        <f t="shared" si="3"/>
        <v>35</v>
      </c>
      <c r="X93">
        <f t="shared" si="4"/>
        <v>0.38043478260869568</v>
      </c>
    </row>
    <row r="94" spans="1:24" x14ac:dyDescent="0.3">
      <c r="A94">
        <v>50503082</v>
      </c>
      <c r="B94">
        <v>18647</v>
      </c>
      <c r="C94" t="s">
        <v>863</v>
      </c>
      <c r="E94" t="s">
        <v>1224</v>
      </c>
      <c r="G94">
        <v>253</v>
      </c>
      <c r="I94">
        <v>86</v>
      </c>
      <c r="K94">
        <v>18601</v>
      </c>
      <c r="M94" t="s">
        <v>187</v>
      </c>
      <c r="O94" s="6" t="s">
        <v>1634</v>
      </c>
      <c r="P94" s="7"/>
      <c r="V94">
        <v>93</v>
      </c>
      <c r="W94">
        <f t="shared" si="3"/>
        <v>35</v>
      </c>
      <c r="X94">
        <f t="shared" si="4"/>
        <v>0.37634408602150538</v>
      </c>
    </row>
    <row r="95" spans="1:24" x14ac:dyDescent="0.3">
      <c r="A95">
        <v>50938201</v>
      </c>
      <c r="B95">
        <v>20492</v>
      </c>
      <c r="C95" t="s">
        <v>118</v>
      </c>
      <c r="E95" t="s">
        <v>1225</v>
      </c>
      <c r="G95">
        <v>228</v>
      </c>
      <c r="I95">
        <v>166</v>
      </c>
      <c r="K95">
        <v>20486</v>
      </c>
      <c r="M95" t="s">
        <v>118</v>
      </c>
      <c r="O95" s="6" t="s">
        <v>1634</v>
      </c>
      <c r="V95">
        <v>94</v>
      </c>
      <c r="W95">
        <f t="shared" si="3"/>
        <v>35</v>
      </c>
      <c r="X95">
        <f t="shared" si="4"/>
        <v>0.37234042553191488</v>
      </c>
    </row>
    <row r="96" spans="1:24" x14ac:dyDescent="0.3">
      <c r="A96">
        <v>49407376</v>
      </c>
      <c r="B96">
        <v>26375</v>
      </c>
      <c r="C96" t="s">
        <v>864</v>
      </c>
      <c r="E96" t="s">
        <v>1226</v>
      </c>
      <c r="G96">
        <v>51</v>
      </c>
      <c r="I96">
        <v>42</v>
      </c>
      <c r="K96">
        <v>26365</v>
      </c>
      <c r="M96" t="s">
        <v>864</v>
      </c>
      <c r="O96" s="6" t="s">
        <v>1634</v>
      </c>
      <c r="V96">
        <v>95</v>
      </c>
      <c r="W96">
        <f t="shared" si="3"/>
        <v>35</v>
      </c>
      <c r="X96">
        <f t="shared" si="4"/>
        <v>0.36842105263157893</v>
      </c>
    </row>
    <row r="97" spans="1:24" x14ac:dyDescent="0.3">
      <c r="A97">
        <v>50822981</v>
      </c>
      <c r="B97">
        <v>18601</v>
      </c>
      <c r="C97" t="s">
        <v>865</v>
      </c>
      <c r="E97" t="s">
        <v>1227</v>
      </c>
      <c r="G97">
        <v>86</v>
      </c>
      <c r="I97">
        <v>288</v>
      </c>
      <c r="K97">
        <v>18601</v>
      </c>
      <c r="M97" t="s">
        <v>865</v>
      </c>
      <c r="O97" s="6" t="s">
        <v>1634</v>
      </c>
      <c r="V97">
        <v>96</v>
      </c>
      <c r="W97">
        <f t="shared" si="3"/>
        <v>35</v>
      </c>
      <c r="X97">
        <f t="shared" si="4"/>
        <v>0.36458333333333331</v>
      </c>
    </row>
    <row r="98" spans="1:24" x14ac:dyDescent="0.3">
      <c r="A98">
        <v>49901779</v>
      </c>
      <c r="B98">
        <v>30935</v>
      </c>
      <c r="C98" t="s">
        <v>866</v>
      </c>
      <c r="E98" t="s">
        <v>1228</v>
      </c>
      <c r="G98">
        <v>409</v>
      </c>
      <c r="I98">
        <v>204</v>
      </c>
      <c r="K98">
        <v>30933</v>
      </c>
      <c r="M98" t="s">
        <v>866</v>
      </c>
      <c r="O98" s="6" t="s">
        <v>1634</v>
      </c>
      <c r="V98">
        <v>97</v>
      </c>
      <c r="W98">
        <f t="shared" si="3"/>
        <v>35</v>
      </c>
      <c r="X98">
        <f t="shared" si="4"/>
        <v>0.36082474226804123</v>
      </c>
    </row>
    <row r="99" spans="1:24" x14ac:dyDescent="0.3">
      <c r="A99">
        <v>51150836</v>
      </c>
      <c r="B99">
        <v>43130</v>
      </c>
      <c r="C99" t="s">
        <v>96</v>
      </c>
      <c r="E99" t="s">
        <v>1229</v>
      </c>
      <c r="G99">
        <v>90</v>
      </c>
      <c r="I99">
        <v>97</v>
      </c>
      <c r="K99">
        <v>43065</v>
      </c>
      <c r="M99" t="s">
        <v>96</v>
      </c>
      <c r="O99" s="4">
        <v>16</v>
      </c>
      <c r="P99" s="6" t="s">
        <v>1634</v>
      </c>
      <c r="Q99" t="s">
        <v>1686</v>
      </c>
      <c r="V99">
        <v>98</v>
      </c>
      <c r="W99">
        <f t="shared" si="3"/>
        <v>36</v>
      </c>
      <c r="X99">
        <f t="shared" si="4"/>
        <v>0.36734693877551022</v>
      </c>
    </row>
    <row r="100" spans="1:24" x14ac:dyDescent="0.3">
      <c r="A100">
        <v>50435835</v>
      </c>
      <c r="B100">
        <v>28269</v>
      </c>
      <c r="C100" t="s">
        <v>217</v>
      </c>
      <c r="E100" t="s">
        <v>1230</v>
      </c>
      <c r="G100">
        <v>86</v>
      </c>
      <c r="I100">
        <v>47</v>
      </c>
      <c r="K100">
        <v>28226</v>
      </c>
      <c r="M100" t="s">
        <v>214</v>
      </c>
      <c r="O100" s="6" t="s">
        <v>1634</v>
      </c>
      <c r="V100">
        <v>99</v>
      </c>
      <c r="W100">
        <f t="shared" si="3"/>
        <v>36</v>
      </c>
      <c r="X100">
        <f t="shared" si="4"/>
        <v>0.36363636363636365</v>
      </c>
    </row>
    <row r="101" spans="1:24" x14ac:dyDescent="0.3">
      <c r="A101">
        <v>49780188</v>
      </c>
      <c r="B101">
        <v>26375</v>
      </c>
      <c r="C101" t="s">
        <v>867</v>
      </c>
      <c r="E101" t="s">
        <v>1231</v>
      </c>
      <c r="G101">
        <v>112</v>
      </c>
      <c r="I101">
        <v>423</v>
      </c>
      <c r="K101">
        <v>26365</v>
      </c>
      <c r="M101" t="s">
        <v>867</v>
      </c>
      <c r="O101" s="6" t="s">
        <v>1634</v>
      </c>
      <c r="V101">
        <v>100</v>
      </c>
      <c r="W101">
        <f t="shared" si="3"/>
        <v>36</v>
      </c>
      <c r="X101">
        <f t="shared" si="4"/>
        <v>0.36</v>
      </c>
    </row>
    <row r="102" spans="1:24" x14ac:dyDescent="0.3">
      <c r="A102">
        <v>50998841</v>
      </c>
      <c r="B102">
        <v>26375</v>
      </c>
      <c r="C102" t="s">
        <v>868</v>
      </c>
      <c r="E102" t="s">
        <v>1231</v>
      </c>
      <c r="G102">
        <v>112</v>
      </c>
      <c r="I102">
        <v>423</v>
      </c>
      <c r="K102">
        <v>26365</v>
      </c>
      <c r="M102" t="s">
        <v>868</v>
      </c>
    </row>
    <row r="103" spans="1:24" x14ac:dyDescent="0.3">
      <c r="A103">
        <v>49943451</v>
      </c>
      <c r="B103">
        <v>34253</v>
      </c>
      <c r="C103" t="s">
        <v>869</v>
      </c>
      <c r="E103" t="s">
        <v>1232</v>
      </c>
      <c r="G103">
        <v>123</v>
      </c>
      <c r="I103">
        <v>406</v>
      </c>
      <c r="K103">
        <v>34078</v>
      </c>
      <c r="M103" t="s">
        <v>869</v>
      </c>
      <c r="O103" s="6" t="s">
        <v>1634</v>
      </c>
    </row>
    <row r="104" spans="1:24" x14ac:dyDescent="0.3">
      <c r="A104">
        <v>51093569</v>
      </c>
      <c r="B104">
        <v>41109</v>
      </c>
      <c r="C104" t="s">
        <v>870</v>
      </c>
      <c r="E104" t="s">
        <v>1233</v>
      </c>
      <c r="G104">
        <v>69</v>
      </c>
      <c r="I104">
        <v>137</v>
      </c>
      <c r="K104">
        <v>41107</v>
      </c>
      <c r="M104" t="s">
        <v>870</v>
      </c>
    </row>
    <row r="105" spans="1:24" x14ac:dyDescent="0.3">
      <c r="A105">
        <v>49074860</v>
      </c>
      <c r="B105">
        <v>43130</v>
      </c>
      <c r="C105" t="s">
        <v>216</v>
      </c>
      <c r="E105" t="s">
        <v>1234</v>
      </c>
      <c r="G105">
        <v>77</v>
      </c>
      <c r="I105">
        <v>300</v>
      </c>
      <c r="K105">
        <v>43065</v>
      </c>
      <c r="M105" t="s">
        <v>216</v>
      </c>
      <c r="O105" s="6" t="s">
        <v>1634</v>
      </c>
      <c r="P105" s="7"/>
      <c r="Q105" t="s">
        <v>1676</v>
      </c>
    </row>
    <row r="106" spans="1:24" x14ac:dyDescent="0.3">
      <c r="A106">
        <v>51200830</v>
      </c>
      <c r="B106">
        <v>28986</v>
      </c>
      <c r="C106" t="s">
        <v>296</v>
      </c>
      <c r="E106" t="s">
        <v>634</v>
      </c>
      <c r="G106">
        <v>109</v>
      </c>
      <c r="I106">
        <v>307</v>
      </c>
      <c r="K106">
        <v>28985</v>
      </c>
      <c r="M106" t="s">
        <v>296</v>
      </c>
    </row>
    <row r="107" spans="1:24" x14ac:dyDescent="0.3">
      <c r="A107">
        <v>49547147</v>
      </c>
      <c r="B107">
        <v>30934</v>
      </c>
      <c r="C107" t="s">
        <v>871</v>
      </c>
      <c r="E107" t="s">
        <v>1235</v>
      </c>
      <c r="G107">
        <v>208</v>
      </c>
      <c r="I107">
        <v>268</v>
      </c>
      <c r="K107">
        <v>30933</v>
      </c>
      <c r="M107" t="s">
        <v>871</v>
      </c>
    </row>
    <row r="108" spans="1:24" x14ac:dyDescent="0.3">
      <c r="A108">
        <v>50839471</v>
      </c>
      <c r="B108">
        <v>26396</v>
      </c>
      <c r="C108" t="s">
        <v>130</v>
      </c>
      <c r="E108" t="s">
        <v>643</v>
      </c>
      <c r="G108">
        <v>50</v>
      </c>
      <c r="I108">
        <v>369</v>
      </c>
      <c r="K108">
        <v>26394</v>
      </c>
      <c r="M108" t="s">
        <v>130</v>
      </c>
    </row>
    <row r="109" spans="1:24" x14ac:dyDescent="0.3">
      <c r="A109">
        <v>50101608</v>
      </c>
      <c r="B109">
        <v>17787</v>
      </c>
      <c r="C109" t="s">
        <v>872</v>
      </c>
      <c r="E109" t="s">
        <v>1236</v>
      </c>
      <c r="G109">
        <v>244</v>
      </c>
      <c r="I109">
        <v>252</v>
      </c>
      <c r="K109">
        <v>17787</v>
      </c>
      <c r="M109" t="s">
        <v>872</v>
      </c>
    </row>
    <row r="110" spans="1:24" x14ac:dyDescent="0.3">
      <c r="A110">
        <v>50988394</v>
      </c>
      <c r="B110">
        <v>41109</v>
      </c>
      <c r="C110" t="s">
        <v>873</v>
      </c>
      <c r="E110" t="s">
        <v>1237</v>
      </c>
      <c r="G110">
        <v>79</v>
      </c>
      <c r="I110">
        <v>7</v>
      </c>
      <c r="K110">
        <v>41107</v>
      </c>
      <c r="M110" t="s">
        <v>873</v>
      </c>
    </row>
    <row r="111" spans="1:24" x14ac:dyDescent="0.3">
      <c r="A111">
        <v>50412445</v>
      </c>
      <c r="B111">
        <v>38168</v>
      </c>
      <c r="C111" t="s">
        <v>874</v>
      </c>
      <c r="E111" t="s">
        <v>1238</v>
      </c>
      <c r="G111">
        <v>111</v>
      </c>
      <c r="I111">
        <v>469</v>
      </c>
      <c r="K111">
        <v>38119</v>
      </c>
      <c r="M111" t="s">
        <v>874</v>
      </c>
    </row>
    <row r="112" spans="1:24" x14ac:dyDescent="0.3">
      <c r="A112">
        <v>49463674</v>
      </c>
      <c r="B112">
        <v>18553</v>
      </c>
      <c r="C112" t="s">
        <v>95</v>
      </c>
      <c r="E112" t="s">
        <v>1239</v>
      </c>
      <c r="G112">
        <v>165</v>
      </c>
      <c r="I112">
        <v>55</v>
      </c>
      <c r="K112">
        <v>18553</v>
      </c>
      <c r="M112" t="s">
        <v>95</v>
      </c>
    </row>
    <row r="113" spans="1:13" x14ac:dyDescent="0.3">
      <c r="A113">
        <v>49361503</v>
      </c>
      <c r="B113">
        <v>18553</v>
      </c>
      <c r="C113" t="s">
        <v>835</v>
      </c>
      <c r="E113" t="s">
        <v>1240</v>
      </c>
      <c r="G113">
        <v>99</v>
      </c>
      <c r="I113">
        <v>97</v>
      </c>
      <c r="K113">
        <v>18553</v>
      </c>
      <c r="M113" t="s">
        <v>835</v>
      </c>
    </row>
    <row r="114" spans="1:13" x14ac:dyDescent="0.3">
      <c r="A114">
        <v>49262528</v>
      </c>
      <c r="B114">
        <v>3488</v>
      </c>
      <c r="C114" t="s">
        <v>875</v>
      </c>
      <c r="E114" t="s">
        <v>1241</v>
      </c>
      <c r="G114">
        <v>112</v>
      </c>
      <c r="I114">
        <v>79</v>
      </c>
      <c r="K114">
        <v>3478</v>
      </c>
      <c r="M114" t="s">
        <v>875</v>
      </c>
    </row>
    <row r="115" spans="1:13" x14ac:dyDescent="0.3">
      <c r="A115">
        <v>50410814</v>
      </c>
      <c r="B115">
        <v>16488</v>
      </c>
      <c r="C115" t="s">
        <v>876</v>
      </c>
      <c r="E115" t="s">
        <v>1242</v>
      </c>
      <c r="G115">
        <v>106</v>
      </c>
      <c r="I115">
        <v>251</v>
      </c>
      <c r="K115">
        <v>16484</v>
      </c>
      <c r="M115" t="s">
        <v>876</v>
      </c>
    </row>
    <row r="116" spans="1:13" x14ac:dyDescent="0.3">
      <c r="A116">
        <v>50889815</v>
      </c>
      <c r="B116">
        <v>41488</v>
      </c>
      <c r="C116" t="s">
        <v>105</v>
      </c>
      <c r="E116" t="s">
        <v>1243</v>
      </c>
      <c r="G116">
        <v>110</v>
      </c>
      <c r="I116">
        <v>204</v>
      </c>
      <c r="K116">
        <v>41488</v>
      </c>
      <c r="M116" t="s">
        <v>105</v>
      </c>
    </row>
    <row r="117" spans="1:13" x14ac:dyDescent="0.3">
      <c r="A117">
        <v>50733877</v>
      </c>
      <c r="B117">
        <v>38168</v>
      </c>
      <c r="C117" t="s">
        <v>877</v>
      </c>
      <c r="E117" t="s">
        <v>1244</v>
      </c>
      <c r="G117">
        <v>126</v>
      </c>
      <c r="I117">
        <v>109</v>
      </c>
      <c r="K117">
        <v>38119</v>
      </c>
      <c r="M117" t="s">
        <v>877</v>
      </c>
    </row>
    <row r="118" spans="1:13" x14ac:dyDescent="0.3">
      <c r="A118">
        <v>50931016</v>
      </c>
      <c r="B118">
        <v>28314</v>
      </c>
      <c r="C118" t="s">
        <v>878</v>
      </c>
      <c r="E118" t="s">
        <v>1245</v>
      </c>
      <c r="G118">
        <v>51</v>
      </c>
      <c r="I118">
        <v>495</v>
      </c>
      <c r="K118">
        <v>28314</v>
      </c>
      <c r="M118" t="s">
        <v>130</v>
      </c>
    </row>
    <row r="119" spans="1:13" x14ac:dyDescent="0.3">
      <c r="A119">
        <v>49352655</v>
      </c>
      <c r="B119">
        <v>18601</v>
      </c>
      <c r="C119" t="s">
        <v>307</v>
      </c>
      <c r="E119" t="s">
        <v>669</v>
      </c>
      <c r="G119">
        <v>188</v>
      </c>
      <c r="I119">
        <v>113</v>
      </c>
      <c r="K119">
        <v>18601</v>
      </c>
      <c r="M119" t="s">
        <v>307</v>
      </c>
    </row>
    <row r="120" spans="1:13" x14ac:dyDescent="0.3">
      <c r="A120">
        <v>50629163</v>
      </c>
      <c r="B120">
        <v>41109</v>
      </c>
      <c r="C120" t="s">
        <v>879</v>
      </c>
      <c r="E120" t="s">
        <v>1246</v>
      </c>
      <c r="G120">
        <v>79</v>
      </c>
      <c r="I120">
        <v>448</v>
      </c>
      <c r="K120">
        <v>41107</v>
      </c>
      <c r="M120" t="s">
        <v>879</v>
      </c>
    </row>
    <row r="121" spans="1:13" x14ac:dyDescent="0.3">
      <c r="A121">
        <v>50662859</v>
      </c>
      <c r="B121">
        <v>20498</v>
      </c>
      <c r="C121" t="s">
        <v>824</v>
      </c>
      <c r="E121" t="s">
        <v>1247</v>
      </c>
      <c r="G121">
        <v>96</v>
      </c>
      <c r="I121">
        <v>9</v>
      </c>
      <c r="K121">
        <v>20486</v>
      </c>
      <c r="M121" t="s">
        <v>824</v>
      </c>
    </row>
    <row r="122" spans="1:13" x14ac:dyDescent="0.3">
      <c r="A122">
        <v>51208497</v>
      </c>
      <c r="B122">
        <v>29302</v>
      </c>
      <c r="C122" t="s">
        <v>256</v>
      </c>
      <c r="E122" t="s">
        <v>682</v>
      </c>
      <c r="G122">
        <v>493</v>
      </c>
      <c r="I122">
        <v>386</v>
      </c>
      <c r="K122">
        <v>29294</v>
      </c>
      <c r="M122" t="s">
        <v>256</v>
      </c>
    </row>
    <row r="123" spans="1:13" x14ac:dyDescent="0.3">
      <c r="A123">
        <v>50287848</v>
      </c>
      <c r="B123">
        <v>28624</v>
      </c>
      <c r="C123" t="s">
        <v>880</v>
      </c>
      <c r="E123" t="s">
        <v>1248</v>
      </c>
      <c r="G123">
        <v>92</v>
      </c>
      <c r="I123">
        <v>447</v>
      </c>
      <c r="K123">
        <v>28622</v>
      </c>
      <c r="M123" t="s">
        <v>880</v>
      </c>
    </row>
    <row r="124" spans="1:13" x14ac:dyDescent="0.3">
      <c r="A124">
        <v>49671853</v>
      </c>
      <c r="B124">
        <v>20235</v>
      </c>
      <c r="C124" t="s">
        <v>167</v>
      </c>
      <c r="E124" t="s">
        <v>1249</v>
      </c>
      <c r="G124">
        <v>170</v>
      </c>
      <c r="I124">
        <v>125</v>
      </c>
      <c r="K124">
        <v>20227</v>
      </c>
      <c r="M124" t="s">
        <v>167</v>
      </c>
    </row>
    <row r="125" spans="1:13" x14ac:dyDescent="0.3">
      <c r="A125">
        <v>49551748</v>
      </c>
      <c r="B125">
        <v>26375</v>
      </c>
      <c r="C125" t="s">
        <v>881</v>
      </c>
      <c r="E125" t="s">
        <v>1250</v>
      </c>
      <c r="G125">
        <v>75</v>
      </c>
      <c r="I125">
        <v>118</v>
      </c>
      <c r="K125">
        <v>26365</v>
      </c>
      <c r="M125" t="s">
        <v>881</v>
      </c>
    </row>
    <row r="126" spans="1:13" x14ac:dyDescent="0.3">
      <c r="A126">
        <v>50798500</v>
      </c>
      <c r="B126">
        <v>20492</v>
      </c>
      <c r="C126" t="s">
        <v>882</v>
      </c>
      <c r="E126" t="s">
        <v>1251</v>
      </c>
      <c r="G126">
        <v>190</v>
      </c>
      <c r="I126">
        <v>365</v>
      </c>
      <c r="K126">
        <v>20486</v>
      </c>
      <c r="M126" t="s">
        <v>882</v>
      </c>
    </row>
    <row r="127" spans="1:13" x14ac:dyDescent="0.3">
      <c r="A127">
        <v>49342346</v>
      </c>
      <c r="B127">
        <v>26375</v>
      </c>
      <c r="C127" t="s">
        <v>883</v>
      </c>
      <c r="E127" t="s">
        <v>1252</v>
      </c>
      <c r="G127">
        <v>109</v>
      </c>
      <c r="I127">
        <v>14</v>
      </c>
      <c r="K127">
        <v>26365</v>
      </c>
      <c r="M127" t="s">
        <v>883</v>
      </c>
    </row>
    <row r="128" spans="1:13" x14ac:dyDescent="0.3">
      <c r="A128">
        <v>51312416</v>
      </c>
      <c r="B128">
        <v>41109</v>
      </c>
      <c r="C128" t="s">
        <v>884</v>
      </c>
      <c r="E128" t="s">
        <v>1253</v>
      </c>
      <c r="G128">
        <v>79</v>
      </c>
      <c r="I128">
        <v>346</v>
      </c>
      <c r="K128">
        <v>41107</v>
      </c>
      <c r="M128" t="s">
        <v>884</v>
      </c>
    </row>
    <row r="129" spans="1:13" x14ac:dyDescent="0.3">
      <c r="A129">
        <v>49716281</v>
      </c>
      <c r="B129">
        <v>18553</v>
      </c>
      <c r="C129" t="s">
        <v>45</v>
      </c>
      <c r="E129" t="s">
        <v>702</v>
      </c>
      <c r="G129">
        <v>147</v>
      </c>
      <c r="I129">
        <v>319</v>
      </c>
      <c r="K129">
        <v>18553</v>
      </c>
      <c r="M129" t="s">
        <v>45</v>
      </c>
    </row>
    <row r="130" spans="1:13" x14ac:dyDescent="0.3">
      <c r="A130">
        <v>49264653</v>
      </c>
      <c r="B130">
        <v>37913</v>
      </c>
      <c r="C130" t="s">
        <v>885</v>
      </c>
      <c r="E130" t="s">
        <v>1254</v>
      </c>
      <c r="G130">
        <v>58</v>
      </c>
      <c r="I130">
        <v>315</v>
      </c>
      <c r="K130">
        <v>37913</v>
      </c>
      <c r="M130" t="s">
        <v>885</v>
      </c>
    </row>
    <row r="131" spans="1:13" x14ac:dyDescent="0.3">
      <c r="A131">
        <v>51363899</v>
      </c>
      <c r="B131">
        <v>38943</v>
      </c>
      <c r="C131" t="s">
        <v>886</v>
      </c>
      <c r="E131" t="s">
        <v>1255</v>
      </c>
      <c r="G131">
        <v>92</v>
      </c>
      <c r="I131">
        <v>365</v>
      </c>
      <c r="K131">
        <v>38943</v>
      </c>
      <c r="M131" t="s">
        <v>886</v>
      </c>
    </row>
    <row r="132" spans="1:13" x14ac:dyDescent="0.3">
      <c r="A132">
        <v>50426079</v>
      </c>
      <c r="B132">
        <v>22167</v>
      </c>
      <c r="C132" t="s">
        <v>887</v>
      </c>
      <c r="E132" t="s">
        <v>1256</v>
      </c>
      <c r="G132">
        <v>103</v>
      </c>
      <c r="I132">
        <v>382</v>
      </c>
      <c r="K132">
        <v>22163</v>
      </c>
      <c r="M132" t="s">
        <v>887</v>
      </c>
    </row>
    <row r="133" spans="1:13" x14ac:dyDescent="0.3">
      <c r="A133">
        <v>49560378</v>
      </c>
      <c r="B133">
        <v>17585</v>
      </c>
      <c r="C133" t="s">
        <v>284</v>
      </c>
      <c r="E133" t="s">
        <v>714</v>
      </c>
      <c r="G133">
        <v>233</v>
      </c>
      <c r="I133">
        <v>265</v>
      </c>
      <c r="K133">
        <v>17585</v>
      </c>
      <c r="M133" t="s">
        <v>284</v>
      </c>
    </row>
    <row r="134" spans="1:13" x14ac:dyDescent="0.3">
      <c r="A134">
        <v>50858753</v>
      </c>
      <c r="B134">
        <v>10720</v>
      </c>
      <c r="C134" t="s">
        <v>888</v>
      </c>
      <c r="E134" t="s">
        <v>1257</v>
      </c>
      <c r="G134">
        <v>95</v>
      </c>
      <c r="I134">
        <v>401</v>
      </c>
      <c r="K134">
        <v>10507</v>
      </c>
      <c r="M134" t="s">
        <v>888</v>
      </c>
    </row>
    <row r="135" spans="1:13" x14ac:dyDescent="0.3">
      <c r="A135">
        <v>51112787</v>
      </c>
      <c r="B135">
        <v>41734</v>
      </c>
      <c r="C135" t="s">
        <v>170</v>
      </c>
      <c r="E135" t="s">
        <v>1258</v>
      </c>
      <c r="G135">
        <v>154</v>
      </c>
      <c r="I135">
        <v>57</v>
      </c>
      <c r="K135">
        <v>41488</v>
      </c>
      <c r="M135" t="s">
        <v>170</v>
      </c>
    </row>
    <row r="136" spans="1:13" x14ac:dyDescent="0.3">
      <c r="A136">
        <v>49344207</v>
      </c>
      <c r="B136">
        <v>17585</v>
      </c>
      <c r="C136" t="s">
        <v>889</v>
      </c>
      <c r="E136" t="s">
        <v>1259</v>
      </c>
      <c r="G136">
        <v>96</v>
      </c>
      <c r="I136">
        <v>26</v>
      </c>
      <c r="K136">
        <v>17585</v>
      </c>
      <c r="M136" t="s">
        <v>889</v>
      </c>
    </row>
    <row r="137" spans="1:13" x14ac:dyDescent="0.3">
      <c r="A137">
        <v>50188994</v>
      </c>
      <c r="B137">
        <v>29302</v>
      </c>
      <c r="C137" t="s">
        <v>890</v>
      </c>
      <c r="E137" t="s">
        <v>1260</v>
      </c>
      <c r="G137">
        <v>203</v>
      </c>
      <c r="I137">
        <v>453</v>
      </c>
      <c r="K137">
        <v>29294</v>
      </c>
      <c r="M137" t="s">
        <v>890</v>
      </c>
    </row>
    <row r="138" spans="1:13" x14ac:dyDescent="0.3">
      <c r="A138">
        <v>50144396</v>
      </c>
      <c r="B138">
        <v>32600</v>
      </c>
      <c r="C138" t="s">
        <v>88</v>
      </c>
      <c r="E138" t="s">
        <v>1261</v>
      </c>
      <c r="G138">
        <v>153</v>
      </c>
      <c r="I138">
        <v>0</v>
      </c>
      <c r="K138">
        <v>32600</v>
      </c>
      <c r="M138" t="s">
        <v>88</v>
      </c>
    </row>
    <row r="139" spans="1:13" x14ac:dyDescent="0.3">
      <c r="A139">
        <v>51285590</v>
      </c>
      <c r="B139">
        <v>39028</v>
      </c>
      <c r="C139" t="s">
        <v>108</v>
      </c>
      <c r="E139" t="s">
        <v>1262</v>
      </c>
      <c r="G139">
        <v>221</v>
      </c>
      <c r="I139">
        <v>469</v>
      </c>
      <c r="K139">
        <v>38943</v>
      </c>
      <c r="M139" t="s">
        <v>108</v>
      </c>
    </row>
    <row r="140" spans="1:13" x14ac:dyDescent="0.3">
      <c r="A140">
        <v>50517229</v>
      </c>
      <c r="B140">
        <v>27061</v>
      </c>
      <c r="C140" t="s">
        <v>891</v>
      </c>
      <c r="E140" t="s">
        <v>1263</v>
      </c>
      <c r="G140">
        <v>56</v>
      </c>
      <c r="I140">
        <v>236</v>
      </c>
      <c r="K140">
        <v>23384</v>
      </c>
      <c r="M140" t="s">
        <v>1618</v>
      </c>
    </row>
    <row r="141" spans="1:13" x14ac:dyDescent="0.3">
      <c r="A141">
        <v>49108419</v>
      </c>
      <c r="B141">
        <v>40576</v>
      </c>
      <c r="C141" t="s">
        <v>183</v>
      </c>
      <c r="E141" t="s">
        <v>1264</v>
      </c>
      <c r="G141">
        <v>91</v>
      </c>
      <c r="I141">
        <v>311</v>
      </c>
      <c r="K141">
        <v>40576</v>
      </c>
      <c r="M141" t="s">
        <v>183</v>
      </c>
    </row>
    <row r="142" spans="1:13" x14ac:dyDescent="0.3">
      <c r="A142">
        <v>49383159</v>
      </c>
      <c r="B142">
        <v>28624</v>
      </c>
      <c r="C142" t="s">
        <v>892</v>
      </c>
      <c r="E142" t="s">
        <v>1265</v>
      </c>
      <c r="G142">
        <v>52</v>
      </c>
      <c r="I142">
        <v>213</v>
      </c>
      <c r="K142">
        <v>28622</v>
      </c>
      <c r="M142" t="s">
        <v>892</v>
      </c>
    </row>
    <row r="143" spans="1:13" x14ac:dyDescent="0.3">
      <c r="A143">
        <v>50543924</v>
      </c>
      <c r="B143">
        <v>27061</v>
      </c>
      <c r="C143" t="s">
        <v>893</v>
      </c>
      <c r="E143" t="s">
        <v>1266</v>
      </c>
      <c r="G143">
        <v>58</v>
      </c>
      <c r="I143">
        <v>267</v>
      </c>
      <c r="K143">
        <v>23384</v>
      </c>
      <c r="M143" t="s">
        <v>893</v>
      </c>
    </row>
    <row r="144" spans="1:13" x14ac:dyDescent="0.3">
      <c r="A144">
        <v>49930440</v>
      </c>
      <c r="B144">
        <v>40032</v>
      </c>
      <c r="C144" t="s">
        <v>113</v>
      </c>
      <c r="E144" t="s">
        <v>1267</v>
      </c>
      <c r="G144">
        <v>374</v>
      </c>
      <c r="I144">
        <v>228</v>
      </c>
      <c r="K144">
        <v>39999</v>
      </c>
      <c r="M144" t="s">
        <v>113</v>
      </c>
    </row>
    <row r="145" spans="1:15" x14ac:dyDescent="0.3">
      <c r="A145">
        <v>50146845</v>
      </c>
      <c r="B145">
        <v>34083</v>
      </c>
      <c r="C145" t="s">
        <v>894</v>
      </c>
      <c r="E145" t="s">
        <v>1268</v>
      </c>
      <c r="G145">
        <v>185</v>
      </c>
      <c r="I145">
        <v>154</v>
      </c>
      <c r="K145">
        <v>34078</v>
      </c>
      <c r="M145" t="s">
        <v>894</v>
      </c>
    </row>
    <row r="146" spans="1:15" x14ac:dyDescent="0.3">
      <c r="A146">
        <v>50500624</v>
      </c>
      <c r="B146">
        <v>34083</v>
      </c>
      <c r="C146" t="s">
        <v>895</v>
      </c>
      <c r="E146" t="s">
        <v>1269</v>
      </c>
      <c r="G146">
        <v>185</v>
      </c>
      <c r="I146">
        <v>391</v>
      </c>
      <c r="K146">
        <v>34078</v>
      </c>
      <c r="M146" t="s">
        <v>895</v>
      </c>
    </row>
    <row r="147" spans="1:15" x14ac:dyDescent="0.3">
      <c r="A147">
        <v>49620146</v>
      </c>
      <c r="B147">
        <v>17585</v>
      </c>
      <c r="C147" t="s">
        <v>175</v>
      </c>
      <c r="E147" t="s">
        <v>1270</v>
      </c>
      <c r="G147">
        <v>69</v>
      </c>
      <c r="I147">
        <v>334</v>
      </c>
      <c r="K147">
        <v>17585</v>
      </c>
      <c r="M147" t="s">
        <v>184</v>
      </c>
      <c r="O147" s="6" t="s">
        <v>1634</v>
      </c>
    </row>
    <row r="148" spans="1:15" x14ac:dyDescent="0.3">
      <c r="A148">
        <v>51268493</v>
      </c>
      <c r="B148">
        <v>27061</v>
      </c>
      <c r="C148" t="s">
        <v>272</v>
      </c>
      <c r="E148" t="s">
        <v>1271</v>
      </c>
      <c r="G148">
        <v>78</v>
      </c>
      <c r="I148">
        <v>321</v>
      </c>
      <c r="K148">
        <v>23384</v>
      </c>
      <c r="M148" t="s">
        <v>824</v>
      </c>
    </row>
    <row r="149" spans="1:15" x14ac:dyDescent="0.3">
      <c r="A149">
        <v>49695097</v>
      </c>
      <c r="B149">
        <v>26375</v>
      </c>
      <c r="C149" t="s">
        <v>896</v>
      </c>
      <c r="E149" t="s">
        <v>1272</v>
      </c>
      <c r="G149">
        <v>55</v>
      </c>
      <c r="I149">
        <v>246</v>
      </c>
      <c r="K149">
        <v>26365</v>
      </c>
      <c r="M149" t="s">
        <v>896</v>
      </c>
    </row>
    <row r="150" spans="1:15" x14ac:dyDescent="0.3">
      <c r="A150">
        <v>51415050</v>
      </c>
      <c r="B150">
        <v>42145</v>
      </c>
      <c r="C150" t="s">
        <v>897</v>
      </c>
      <c r="E150" t="s">
        <v>1273</v>
      </c>
      <c r="G150">
        <v>245</v>
      </c>
      <c r="I150">
        <v>306</v>
      </c>
      <c r="K150">
        <v>42145</v>
      </c>
      <c r="M150" t="s">
        <v>897</v>
      </c>
    </row>
    <row r="151" spans="1:15" x14ac:dyDescent="0.3">
      <c r="A151">
        <v>49585778</v>
      </c>
      <c r="B151">
        <v>16497</v>
      </c>
      <c r="C151" t="s">
        <v>898</v>
      </c>
      <c r="E151" t="s">
        <v>1274</v>
      </c>
      <c r="G151">
        <v>70</v>
      </c>
      <c r="I151">
        <v>9</v>
      </c>
      <c r="K151">
        <v>16484</v>
      </c>
      <c r="M151" t="s">
        <v>143</v>
      </c>
    </row>
    <row r="152" spans="1:15" x14ac:dyDescent="0.3">
      <c r="A152">
        <v>49881957</v>
      </c>
      <c r="B152">
        <v>30953</v>
      </c>
      <c r="C152" t="s">
        <v>899</v>
      </c>
      <c r="E152" t="s">
        <v>1275</v>
      </c>
      <c r="G152">
        <v>181</v>
      </c>
      <c r="I152">
        <v>72</v>
      </c>
      <c r="K152">
        <v>30933</v>
      </c>
      <c r="M152" t="s">
        <v>899</v>
      </c>
    </row>
    <row r="153" spans="1:15" x14ac:dyDescent="0.3">
      <c r="A153">
        <v>50907268</v>
      </c>
      <c r="B153">
        <v>22167</v>
      </c>
      <c r="C153" t="s">
        <v>900</v>
      </c>
      <c r="E153" t="s">
        <v>1276</v>
      </c>
      <c r="G153">
        <v>209</v>
      </c>
      <c r="I153">
        <v>40</v>
      </c>
      <c r="K153">
        <v>22163</v>
      </c>
      <c r="M153" t="s">
        <v>900</v>
      </c>
    </row>
    <row r="154" spans="1:15" x14ac:dyDescent="0.3">
      <c r="A154">
        <v>50702458</v>
      </c>
      <c r="B154">
        <v>41109</v>
      </c>
      <c r="C154" t="s">
        <v>901</v>
      </c>
      <c r="E154" t="s">
        <v>1277</v>
      </c>
      <c r="G154">
        <v>79</v>
      </c>
      <c r="I154">
        <v>360</v>
      </c>
      <c r="K154">
        <v>41107</v>
      </c>
      <c r="M154" t="s">
        <v>901</v>
      </c>
    </row>
    <row r="155" spans="1:15" x14ac:dyDescent="0.3">
      <c r="A155">
        <v>50035423</v>
      </c>
      <c r="B155">
        <v>20498</v>
      </c>
      <c r="C155" t="s">
        <v>902</v>
      </c>
      <c r="E155" t="s">
        <v>1278</v>
      </c>
      <c r="G155">
        <v>96</v>
      </c>
      <c r="I155">
        <v>429</v>
      </c>
      <c r="K155">
        <v>20486</v>
      </c>
      <c r="M155" t="s">
        <v>902</v>
      </c>
    </row>
    <row r="156" spans="1:15" x14ac:dyDescent="0.3">
      <c r="A156">
        <v>51427746</v>
      </c>
      <c r="B156">
        <v>29302</v>
      </c>
      <c r="C156" t="s">
        <v>903</v>
      </c>
      <c r="E156" t="s">
        <v>1279</v>
      </c>
      <c r="G156">
        <v>493</v>
      </c>
      <c r="I156">
        <v>337</v>
      </c>
      <c r="K156">
        <v>29294</v>
      </c>
      <c r="M156" t="s">
        <v>903</v>
      </c>
    </row>
    <row r="157" spans="1:15" x14ac:dyDescent="0.3">
      <c r="A157">
        <v>49086827</v>
      </c>
      <c r="B157">
        <v>29302</v>
      </c>
      <c r="C157" t="s">
        <v>904</v>
      </c>
      <c r="E157" t="s">
        <v>1280</v>
      </c>
      <c r="G157">
        <v>117</v>
      </c>
      <c r="I157">
        <v>298</v>
      </c>
      <c r="K157">
        <v>29294</v>
      </c>
      <c r="M157" t="s">
        <v>904</v>
      </c>
    </row>
    <row r="158" spans="1:15" x14ac:dyDescent="0.3">
      <c r="A158">
        <v>49534329</v>
      </c>
      <c r="B158">
        <v>27061</v>
      </c>
      <c r="C158" t="s">
        <v>905</v>
      </c>
      <c r="E158" t="s">
        <v>1281</v>
      </c>
      <c r="G158">
        <v>62</v>
      </c>
      <c r="I158">
        <v>34</v>
      </c>
      <c r="K158">
        <v>23384</v>
      </c>
      <c r="M158" t="s">
        <v>1619</v>
      </c>
    </row>
    <row r="159" spans="1:15" x14ac:dyDescent="0.3">
      <c r="A159">
        <v>50051140</v>
      </c>
      <c r="B159">
        <v>28962</v>
      </c>
      <c r="C159" t="s">
        <v>906</v>
      </c>
      <c r="E159" t="s">
        <v>1282</v>
      </c>
      <c r="G159">
        <v>60</v>
      </c>
      <c r="I159">
        <v>320</v>
      </c>
      <c r="K159">
        <v>28894</v>
      </c>
      <c r="M159" t="s">
        <v>906</v>
      </c>
    </row>
    <row r="160" spans="1:15" x14ac:dyDescent="0.3">
      <c r="A160">
        <v>51400812</v>
      </c>
      <c r="B160">
        <v>41109</v>
      </c>
      <c r="C160" t="s">
        <v>907</v>
      </c>
      <c r="E160" t="s">
        <v>1283</v>
      </c>
      <c r="G160">
        <v>79</v>
      </c>
      <c r="I160">
        <v>438</v>
      </c>
      <c r="K160">
        <v>41107</v>
      </c>
      <c r="M160" t="s">
        <v>907</v>
      </c>
    </row>
    <row r="161" spans="1:15" x14ac:dyDescent="0.3">
      <c r="A161">
        <v>50506105</v>
      </c>
      <c r="B161">
        <v>26367</v>
      </c>
      <c r="C161" t="s">
        <v>908</v>
      </c>
      <c r="E161" t="s">
        <v>1284</v>
      </c>
      <c r="G161">
        <v>110</v>
      </c>
      <c r="I161">
        <v>302</v>
      </c>
      <c r="K161">
        <v>26365</v>
      </c>
      <c r="M161" t="s">
        <v>908</v>
      </c>
    </row>
    <row r="162" spans="1:15" x14ac:dyDescent="0.3">
      <c r="A162">
        <v>51260034</v>
      </c>
      <c r="B162">
        <v>41109</v>
      </c>
      <c r="C162" t="s">
        <v>909</v>
      </c>
      <c r="E162" t="s">
        <v>1285</v>
      </c>
      <c r="G162">
        <v>79</v>
      </c>
      <c r="I162">
        <v>299</v>
      </c>
      <c r="K162">
        <v>41107</v>
      </c>
      <c r="M162" t="s">
        <v>909</v>
      </c>
    </row>
    <row r="163" spans="1:15" x14ac:dyDescent="0.3">
      <c r="A163">
        <v>51258591</v>
      </c>
      <c r="B163">
        <v>42902</v>
      </c>
      <c r="C163" t="s">
        <v>910</v>
      </c>
      <c r="E163" t="s">
        <v>1286</v>
      </c>
      <c r="G163">
        <v>71</v>
      </c>
      <c r="I163">
        <v>56</v>
      </c>
      <c r="K163">
        <v>42577</v>
      </c>
      <c r="M163" t="s">
        <v>910</v>
      </c>
    </row>
    <row r="164" spans="1:15" x14ac:dyDescent="0.3">
      <c r="A164">
        <v>50275251</v>
      </c>
      <c r="B164">
        <v>23443</v>
      </c>
      <c r="C164" t="s">
        <v>115</v>
      </c>
      <c r="E164" t="s">
        <v>1287</v>
      </c>
      <c r="G164">
        <v>128</v>
      </c>
      <c r="I164">
        <v>371</v>
      </c>
      <c r="K164">
        <v>23384</v>
      </c>
      <c r="M164" t="s">
        <v>115</v>
      </c>
    </row>
    <row r="165" spans="1:15" x14ac:dyDescent="0.3">
      <c r="A165">
        <v>49296267</v>
      </c>
      <c r="B165">
        <v>17618</v>
      </c>
      <c r="C165" t="s">
        <v>92</v>
      </c>
      <c r="E165" t="s">
        <v>1288</v>
      </c>
      <c r="G165">
        <v>169</v>
      </c>
      <c r="I165">
        <v>87</v>
      </c>
      <c r="K165">
        <v>17585</v>
      </c>
      <c r="M165" t="s">
        <v>92</v>
      </c>
    </row>
    <row r="166" spans="1:15" x14ac:dyDescent="0.3">
      <c r="A166">
        <v>50322363</v>
      </c>
      <c r="B166">
        <v>23403</v>
      </c>
      <c r="C166" t="s">
        <v>124</v>
      </c>
      <c r="E166" t="s">
        <v>1289</v>
      </c>
      <c r="G166">
        <v>91</v>
      </c>
      <c r="I166">
        <v>422</v>
      </c>
      <c r="K166">
        <v>23384</v>
      </c>
      <c r="M166" t="s">
        <v>124</v>
      </c>
    </row>
    <row r="167" spans="1:15" x14ac:dyDescent="0.3">
      <c r="A167">
        <v>49600928</v>
      </c>
      <c r="B167">
        <v>11863</v>
      </c>
      <c r="C167" t="s">
        <v>295</v>
      </c>
      <c r="E167" t="s">
        <v>1290</v>
      </c>
      <c r="G167">
        <v>70</v>
      </c>
      <c r="I167">
        <v>1</v>
      </c>
      <c r="K167">
        <v>11863</v>
      </c>
      <c r="M167" t="s">
        <v>295</v>
      </c>
      <c r="O167" s="3">
        <v>8</v>
      </c>
    </row>
    <row r="168" spans="1:15" x14ac:dyDescent="0.3">
      <c r="A168">
        <v>50789472</v>
      </c>
      <c r="B168">
        <v>41109</v>
      </c>
      <c r="C168" t="s">
        <v>911</v>
      </c>
      <c r="E168" t="s">
        <v>1291</v>
      </c>
      <c r="G168">
        <v>62</v>
      </c>
      <c r="I168">
        <v>255</v>
      </c>
      <c r="K168">
        <v>41107</v>
      </c>
      <c r="M168" t="s">
        <v>911</v>
      </c>
    </row>
    <row r="169" spans="1:15" x14ac:dyDescent="0.3">
      <c r="A169">
        <v>49423835</v>
      </c>
      <c r="B169">
        <v>28623</v>
      </c>
      <c r="C169" t="s">
        <v>912</v>
      </c>
      <c r="E169" t="s">
        <v>1292</v>
      </c>
      <c r="G169">
        <v>116</v>
      </c>
      <c r="I169">
        <v>176</v>
      </c>
      <c r="K169">
        <v>28622</v>
      </c>
      <c r="M169" t="s">
        <v>159</v>
      </c>
    </row>
    <row r="170" spans="1:15" x14ac:dyDescent="0.3">
      <c r="A170">
        <v>49722413</v>
      </c>
      <c r="B170">
        <v>14300</v>
      </c>
      <c r="C170" t="s">
        <v>78</v>
      </c>
      <c r="E170" t="s">
        <v>1293</v>
      </c>
      <c r="G170">
        <v>89</v>
      </c>
      <c r="I170">
        <v>191</v>
      </c>
      <c r="K170">
        <v>14300</v>
      </c>
      <c r="M170" t="s">
        <v>78</v>
      </c>
    </row>
    <row r="171" spans="1:15" x14ac:dyDescent="0.3">
      <c r="A171">
        <v>50142693</v>
      </c>
      <c r="B171">
        <v>18601</v>
      </c>
      <c r="C171" t="s">
        <v>913</v>
      </c>
      <c r="E171" t="s">
        <v>1294</v>
      </c>
      <c r="G171">
        <v>120</v>
      </c>
      <c r="I171">
        <v>228</v>
      </c>
      <c r="K171">
        <v>18601</v>
      </c>
      <c r="M171" t="s">
        <v>913</v>
      </c>
    </row>
    <row r="172" spans="1:15" x14ac:dyDescent="0.3">
      <c r="A172">
        <v>49377838</v>
      </c>
      <c r="B172">
        <v>16488</v>
      </c>
      <c r="C172" t="s">
        <v>914</v>
      </c>
      <c r="E172" t="s">
        <v>1295</v>
      </c>
      <c r="G172">
        <v>183</v>
      </c>
      <c r="I172">
        <v>8</v>
      </c>
      <c r="K172">
        <v>16484</v>
      </c>
      <c r="M172" t="s">
        <v>151</v>
      </c>
    </row>
    <row r="173" spans="1:15" x14ac:dyDescent="0.3">
      <c r="A173">
        <v>50788224</v>
      </c>
      <c r="B173">
        <v>41109</v>
      </c>
      <c r="C173" t="s">
        <v>915</v>
      </c>
      <c r="E173" t="s">
        <v>1296</v>
      </c>
      <c r="G173">
        <v>59</v>
      </c>
      <c r="I173">
        <v>258</v>
      </c>
      <c r="K173">
        <v>41107</v>
      </c>
      <c r="M173" t="s">
        <v>915</v>
      </c>
    </row>
    <row r="174" spans="1:15" x14ac:dyDescent="0.3">
      <c r="A174">
        <v>50904987</v>
      </c>
      <c r="B174">
        <v>424</v>
      </c>
      <c r="C174" t="s">
        <v>42</v>
      </c>
      <c r="E174" t="s">
        <v>1297</v>
      </c>
      <c r="G174">
        <v>56</v>
      </c>
      <c r="I174">
        <v>131</v>
      </c>
      <c r="K174">
        <v>424</v>
      </c>
      <c r="M174" t="s">
        <v>42</v>
      </c>
    </row>
    <row r="175" spans="1:15" x14ac:dyDescent="0.3">
      <c r="A175">
        <v>49277958</v>
      </c>
      <c r="B175">
        <v>20498</v>
      </c>
      <c r="C175" t="s">
        <v>916</v>
      </c>
      <c r="E175" t="s">
        <v>1298</v>
      </c>
      <c r="G175">
        <v>96</v>
      </c>
      <c r="I175">
        <v>408</v>
      </c>
      <c r="K175">
        <v>20486</v>
      </c>
      <c r="M175" t="s">
        <v>916</v>
      </c>
    </row>
    <row r="176" spans="1:15" x14ac:dyDescent="0.3">
      <c r="A176">
        <v>49173883</v>
      </c>
      <c r="B176">
        <v>28962</v>
      </c>
      <c r="C176" t="s">
        <v>917</v>
      </c>
      <c r="E176" t="s">
        <v>1299</v>
      </c>
      <c r="G176">
        <v>109</v>
      </c>
      <c r="I176">
        <v>479</v>
      </c>
      <c r="K176">
        <v>28894</v>
      </c>
      <c r="M176" t="s">
        <v>917</v>
      </c>
    </row>
    <row r="177" spans="1:13" x14ac:dyDescent="0.3">
      <c r="A177">
        <v>49691193</v>
      </c>
      <c r="B177">
        <v>20235</v>
      </c>
      <c r="C177" t="s">
        <v>918</v>
      </c>
      <c r="E177" t="s">
        <v>1300</v>
      </c>
      <c r="G177">
        <v>56</v>
      </c>
      <c r="I177">
        <v>137</v>
      </c>
      <c r="K177">
        <v>20227</v>
      </c>
      <c r="M177" t="s">
        <v>918</v>
      </c>
    </row>
    <row r="178" spans="1:13" x14ac:dyDescent="0.3">
      <c r="A178">
        <v>50320915</v>
      </c>
      <c r="B178">
        <v>32579</v>
      </c>
      <c r="C178" t="s">
        <v>919</v>
      </c>
      <c r="E178" t="s">
        <v>1301</v>
      </c>
      <c r="G178">
        <v>54</v>
      </c>
      <c r="I178">
        <v>14</v>
      </c>
      <c r="K178">
        <v>32579</v>
      </c>
      <c r="M178" t="s">
        <v>1620</v>
      </c>
    </row>
    <row r="179" spans="1:13" x14ac:dyDescent="0.3">
      <c r="A179">
        <v>49623776</v>
      </c>
      <c r="B179">
        <v>554</v>
      </c>
      <c r="C179" t="s">
        <v>120</v>
      </c>
      <c r="E179" t="s">
        <v>1302</v>
      </c>
      <c r="G179">
        <v>68</v>
      </c>
      <c r="I179">
        <v>401</v>
      </c>
      <c r="K179">
        <v>554</v>
      </c>
      <c r="M179" t="s">
        <v>120</v>
      </c>
    </row>
    <row r="180" spans="1:13" x14ac:dyDescent="0.3">
      <c r="A180">
        <v>50307143</v>
      </c>
      <c r="B180">
        <v>16497</v>
      </c>
      <c r="C180" t="s">
        <v>920</v>
      </c>
      <c r="E180" t="s">
        <v>1303</v>
      </c>
      <c r="G180">
        <v>58</v>
      </c>
      <c r="I180">
        <v>151</v>
      </c>
      <c r="K180">
        <v>16484</v>
      </c>
      <c r="M180" t="s">
        <v>920</v>
      </c>
    </row>
    <row r="181" spans="1:13" x14ac:dyDescent="0.3">
      <c r="A181">
        <v>50121637</v>
      </c>
      <c r="B181">
        <v>29302</v>
      </c>
      <c r="C181" t="s">
        <v>859</v>
      </c>
      <c r="E181" t="s">
        <v>1304</v>
      </c>
      <c r="G181">
        <v>87</v>
      </c>
      <c r="I181">
        <v>368</v>
      </c>
      <c r="K181">
        <v>29294</v>
      </c>
      <c r="M181" t="s">
        <v>859</v>
      </c>
    </row>
    <row r="182" spans="1:13" x14ac:dyDescent="0.3">
      <c r="A182">
        <v>50096454</v>
      </c>
      <c r="B182">
        <v>33618</v>
      </c>
      <c r="C182" t="s">
        <v>921</v>
      </c>
      <c r="E182" t="s">
        <v>1305</v>
      </c>
      <c r="G182">
        <v>169</v>
      </c>
      <c r="I182">
        <v>177</v>
      </c>
      <c r="K182">
        <v>33572</v>
      </c>
      <c r="M182" t="s">
        <v>921</v>
      </c>
    </row>
    <row r="183" spans="1:13" x14ac:dyDescent="0.3">
      <c r="A183">
        <v>51049824</v>
      </c>
      <c r="B183">
        <v>26375</v>
      </c>
      <c r="C183" t="s">
        <v>922</v>
      </c>
      <c r="E183" t="s">
        <v>1306</v>
      </c>
      <c r="G183">
        <v>77</v>
      </c>
      <c r="I183">
        <v>389</v>
      </c>
      <c r="K183">
        <v>26365</v>
      </c>
      <c r="M183" t="s">
        <v>922</v>
      </c>
    </row>
    <row r="184" spans="1:13" x14ac:dyDescent="0.3">
      <c r="A184">
        <v>49266750</v>
      </c>
      <c r="B184">
        <v>29302</v>
      </c>
      <c r="C184" t="s">
        <v>923</v>
      </c>
      <c r="E184" t="s">
        <v>1307</v>
      </c>
      <c r="G184">
        <v>285</v>
      </c>
      <c r="I184">
        <v>478</v>
      </c>
      <c r="K184">
        <v>29294</v>
      </c>
      <c r="M184" t="s">
        <v>923</v>
      </c>
    </row>
    <row r="185" spans="1:13" x14ac:dyDescent="0.3">
      <c r="A185">
        <v>49380392</v>
      </c>
      <c r="B185">
        <v>29302</v>
      </c>
      <c r="C185" t="s">
        <v>924</v>
      </c>
      <c r="E185" t="s">
        <v>1308</v>
      </c>
      <c r="G185">
        <v>166</v>
      </c>
      <c r="I185">
        <v>428</v>
      </c>
      <c r="K185">
        <v>29294</v>
      </c>
      <c r="M185" t="s">
        <v>924</v>
      </c>
    </row>
    <row r="186" spans="1:13" x14ac:dyDescent="0.3">
      <c r="A186">
        <v>50889573</v>
      </c>
      <c r="B186">
        <v>42379</v>
      </c>
      <c r="C186" t="s">
        <v>105</v>
      </c>
      <c r="E186" t="s">
        <v>1309</v>
      </c>
      <c r="G186">
        <v>110</v>
      </c>
      <c r="I186">
        <v>332</v>
      </c>
      <c r="K186">
        <v>42375</v>
      </c>
      <c r="M186" t="s">
        <v>105</v>
      </c>
    </row>
    <row r="187" spans="1:13" x14ac:dyDescent="0.3">
      <c r="A187">
        <v>50907029</v>
      </c>
      <c r="B187">
        <v>22167</v>
      </c>
      <c r="C187" t="s">
        <v>925</v>
      </c>
      <c r="E187" t="s">
        <v>1310</v>
      </c>
      <c r="G187">
        <v>209</v>
      </c>
      <c r="I187">
        <v>2</v>
      </c>
      <c r="K187">
        <v>22163</v>
      </c>
      <c r="M187" t="s">
        <v>925</v>
      </c>
    </row>
    <row r="188" spans="1:13" x14ac:dyDescent="0.3">
      <c r="A188">
        <v>51266662</v>
      </c>
      <c r="B188">
        <v>28226</v>
      </c>
      <c r="C188" t="s">
        <v>926</v>
      </c>
      <c r="E188" t="s">
        <v>1311</v>
      </c>
      <c r="G188">
        <v>76</v>
      </c>
      <c r="I188">
        <v>222</v>
      </c>
      <c r="K188">
        <v>28226</v>
      </c>
      <c r="M188" t="s">
        <v>926</v>
      </c>
    </row>
    <row r="189" spans="1:13" x14ac:dyDescent="0.3">
      <c r="A189">
        <v>51097146</v>
      </c>
      <c r="B189">
        <v>18601</v>
      </c>
      <c r="C189" t="s">
        <v>927</v>
      </c>
      <c r="E189" t="s">
        <v>1312</v>
      </c>
      <c r="G189">
        <v>321</v>
      </c>
      <c r="I189">
        <v>439</v>
      </c>
      <c r="K189">
        <v>18601</v>
      </c>
      <c r="M189" t="s">
        <v>927</v>
      </c>
    </row>
    <row r="190" spans="1:13" x14ac:dyDescent="0.3">
      <c r="A190">
        <v>49995040</v>
      </c>
      <c r="B190">
        <v>30981</v>
      </c>
      <c r="C190" t="s">
        <v>928</v>
      </c>
      <c r="E190" t="s">
        <v>1313</v>
      </c>
      <c r="G190">
        <v>52</v>
      </c>
      <c r="I190">
        <v>30</v>
      </c>
      <c r="K190">
        <v>30933</v>
      </c>
      <c r="M190" t="s">
        <v>1621</v>
      </c>
    </row>
    <row r="191" spans="1:13" x14ac:dyDescent="0.3">
      <c r="A191">
        <v>49233542</v>
      </c>
      <c r="B191">
        <v>38943</v>
      </c>
      <c r="C191" t="s">
        <v>848</v>
      </c>
      <c r="E191" t="s">
        <v>1314</v>
      </c>
      <c r="G191">
        <v>87</v>
      </c>
      <c r="I191">
        <v>91</v>
      </c>
      <c r="K191">
        <v>38943</v>
      </c>
      <c r="M191" t="s">
        <v>848</v>
      </c>
    </row>
    <row r="192" spans="1:13" x14ac:dyDescent="0.3">
      <c r="A192">
        <v>51178169</v>
      </c>
      <c r="B192">
        <v>32684</v>
      </c>
      <c r="C192" t="s">
        <v>98</v>
      </c>
      <c r="E192" t="s">
        <v>1315</v>
      </c>
      <c r="G192">
        <v>97</v>
      </c>
      <c r="I192">
        <v>331</v>
      </c>
      <c r="K192">
        <v>32579</v>
      </c>
      <c r="M192" t="s">
        <v>98</v>
      </c>
    </row>
    <row r="193" spans="1:13" x14ac:dyDescent="0.3">
      <c r="A193">
        <v>50569632</v>
      </c>
      <c r="B193">
        <v>20229</v>
      </c>
      <c r="C193" t="s">
        <v>114</v>
      </c>
      <c r="E193" t="s">
        <v>1316</v>
      </c>
      <c r="G193">
        <v>275</v>
      </c>
      <c r="I193">
        <v>26</v>
      </c>
      <c r="K193">
        <v>20227</v>
      </c>
      <c r="M193" t="s">
        <v>114</v>
      </c>
    </row>
    <row r="194" spans="1:13" x14ac:dyDescent="0.3">
      <c r="A194">
        <v>50172623</v>
      </c>
      <c r="B194">
        <v>34151</v>
      </c>
      <c r="C194" t="s">
        <v>929</v>
      </c>
      <c r="E194" t="s">
        <v>1317</v>
      </c>
      <c r="G194">
        <v>58</v>
      </c>
      <c r="I194">
        <v>138</v>
      </c>
      <c r="K194">
        <v>34078</v>
      </c>
      <c r="M194" t="s">
        <v>929</v>
      </c>
    </row>
    <row r="195" spans="1:13" x14ac:dyDescent="0.3">
      <c r="A195">
        <v>50984527</v>
      </c>
      <c r="B195">
        <v>3644</v>
      </c>
      <c r="C195" t="s">
        <v>930</v>
      </c>
      <c r="E195" t="s">
        <v>1318</v>
      </c>
      <c r="G195">
        <v>72</v>
      </c>
      <c r="I195">
        <v>304</v>
      </c>
      <c r="K195">
        <v>3567</v>
      </c>
      <c r="M195" t="s">
        <v>930</v>
      </c>
    </row>
    <row r="196" spans="1:13" x14ac:dyDescent="0.3">
      <c r="A196">
        <v>49182685</v>
      </c>
      <c r="B196">
        <v>22167</v>
      </c>
      <c r="C196" t="s">
        <v>931</v>
      </c>
      <c r="E196" t="s">
        <v>1319</v>
      </c>
      <c r="G196">
        <v>209</v>
      </c>
      <c r="I196">
        <v>232</v>
      </c>
      <c r="K196">
        <v>22163</v>
      </c>
      <c r="M196" t="s">
        <v>931</v>
      </c>
    </row>
    <row r="197" spans="1:13" x14ac:dyDescent="0.3">
      <c r="A197">
        <v>51112716</v>
      </c>
      <c r="B197">
        <v>41734</v>
      </c>
      <c r="C197" t="s">
        <v>103</v>
      </c>
      <c r="E197" t="s">
        <v>1320</v>
      </c>
      <c r="G197">
        <v>157</v>
      </c>
      <c r="I197">
        <v>57</v>
      </c>
      <c r="K197">
        <v>41488</v>
      </c>
      <c r="M197" t="s">
        <v>103</v>
      </c>
    </row>
    <row r="198" spans="1:13" x14ac:dyDescent="0.3">
      <c r="A198">
        <v>49599957</v>
      </c>
      <c r="B198">
        <v>29006</v>
      </c>
      <c r="C198" t="s">
        <v>266</v>
      </c>
      <c r="E198" t="s">
        <v>801</v>
      </c>
      <c r="G198">
        <v>172</v>
      </c>
      <c r="I198">
        <v>30</v>
      </c>
      <c r="K198">
        <v>28985</v>
      </c>
      <c r="M198" t="s">
        <v>266</v>
      </c>
    </row>
    <row r="199" spans="1:13" x14ac:dyDescent="0.3">
      <c r="A199">
        <v>49092280</v>
      </c>
      <c r="B199">
        <v>42032</v>
      </c>
      <c r="C199" t="s">
        <v>932</v>
      </c>
      <c r="E199" t="s">
        <v>1321</v>
      </c>
      <c r="G199">
        <v>61</v>
      </c>
      <c r="I199">
        <v>474</v>
      </c>
      <c r="K199">
        <v>42029</v>
      </c>
      <c r="M199" t="s">
        <v>932</v>
      </c>
    </row>
    <row r="200" spans="1:13" x14ac:dyDescent="0.3">
      <c r="A200">
        <v>49273826</v>
      </c>
      <c r="B200">
        <v>4367</v>
      </c>
      <c r="C200" t="s">
        <v>933</v>
      </c>
      <c r="E200" t="s">
        <v>1322</v>
      </c>
      <c r="G200">
        <v>75</v>
      </c>
      <c r="I200">
        <v>304</v>
      </c>
      <c r="K200">
        <v>4367</v>
      </c>
      <c r="M200" t="s">
        <v>933</v>
      </c>
    </row>
    <row r="201" spans="1:13" x14ac:dyDescent="0.3">
      <c r="A201">
        <v>50001918</v>
      </c>
      <c r="B201">
        <v>34083</v>
      </c>
      <c r="C201" t="s">
        <v>133</v>
      </c>
      <c r="E201" t="s">
        <v>804</v>
      </c>
      <c r="G201">
        <v>53</v>
      </c>
      <c r="I201">
        <v>342</v>
      </c>
      <c r="K201">
        <v>34078</v>
      </c>
      <c r="M201" t="s">
        <v>93</v>
      </c>
    </row>
    <row r="202" spans="1:13" x14ac:dyDescent="0.3">
      <c r="A202">
        <v>49279311</v>
      </c>
      <c r="B202">
        <v>20235</v>
      </c>
      <c r="C202" t="s">
        <v>934</v>
      </c>
      <c r="E202" t="s">
        <v>1323</v>
      </c>
      <c r="G202">
        <v>121</v>
      </c>
      <c r="I202">
        <v>352</v>
      </c>
      <c r="K202">
        <v>20227</v>
      </c>
      <c r="M202" t="s">
        <v>934</v>
      </c>
    </row>
    <row r="203" spans="1:13" x14ac:dyDescent="0.3">
      <c r="A203">
        <v>50534904</v>
      </c>
      <c r="B203">
        <v>38168</v>
      </c>
      <c r="C203" t="s">
        <v>935</v>
      </c>
      <c r="E203" t="s">
        <v>1324</v>
      </c>
      <c r="G203">
        <v>126</v>
      </c>
      <c r="I203">
        <v>203</v>
      </c>
      <c r="K203">
        <v>38119</v>
      </c>
      <c r="M203" t="s">
        <v>935</v>
      </c>
    </row>
    <row r="204" spans="1:13" x14ac:dyDescent="0.3">
      <c r="A204">
        <v>49640747</v>
      </c>
      <c r="B204">
        <v>26375</v>
      </c>
      <c r="C204" t="s">
        <v>936</v>
      </c>
      <c r="E204" t="s">
        <v>1325</v>
      </c>
      <c r="G204">
        <v>117</v>
      </c>
      <c r="I204">
        <v>198</v>
      </c>
      <c r="K204">
        <v>26365</v>
      </c>
      <c r="M204" t="s">
        <v>936</v>
      </c>
    </row>
    <row r="205" spans="1:13" x14ac:dyDescent="0.3">
      <c r="A205">
        <v>50845219</v>
      </c>
      <c r="B205">
        <v>41109</v>
      </c>
      <c r="C205" t="s">
        <v>937</v>
      </c>
      <c r="E205" t="s">
        <v>1326</v>
      </c>
      <c r="G205">
        <v>79</v>
      </c>
      <c r="I205">
        <v>188</v>
      </c>
      <c r="K205">
        <v>41107</v>
      </c>
      <c r="M205" t="s">
        <v>937</v>
      </c>
    </row>
    <row r="206" spans="1:13" x14ac:dyDescent="0.3">
      <c r="A206">
        <v>49177538</v>
      </c>
      <c r="B206">
        <v>28624</v>
      </c>
      <c r="C206" t="s">
        <v>938</v>
      </c>
      <c r="E206" t="s">
        <v>1327</v>
      </c>
      <c r="G206">
        <v>92</v>
      </c>
      <c r="I206">
        <v>324</v>
      </c>
      <c r="K206">
        <v>28622</v>
      </c>
      <c r="M206" t="s">
        <v>938</v>
      </c>
    </row>
    <row r="207" spans="1:13" x14ac:dyDescent="0.3">
      <c r="A207">
        <v>50785168</v>
      </c>
      <c r="B207">
        <v>41109</v>
      </c>
      <c r="C207" t="s">
        <v>939</v>
      </c>
      <c r="E207" t="s">
        <v>1328</v>
      </c>
      <c r="G207">
        <v>79</v>
      </c>
      <c r="I207">
        <v>262</v>
      </c>
      <c r="K207">
        <v>41107</v>
      </c>
      <c r="M207" t="s">
        <v>939</v>
      </c>
    </row>
    <row r="208" spans="1:13" x14ac:dyDescent="0.3">
      <c r="A208">
        <v>49850311</v>
      </c>
      <c r="B208">
        <v>20235</v>
      </c>
      <c r="C208" t="s">
        <v>940</v>
      </c>
      <c r="E208" t="s">
        <v>1329</v>
      </c>
      <c r="G208">
        <v>52</v>
      </c>
      <c r="I208">
        <v>285</v>
      </c>
      <c r="K208">
        <v>20227</v>
      </c>
      <c r="M208" t="s">
        <v>940</v>
      </c>
    </row>
    <row r="209" spans="1:15" x14ac:dyDescent="0.3">
      <c r="A209">
        <v>49143321</v>
      </c>
      <c r="B209">
        <v>30981</v>
      </c>
      <c r="C209" t="s">
        <v>941</v>
      </c>
      <c r="E209" t="s">
        <v>1330</v>
      </c>
      <c r="G209">
        <v>62</v>
      </c>
      <c r="I209">
        <v>453</v>
      </c>
      <c r="K209">
        <v>30933</v>
      </c>
      <c r="M209" t="s">
        <v>941</v>
      </c>
    </row>
    <row r="210" spans="1:15" x14ac:dyDescent="0.3">
      <c r="A210">
        <v>49148497</v>
      </c>
      <c r="B210">
        <v>40576</v>
      </c>
      <c r="C210" t="s">
        <v>942</v>
      </c>
      <c r="E210" t="s">
        <v>1331</v>
      </c>
      <c r="G210">
        <v>155</v>
      </c>
      <c r="I210">
        <v>248</v>
      </c>
      <c r="K210">
        <v>40576</v>
      </c>
      <c r="M210" t="s">
        <v>942</v>
      </c>
    </row>
    <row r="211" spans="1:15" x14ac:dyDescent="0.3">
      <c r="A211">
        <v>50506302</v>
      </c>
      <c r="B211">
        <v>28226</v>
      </c>
      <c r="C211" t="s">
        <v>908</v>
      </c>
      <c r="E211" t="s">
        <v>1332</v>
      </c>
      <c r="G211">
        <v>110</v>
      </c>
      <c r="I211">
        <v>114</v>
      </c>
      <c r="K211">
        <v>28226</v>
      </c>
      <c r="M211" t="s">
        <v>908</v>
      </c>
    </row>
    <row r="212" spans="1:15" x14ac:dyDescent="0.3">
      <c r="A212">
        <v>49943475</v>
      </c>
      <c r="B212">
        <v>30838</v>
      </c>
      <c r="C212" t="s">
        <v>869</v>
      </c>
      <c r="E212" t="s">
        <v>1333</v>
      </c>
      <c r="G212">
        <v>202</v>
      </c>
      <c r="I212">
        <v>6</v>
      </c>
      <c r="K212">
        <v>30838</v>
      </c>
      <c r="M212" t="s">
        <v>869</v>
      </c>
    </row>
    <row r="213" spans="1:15" x14ac:dyDescent="0.3">
      <c r="A213">
        <v>49601341</v>
      </c>
      <c r="B213">
        <v>5916</v>
      </c>
      <c r="C213" t="s">
        <v>943</v>
      </c>
      <c r="E213" t="s">
        <v>1334</v>
      </c>
      <c r="G213">
        <v>149</v>
      </c>
      <c r="I213">
        <v>90</v>
      </c>
      <c r="K213">
        <v>5916</v>
      </c>
      <c r="M213" t="s">
        <v>943</v>
      </c>
    </row>
    <row r="214" spans="1:15" x14ac:dyDescent="0.3">
      <c r="A214">
        <v>51187900</v>
      </c>
      <c r="B214">
        <v>42145</v>
      </c>
      <c r="C214" t="s">
        <v>944</v>
      </c>
      <c r="E214" t="s">
        <v>1335</v>
      </c>
      <c r="G214">
        <v>110</v>
      </c>
      <c r="I214">
        <v>70</v>
      </c>
      <c r="K214">
        <v>42145</v>
      </c>
      <c r="M214" t="s">
        <v>944</v>
      </c>
    </row>
    <row r="215" spans="1:15" x14ac:dyDescent="0.3">
      <c r="A215">
        <v>49086766</v>
      </c>
      <c r="B215">
        <v>28962</v>
      </c>
      <c r="C215" t="s">
        <v>904</v>
      </c>
      <c r="E215" t="s">
        <v>1336</v>
      </c>
      <c r="G215">
        <v>117</v>
      </c>
      <c r="I215">
        <v>268</v>
      </c>
      <c r="K215">
        <v>28894</v>
      </c>
      <c r="M215" t="s">
        <v>904</v>
      </c>
    </row>
    <row r="216" spans="1:15" x14ac:dyDescent="0.3">
      <c r="A216">
        <v>49371795</v>
      </c>
      <c r="B216">
        <v>22167</v>
      </c>
      <c r="C216" t="s">
        <v>160</v>
      </c>
      <c r="E216" t="s">
        <v>1337</v>
      </c>
      <c r="G216">
        <v>118</v>
      </c>
      <c r="I216">
        <v>306</v>
      </c>
      <c r="K216">
        <v>22163</v>
      </c>
      <c r="M216" t="s">
        <v>160</v>
      </c>
    </row>
    <row r="217" spans="1:15" x14ac:dyDescent="0.3">
      <c r="A217">
        <v>49463408</v>
      </c>
      <c r="B217">
        <v>18553</v>
      </c>
      <c r="C217" t="s">
        <v>87</v>
      </c>
      <c r="E217" t="s">
        <v>1338</v>
      </c>
      <c r="G217">
        <v>110</v>
      </c>
      <c r="I217">
        <v>56</v>
      </c>
      <c r="K217">
        <v>18553</v>
      </c>
      <c r="M217" t="s">
        <v>87</v>
      </c>
    </row>
    <row r="218" spans="1:15" x14ac:dyDescent="0.3">
      <c r="A218">
        <v>51145196</v>
      </c>
      <c r="B218">
        <v>42379</v>
      </c>
      <c r="C218" t="s">
        <v>827</v>
      </c>
      <c r="E218" t="s">
        <v>1339</v>
      </c>
      <c r="G218">
        <v>177</v>
      </c>
      <c r="I218">
        <v>3</v>
      </c>
      <c r="K218">
        <v>42375</v>
      </c>
      <c r="M218" t="s">
        <v>827</v>
      </c>
    </row>
    <row r="219" spans="1:15" x14ac:dyDescent="0.3">
      <c r="A219">
        <v>50516636</v>
      </c>
      <c r="B219">
        <v>40109</v>
      </c>
      <c r="C219" t="s">
        <v>181</v>
      </c>
      <c r="E219" t="s">
        <v>1340</v>
      </c>
      <c r="G219">
        <v>378</v>
      </c>
      <c r="I219">
        <v>482</v>
      </c>
      <c r="K219">
        <v>40109</v>
      </c>
      <c r="M219" t="s">
        <v>181</v>
      </c>
      <c r="O219" s="6" t="s">
        <v>1634</v>
      </c>
    </row>
    <row r="220" spans="1:15" x14ac:dyDescent="0.3">
      <c r="A220">
        <v>49079596</v>
      </c>
      <c r="B220">
        <v>25083</v>
      </c>
      <c r="C220" t="s">
        <v>945</v>
      </c>
      <c r="E220" t="s">
        <v>1341</v>
      </c>
      <c r="G220">
        <v>220</v>
      </c>
      <c r="I220">
        <v>142</v>
      </c>
      <c r="K220">
        <v>25081</v>
      </c>
      <c r="M220" t="s">
        <v>945</v>
      </c>
    </row>
    <row r="221" spans="1:15" x14ac:dyDescent="0.3">
      <c r="A221">
        <v>50788875</v>
      </c>
      <c r="B221">
        <v>40109</v>
      </c>
      <c r="C221" t="s">
        <v>126</v>
      </c>
      <c r="E221" t="s">
        <v>1342</v>
      </c>
      <c r="G221">
        <v>180</v>
      </c>
      <c r="I221">
        <v>60</v>
      </c>
      <c r="K221">
        <v>40109</v>
      </c>
      <c r="M221" t="s">
        <v>126</v>
      </c>
    </row>
    <row r="222" spans="1:15" x14ac:dyDescent="0.3">
      <c r="A222">
        <v>49830635</v>
      </c>
      <c r="B222">
        <v>27061</v>
      </c>
      <c r="C222" t="s">
        <v>946</v>
      </c>
      <c r="E222" t="s">
        <v>1343</v>
      </c>
      <c r="G222">
        <v>55</v>
      </c>
      <c r="I222">
        <v>285</v>
      </c>
      <c r="K222">
        <v>23384</v>
      </c>
      <c r="M222" t="s">
        <v>1622</v>
      </c>
    </row>
    <row r="223" spans="1:15" x14ac:dyDescent="0.3">
      <c r="A223">
        <v>50874225</v>
      </c>
      <c r="B223">
        <v>34095</v>
      </c>
      <c r="C223" t="s">
        <v>947</v>
      </c>
      <c r="E223" t="s">
        <v>1344</v>
      </c>
      <c r="G223">
        <v>129</v>
      </c>
      <c r="I223">
        <v>149</v>
      </c>
      <c r="K223">
        <v>34078</v>
      </c>
      <c r="M223" t="s">
        <v>947</v>
      </c>
    </row>
    <row r="224" spans="1:15" x14ac:dyDescent="0.3">
      <c r="A224">
        <v>49090170</v>
      </c>
      <c r="B224">
        <v>22167</v>
      </c>
      <c r="C224" t="s">
        <v>948</v>
      </c>
      <c r="E224" t="s">
        <v>1345</v>
      </c>
      <c r="G224">
        <v>209</v>
      </c>
      <c r="I224">
        <v>193</v>
      </c>
      <c r="K224">
        <v>22163</v>
      </c>
      <c r="M224" t="s">
        <v>948</v>
      </c>
    </row>
    <row r="225" spans="1:15" x14ac:dyDescent="0.3">
      <c r="A225">
        <v>49182171</v>
      </c>
      <c r="B225">
        <v>29006</v>
      </c>
      <c r="C225" t="s">
        <v>949</v>
      </c>
      <c r="E225" t="s">
        <v>1346</v>
      </c>
      <c r="G225">
        <v>101</v>
      </c>
      <c r="I225">
        <v>478</v>
      </c>
      <c r="K225">
        <v>28985</v>
      </c>
      <c r="M225" t="s">
        <v>949</v>
      </c>
    </row>
    <row r="226" spans="1:15" x14ac:dyDescent="0.3">
      <c r="A226">
        <v>50930754</v>
      </c>
      <c r="B226">
        <v>19632</v>
      </c>
      <c r="C226" t="s">
        <v>950</v>
      </c>
      <c r="E226" t="s">
        <v>1347</v>
      </c>
      <c r="G226">
        <v>109</v>
      </c>
      <c r="I226">
        <v>389</v>
      </c>
      <c r="K226">
        <v>19632</v>
      </c>
      <c r="M226" t="s">
        <v>186</v>
      </c>
    </row>
    <row r="227" spans="1:15" x14ac:dyDescent="0.3">
      <c r="A227">
        <v>51273774</v>
      </c>
      <c r="B227">
        <v>17787</v>
      </c>
      <c r="C227" t="s">
        <v>210</v>
      </c>
      <c r="E227" t="s">
        <v>1348</v>
      </c>
      <c r="G227">
        <v>181</v>
      </c>
      <c r="I227">
        <v>491</v>
      </c>
      <c r="K227">
        <v>17787</v>
      </c>
      <c r="M227" t="s">
        <v>210</v>
      </c>
      <c r="O227" s="6" t="s">
        <v>1634</v>
      </c>
    </row>
    <row r="228" spans="1:15" x14ac:dyDescent="0.3">
      <c r="A228">
        <v>49649859</v>
      </c>
      <c r="B228">
        <v>20229</v>
      </c>
      <c r="C228" t="s">
        <v>204</v>
      </c>
      <c r="E228" t="s">
        <v>1349</v>
      </c>
      <c r="G228">
        <v>119</v>
      </c>
      <c r="I228">
        <v>109</v>
      </c>
      <c r="K228">
        <v>20227</v>
      </c>
      <c r="M228" t="s">
        <v>204</v>
      </c>
    </row>
    <row r="229" spans="1:15" x14ac:dyDescent="0.3">
      <c r="A229">
        <v>49930124</v>
      </c>
      <c r="B229">
        <v>39721</v>
      </c>
      <c r="C229" t="s">
        <v>113</v>
      </c>
      <c r="E229" t="s">
        <v>1350</v>
      </c>
      <c r="G229">
        <v>211</v>
      </c>
      <c r="I229">
        <v>200</v>
      </c>
      <c r="K229">
        <v>39719</v>
      </c>
      <c r="M229" t="s">
        <v>113</v>
      </c>
    </row>
    <row r="230" spans="1:15" x14ac:dyDescent="0.3">
      <c r="A230">
        <v>49388174</v>
      </c>
      <c r="B230">
        <v>3478</v>
      </c>
      <c r="C230" t="s">
        <v>951</v>
      </c>
      <c r="E230" t="s">
        <v>1351</v>
      </c>
      <c r="G230">
        <v>95</v>
      </c>
      <c r="I230">
        <v>435</v>
      </c>
      <c r="K230">
        <v>3478</v>
      </c>
      <c r="M230" t="s">
        <v>1623</v>
      </c>
    </row>
    <row r="231" spans="1:15" x14ac:dyDescent="0.3">
      <c r="A231">
        <v>51226131</v>
      </c>
      <c r="B231">
        <v>42440</v>
      </c>
      <c r="C231" t="s">
        <v>952</v>
      </c>
      <c r="E231" t="s">
        <v>1352</v>
      </c>
      <c r="G231">
        <v>355</v>
      </c>
      <c r="I231">
        <v>89</v>
      </c>
      <c r="K231">
        <v>42375</v>
      </c>
      <c r="M231" t="s">
        <v>952</v>
      </c>
    </row>
    <row r="232" spans="1:15" x14ac:dyDescent="0.3">
      <c r="A232">
        <v>49503165</v>
      </c>
      <c r="B232">
        <v>30953</v>
      </c>
      <c r="C232" t="s">
        <v>953</v>
      </c>
      <c r="E232" t="s">
        <v>1353</v>
      </c>
      <c r="G232">
        <v>135</v>
      </c>
      <c r="I232">
        <v>292</v>
      </c>
      <c r="K232">
        <v>30933</v>
      </c>
      <c r="M232" t="s">
        <v>953</v>
      </c>
    </row>
    <row r="233" spans="1:15" x14ac:dyDescent="0.3">
      <c r="A233">
        <v>49483818</v>
      </c>
      <c r="B233">
        <v>30953</v>
      </c>
      <c r="C233" t="s">
        <v>954</v>
      </c>
      <c r="E233" t="s">
        <v>1354</v>
      </c>
      <c r="G233">
        <v>76</v>
      </c>
      <c r="I233">
        <v>301</v>
      </c>
      <c r="K233">
        <v>30933</v>
      </c>
      <c r="M233" t="s">
        <v>954</v>
      </c>
    </row>
    <row r="234" spans="1:15" x14ac:dyDescent="0.3">
      <c r="A234">
        <v>51071648</v>
      </c>
      <c r="B234">
        <v>28314</v>
      </c>
      <c r="C234" t="s">
        <v>955</v>
      </c>
      <c r="E234" t="s">
        <v>1355</v>
      </c>
      <c r="G234">
        <v>86</v>
      </c>
      <c r="I234">
        <v>405</v>
      </c>
      <c r="K234">
        <v>28314</v>
      </c>
      <c r="M234" t="s">
        <v>955</v>
      </c>
    </row>
    <row r="235" spans="1:15" x14ac:dyDescent="0.3">
      <c r="A235">
        <v>49557724</v>
      </c>
      <c r="B235">
        <v>40576</v>
      </c>
      <c r="C235" t="s">
        <v>956</v>
      </c>
      <c r="E235" t="s">
        <v>1356</v>
      </c>
      <c r="G235">
        <v>54</v>
      </c>
      <c r="I235">
        <v>466</v>
      </c>
      <c r="K235">
        <v>40576</v>
      </c>
      <c r="M235" t="s">
        <v>956</v>
      </c>
    </row>
    <row r="236" spans="1:15" x14ac:dyDescent="0.3">
      <c r="A236">
        <v>50605726</v>
      </c>
      <c r="B236">
        <v>38168</v>
      </c>
      <c r="C236" t="s">
        <v>957</v>
      </c>
      <c r="E236" t="s">
        <v>1357</v>
      </c>
      <c r="G236">
        <v>68</v>
      </c>
      <c r="I236">
        <v>41</v>
      </c>
      <c r="K236">
        <v>38119</v>
      </c>
      <c r="M236" t="s">
        <v>957</v>
      </c>
    </row>
    <row r="237" spans="1:15" x14ac:dyDescent="0.3">
      <c r="A237">
        <v>49316472</v>
      </c>
      <c r="B237">
        <v>18553</v>
      </c>
      <c r="C237" t="s">
        <v>958</v>
      </c>
      <c r="E237" t="s">
        <v>1358</v>
      </c>
      <c r="G237">
        <v>202</v>
      </c>
      <c r="I237">
        <v>147</v>
      </c>
      <c r="K237">
        <v>18553</v>
      </c>
      <c r="M237" t="s">
        <v>27</v>
      </c>
    </row>
    <row r="238" spans="1:15" x14ac:dyDescent="0.3">
      <c r="A238">
        <v>49064269</v>
      </c>
      <c r="B238">
        <v>42876</v>
      </c>
      <c r="C238" t="s">
        <v>959</v>
      </c>
      <c r="E238" t="s">
        <v>1359</v>
      </c>
      <c r="G238">
        <v>155</v>
      </c>
      <c r="I238">
        <v>333</v>
      </c>
      <c r="K238">
        <v>42577</v>
      </c>
      <c r="M238" t="s">
        <v>959</v>
      </c>
    </row>
    <row r="239" spans="1:15" x14ac:dyDescent="0.3">
      <c r="A239">
        <v>49717010</v>
      </c>
      <c r="B239">
        <v>29302</v>
      </c>
      <c r="C239" t="s">
        <v>960</v>
      </c>
      <c r="E239" t="s">
        <v>1360</v>
      </c>
      <c r="G239">
        <v>60</v>
      </c>
      <c r="I239">
        <v>16</v>
      </c>
      <c r="K239">
        <v>29294</v>
      </c>
      <c r="M239" t="s">
        <v>960</v>
      </c>
    </row>
    <row r="240" spans="1:15" x14ac:dyDescent="0.3">
      <c r="A240">
        <v>49463261</v>
      </c>
      <c r="B240">
        <v>18553</v>
      </c>
      <c r="C240" t="s">
        <v>86</v>
      </c>
      <c r="E240" t="s">
        <v>1361</v>
      </c>
      <c r="G240">
        <v>90</v>
      </c>
      <c r="I240">
        <v>56</v>
      </c>
      <c r="K240">
        <v>18553</v>
      </c>
      <c r="M240" t="s">
        <v>86</v>
      </c>
    </row>
    <row r="241" spans="1:13" x14ac:dyDescent="0.3">
      <c r="A241">
        <v>49258583</v>
      </c>
      <c r="B241">
        <v>29006</v>
      </c>
      <c r="C241" t="s">
        <v>961</v>
      </c>
      <c r="E241" t="s">
        <v>1362</v>
      </c>
      <c r="G241">
        <v>160</v>
      </c>
      <c r="I241">
        <v>452</v>
      </c>
      <c r="K241">
        <v>28985</v>
      </c>
      <c r="M241" t="s">
        <v>961</v>
      </c>
    </row>
    <row r="242" spans="1:13" x14ac:dyDescent="0.3">
      <c r="A242">
        <v>50089257</v>
      </c>
      <c r="B242">
        <v>18601</v>
      </c>
      <c r="C242" t="s">
        <v>962</v>
      </c>
      <c r="E242" t="s">
        <v>1363</v>
      </c>
      <c r="G242">
        <v>59</v>
      </c>
      <c r="I242">
        <v>289</v>
      </c>
      <c r="K242">
        <v>18601</v>
      </c>
      <c r="M242" t="s">
        <v>962</v>
      </c>
    </row>
    <row r="243" spans="1:13" x14ac:dyDescent="0.3">
      <c r="A243">
        <v>49398945</v>
      </c>
      <c r="B243">
        <v>26394</v>
      </c>
      <c r="C243" t="s">
        <v>963</v>
      </c>
      <c r="E243" t="s">
        <v>1364</v>
      </c>
      <c r="G243">
        <v>134</v>
      </c>
      <c r="I243">
        <v>309</v>
      </c>
      <c r="K243">
        <v>26394</v>
      </c>
      <c r="M243" t="s">
        <v>158</v>
      </c>
    </row>
    <row r="244" spans="1:13" x14ac:dyDescent="0.3">
      <c r="A244">
        <v>50977669</v>
      </c>
      <c r="B244">
        <v>40032</v>
      </c>
      <c r="C244" t="s">
        <v>964</v>
      </c>
      <c r="E244" t="s">
        <v>1365</v>
      </c>
      <c r="G244">
        <v>144</v>
      </c>
      <c r="I244">
        <v>175</v>
      </c>
      <c r="K244">
        <v>39999</v>
      </c>
      <c r="M244" t="s">
        <v>964</v>
      </c>
    </row>
    <row r="245" spans="1:13" x14ac:dyDescent="0.3">
      <c r="A245">
        <v>50143960</v>
      </c>
      <c r="B245">
        <v>30953</v>
      </c>
      <c r="C245" t="s">
        <v>965</v>
      </c>
      <c r="E245" t="s">
        <v>1366</v>
      </c>
      <c r="G245">
        <v>180</v>
      </c>
      <c r="I245">
        <v>215</v>
      </c>
      <c r="K245">
        <v>30933</v>
      </c>
      <c r="M245" t="s">
        <v>965</v>
      </c>
    </row>
    <row r="246" spans="1:13" x14ac:dyDescent="0.3">
      <c r="A246">
        <v>50959849</v>
      </c>
      <c r="B246">
        <v>16497</v>
      </c>
      <c r="C246" t="s">
        <v>77</v>
      </c>
      <c r="E246" t="s">
        <v>1367</v>
      </c>
      <c r="G246">
        <v>59</v>
      </c>
      <c r="I246">
        <v>100</v>
      </c>
      <c r="K246">
        <v>16484</v>
      </c>
      <c r="M246" t="s">
        <v>77</v>
      </c>
    </row>
    <row r="247" spans="1:13" x14ac:dyDescent="0.3">
      <c r="A247">
        <v>50323982</v>
      </c>
      <c r="B247">
        <v>34083</v>
      </c>
      <c r="C247" t="s">
        <v>966</v>
      </c>
      <c r="E247" t="s">
        <v>1368</v>
      </c>
      <c r="G247">
        <v>185</v>
      </c>
      <c r="I247">
        <v>74</v>
      </c>
      <c r="K247">
        <v>34078</v>
      </c>
      <c r="M247" t="s">
        <v>966</v>
      </c>
    </row>
    <row r="248" spans="1:13" x14ac:dyDescent="0.3">
      <c r="A248">
        <v>51427934</v>
      </c>
      <c r="B248">
        <v>42145</v>
      </c>
      <c r="C248" t="s">
        <v>967</v>
      </c>
      <c r="E248" t="s">
        <v>1369</v>
      </c>
      <c r="G248">
        <v>131</v>
      </c>
      <c r="I248">
        <v>327</v>
      </c>
      <c r="K248">
        <v>42145</v>
      </c>
      <c r="M248" t="s">
        <v>967</v>
      </c>
    </row>
    <row r="249" spans="1:13" x14ac:dyDescent="0.3">
      <c r="A249">
        <v>50377085</v>
      </c>
      <c r="B249">
        <v>34095</v>
      </c>
      <c r="C249" t="s">
        <v>968</v>
      </c>
      <c r="E249" t="s">
        <v>1370</v>
      </c>
      <c r="G249">
        <v>129</v>
      </c>
      <c r="I249">
        <v>158</v>
      </c>
      <c r="K249">
        <v>34078</v>
      </c>
      <c r="M249" t="s">
        <v>968</v>
      </c>
    </row>
    <row r="250" spans="1:13" x14ac:dyDescent="0.3">
      <c r="A250">
        <v>50284412</v>
      </c>
      <c r="B250">
        <v>28624</v>
      </c>
      <c r="C250" t="s">
        <v>969</v>
      </c>
      <c r="E250" t="s">
        <v>1371</v>
      </c>
      <c r="G250">
        <v>92</v>
      </c>
      <c r="I250">
        <v>445</v>
      </c>
      <c r="K250">
        <v>28622</v>
      </c>
      <c r="M250" t="s">
        <v>969</v>
      </c>
    </row>
    <row r="251" spans="1:13" x14ac:dyDescent="0.3">
      <c r="A251">
        <v>51245409</v>
      </c>
      <c r="B251">
        <v>41109</v>
      </c>
      <c r="C251" t="s">
        <v>970</v>
      </c>
      <c r="E251" t="s">
        <v>1372</v>
      </c>
      <c r="G251">
        <v>70</v>
      </c>
      <c r="I251">
        <v>292</v>
      </c>
      <c r="K251">
        <v>41107</v>
      </c>
      <c r="M251" t="s">
        <v>970</v>
      </c>
    </row>
    <row r="252" spans="1:13" x14ac:dyDescent="0.3">
      <c r="A252">
        <v>50836422</v>
      </c>
      <c r="B252">
        <v>42049</v>
      </c>
      <c r="C252" t="s">
        <v>971</v>
      </c>
      <c r="E252" t="s">
        <v>1373</v>
      </c>
      <c r="G252">
        <v>605</v>
      </c>
      <c r="I252">
        <v>330</v>
      </c>
      <c r="K252">
        <v>42029</v>
      </c>
      <c r="M252" t="s">
        <v>971</v>
      </c>
    </row>
    <row r="253" spans="1:13" x14ac:dyDescent="0.3">
      <c r="A253">
        <v>50147037</v>
      </c>
      <c r="B253">
        <v>29006</v>
      </c>
      <c r="C253" t="s">
        <v>894</v>
      </c>
      <c r="E253" t="s">
        <v>1374</v>
      </c>
      <c r="G253">
        <v>172</v>
      </c>
      <c r="I253">
        <v>438</v>
      </c>
      <c r="K253">
        <v>28985</v>
      </c>
      <c r="M253" t="s">
        <v>894</v>
      </c>
    </row>
    <row r="254" spans="1:13" x14ac:dyDescent="0.3">
      <c r="A254">
        <v>51274755</v>
      </c>
      <c r="B254">
        <v>32579</v>
      </c>
      <c r="C254" t="s">
        <v>972</v>
      </c>
      <c r="E254" t="s">
        <v>1375</v>
      </c>
      <c r="G254">
        <v>228</v>
      </c>
      <c r="I254">
        <v>460</v>
      </c>
      <c r="K254">
        <v>32579</v>
      </c>
      <c r="M254" t="s">
        <v>972</v>
      </c>
    </row>
    <row r="255" spans="1:13" x14ac:dyDescent="0.3">
      <c r="A255">
        <v>49924426</v>
      </c>
      <c r="B255">
        <v>16488</v>
      </c>
      <c r="C255" t="s">
        <v>973</v>
      </c>
      <c r="E255" t="s">
        <v>1376</v>
      </c>
      <c r="G255">
        <v>354</v>
      </c>
      <c r="I255">
        <v>105</v>
      </c>
      <c r="K255">
        <v>16484</v>
      </c>
      <c r="M255" t="s">
        <v>973</v>
      </c>
    </row>
    <row r="256" spans="1:13" x14ac:dyDescent="0.3">
      <c r="A256">
        <v>49447593</v>
      </c>
      <c r="B256">
        <v>7795</v>
      </c>
      <c r="C256" t="s">
        <v>974</v>
      </c>
      <c r="E256" t="s">
        <v>1377</v>
      </c>
      <c r="G256">
        <v>93</v>
      </c>
      <c r="I256">
        <v>268</v>
      </c>
      <c r="K256">
        <v>7795</v>
      </c>
      <c r="M256" t="s">
        <v>974</v>
      </c>
    </row>
    <row r="257" spans="1:15" x14ac:dyDescent="0.3">
      <c r="A257">
        <v>49053439</v>
      </c>
      <c r="B257">
        <v>28732</v>
      </c>
      <c r="C257" t="s">
        <v>164</v>
      </c>
      <c r="E257" t="s">
        <v>1378</v>
      </c>
      <c r="G257">
        <v>63</v>
      </c>
      <c r="I257">
        <v>397</v>
      </c>
      <c r="K257">
        <v>28622</v>
      </c>
      <c r="M257" t="s">
        <v>62</v>
      </c>
    </row>
    <row r="258" spans="1:15" x14ac:dyDescent="0.3">
      <c r="A258">
        <v>49466635</v>
      </c>
      <c r="B258">
        <v>28624</v>
      </c>
      <c r="C258" t="s">
        <v>975</v>
      </c>
      <c r="E258" t="s">
        <v>1379</v>
      </c>
      <c r="G258">
        <v>64</v>
      </c>
      <c r="I258">
        <v>177</v>
      </c>
      <c r="K258">
        <v>28622</v>
      </c>
      <c r="M258" t="s">
        <v>975</v>
      </c>
    </row>
    <row r="259" spans="1:15" x14ac:dyDescent="0.3">
      <c r="A259">
        <v>50154659</v>
      </c>
      <c r="B259">
        <v>29302</v>
      </c>
      <c r="C259" t="s">
        <v>976</v>
      </c>
      <c r="E259" t="s">
        <v>1380</v>
      </c>
      <c r="G259">
        <v>217</v>
      </c>
      <c r="I259">
        <v>417</v>
      </c>
      <c r="K259">
        <v>29294</v>
      </c>
      <c r="M259" t="s">
        <v>976</v>
      </c>
    </row>
    <row r="260" spans="1:15" x14ac:dyDescent="0.3">
      <c r="A260">
        <v>49920848</v>
      </c>
      <c r="B260">
        <v>30953</v>
      </c>
      <c r="C260" t="s">
        <v>977</v>
      </c>
      <c r="E260" t="s">
        <v>1381</v>
      </c>
      <c r="G260">
        <v>184</v>
      </c>
      <c r="I260">
        <v>30</v>
      </c>
      <c r="K260">
        <v>30933</v>
      </c>
      <c r="M260" t="s">
        <v>977</v>
      </c>
    </row>
    <row r="261" spans="1:15" x14ac:dyDescent="0.3">
      <c r="A261">
        <v>50888037</v>
      </c>
      <c r="B261">
        <v>42440</v>
      </c>
      <c r="C261" t="s">
        <v>978</v>
      </c>
      <c r="E261" t="s">
        <v>1382</v>
      </c>
      <c r="G261">
        <v>147</v>
      </c>
      <c r="I261">
        <v>338</v>
      </c>
      <c r="K261">
        <v>42375</v>
      </c>
      <c r="M261" t="s">
        <v>978</v>
      </c>
    </row>
    <row r="262" spans="1:15" x14ac:dyDescent="0.3">
      <c r="A262">
        <v>50507661</v>
      </c>
      <c r="B262">
        <v>34145</v>
      </c>
      <c r="C262" t="s">
        <v>979</v>
      </c>
      <c r="E262" t="s">
        <v>1383</v>
      </c>
      <c r="G262">
        <v>184</v>
      </c>
      <c r="I262">
        <v>395</v>
      </c>
      <c r="K262">
        <v>34078</v>
      </c>
      <c r="M262" t="s">
        <v>979</v>
      </c>
    </row>
    <row r="263" spans="1:15" x14ac:dyDescent="0.3">
      <c r="A263">
        <v>49071759</v>
      </c>
      <c r="B263">
        <v>28624</v>
      </c>
      <c r="C263" t="s">
        <v>980</v>
      </c>
      <c r="E263" t="s">
        <v>1384</v>
      </c>
      <c r="G263">
        <v>92</v>
      </c>
      <c r="I263">
        <v>380</v>
      </c>
      <c r="K263">
        <v>28622</v>
      </c>
      <c r="M263" t="s">
        <v>980</v>
      </c>
    </row>
    <row r="264" spans="1:15" x14ac:dyDescent="0.3">
      <c r="A264">
        <v>49501734</v>
      </c>
      <c r="B264">
        <v>30953</v>
      </c>
      <c r="C264" t="s">
        <v>981</v>
      </c>
      <c r="E264" t="s">
        <v>1385</v>
      </c>
      <c r="G264">
        <v>170</v>
      </c>
      <c r="I264">
        <v>294</v>
      </c>
      <c r="K264">
        <v>30933</v>
      </c>
      <c r="M264" t="s">
        <v>981</v>
      </c>
    </row>
    <row r="265" spans="1:15" x14ac:dyDescent="0.3">
      <c r="A265">
        <v>49807505</v>
      </c>
      <c r="B265">
        <v>29302</v>
      </c>
      <c r="C265" t="s">
        <v>982</v>
      </c>
      <c r="E265" t="s">
        <v>1386</v>
      </c>
      <c r="G265">
        <v>493</v>
      </c>
      <c r="I265">
        <v>42</v>
      </c>
      <c r="K265">
        <v>29294</v>
      </c>
      <c r="M265" t="s">
        <v>982</v>
      </c>
    </row>
    <row r="266" spans="1:15" x14ac:dyDescent="0.3">
      <c r="A266">
        <v>49642518</v>
      </c>
      <c r="B266">
        <v>20235</v>
      </c>
      <c r="C266" t="s">
        <v>983</v>
      </c>
      <c r="E266" t="s">
        <v>1387</v>
      </c>
      <c r="G266">
        <v>138</v>
      </c>
      <c r="I266">
        <v>104</v>
      </c>
      <c r="K266">
        <v>20227</v>
      </c>
      <c r="M266" t="s">
        <v>983</v>
      </c>
    </row>
    <row r="267" spans="1:15" x14ac:dyDescent="0.3">
      <c r="A267">
        <v>50958521</v>
      </c>
      <c r="B267">
        <v>40109</v>
      </c>
      <c r="C267" t="s">
        <v>984</v>
      </c>
      <c r="E267" t="s">
        <v>1388</v>
      </c>
      <c r="G267">
        <v>108</v>
      </c>
      <c r="I267">
        <v>146</v>
      </c>
      <c r="K267">
        <v>40109</v>
      </c>
      <c r="M267" t="s">
        <v>984</v>
      </c>
    </row>
    <row r="268" spans="1:15" x14ac:dyDescent="0.3">
      <c r="A268">
        <v>51094056</v>
      </c>
      <c r="B268">
        <v>42902</v>
      </c>
      <c r="C268" t="s">
        <v>985</v>
      </c>
      <c r="E268" t="s">
        <v>1389</v>
      </c>
      <c r="G268">
        <v>292</v>
      </c>
      <c r="I268">
        <v>104</v>
      </c>
      <c r="K268">
        <v>42577</v>
      </c>
      <c r="M268" t="s">
        <v>985</v>
      </c>
    </row>
    <row r="269" spans="1:15" x14ac:dyDescent="0.3">
      <c r="A269">
        <v>50043547</v>
      </c>
      <c r="B269">
        <v>29302</v>
      </c>
      <c r="C269" t="s">
        <v>986</v>
      </c>
      <c r="E269" t="s">
        <v>1390</v>
      </c>
      <c r="G269">
        <v>225</v>
      </c>
      <c r="I269">
        <v>278</v>
      </c>
      <c r="K269">
        <v>29294</v>
      </c>
      <c r="M269" t="s">
        <v>986</v>
      </c>
    </row>
    <row r="270" spans="1:15" x14ac:dyDescent="0.3">
      <c r="A270">
        <v>49836817</v>
      </c>
      <c r="B270">
        <v>34149</v>
      </c>
      <c r="C270" t="s">
        <v>987</v>
      </c>
      <c r="E270" t="s">
        <v>1391</v>
      </c>
      <c r="G270">
        <v>173</v>
      </c>
      <c r="I270">
        <v>499</v>
      </c>
      <c r="K270">
        <v>34078</v>
      </c>
      <c r="M270" t="s">
        <v>987</v>
      </c>
      <c r="O270" s="6" t="s">
        <v>1634</v>
      </c>
    </row>
    <row r="271" spans="1:15" x14ac:dyDescent="0.3">
      <c r="A271">
        <v>49871233</v>
      </c>
      <c r="B271">
        <v>29006</v>
      </c>
      <c r="C271" t="s">
        <v>988</v>
      </c>
      <c r="E271" t="s">
        <v>1392</v>
      </c>
      <c r="G271">
        <v>87</v>
      </c>
      <c r="I271">
        <v>122</v>
      </c>
      <c r="K271">
        <v>28985</v>
      </c>
      <c r="M271" t="s">
        <v>988</v>
      </c>
    </row>
    <row r="272" spans="1:15" x14ac:dyDescent="0.3">
      <c r="A272">
        <v>50405289</v>
      </c>
      <c r="B272">
        <v>33186</v>
      </c>
      <c r="C272" t="s">
        <v>59</v>
      </c>
      <c r="E272" t="s">
        <v>1393</v>
      </c>
      <c r="G272">
        <v>149</v>
      </c>
      <c r="I272">
        <v>287</v>
      </c>
      <c r="K272">
        <v>33186</v>
      </c>
      <c r="M272" t="s">
        <v>59</v>
      </c>
    </row>
    <row r="273" spans="1:13" x14ac:dyDescent="0.3">
      <c r="A273">
        <v>49182033</v>
      </c>
      <c r="B273">
        <v>25083</v>
      </c>
      <c r="C273" t="s">
        <v>949</v>
      </c>
      <c r="E273" t="s">
        <v>1394</v>
      </c>
      <c r="G273">
        <v>101</v>
      </c>
      <c r="I273">
        <v>100</v>
      </c>
      <c r="K273">
        <v>25081</v>
      </c>
      <c r="M273" t="s">
        <v>949</v>
      </c>
    </row>
    <row r="274" spans="1:13" x14ac:dyDescent="0.3">
      <c r="A274">
        <v>51030905</v>
      </c>
      <c r="B274">
        <v>28314</v>
      </c>
      <c r="C274" t="s">
        <v>989</v>
      </c>
      <c r="E274" t="s">
        <v>1395</v>
      </c>
      <c r="G274">
        <v>149</v>
      </c>
      <c r="I274">
        <v>432</v>
      </c>
      <c r="K274">
        <v>28314</v>
      </c>
      <c r="M274" t="s">
        <v>161</v>
      </c>
    </row>
    <row r="275" spans="1:13" x14ac:dyDescent="0.3">
      <c r="A275">
        <v>49382334</v>
      </c>
      <c r="B275">
        <v>6830</v>
      </c>
      <c r="C275" t="s">
        <v>990</v>
      </c>
      <c r="E275" t="s">
        <v>1396</v>
      </c>
      <c r="G275">
        <v>97</v>
      </c>
      <c r="I275">
        <v>355</v>
      </c>
      <c r="K275">
        <v>6830</v>
      </c>
      <c r="M275" t="s">
        <v>990</v>
      </c>
    </row>
    <row r="276" spans="1:13" x14ac:dyDescent="0.3">
      <c r="A276">
        <v>49968591</v>
      </c>
      <c r="B276">
        <v>4370</v>
      </c>
      <c r="C276" t="s">
        <v>991</v>
      </c>
      <c r="E276" t="s">
        <v>1397</v>
      </c>
      <c r="G276">
        <v>96</v>
      </c>
      <c r="I276">
        <v>370</v>
      </c>
      <c r="K276">
        <v>4367</v>
      </c>
      <c r="M276" t="s">
        <v>991</v>
      </c>
    </row>
    <row r="277" spans="1:13" x14ac:dyDescent="0.3">
      <c r="A277">
        <v>49468417</v>
      </c>
      <c r="B277">
        <v>18553</v>
      </c>
      <c r="C277" t="s">
        <v>85</v>
      </c>
      <c r="E277" t="s">
        <v>1398</v>
      </c>
      <c r="G277">
        <v>54</v>
      </c>
      <c r="I277">
        <v>51</v>
      </c>
      <c r="K277">
        <v>18553</v>
      </c>
      <c r="M277" t="s">
        <v>85</v>
      </c>
    </row>
    <row r="278" spans="1:13" x14ac:dyDescent="0.3">
      <c r="A278">
        <v>49336497</v>
      </c>
      <c r="B278">
        <v>12318</v>
      </c>
      <c r="C278" t="s">
        <v>992</v>
      </c>
      <c r="E278" t="s">
        <v>1399</v>
      </c>
      <c r="G278">
        <v>136</v>
      </c>
      <c r="I278">
        <v>277</v>
      </c>
      <c r="K278">
        <v>12318</v>
      </c>
      <c r="M278" t="s">
        <v>992</v>
      </c>
    </row>
    <row r="279" spans="1:13" x14ac:dyDescent="0.3">
      <c r="A279">
        <v>50655248</v>
      </c>
      <c r="B279">
        <v>20229</v>
      </c>
      <c r="C279" t="s">
        <v>993</v>
      </c>
      <c r="E279" t="s">
        <v>1400</v>
      </c>
      <c r="G279">
        <v>93</v>
      </c>
      <c r="I279">
        <v>26</v>
      </c>
      <c r="K279">
        <v>20227</v>
      </c>
      <c r="M279" t="s">
        <v>993</v>
      </c>
    </row>
    <row r="280" spans="1:13" x14ac:dyDescent="0.3">
      <c r="A280">
        <v>51245382</v>
      </c>
      <c r="B280">
        <v>10743</v>
      </c>
      <c r="C280" t="s">
        <v>994</v>
      </c>
      <c r="E280" t="s">
        <v>1401</v>
      </c>
      <c r="G280">
        <v>75</v>
      </c>
      <c r="I280">
        <v>156</v>
      </c>
      <c r="K280">
        <v>10507</v>
      </c>
      <c r="M280" t="s">
        <v>994</v>
      </c>
    </row>
    <row r="281" spans="1:13" x14ac:dyDescent="0.3">
      <c r="A281">
        <v>51000725</v>
      </c>
      <c r="B281">
        <v>26375</v>
      </c>
      <c r="C281" t="s">
        <v>995</v>
      </c>
      <c r="E281" t="s">
        <v>1402</v>
      </c>
      <c r="G281">
        <v>260</v>
      </c>
      <c r="I281">
        <v>423</v>
      </c>
      <c r="K281">
        <v>26365</v>
      </c>
      <c r="M281" t="s">
        <v>995</v>
      </c>
    </row>
    <row r="282" spans="1:13" x14ac:dyDescent="0.3">
      <c r="A282">
        <v>49381570</v>
      </c>
      <c r="B282">
        <v>26375</v>
      </c>
      <c r="C282" t="s">
        <v>996</v>
      </c>
      <c r="E282" t="s">
        <v>1403</v>
      </c>
      <c r="G282">
        <v>246</v>
      </c>
      <c r="I282">
        <v>10</v>
      </c>
      <c r="K282">
        <v>26365</v>
      </c>
      <c r="M282" t="s">
        <v>996</v>
      </c>
    </row>
    <row r="283" spans="1:13" x14ac:dyDescent="0.3">
      <c r="A283">
        <v>51113303</v>
      </c>
      <c r="B283">
        <v>42155</v>
      </c>
      <c r="C283" t="s">
        <v>853</v>
      </c>
      <c r="E283" t="s">
        <v>1404</v>
      </c>
      <c r="G283">
        <v>138</v>
      </c>
      <c r="I283">
        <v>3</v>
      </c>
      <c r="K283">
        <v>42155</v>
      </c>
      <c r="M283" t="s">
        <v>853</v>
      </c>
    </row>
    <row r="284" spans="1:13" x14ac:dyDescent="0.3">
      <c r="A284">
        <v>50323901</v>
      </c>
      <c r="B284">
        <v>30953</v>
      </c>
      <c r="C284" t="s">
        <v>966</v>
      </c>
      <c r="E284" t="s">
        <v>1405</v>
      </c>
      <c r="G284">
        <v>184</v>
      </c>
      <c r="I284">
        <v>456</v>
      </c>
      <c r="K284">
        <v>30933</v>
      </c>
      <c r="M284" t="s">
        <v>966</v>
      </c>
    </row>
    <row r="285" spans="1:13" x14ac:dyDescent="0.3">
      <c r="A285">
        <v>51145692</v>
      </c>
      <c r="B285">
        <v>41140</v>
      </c>
      <c r="C285" t="s">
        <v>827</v>
      </c>
      <c r="E285" t="s">
        <v>1406</v>
      </c>
      <c r="G285">
        <v>177</v>
      </c>
      <c r="I285">
        <v>173</v>
      </c>
      <c r="K285">
        <v>41107</v>
      </c>
      <c r="M285" t="s">
        <v>827</v>
      </c>
    </row>
    <row r="286" spans="1:13" x14ac:dyDescent="0.3">
      <c r="A286">
        <v>50997016</v>
      </c>
      <c r="B286">
        <v>38168</v>
      </c>
      <c r="C286" t="s">
        <v>997</v>
      </c>
      <c r="E286" t="s">
        <v>1407</v>
      </c>
      <c r="G286">
        <v>120</v>
      </c>
      <c r="I286">
        <v>439</v>
      </c>
      <c r="K286">
        <v>38119</v>
      </c>
      <c r="M286" t="s">
        <v>997</v>
      </c>
    </row>
    <row r="287" spans="1:13" x14ac:dyDescent="0.3">
      <c r="A287">
        <v>50864774</v>
      </c>
      <c r="B287">
        <v>34186</v>
      </c>
      <c r="C287" t="s">
        <v>998</v>
      </c>
      <c r="E287" t="s">
        <v>1408</v>
      </c>
      <c r="G287">
        <v>74</v>
      </c>
      <c r="I287">
        <v>490</v>
      </c>
      <c r="K287">
        <v>34078</v>
      </c>
      <c r="M287" t="s">
        <v>998</v>
      </c>
    </row>
    <row r="288" spans="1:13" x14ac:dyDescent="0.3">
      <c r="A288">
        <v>49316336</v>
      </c>
      <c r="B288">
        <v>29302</v>
      </c>
      <c r="C288" t="s">
        <v>999</v>
      </c>
      <c r="E288" t="s">
        <v>1409</v>
      </c>
      <c r="G288">
        <v>123</v>
      </c>
      <c r="I288">
        <v>454</v>
      </c>
      <c r="K288">
        <v>29294</v>
      </c>
      <c r="M288" t="s">
        <v>999</v>
      </c>
    </row>
    <row r="289" spans="1:13" x14ac:dyDescent="0.3">
      <c r="A289">
        <v>50570751</v>
      </c>
      <c r="B289">
        <v>38168</v>
      </c>
      <c r="C289" t="s">
        <v>1000</v>
      </c>
      <c r="E289" t="s">
        <v>1410</v>
      </c>
      <c r="G289">
        <v>89</v>
      </c>
      <c r="I289">
        <v>139</v>
      </c>
      <c r="K289">
        <v>38119</v>
      </c>
      <c r="M289" t="s">
        <v>1000</v>
      </c>
    </row>
    <row r="290" spans="1:13" x14ac:dyDescent="0.3">
      <c r="A290">
        <v>50401140</v>
      </c>
      <c r="B290">
        <v>38168</v>
      </c>
      <c r="C290" t="s">
        <v>1001</v>
      </c>
      <c r="E290" t="s">
        <v>1411</v>
      </c>
      <c r="G290">
        <v>53</v>
      </c>
      <c r="I290">
        <v>489</v>
      </c>
      <c r="K290">
        <v>38119</v>
      </c>
      <c r="M290" t="s">
        <v>1001</v>
      </c>
    </row>
    <row r="291" spans="1:13" x14ac:dyDescent="0.3">
      <c r="A291">
        <v>49649740</v>
      </c>
      <c r="B291">
        <v>23496</v>
      </c>
      <c r="C291" t="s">
        <v>204</v>
      </c>
      <c r="E291" t="s">
        <v>1412</v>
      </c>
      <c r="G291">
        <v>119</v>
      </c>
      <c r="I291">
        <v>256</v>
      </c>
      <c r="K291">
        <v>23384</v>
      </c>
      <c r="M291" t="s">
        <v>204</v>
      </c>
    </row>
    <row r="292" spans="1:13" x14ac:dyDescent="0.3">
      <c r="A292">
        <v>49179932</v>
      </c>
      <c r="B292">
        <v>4367</v>
      </c>
      <c r="C292" t="s">
        <v>1002</v>
      </c>
      <c r="E292" t="s">
        <v>1413</v>
      </c>
      <c r="G292">
        <v>525</v>
      </c>
      <c r="I292">
        <v>297</v>
      </c>
      <c r="K292">
        <v>4367</v>
      </c>
      <c r="M292" t="s">
        <v>1002</v>
      </c>
    </row>
    <row r="293" spans="1:13" x14ac:dyDescent="0.3">
      <c r="A293">
        <v>49057115</v>
      </c>
      <c r="B293">
        <v>30953</v>
      </c>
      <c r="C293" t="s">
        <v>1003</v>
      </c>
      <c r="E293" t="s">
        <v>1414</v>
      </c>
      <c r="G293">
        <v>112</v>
      </c>
      <c r="I293">
        <v>492</v>
      </c>
      <c r="K293">
        <v>30933</v>
      </c>
      <c r="M293" t="s">
        <v>1003</v>
      </c>
    </row>
    <row r="294" spans="1:13" x14ac:dyDescent="0.3">
      <c r="A294">
        <v>50119064</v>
      </c>
      <c r="B294">
        <v>554</v>
      </c>
      <c r="C294" t="s">
        <v>1004</v>
      </c>
      <c r="E294" t="s">
        <v>1415</v>
      </c>
      <c r="G294">
        <v>150</v>
      </c>
      <c r="I294">
        <v>165</v>
      </c>
      <c r="K294">
        <v>554</v>
      </c>
      <c r="M294" t="s">
        <v>1004</v>
      </c>
    </row>
    <row r="295" spans="1:13" x14ac:dyDescent="0.3">
      <c r="A295">
        <v>50108422</v>
      </c>
      <c r="B295">
        <v>10539</v>
      </c>
      <c r="C295" t="s">
        <v>1005</v>
      </c>
      <c r="E295" t="s">
        <v>1416</v>
      </c>
      <c r="G295">
        <v>115</v>
      </c>
      <c r="I295">
        <v>10</v>
      </c>
      <c r="K295">
        <v>10507</v>
      </c>
      <c r="M295" t="s">
        <v>1005</v>
      </c>
    </row>
    <row r="296" spans="1:13" x14ac:dyDescent="0.3">
      <c r="A296">
        <v>49963288</v>
      </c>
      <c r="B296">
        <v>28624</v>
      </c>
      <c r="C296" t="s">
        <v>1006</v>
      </c>
      <c r="E296" t="s">
        <v>1417</v>
      </c>
      <c r="G296">
        <v>92</v>
      </c>
      <c r="I296">
        <v>252</v>
      </c>
      <c r="K296">
        <v>28622</v>
      </c>
      <c r="M296" t="s">
        <v>1006</v>
      </c>
    </row>
    <row r="297" spans="1:13" x14ac:dyDescent="0.3">
      <c r="A297">
        <v>51367836</v>
      </c>
      <c r="B297">
        <v>41109</v>
      </c>
      <c r="C297" t="s">
        <v>1007</v>
      </c>
      <c r="E297" t="s">
        <v>1418</v>
      </c>
      <c r="G297">
        <v>79</v>
      </c>
      <c r="I297">
        <v>396</v>
      </c>
      <c r="K297">
        <v>41107</v>
      </c>
      <c r="M297" t="s">
        <v>1007</v>
      </c>
    </row>
    <row r="298" spans="1:13" x14ac:dyDescent="0.3">
      <c r="A298">
        <v>49725454</v>
      </c>
      <c r="B298">
        <v>33236</v>
      </c>
      <c r="C298" t="s">
        <v>1008</v>
      </c>
      <c r="E298" t="s">
        <v>1419</v>
      </c>
      <c r="G298">
        <v>54</v>
      </c>
      <c r="I298">
        <v>494</v>
      </c>
      <c r="K298">
        <v>33186</v>
      </c>
      <c r="M298" t="s">
        <v>1008</v>
      </c>
    </row>
    <row r="299" spans="1:13" x14ac:dyDescent="0.3">
      <c r="A299">
        <v>50745670</v>
      </c>
      <c r="B299">
        <v>15621</v>
      </c>
      <c r="C299" t="s">
        <v>1009</v>
      </c>
      <c r="E299" t="s">
        <v>1420</v>
      </c>
      <c r="G299">
        <v>134</v>
      </c>
      <c r="I299">
        <v>383</v>
      </c>
      <c r="K299">
        <v>15621</v>
      </c>
      <c r="M299" t="s">
        <v>1009</v>
      </c>
    </row>
    <row r="300" spans="1:13" x14ac:dyDescent="0.3">
      <c r="A300">
        <v>49657830</v>
      </c>
      <c r="B300">
        <v>28624</v>
      </c>
      <c r="C300" t="s">
        <v>1010</v>
      </c>
      <c r="E300" t="s">
        <v>1421</v>
      </c>
      <c r="G300">
        <v>81</v>
      </c>
      <c r="I300">
        <v>7</v>
      </c>
      <c r="K300">
        <v>28622</v>
      </c>
      <c r="M300" t="s">
        <v>1010</v>
      </c>
    </row>
    <row r="301" spans="1:13" x14ac:dyDescent="0.3">
      <c r="A301">
        <v>49731766</v>
      </c>
      <c r="B301">
        <v>32687</v>
      </c>
      <c r="C301" t="s">
        <v>1011</v>
      </c>
      <c r="E301" t="s">
        <v>1422</v>
      </c>
      <c r="G301">
        <v>118</v>
      </c>
      <c r="I301">
        <v>409</v>
      </c>
      <c r="K301">
        <v>32579</v>
      </c>
      <c r="M301" t="s">
        <v>1624</v>
      </c>
    </row>
    <row r="302" spans="1:13" x14ac:dyDescent="0.3">
      <c r="A302">
        <v>51179651</v>
      </c>
      <c r="B302">
        <v>42902</v>
      </c>
      <c r="C302" t="s">
        <v>1012</v>
      </c>
      <c r="E302" t="s">
        <v>1423</v>
      </c>
      <c r="G302">
        <v>325</v>
      </c>
      <c r="I302">
        <v>35</v>
      </c>
      <c r="K302">
        <v>42577</v>
      </c>
      <c r="M302" t="s">
        <v>1012</v>
      </c>
    </row>
    <row r="303" spans="1:13" x14ac:dyDescent="0.3">
      <c r="A303">
        <v>49286045</v>
      </c>
      <c r="B303">
        <v>28226</v>
      </c>
      <c r="C303" t="s">
        <v>1013</v>
      </c>
      <c r="E303" t="s">
        <v>1424</v>
      </c>
      <c r="G303">
        <v>66</v>
      </c>
      <c r="I303">
        <v>354</v>
      </c>
      <c r="K303">
        <v>28226</v>
      </c>
      <c r="M303" t="s">
        <v>1013</v>
      </c>
    </row>
    <row r="304" spans="1:13" x14ac:dyDescent="0.3">
      <c r="A304">
        <v>51279337</v>
      </c>
      <c r="B304">
        <v>42145</v>
      </c>
      <c r="C304" t="s">
        <v>1014</v>
      </c>
      <c r="E304" t="s">
        <v>1425</v>
      </c>
      <c r="G304">
        <v>160</v>
      </c>
      <c r="I304">
        <v>164</v>
      </c>
      <c r="K304">
        <v>42145</v>
      </c>
      <c r="M304" t="s">
        <v>1014</v>
      </c>
    </row>
    <row r="305" spans="1:13" x14ac:dyDescent="0.3">
      <c r="A305">
        <v>50106404</v>
      </c>
      <c r="B305">
        <v>30953</v>
      </c>
      <c r="C305" t="s">
        <v>1015</v>
      </c>
      <c r="E305" t="s">
        <v>1426</v>
      </c>
      <c r="G305">
        <v>102</v>
      </c>
      <c r="I305">
        <v>170</v>
      </c>
      <c r="K305">
        <v>30933</v>
      </c>
      <c r="M305" t="s">
        <v>1015</v>
      </c>
    </row>
    <row r="306" spans="1:13" x14ac:dyDescent="0.3">
      <c r="A306">
        <v>49910716</v>
      </c>
      <c r="B306">
        <v>424</v>
      </c>
      <c r="C306" t="s">
        <v>241</v>
      </c>
      <c r="E306" t="s">
        <v>1427</v>
      </c>
      <c r="G306">
        <v>80</v>
      </c>
      <c r="I306">
        <v>268</v>
      </c>
      <c r="K306">
        <v>424</v>
      </c>
      <c r="M306" t="s">
        <v>241</v>
      </c>
    </row>
    <row r="307" spans="1:13" x14ac:dyDescent="0.3">
      <c r="A307">
        <v>49261485</v>
      </c>
      <c r="B307">
        <v>25083</v>
      </c>
      <c r="C307" t="s">
        <v>1016</v>
      </c>
      <c r="E307" t="s">
        <v>1428</v>
      </c>
      <c r="G307">
        <v>385</v>
      </c>
      <c r="I307">
        <v>199</v>
      </c>
      <c r="K307">
        <v>25081</v>
      </c>
      <c r="M307" t="s">
        <v>1016</v>
      </c>
    </row>
    <row r="308" spans="1:13" x14ac:dyDescent="0.3">
      <c r="A308">
        <v>50392691</v>
      </c>
      <c r="B308">
        <v>34151</v>
      </c>
      <c r="C308" t="s">
        <v>1017</v>
      </c>
      <c r="E308" t="s">
        <v>1429</v>
      </c>
      <c r="G308">
        <v>132</v>
      </c>
      <c r="I308">
        <v>166</v>
      </c>
      <c r="K308">
        <v>34078</v>
      </c>
      <c r="M308" t="s">
        <v>1017</v>
      </c>
    </row>
    <row r="309" spans="1:13" x14ac:dyDescent="0.3">
      <c r="A309">
        <v>50498301</v>
      </c>
      <c r="B309">
        <v>34083</v>
      </c>
      <c r="C309" t="s">
        <v>836</v>
      </c>
      <c r="E309" t="s">
        <v>1430</v>
      </c>
      <c r="G309">
        <v>77</v>
      </c>
      <c r="I309">
        <v>379</v>
      </c>
      <c r="K309">
        <v>34078</v>
      </c>
      <c r="M309" t="s">
        <v>836</v>
      </c>
    </row>
    <row r="310" spans="1:13" x14ac:dyDescent="0.3">
      <c r="A310">
        <v>51139339</v>
      </c>
      <c r="B310">
        <v>20229</v>
      </c>
      <c r="C310" t="s">
        <v>1018</v>
      </c>
      <c r="E310" t="s">
        <v>1431</v>
      </c>
      <c r="G310">
        <v>98</v>
      </c>
      <c r="I310">
        <v>472</v>
      </c>
      <c r="K310">
        <v>20227</v>
      </c>
      <c r="M310" t="s">
        <v>186</v>
      </c>
    </row>
    <row r="311" spans="1:13" x14ac:dyDescent="0.3">
      <c r="A311">
        <v>51223663</v>
      </c>
      <c r="B311">
        <v>10743</v>
      </c>
      <c r="C311" t="s">
        <v>1019</v>
      </c>
      <c r="E311" t="s">
        <v>1432</v>
      </c>
      <c r="G311">
        <v>205</v>
      </c>
      <c r="I311">
        <v>145</v>
      </c>
      <c r="K311">
        <v>10507</v>
      </c>
      <c r="M311" t="s">
        <v>1019</v>
      </c>
    </row>
    <row r="312" spans="1:13" x14ac:dyDescent="0.3">
      <c r="A312">
        <v>49241732</v>
      </c>
      <c r="B312">
        <v>30953</v>
      </c>
      <c r="C312" t="s">
        <v>1020</v>
      </c>
      <c r="E312" t="s">
        <v>1433</v>
      </c>
      <c r="G312">
        <v>184</v>
      </c>
      <c r="I312">
        <v>400</v>
      </c>
      <c r="K312">
        <v>30933</v>
      </c>
      <c r="M312" t="s">
        <v>1020</v>
      </c>
    </row>
    <row r="313" spans="1:13" x14ac:dyDescent="0.3">
      <c r="A313">
        <v>49501272</v>
      </c>
      <c r="B313">
        <v>17585</v>
      </c>
      <c r="C313" t="s">
        <v>1021</v>
      </c>
      <c r="E313" t="s">
        <v>1434</v>
      </c>
      <c r="G313">
        <v>101</v>
      </c>
      <c r="I313">
        <v>70</v>
      </c>
      <c r="K313">
        <v>17585</v>
      </c>
      <c r="M313" t="s">
        <v>1021</v>
      </c>
    </row>
    <row r="314" spans="1:13" x14ac:dyDescent="0.3">
      <c r="A314">
        <v>49893406</v>
      </c>
      <c r="B314">
        <v>28985</v>
      </c>
      <c r="C314" t="s">
        <v>1022</v>
      </c>
      <c r="E314" t="s">
        <v>1435</v>
      </c>
      <c r="G314">
        <v>356</v>
      </c>
      <c r="I314">
        <v>222</v>
      </c>
      <c r="K314">
        <v>28985</v>
      </c>
      <c r="M314" t="s">
        <v>1022</v>
      </c>
    </row>
    <row r="315" spans="1:13" x14ac:dyDescent="0.3">
      <c r="A315">
        <v>50961085</v>
      </c>
      <c r="B315">
        <v>38168</v>
      </c>
      <c r="C315" t="s">
        <v>1023</v>
      </c>
      <c r="E315" t="s">
        <v>1436</v>
      </c>
      <c r="G315">
        <v>126</v>
      </c>
      <c r="I315">
        <v>398</v>
      </c>
      <c r="K315">
        <v>38119</v>
      </c>
      <c r="M315" t="s">
        <v>1023</v>
      </c>
    </row>
    <row r="316" spans="1:13" x14ac:dyDescent="0.3">
      <c r="A316">
        <v>51226306</v>
      </c>
      <c r="B316">
        <v>42314</v>
      </c>
      <c r="C316" t="s">
        <v>952</v>
      </c>
      <c r="E316" t="s">
        <v>1437</v>
      </c>
      <c r="G316">
        <v>69</v>
      </c>
      <c r="I316">
        <v>102</v>
      </c>
      <c r="K316">
        <v>42155</v>
      </c>
      <c r="M316" t="s">
        <v>952</v>
      </c>
    </row>
    <row r="317" spans="1:13" x14ac:dyDescent="0.3">
      <c r="A317">
        <v>50146966</v>
      </c>
      <c r="B317">
        <v>28962</v>
      </c>
      <c r="C317" t="s">
        <v>894</v>
      </c>
      <c r="E317" t="s">
        <v>1438</v>
      </c>
      <c r="G317">
        <v>298</v>
      </c>
      <c r="I317">
        <v>440</v>
      </c>
      <c r="K317">
        <v>28894</v>
      </c>
      <c r="M317" t="s">
        <v>894</v>
      </c>
    </row>
    <row r="318" spans="1:13" x14ac:dyDescent="0.3">
      <c r="A318">
        <v>49388455</v>
      </c>
      <c r="B318">
        <v>29006</v>
      </c>
      <c r="C318" t="s">
        <v>1024</v>
      </c>
      <c r="E318" t="s">
        <v>1439</v>
      </c>
      <c r="G318">
        <v>158</v>
      </c>
      <c r="I318">
        <v>127</v>
      </c>
      <c r="K318">
        <v>28985</v>
      </c>
      <c r="M318" t="s">
        <v>1024</v>
      </c>
    </row>
    <row r="319" spans="1:13" x14ac:dyDescent="0.3">
      <c r="A319">
        <v>49544105</v>
      </c>
      <c r="B319">
        <v>20232</v>
      </c>
      <c r="C319" t="s">
        <v>122</v>
      </c>
      <c r="E319" t="s">
        <v>1440</v>
      </c>
      <c r="G319">
        <v>54</v>
      </c>
      <c r="I319">
        <v>7</v>
      </c>
      <c r="K319">
        <v>20227</v>
      </c>
      <c r="M319" t="s">
        <v>122</v>
      </c>
    </row>
    <row r="320" spans="1:13" x14ac:dyDescent="0.3">
      <c r="A320">
        <v>49958883</v>
      </c>
      <c r="B320">
        <v>30953</v>
      </c>
      <c r="C320" t="s">
        <v>1025</v>
      </c>
      <c r="E320" t="s">
        <v>1441</v>
      </c>
      <c r="G320">
        <v>81</v>
      </c>
      <c r="I320">
        <v>1</v>
      </c>
      <c r="K320">
        <v>30933</v>
      </c>
      <c r="M320" t="s">
        <v>1025</v>
      </c>
    </row>
    <row r="321" spans="1:13" x14ac:dyDescent="0.3">
      <c r="A321">
        <v>50529449</v>
      </c>
      <c r="B321">
        <v>39027</v>
      </c>
      <c r="C321" t="s">
        <v>1026</v>
      </c>
      <c r="E321" t="s">
        <v>1442</v>
      </c>
      <c r="G321">
        <v>68</v>
      </c>
      <c r="I321">
        <v>448</v>
      </c>
      <c r="K321">
        <v>38943</v>
      </c>
      <c r="M321" t="s">
        <v>1026</v>
      </c>
    </row>
    <row r="322" spans="1:13" x14ac:dyDescent="0.3">
      <c r="A322">
        <v>49172300</v>
      </c>
      <c r="B322">
        <v>5916</v>
      </c>
      <c r="C322" t="s">
        <v>1027</v>
      </c>
      <c r="E322" t="s">
        <v>1443</v>
      </c>
      <c r="G322">
        <v>93</v>
      </c>
      <c r="I322">
        <v>204</v>
      </c>
      <c r="K322">
        <v>5916</v>
      </c>
      <c r="M322" t="s">
        <v>1027</v>
      </c>
    </row>
    <row r="323" spans="1:13" x14ac:dyDescent="0.3">
      <c r="A323">
        <v>51113635</v>
      </c>
      <c r="B323">
        <v>41108</v>
      </c>
      <c r="C323" t="s">
        <v>853</v>
      </c>
      <c r="E323" t="s">
        <v>1444</v>
      </c>
      <c r="G323">
        <v>138</v>
      </c>
      <c r="I323">
        <v>153</v>
      </c>
      <c r="K323">
        <v>41107</v>
      </c>
      <c r="M323" t="s">
        <v>853</v>
      </c>
    </row>
    <row r="324" spans="1:13" x14ac:dyDescent="0.3">
      <c r="A324">
        <v>49352354</v>
      </c>
      <c r="B324">
        <v>20235</v>
      </c>
      <c r="C324" t="s">
        <v>1028</v>
      </c>
      <c r="E324" t="s">
        <v>1445</v>
      </c>
      <c r="G324">
        <v>59</v>
      </c>
      <c r="I324">
        <v>268</v>
      </c>
      <c r="K324">
        <v>20227</v>
      </c>
      <c r="M324" t="s">
        <v>1028</v>
      </c>
    </row>
    <row r="325" spans="1:13" x14ac:dyDescent="0.3">
      <c r="A325">
        <v>50392698</v>
      </c>
      <c r="B325">
        <v>38168</v>
      </c>
      <c r="C325" t="s">
        <v>1029</v>
      </c>
      <c r="E325" t="s">
        <v>1446</v>
      </c>
      <c r="G325">
        <v>126</v>
      </c>
      <c r="I325">
        <v>492</v>
      </c>
      <c r="K325">
        <v>38119</v>
      </c>
      <c r="M325" t="s">
        <v>123</v>
      </c>
    </row>
    <row r="326" spans="1:13" x14ac:dyDescent="0.3">
      <c r="A326">
        <v>49517543</v>
      </c>
      <c r="B326">
        <v>20492</v>
      </c>
      <c r="C326" t="s">
        <v>185</v>
      </c>
      <c r="E326" t="s">
        <v>1447</v>
      </c>
      <c r="G326">
        <v>56</v>
      </c>
      <c r="I326">
        <v>186</v>
      </c>
      <c r="K326">
        <v>20486</v>
      </c>
      <c r="M326" t="s">
        <v>185</v>
      </c>
    </row>
    <row r="327" spans="1:13" x14ac:dyDescent="0.3">
      <c r="A327">
        <v>49683477</v>
      </c>
      <c r="B327">
        <v>424</v>
      </c>
      <c r="C327" t="s">
        <v>1030</v>
      </c>
      <c r="E327" t="s">
        <v>1448</v>
      </c>
      <c r="G327">
        <v>61</v>
      </c>
      <c r="I327">
        <v>433</v>
      </c>
      <c r="K327">
        <v>424</v>
      </c>
      <c r="M327" t="s">
        <v>1030</v>
      </c>
    </row>
    <row r="328" spans="1:13" x14ac:dyDescent="0.3">
      <c r="A328">
        <v>49877500</v>
      </c>
      <c r="B328">
        <v>20237</v>
      </c>
      <c r="C328" t="s">
        <v>1031</v>
      </c>
      <c r="E328" t="s">
        <v>1449</v>
      </c>
      <c r="G328">
        <v>61</v>
      </c>
      <c r="I328">
        <v>320</v>
      </c>
      <c r="K328">
        <v>20227</v>
      </c>
      <c r="M328" t="s">
        <v>1031</v>
      </c>
    </row>
    <row r="329" spans="1:13" x14ac:dyDescent="0.3">
      <c r="A329">
        <v>49296143</v>
      </c>
      <c r="B329">
        <v>14279</v>
      </c>
      <c r="C329" t="s">
        <v>92</v>
      </c>
      <c r="E329" t="s">
        <v>1450</v>
      </c>
      <c r="G329">
        <v>169</v>
      </c>
      <c r="I329">
        <v>206</v>
      </c>
      <c r="K329">
        <v>14279</v>
      </c>
      <c r="M329" t="s">
        <v>92</v>
      </c>
    </row>
    <row r="330" spans="1:13" x14ac:dyDescent="0.3">
      <c r="A330">
        <v>50391359</v>
      </c>
      <c r="B330">
        <v>34095</v>
      </c>
      <c r="C330" t="s">
        <v>1032</v>
      </c>
      <c r="E330" t="s">
        <v>1451</v>
      </c>
      <c r="G330">
        <v>69</v>
      </c>
      <c r="I330">
        <v>163</v>
      </c>
      <c r="K330">
        <v>34078</v>
      </c>
      <c r="M330" t="s">
        <v>1032</v>
      </c>
    </row>
    <row r="331" spans="1:13" x14ac:dyDescent="0.3">
      <c r="A331">
        <v>50760911</v>
      </c>
      <c r="B331">
        <v>40109</v>
      </c>
      <c r="C331" t="s">
        <v>1033</v>
      </c>
      <c r="E331" t="s">
        <v>1452</v>
      </c>
      <c r="G331">
        <v>146</v>
      </c>
      <c r="I331">
        <v>93</v>
      </c>
      <c r="K331">
        <v>40109</v>
      </c>
      <c r="M331" t="s">
        <v>1033</v>
      </c>
    </row>
    <row r="332" spans="1:13" x14ac:dyDescent="0.3">
      <c r="A332">
        <v>49463724</v>
      </c>
      <c r="B332">
        <v>14279</v>
      </c>
      <c r="C332" t="s">
        <v>169</v>
      </c>
      <c r="E332" t="s">
        <v>1453</v>
      </c>
      <c r="G332">
        <v>117</v>
      </c>
      <c r="I332">
        <v>321</v>
      </c>
      <c r="K332">
        <v>14279</v>
      </c>
      <c r="M332" t="s">
        <v>169</v>
      </c>
    </row>
    <row r="333" spans="1:13" x14ac:dyDescent="0.3">
      <c r="A333">
        <v>49985652</v>
      </c>
      <c r="B333">
        <v>34095</v>
      </c>
      <c r="C333" t="s">
        <v>1034</v>
      </c>
      <c r="E333" t="s">
        <v>1454</v>
      </c>
      <c r="G333">
        <v>74</v>
      </c>
      <c r="I333">
        <v>358</v>
      </c>
      <c r="K333">
        <v>34078</v>
      </c>
      <c r="M333" t="s">
        <v>1034</v>
      </c>
    </row>
    <row r="334" spans="1:13" x14ac:dyDescent="0.3">
      <c r="A334">
        <v>50642103</v>
      </c>
      <c r="B334">
        <v>26367</v>
      </c>
      <c r="C334" t="s">
        <v>1035</v>
      </c>
      <c r="E334" t="s">
        <v>1455</v>
      </c>
      <c r="G334">
        <v>146</v>
      </c>
      <c r="I334">
        <v>448</v>
      </c>
      <c r="K334">
        <v>26365</v>
      </c>
      <c r="M334" t="s">
        <v>1625</v>
      </c>
    </row>
    <row r="335" spans="1:13" x14ac:dyDescent="0.3">
      <c r="A335">
        <v>49284307</v>
      </c>
      <c r="B335">
        <v>40576</v>
      </c>
      <c r="C335" t="s">
        <v>1036</v>
      </c>
      <c r="E335" t="s">
        <v>1456</v>
      </c>
      <c r="G335">
        <v>125</v>
      </c>
      <c r="I335">
        <v>34</v>
      </c>
      <c r="K335">
        <v>40576</v>
      </c>
      <c r="M335" t="s">
        <v>211</v>
      </c>
    </row>
    <row r="336" spans="1:13" x14ac:dyDescent="0.3">
      <c r="A336">
        <v>49185793</v>
      </c>
      <c r="B336">
        <v>25083</v>
      </c>
      <c r="C336" t="s">
        <v>1037</v>
      </c>
      <c r="E336" t="s">
        <v>1457</v>
      </c>
      <c r="G336">
        <v>353</v>
      </c>
      <c r="I336">
        <v>98</v>
      </c>
      <c r="K336">
        <v>25081</v>
      </c>
      <c r="M336" t="s">
        <v>1037</v>
      </c>
    </row>
    <row r="337" spans="1:13" x14ac:dyDescent="0.3">
      <c r="A337">
        <v>49531078</v>
      </c>
      <c r="B337">
        <v>12318</v>
      </c>
      <c r="C337" t="s">
        <v>1038</v>
      </c>
      <c r="E337" t="s">
        <v>1458</v>
      </c>
      <c r="G337">
        <v>105</v>
      </c>
      <c r="I337">
        <v>105</v>
      </c>
      <c r="K337">
        <v>12318</v>
      </c>
      <c r="M337" t="s">
        <v>1038</v>
      </c>
    </row>
    <row r="338" spans="1:13" x14ac:dyDescent="0.3">
      <c r="A338">
        <v>49922152</v>
      </c>
      <c r="B338">
        <v>23496</v>
      </c>
      <c r="C338" t="s">
        <v>229</v>
      </c>
      <c r="E338" t="s">
        <v>1459</v>
      </c>
      <c r="G338">
        <v>255</v>
      </c>
      <c r="I338">
        <v>6</v>
      </c>
      <c r="K338">
        <v>23384</v>
      </c>
      <c r="M338" t="s">
        <v>229</v>
      </c>
    </row>
    <row r="339" spans="1:13" x14ac:dyDescent="0.3">
      <c r="A339">
        <v>50803046</v>
      </c>
      <c r="B339">
        <v>22167</v>
      </c>
      <c r="C339" t="s">
        <v>1039</v>
      </c>
      <c r="E339" t="s">
        <v>1460</v>
      </c>
      <c r="G339">
        <v>121</v>
      </c>
      <c r="I339">
        <v>145</v>
      </c>
      <c r="K339">
        <v>22163</v>
      </c>
      <c r="M339" t="s">
        <v>1039</v>
      </c>
    </row>
    <row r="340" spans="1:13" x14ac:dyDescent="0.3">
      <c r="A340">
        <v>51113818</v>
      </c>
      <c r="B340">
        <v>18601</v>
      </c>
      <c r="C340" t="s">
        <v>1040</v>
      </c>
      <c r="E340" t="s">
        <v>1461</v>
      </c>
      <c r="G340">
        <v>180</v>
      </c>
      <c r="I340">
        <v>461</v>
      </c>
      <c r="K340">
        <v>18601</v>
      </c>
      <c r="M340" t="s">
        <v>1040</v>
      </c>
    </row>
    <row r="341" spans="1:13" x14ac:dyDescent="0.3">
      <c r="A341">
        <v>49968377</v>
      </c>
      <c r="B341">
        <v>3478</v>
      </c>
      <c r="C341" t="s">
        <v>991</v>
      </c>
      <c r="E341" t="s">
        <v>1462</v>
      </c>
      <c r="G341">
        <v>96</v>
      </c>
      <c r="I341">
        <v>492</v>
      </c>
      <c r="K341">
        <v>3478</v>
      </c>
      <c r="M341" t="s">
        <v>991</v>
      </c>
    </row>
    <row r="342" spans="1:13" x14ac:dyDescent="0.3">
      <c r="A342">
        <v>50136699</v>
      </c>
      <c r="B342">
        <v>30969</v>
      </c>
      <c r="C342" t="s">
        <v>1041</v>
      </c>
      <c r="E342" t="s">
        <v>1463</v>
      </c>
      <c r="G342">
        <v>94</v>
      </c>
      <c r="I342">
        <v>203</v>
      </c>
      <c r="K342">
        <v>30933</v>
      </c>
      <c r="M342" t="s">
        <v>1041</v>
      </c>
    </row>
    <row r="343" spans="1:13" x14ac:dyDescent="0.3">
      <c r="A343">
        <v>50471839</v>
      </c>
      <c r="B343">
        <v>28226</v>
      </c>
      <c r="C343" t="s">
        <v>102</v>
      </c>
      <c r="E343" t="s">
        <v>1464</v>
      </c>
      <c r="G343">
        <v>64</v>
      </c>
      <c r="I343">
        <v>85</v>
      </c>
      <c r="K343">
        <v>28226</v>
      </c>
      <c r="M343" t="s">
        <v>102</v>
      </c>
    </row>
    <row r="344" spans="1:13" x14ac:dyDescent="0.3">
      <c r="A344">
        <v>50200421</v>
      </c>
      <c r="B344">
        <v>34253</v>
      </c>
      <c r="C344" t="s">
        <v>1042</v>
      </c>
      <c r="E344" t="s">
        <v>1465</v>
      </c>
      <c r="G344">
        <v>123</v>
      </c>
      <c r="I344">
        <v>98</v>
      </c>
      <c r="K344">
        <v>34078</v>
      </c>
      <c r="M344" t="s">
        <v>1042</v>
      </c>
    </row>
    <row r="345" spans="1:13" x14ac:dyDescent="0.3">
      <c r="A345">
        <v>50520941</v>
      </c>
      <c r="B345">
        <v>38168</v>
      </c>
      <c r="C345" t="s">
        <v>174</v>
      </c>
      <c r="E345" t="s">
        <v>1466</v>
      </c>
      <c r="G345">
        <v>50</v>
      </c>
      <c r="I345">
        <v>220</v>
      </c>
      <c r="K345">
        <v>38119</v>
      </c>
      <c r="M345" t="s">
        <v>174</v>
      </c>
    </row>
    <row r="346" spans="1:13" x14ac:dyDescent="0.3">
      <c r="A346">
        <v>50395812</v>
      </c>
      <c r="B346">
        <v>16488</v>
      </c>
      <c r="C346" t="s">
        <v>1043</v>
      </c>
      <c r="E346" t="s">
        <v>1467</v>
      </c>
      <c r="G346">
        <v>137</v>
      </c>
      <c r="I346">
        <v>442</v>
      </c>
      <c r="K346">
        <v>16484</v>
      </c>
      <c r="M346" t="s">
        <v>1043</v>
      </c>
    </row>
    <row r="347" spans="1:13" x14ac:dyDescent="0.3">
      <c r="A347">
        <v>51176751</v>
      </c>
      <c r="B347">
        <v>22167</v>
      </c>
      <c r="C347" t="s">
        <v>1044</v>
      </c>
      <c r="E347" t="s">
        <v>1468</v>
      </c>
      <c r="G347">
        <v>209</v>
      </c>
      <c r="I347">
        <v>289</v>
      </c>
      <c r="K347">
        <v>22163</v>
      </c>
      <c r="M347" t="s">
        <v>1044</v>
      </c>
    </row>
    <row r="348" spans="1:13" x14ac:dyDescent="0.3">
      <c r="A348">
        <v>49261486</v>
      </c>
      <c r="B348">
        <v>30838</v>
      </c>
      <c r="C348" t="s">
        <v>1016</v>
      </c>
      <c r="E348" t="s">
        <v>1469</v>
      </c>
      <c r="G348">
        <v>424</v>
      </c>
      <c r="I348">
        <v>381</v>
      </c>
      <c r="K348">
        <v>30838</v>
      </c>
      <c r="M348" t="s">
        <v>1016</v>
      </c>
    </row>
    <row r="349" spans="1:13" x14ac:dyDescent="0.3">
      <c r="A349">
        <v>49344266</v>
      </c>
      <c r="B349">
        <v>15627</v>
      </c>
      <c r="C349" t="s">
        <v>889</v>
      </c>
      <c r="E349" t="s">
        <v>1470</v>
      </c>
      <c r="G349">
        <v>96</v>
      </c>
      <c r="I349">
        <v>99</v>
      </c>
      <c r="K349">
        <v>15627</v>
      </c>
      <c r="M349" t="s">
        <v>889</v>
      </c>
    </row>
    <row r="350" spans="1:13" x14ac:dyDescent="0.3">
      <c r="A350">
        <v>51006018</v>
      </c>
      <c r="B350">
        <v>38168</v>
      </c>
      <c r="C350" t="s">
        <v>1045</v>
      </c>
      <c r="E350" t="s">
        <v>1471</v>
      </c>
      <c r="G350">
        <v>116</v>
      </c>
      <c r="I350">
        <v>446</v>
      </c>
      <c r="K350">
        <v>38119</v>
      </c>
      <c r="M350" t="s">
        <v>1045</v>
      </c>
    </row>
    <row r="351" spans="1:13" x14ac:dyDescent="0.3">
      <c r="A351">
        <v>51030885</v>
      </c>
      <c r="B351">
        <v>19632</v>
      </c>
      <c r="C351" t="s">
        <v>989</v>
      </c>
      <c r="E351" t="s">
        <v>1472</v>
      </c>
      <c r="G351">
        <v>149</v>
      </c>
      <c r="I351">
        <v>452</v>
      </c>
      <c r="K351">
        <v>19632</v>
      </c>
      <c r="M351" t="s">
        <v>161</v>
      </c>
    </row>
    <row r="352" spans="1:13" x14ac:dyDescent="0.3">
      <c r="A352">
        <v>51205328</v>
      </c>
      <c r="B352">
        <v>10539</v>
      </c>
      <c r="C352" t="s">
        <v>297</v>
      </c>
      <c r="E352" t="s">
        <v>1473</v>
      </c>
      <c r="G352">
        <v>170</v>
      </c>
      <c r="I352">
        <v>118</v>
      </c>
      <c r="K352">
        <v>10507</v>
      </c>
      <c r="M352" t="s">
        <v>297</v>
      </c>
    </row>
    <row r="353" spans="1:15" x14ac:dyDescent="0.3">
      <c r="A353">
        <v>49930121</v>
      </c>
      <c r="B353">
        <v>40801</v>
      </c>
      <c r="C353" t="s">
        <v>113</v>
      </c>
      <c r="E353" t="s">
        <v>1474</v>
      </c>
      <c r="G353">
        <v>638</v>
      </c>
      <c r="I353">
        <v>363</v>
      </c>
      <c r="K353">
        <v>40786</v>
      </c>
      <c r="M353" t="s">
        <v>113</v>
      </c>
    </row>
    <row r="354" spans="1:15" x14ac:dyDescent="0.3">
      <c r="A354">
        <v>49153565</v>
      </c>
      <c r="B354">
        <v>9341</v>
      </c>
      <c r="C354" t="s">
        <v>1046</v>
      </c>
      <c r="E354" t="s">
        <v>1475</v>
      </c>
      <c r="G354">
        <v>51</v>
      </c>
      <c r="I354">
        <v>60</v>
      </c>
      <c r="K354">
        <v>9291</v>
      </c>
      <c r="M354" t="s">
        <v>1626</v>
      </c>
    </row>
    <row r="355" spans="1:15" x14ac:dyDescent="0.3">
      <c r="A355">
        <v>50316452</v>
      </c>
      <c r="B355">
        <v>30953</v>
      </c>
      <c r="C355" t="s">
        <v>1047</v>
      </c>
      <c r="E355" t="s">
        <v>1476</v>
      </c>
      <c r="G355">
        <v>166</v>
      </c>
      <c r="I355">
        <v>446</v>
      </c>
      <c r="K355">
        <v>30933</v>
      </c>
      <c r="M355" t="s">
        <v>1047</v>
      </c>
    </row>
    <row r="356" spans="1:15" x14ac:dyDescent="0.3">
      <c r="A356">
        <v>50781620</v>
      </c>
      <c r="B356">
        <v>28226</v>
      </c>
      <c r="C356" t="s">
        <v>1048</v>
      </c>
      <c r="E356" t="s">
        <v>1477</v>
      </c>
      <c r="G356">
        <v>56</v>
      </c>
      <c r="I356">
        <v>371</v>
      </c>
      <c r="K356">
        <v>28226</v>
      </c>
      <c r="M356" t="s">
        <v>1048</v>
      </c>
    </row>
    <row r="357" spans="1:15" x14ac:dyDescent="0.3">
      <c r="A357">
        <v>49568218</v>
      </c>
      <c r="B357">
        <v>40576</v>
      </c>
      <c r="C357" t="s">
        <v>172</v>
      </c>
      <c r="E357" t="s">
        <v>1478</v>
      </c>
      <c r="G357">
        <v>129</v>
      </c>
      <c r="I357">
        <v>492</v>
      </c>
      <c r="K357">
        <v>40576</v>
      </c>
      <c r="M357" t="s">
        <v>172</v>
      </c>
    </row>
    <row r="358" spans="1:15" x14ac:dyDescent="0.3">
      <c r="A358">
        <v>49893231</v>
      </c>
      <c r="B358">
        <v>30838</v>
      </c>
      <c r="C358" t="s">
        <v>1022</v>
      </c>
      <c r="E358" t="s">
        <v>1479</v>
      </c>
      <c r="G358">
        <v>356</v>
      </c>
      <c r="I358">
        <v>425</v>
      </c>
      <c r="K358">
        <v>30838</v>
      </c>
      <c r="M358" t="s">
        <v>1022</v>
      </c>
    </row>
    <row r="359" spans="1:15" x14ac:dyDescent="0.3">
      <c r="A359">
        <v>51261915</v>
      </c>
      <c r="B359">
        <v>37913</v>
      </c>
      <c r="C359" t="s">
        <v>1049</v>
      </c>
      <c r="E359" t="s">
        <v>1480</v>
      </c>
      <c r="G359">
        <v>111</v>
      </c>
      <c r="I359">
        <v>319</v>
      </c>
      <c r="K359">
        <v>37913</v>
      </c>
      <c r="M359" t="s">
        <v>1049</v>
      </c>
    </row>
    <row r="360" spans="1:15" x14ac:dyDescent="0.3">
      <c r="A360">
        <v>50608227</v>
      </c>
      <c r="B360">
        <v>41109</v>
      </c>
      <c r="C360" t="s">
        <v>1050</v>
      </c>
      <c r="E360" t="s">
        <v>1481</v>
      </c>
      <c r="G360">
        <v>79</v>
      </c>
      <c r="I360">
        <v>492</v>
      </c>
      <c r="K360">
        <v>41107</v>
      </c>
      <c r="M360" t="s">
        <v>1050</v>
      </c>
    </row>
    <row r="361" spans="1:15" x14ac:dyDescent="0.3">
      <c r="A361">
        <v>49379786</v>
      </c>
      <c r="B361">
        <v>27061</v>
      </c>
      <c r="C361" t="s">
        <v>1051</v>
      </c>
      <c r="E361" t="s">
        <v>1482</v>
      </c>
      <c r="G361">
        <v>62</v>
      </c>
      <c r="I361">
        <v>64</v>
      </c>
      <c r="K361">
        <v>23384</v>
      </c>
      <c r="M361" t="s">
        <v>1051</v>
      </c>
    </row>
    <row r="362" spans="1:15" x14ac:dyDescent="0.3">
      <c r="A362">
        <v>49157451</v>
      </c>
      <c r="B362">
        <v>23496</v>
      </c>
      <c r="C362" t="s">
        <v>205</v>
      </c>
      <c r="E362" t="s">
        <v>1483</v>
      </c>
      <c r="G362">
        <v>209</v>
      </c>
      <c r="I362">
        <v>432</v>
      </c>
      <c r="K362">
        <v>23384</v>
      </c>
      <c r="M362" t="s">
        <v>205</v>
      </c>
    </row>
    <row r="363" spans="1:15" x14ac:dyDescent="0.3">
      <c r="A363">
        <v>50823780</v>
      </c>
      <c r="B363">
        <v>41108</v>
      </c>
      <c r="C363" t="s">
        <v>127</v>
      </c>
      <c r="E363" t="s">
        <v>1484</v>
      </c>
      <c r="G363">
        <v>62</v>
      </c>
      <c r="I363">
        <v>219</v>
      </c>
      <c r="K363">
        <v>41107</v>
      </c>
      <c r="M363" t="s">
        <v>127</v>
      </c>
    </row>
    <row r="364" spans="1:15" x14ac:dyDescent="0.3">
      <c r="A364">
        <v>49316351</v>
      </c>
      <c r="B364">
        <v>17618</v>
      </c>
      <c r="C364" t="s">
        <v>212</v>
      </c>
      <c r="E364" t="s">
        <v>1485</v>
      </c>
      <c r="G364">
        <v>223</v>
      </c>
      <c r="I364">
        <v>64</v>
      </c>
      <c r="K364">
        <v>17585</v>
      </c>
      <c r="M364" t="s">
        <v>212</v>
      </c>
    </row>
    <row r="365" spans="1:15" x14ac:dyDescent="0.3">
      <c r="A365">
        <v>50135845</v>
      </c>
      <c r="B365">
        <v>34109</v>
      </c>
      <c r="C365" t="s">
        <v>1052</v>
      </c>
      <c r="E365" t="s">
        <v>1486</v>
      </c>
      <c r="G365">
        <v>66</v>
      </c>
      <c r="I365">
        <v>181</v>
      </c>
      <c r="K365">
        <v>34078</v>
      </c>
      <c r="M365" t="s">
        <v>1052</v>
      </c>
    </row>
    <row r="366" spans="1:15" x14ac:dyDescent="0.3">
      <c r="A366">
        <v>49987701</v>
      </c>
      <c r="B366">
        <v>34253</v>
      </c>
      <c r="C366" t="s">
        <v>50</v>
      </c>
      <c r="E366" t="s">
        <v>1487</v>
      </c>
      <c r="G366">
        <v>123</v>
      </c>
      <c r="I366">
        <v>365</v>
      </c>
      <c r="K366">
        <v>34078</v>
      </c>
      <c r="M366" t="s">
        <v>50</v>
      </c>
      <c r="O366" s="6" t="s">
        <v>1634</v>
      </c>
    </row>
    <row r="367" spans="1:15" x14ac:dyDescent="0.3">
      <c r="A367">
        <v>50255040</v>
      </c>
      <c r="B367">
        <v>34083</v>
      </c>
      <c r="C367" t="s">
        <v>1053</v>
      </c>
      <c r="E367" t="s">
        <v>1488</v>
      </c>
      <c r="G367">
        <v>125</v>
      </c>
      <c r="I367">
        <v>17</v>
      </c>
      <c r="K367">
        <v>34078</v>
      </c>
      <c r="M367" t="s">
        <v>1053</v>
      </c>
    </row>
    <row r="368" spans="1:15" x14ac:dyDescent="0.3">
      <c r="A368">
        <v>49345101</v>
      </c>
      <c r="B368">
        <v>29302</v>
      </c>
      <c r="C368" t="s">
        <v>1054</v>
      </c>
      <c r="E368" t="s">
        <v>1489</v>
      </c>
      <c r="G368">
        <v>85</v>
      </c>
      <c r="I368">
        <v>441</v>
      </c>
      <c r="K368">
        <v>29294</v>
      </c>
      <c r="M368" t="s">
        <v>1054</v>
      </c>
    </row>
    <row r="369" spans="1:13" x14ac:dyDescent="0.3">
      <c r="A369">
        <v>51145122</v>
      </c>
      <c r="B369">
        <v>42155</v>
      </c>
      <c r="C369" t="s">
        <v>827</v>
      </c>
      <c r="E369" t="s">
        <v>1490</v>
      </c>
      <c r="G369">
        <v>177</v>
      </c>
      <c r="I369">
        <v>30</v>
      </c>
      <c r="K369">
        <v>42155</v>
      </c>
      <c r="M369" t="s">
        <v>827</v>
      </c>
    </row>
    <row r="370" spans="1:13" x14ac:dyDescent="0.3">
      <c r="A370">
        <v>50322292</v>
      </c>
      <c r="B370">
        <v>26367</v>
      </c>
      <c r="C370" t="s">
        <v>124</v>
      </c>
      <c r="E370" t="s">
        <v>1491</v>
      </c>
      <c r="G370">
        <v>91</v>
      </c>
      <c r="I370">
        <v>142</v>
      </c>
      <c r="K370">
        <v>26365</v>
      </c>
      <c r="M370" t="s">
        <v>124</v>
      </c>
    </row>
    <row r="371" spans="1:13" x14ac:dyDescent="0.3">
      <c r="A371">
        <v>50324782</v>
      </c>
      <c r="B371">
        <v>26375</v>
      </c>
      <c r="C371" t="s">
        <v>1055</v>
      </c>
      <c r="E371" t="s">
        <v>1492</v>
      </c>
      <c r="G371">
        <v>58</v>
      </c>
      <c r="I371">
        <v>147</v>
      </c>
      <c r="K371">
        <v>26365</v>
      </c>
      <c r="M371" t="s">
        <v>1055</v>
      </c>
    </row>
    <row r="372" spans="1:13" x14ac:dyDescent="0.3">
      <c r="A372">
        <v>51382272</v>
      </c>
      <c r="B372">
        <v>3567</v>
      </c>
      <c r="C372" t="s">
        <v>1056</v>
      </c>
      <c r="E372" t="s">
        <v>1493</v>
      </c>
      <c r="G372">
        <v>118</v>
      </c>
      <c r="I372">
        <v>395</v>
      </c>
      <c r="K372">
        <v>3567</v>
      </c>
      <c r="M372" t="s">
        <v>1056</v>
      </c>
    </row>
    <row r="373" spans="1:13" x14ac:dyDescent="0.3">
      <c r="A373">
        <v>50817251</v>
      </c>
      <c r="B373">
        <v>38941</v>
      </c>
      <c r="C373" t="s">
        <v>219</v>
      </c>
      <c r="E373" t="s">
        <v>1494</v>
      </c>
      <c r="G373">
        <v>113</v>
      </c>
      <c r="I373">
        <v>112</v>
      </c>
      <c r="K373">
        <v>38939</v>
      </c>
      <c r="M373" t="s">
        <v>219</v>
      </c>
    </row>
    <row r="374" spans="1:13" x14ac:dyDescent="0.3">
      <c r="A374">
        <v>50911976</v>
      </c>
      <c r="B374">
        <v>42030</v>
      </c>
      <c r="C374" t="s">
        <v>1057</v>
      </c>
      <c r="E374" t="s">
        <v>1495</v>
      </c>
      <c r="G374">
        <v>122</v>
      </c>
      <c r="I374">
        <v>251</v>
      </c>
      <c r="K374">
        <v>42029</v>
      </c>
      <c r="M374" t="s">
        <v>1057</v>
      </c>
    </row>
    <row r="375" spans="1:13" x14ac:dyDescent="0.3">
      <c r="A375">
        <v>50951382</v>
      </c>
      <c r="B375">
        <v>41109</v>
      </c>
      <c r="C375" t="s">
        <v>1058</v>
      </c>
      <c r="E375" t="s">
        <v>1496</v>
      </c>
      <c r="G375">
        <v>79</v>
      </c>
      <c r="I375">
        <v>57</v>
      </c>
      <c r="K375">
        <v>41107</v>
      </c>
      <c r="M375" t="s">
        <v>1058</v>
      </c>
    </row>
    <row r="376" spans="1:13" x14ac:dyDescent="0.3">
      <c r="A376">
        <v>49195212</v>
      </c>
      <c r="B376">
        <v>22167</v>
      </c>
      <c r="C376" t="s">
        <v>1059</v>
      </c>
      <c r="E376" t="s">
        <v>1497</v>
      </c>
      <c r="G376">
        <v>168</v>
      </c>
      <c r="I376">
        <v>499</v>
      </c>
      <c r="K376">
        <v>22163</v>
      </c>
      <c r="M376" t="s">
        <v>1059</v>
      </c>
    </row>
    <row r="377" spans="1:13" x14ac:dyDescent="0.3">
      <c r="A377">
        <v>49236156</v>
      </c>
      <c r="B377">
        <v>20494</v>
      </c>
      <c r="C377" t="s">
        <v>1060</v>
      </c>
      <c r="E377" t="s">
        <v>1498</v>
      </c>
      <c r="G377">
        <v>80</v>
      </c>
      <c r="I377">
        <v>416</v>
      </c>
      <c r="K377">
        <v>20486</v>
      </c>
      <c r="M377" t="s">
        <v>1060</v>
      </c>
    </row>
    <row r="378" spans="1:13" x14ac:dyDescent="0.3">
      <c r="A378">
        <v>51133944</v>
      </c>
      <c r="B378">
        <v>42902</v>
      </c>
      <c r="C378" t="s">
        <v>1061</v>
      </c>
      <c r="E378" t="s">
        <v>1499</v>
      </c>
      <c r="G378">
        <v>119</v>
      </c>
      <c r="I378">
        <v>74</v>
      </c>
      <c r="K378">
        <v>42577</v>
      </c>
      <c r="M378" t="s">
        <v>1061</v>
      </c>
    </row>
    <row r="379" spans="1:13" x14ac:dyDescent="0.3">
      <c r="A379">
        <v>49297615</v>
      </c>
      <c r="B379">
        <v>20235</v>
      </c>
      <c r="C379" t="s">
        <v>1062</v>
      </c>
      <c r="E379" t="s">
        <v>1500</v>
      </c>
      <c r="G379">
        <v>53</v>
      </c>
      <c r="I379">
        <v>328</v>
      </c>
      <c r="K379">
        <v>20227</v>
      </c>
      <c r="M379" t="s">
        <v>1062</v>
      </c>
    </row>
    <row r="380" spans="1:13" x14ac:dyDescent="0.3">
      <c r="A380">
        <v>50146720</v>
      </c>
      <c r="B380">
        <v>30953</v>
      </c>
      <c r="C380" t="s">
        <v>894</v>
      </c>
      <c r="E380" t="s">
        <v>1501</v>
      </c>
      <c r="G380">
        <v>184</v>
      </c>
      <c r="I380">
        <v>228</v>
      </c>
      <c r="K380">
        <v>30933</v>
      </c>
      <c r="M380" t="s">
        <v>894</v>
      </c>
    </row>
    <row r="381" spans="1:13" x14ac:dyDescent="0.3">
      <c r="A381">
        <v>50086448</v>
      </c>
      <c r="B381">
        <v>29006</v>
      </c>
      <c r="C381" t="s">
        <v>1063</v>
      </c>
      <c r="E381" t="s">
        <v>1502</v>
      </c>
      <c r="G381">
        <v>172</v>
      </c>
      <c r="I381">
        <v>367</v>
      </c>
      <c r="K381">
        <v>28985</v>
      </c>
      <c r="M381" t="s">
        <v>1063</v>
      </c>
    </row>
    <row r="382" spans="1:13" x14ac:dyDescent="0.3">
      <c r="A382">
        <v>50045584</v>
      </c>
      <c r="B382">
        <v>28624</v>
      </c>
      <c r="C382" t="s">
        <v>1064</v>
      </c>
      <c r="E382" t="s">
        <v>1503</v>
      </c>
      <c r="G382">
        <v>92</v>
      </c>
      <c r="I382">
        <v>308</v>
      </c>
      <c r="K382">
        <v>28622</v>
      </c>
      <c r="M382" t="s">
        <v>1064</v>
      </c>
    </row>
    <row r="383" spans="1:13" x14ac:dyDescent="0.3">
      <c r="A383">
        <v>50945306</v>
      </c>
      <c r="B383">
        <v>42049</v>
      </c>
      <c r="C383" t="s">
        <v>1065</v>
      </c>
      <c r="E383" t="s">
        <v>1504</v>
      </c>
      <c r="G383">
        <v>89</v>
      </c>
      <c r="I383">
        <v>196</v>
      </c>
      <c r="K383">
        <v>42029</v>
      </c>
      <c r="M383" t="s">
        <v>1065</v>
      </c>
    </row>
    <row r="384" spans="1:13" x14ac:dyDescent="0.3">
      <c r="A384">
        <v>49731363</v>
      </c>
      <c r="B384">
        <v>28624</v>
      </c>
      <c r="C384" t="s">
        <v>1066</v>
      </c>
      <c r="E384" t="s">
        <v>1505</v>
      </c>
      <c r="G384">
        <v>58</v>
      </c>
      <c r="I384">
        <v>67</v>
      </c>
      <c r="K384">
        <v>28622</v>
      </c>
      <c r="M384" t="s">
        <v>1066</v>
      </c>
    </row>
    <row r="385" spans="1:13" x14ac:dyDescent="0.3">
      <c r="A385">
        <v>50127663</v>
      </c>
      <c r="B385">
        <v>34253</v>
      </c>
      <c r="C385" t="s">
        <v>1067</v>
      </c>
      <c r="E385" t="s">
        <v>1506</v>
      </c>
      <c r="G385">
        <v>63</v>
      </c>
      <c r="I385">
        <v>197</v>
      </c>
      <c r="K385">
        <v>34078</v>
      </c>
      <c r="M385" t="s">
        <v>1067</v>
      </c>
    </row>
    <row r="386" spans="1:13" x14ac:dyDescent="0.3">
      <c r="A386">
        <v>49545273</v>
      </c>
      <c r="B386">
        <v>26375</v>
      </c>
      <c r="C386" t="s">
        <v>1068</v>
      </c>
      <c r="E386" t="s">
        <v>1507</v>
      </c>
      <c r="G386">
        <v>135</v>
      </c>
      <c r="I386">
        <v>114</v>
      </c>
      <c r="K386">
        <v>26365</v>
      </c>
      <c r="M386" t="s">
        <v>1068</v>
      </c>
    </row>
    <row r="387" spans="1:13" x14ac:dyDescent="0.3">
      <c r="A387">
        <v>51162590</v>
      </c>
      <c r="B387">
        <v>43411</v>
      </c>
      <c r="C387" t="s">
        <v>91</v>
      </c>
      <c r="E387" t="s">
        <v>1508</v>
      </c>
      <c r="G387">
        <v>65</v>
      </c>
      <c r="I387">
        <v>113</v>
      </c>
      <c r="K387">
        <v>43410</v>
      </c>
      <c r="M387" t="s">
        <v>91</v>
      </c>
    </row>
    <row r="388" spans="1:13" x14ac:dyDescent="0.3">
      <c r="A388">
        <v>50991298</v>
      </c>
      <c r="B388">
        <v>41109</v>
      </c>
      <c r="C388" t="s">
        <v>1069</v>
      </c>
      <c r="E388" t="s">
        <v>1509</v>
      </c>
      <c r="G388">
        <v>79</v>
      </c>
      <c r="I388">
        <v>1</v>
      </c>
      <c r="K388">
        <v>41107</v>
      </c>
      <c r="M388" t="s">
        <v>1069</v>
      </c>
    </row>
    <row r="389" spans="1:13" x14ac:dyDescent="0.3">
      <c r="A389">
        <v>51437637</v>
      </c>
      <c r="B389">
        <v>41109</v>
      </c>
      <c r="C389" t="s">
        <v>1070</v>
      </c>
      <c r="E389" t="s">
        <v>1510</v>
      </c>
      <c r="G389">
        <v>74</v>
      </c>
      <c r="I389">
        <v>483</v>
      </c>
      <c r="K389">
        <v>41107</v>
      </c>
      <c r="M389" t="s">
        <v>1070</v>
      </c>
    </row>
    <row r="390" spans="1:13" x14ac:dyDescent="0.3">
      <c r="A390">
        <v>50096265</v>
      </c>
      <c r="B390">
        <v>34248</v>
      </c>
      <c r="C390" t="s">
        <v>921</v>
      </c>
      <c r="E390" t="s">
        <v>1511</v>
      </c>
      <c r="G390">
        <v>169</v>
      </c>
      <c r="I390">
        <v>227</v>
      </c>
      <c r="K390">
        <v>34248</v>
      </c>
      <c r="M390" t="s">
        <v>921</v>
      </c>
    </row>
    <row r="391" spans="1:13" x14ac:dyDescent="0.3">
      <c r="A391">
        <v>50817319</v>
      </c>
      <c r="B391">
        <v>42902</v>
      </c>
      <c r="C391" t="s">
        <v>219</v>
      </c>
      <c r="E391" t="s">
        <v>1512</v>
      </c>
      <c r="G391">
        <v>113</v>
      </c>
      <c r="I391">
        <v>466</v>
      </c>
      <c r="K391">
        <v>42577</v>
      </c>
      <c r="M391" t="s">
        <v>219</v>
      </c>
    </row>
    <row r="392" spans="1:13" x14ac:dyDescent="0.3">
      <c r="A392">
        <v>51134806</v>
      </c>
      <c r="B392">
        <v>41109</v>
      </c>
      <c r="C392" t="s">
        <v>1071</v>
      </c>
      <c r="E392" t="s">
        <v>1513</v>
      </c>
      <c r="G392">
        <v>79</v>
      </c>
      <c r="I392">
        <v>168</v>
      </c>
      <c r="K392">
        <v>41107</v>
      </c>
      <c r="M392" t="s">
        <v>1071</v>
      </c>
    </row>
    <row r="393" spans="1:13" x14ac:dyDescent="0.3">
      <c r="A393">
        <v>50400828</v>
      </c>
      <c r="B393">
        <v>38168</v>
      </c>
      <c r="C393" t="s">
        <v>1072</v>
      </c>
      <c r="E393" t="s">
        <v>1514</v>
      </c>
      <c r="G393">
        <v>68</v>
      </c>
      <c r="I393">
        <v>489</v>
      </c>
      <c r="K393">
        <v>38119</v>
      </c>
      <c r="M393" t="s">
        <v>1072</v>
      </c>
    </row>
    <row r="394" spans="1:13" x14ac:dyDescent="0.3">
      <c r="A394">
        <v>50509995</v>
      </c>
      <c r="B394">
        <v>40109</v>
      </c>
      <c r="C394" t="s">
        <v>1073</v>
      </c>
      <c r="E394" t="s">
        <v>1515</v>
      </c>
      <c r="G394">
        <v>137</v>
      </c>
      <c r="I394">
        <v>491</v>
      </c>
      <c r="K394">
        <v>40109</v>
      </c>
      <c r="M394" t="s">
        <v>1073</v>
      </c>
    </row>
    <row r="395" spans="1:13" x14ac:dyDescent="0.3">
      <c r="A395">
        <v>50179316</v>
      </c>
      <c r="B395">
        <v>30953</v>
      </c>
      <c r="C395" t="s">
        <v>1074</v>
      </c>
      <c r="E395" t="s">
        <v>1516</v>
      </c>
      <c r="G395">
        <v>184</v>
      </c>
      <c r="I395">
        <v>257</v>
      </c>
      <c r="K395">
        <v>30933</v>
      </c>
      <c r="M395" t="s">
        <v>1074</v>
      </c>
    </row>
    <row r="396" spans="1:13" x14ac:dyDescent="0.3">
      <c r="A396">
        <v>50693465</v>
      </c>
      <c r="B396">
        <v>41109</v>
      </c>
      <c r="C396" t="s">
        <v>1075</v>
      </c>
      <c r="E396" t="s">
        <v>1517</v>
      </c>
      <c r="G396">
        <v>60</v>
      </c>
      <c r="I396">
        <v>367</v>
      </c>
      <c r="K396">
        <v>41107</v>
      </c>
      <c r="M396" t="s">
        <v>1075</v>
      </c>
    </row>
    <row r="397" spans="1:13" x14ac:dyDescent="0.3">
      <c r="A397">
        <v>49327719</v>
      </c>
      <c r="B397">
        <v>29006</v>
      </c>
      <c r="C397" t="s">
        <v>1076</v>
      </c>
      <c r="E397" t="s">
        <v>1518</v>
      </c>
      <c r="G397">
        <v>172</v>
      </c>
      <c r="I397">
        <v>153</v>
      </c>
      <c r="K397">
        <v>28985</v>
      </c>
      <c r="M397" t="s">
        <v>1076</v>
      </c>
    </row>
    <row r="398" spans="1:13" x14ac:dyDescent="0.3">
      <c r="A398">
        <v>50458991</v>
      </c>
      <c r="B398">
        <v>33618</v>
      </c>
      <c r="C398" t="s">
        <v>1077</v>
      </c>
      <c r="E398" t="s">
        <v>1519</v>
      </c>
      <c r="G398">
        <v>76</v>
      </c>
      <c r="I398">
        <v>319</v>
      </c>
      <c r="K398">
        <v>33572</v>
      </c>
      <c r="M398" t="s">
        <v>1077</v>
      </c>
    </row>
    <row r="399" spans="1:13" x14ac:dyDescent="0.3">
      <c r="A399">
        <v>49677276</v>
      </c>
      <c r="B399">
        <v>28962</v>
      </c>
      <c r="C399" t="s">
        <v>1078</v>
      </c>
      <c r="E399" t="s">
        <v>1520</v>
      </c>
      <c r="G399">
        <v>103</v>
      </c>
      <c r="I399">
        <v>4</v>
      </c>
      <c r="K399">
        <v>28894</v>
      </c>
      <c r="M399" t="s">
        <v>1078</v>
      </c>
    </row>
    <row r="400" spans="1:13" x14ac:dyDescent="0.3">
      <c r="A400">
        <v>49136916</v>
      </c>
      <c r="B400">
        <v>14751</v>
      </c>
      <c r="C400" t="s">
        <v>177</v>
      </c>
      <c r="E400" t="s">
        <v>1521</v>
      </c>
      <c r="G400">
        <v>50</v>
      </c>
      <c r="I400">
        <v>18</v>
      </c>
      <c r="K400">
        <v>14751</v>
      </c>
      <c r="M400" t="s">
        <v>177</v>
      </c>
    </row>
    <row r="401" spans="1:13" x14ac:dyDescent="0.3">
      <c r="A401">
        <v>49242847</v>
      </c>
      <c r="B401">
        <v>12812</v>
      </c>
      <c r="C401" t="s">
        <v>1079</v>
      </c>
      <c r="E401" t="s">
        <v>1522</v>
      </c>
      <c r="G401">
        <v>155</v>
      </c>
      <c r="I401">
        <v>395</v>
      </c>
      <c r="K401">
        <v>12779</v>
      </c>
      <c r="M401" t="s">
        <v>1079</v>
      </c>
    </row>
    <row r="402" spans="1:13" x14ac:dyDescent="0.3">
      <c r="A402">
        <v>51122091</v>
      </c>
      <c r="B402">
        <v>41109</v>
      </c>
      <c r="C402" t="s">
        <v>1080</v>
      </c>
      <c r="E402" t="s">
        <v>1523</v>
      </c>
      <c r="G402">
        <v>58</v>
      </c>
      <c r="I402">
        <v>158</v>
      </c>
      <c r="K402">
        <v>41107</v>
      </c>
      <c r="M402" t="s">
        <v>1080</v>
      </c>
    </row>
    <row r="403" spans="1:13" x14ac:dyDescent="0.3">
      <c r="A403">
        <v>49521174</v>
      </c>
      <c r="B403">
        <v>30953</v>
      </c>
      <c r="C403" t="s">
        <v>1081</v>
      </c>
      <c r="E403" t="s">
        <v>1524</v>
      </c>
      <c r="G403">
        <v>184</v>
      </c>
      <c r="I403">
        <v>282</v>
      </c>
      <c r="K403">
        <v>30933</v>
      </c>
      <c r="M403" t="s">
        <v>1081</v>
      </c>
    </row>
    <row r="404" spans="1:13" x14ac:dyDescent="0.3">
      <c r="A404">
        <v>49509421</v>
      </c>
      <c r="B404">
        <v>20486</v>
      </c>
      <c r="C404" t="s">
        <v>1082</v>
      </c>
      <c r="E404" t="s">
        <v>1525</v>
      </c>
      <c r="G404">
        <v>109</v>
      </c>
      <c r="I404">
        <v>191</v>
      </c>
      <c r="K404">
        <v>20486</v>
      </c>
      <c r="M404" t="s">
        <v>1082</v>
      </c>
    </row>
    <row r="405" spans="1:13" x14ac:dyDescent="0.3">
      <c r="A405">
        <v>50836255</v>
      </c>
      <c r="B405">
        <v>42902</v>
      </c>
      <c r="C405" t="s">
        <v>1083</v>
      </c>
      <c r="E405" t="s">
        <v>1526</v>
      </c>
      <c r="G405">
        <v>268</v>
      </c>
      <c r="I405">
        <v>439</v>
      </c>
      <c r="K405">
        <v>42577</v>
      </c>
      <c r="M405" t="s">
        <v>1083</v>
      </c>
    </row>
    <row r="406" spans="1:13" x14ac:dyDescent="0.3">
      <c r="A406">
        <v>49951310</v>
      </c>
      <c r="B406">
        <v>30838</v>
      </c>
      <c r="C406" t="s">
        <v>90</v>
      </c>
      <c r="E406" t="s">
        <v>1527</v>
      </c>
      <c r="G406">
        <v>424</v>
      </c>
      <c r="I406">
        <v>0</v>
      </c>
      <c r="K406">
        <v>30838</v>
      </c>
      <c r="M406" t="s">
        <v>90</v>
      </c>
    </row>
    <row r="407" spans="1:13" x14ac:dyDescent="0.3">
      <c r="A407">
        <v>50547713</v>
      </c>
      <c r="B407">
        <v>32687</v>
      </c>
      <c r="C407" t="s">
        <v>1084</v>
      </c>
      <c r="E407" t="s">
        <v>1528</v>
      </c>
      <c r="G407">
        <v>95</v>
      </c>
      <c r="I407">
        <v>182</v>
      </c>
      <c r="K407">
        <v>32579</v>
      </c>
      <c r="M407" t="s">
        <v>1084</v>
      </c>
    </row>
    <row r="408" spans="1:13" x14ac:dyDescent="0.3">
      <c r="A408">
        <v>49572232</v>
      </c>
      <c r="B408">
        <v>30934</v>
      </c>
      <c r="C408" t="s">
        <v>1085</v>
      </c>
      <c r="E408" t="s">
        <v>1529</v>
      </c>
      <c r="G408">
        <v>107</v>
      </c>
      <c r="I408">
        <v>255</v>
      </c>
      <c r="K408">
        <v>30933</v>
      </c>
      <c r="M408" t="s">
        <v>1085</v>
      </c>
    </row>
    <row r="409" spans="1:13" x14ac:dyDescent="0.3">
      <c r="A409">
        <v>49932445</v>
      </c>
      <c r="B409">
        <v>27061</v>
      </c>
      <c r="C409" t="s">
        <v>1086</v>
      </c>
      <c r="E409" t="s">
        <v>1530</v>
      </c>
      <c r="G409">
        <v>145</v>
      </c>
      <c r="I409">
        <v>381</v>
      </c>
      <c r="K409">
        <v>23384</v>
      </c>
      <c r="M409" t="s">
        <v>1086</v>
      </c>
    </row>
    <row r="410" spans="1:13" x14ac:dyDescent="0.3">
      <c r="A410">
        <v>49509182</v>
      </c>
      <c r="B410">
        <v>20498</v>
      </c>
      <c r="C410" t="s">
        <v>1087</v>
      </c>
      <c r="E410" t="s">
        <v>1531</v>
      </c>
      <c r="G410">
        <v>51</v>
      </c>
      <c r="I410">
        <v>192</v>
      </c>
      <c r="K410">
        <v>20486</v>
      </c>
      <c r="M410" t="s">
        <v>1087</v>
      </c>
    </row>
    <row r="411" spans="1:13" x14ac:dyDescent="0.3">
      <c r="A411">
        <v>50855019</v>
      </c>
      <c r="B411">
        <v>42379</v>
      </c>
      <c r="C411" t="s">
        <v>1088</v>
      </c>
      <c r="E411" t="s">
        <v>1532</v>
      </c>
      <c r="G411">
        <v>65</v>
      </c>
      <c r="I411">
        <v>369</v>
      </c>
      <c r="K411">
        <v>42375</v>
      </c>
      <c r="M411" t="s">
        <v>1088</v>
      </c>
    </row>
    <row r="412" spans="1:13" x14ac:dyDescent="0.3">
      <c r="A412">
        <v>49900248</v>
      </c>
      <c r="B412">
        <v>30953</v>
      </c>
      <c r="C412" t="s">
        <v>1089</v>
      </c>
      <c r="E412" t="s">
        <v>1533</v>
      </c>
      <c r="G412">
        <v>171</v>
      </c>
      <c r="I412">
        <v>49</v>
      </c>
      <c r="K412">
        <v>30933</v>
      </c>
      <c r="M412" t="s">
        <v>1089</v>
      </c>
    </row>
    <row r="413" spans="1:13" x14ac:dyDescent="0.3">
      <c r="A413">
        <v>49157914</v>
      </c>
      <c r="B413">
        <v>3479</v>
      </c>
      <c r="C413" t="s">
        <v>1090</v>
      </c>
      <c r="E413" t="s">
        <v>1534</v>
      </c>
      <c r="G413">
        <v>196</v>
      </c>
      <c r="I413">
        <v>416</v>
      </c>
      <c r="K413">
        <v>3478</v>
      </c>
      <c r="M413" t="s">
        <v>1627</v>
      </c>
    </row>
    <row r="414" spans="1:13" x14ac:dyDescent="0.3">
      <c r="A414">
        <v>50902203</v>
      </c>
      <c r="B414">
        <v>40109</v>
      </c>
      <c r="C414" t="s">
        <v>1091</v>
      </c>
      <c r="E414" t="s">
        <v>1535</v>
      </c>
      <c r="G414">
        <v>50</v>
      </c>
      <c r="I414">
        <v>61</v>
      </c>
      <c r="K414">
        <v>40109</v>
      </c>
      <c r="M414" t="s">
        <v>1091</v>
      </c>
    </row>
    <row r="415" spans="1:13" x14ac:dyDescent="0.3">
      <c r="A415">
        <v>50083748</v>
      </c>
      <c r="B415">
        <v>33236</v>
      </c>
      <c r="C415" t="s">
        <v>1092</v>
      </c>
      <c r="E415" t="s">
        <v>1536</v>
      </c>
      <c r="G415">
        <v>79</v>
      </c>
      <c r="I415">
        <v>146</v>
      </c>
      <c r="K415">
        <v>33186</v>
      </c>
      <c r="M415" t="s">
        <v>1092</v>
      </c>
    </row>
    <row r="416" spans="1:13" x14ac:dyDescent="0.3">
      <c r="A416">
        <v>49930431</v>
      </c>
      <c r="B416">
        <v>41109</v>
      </c>
      <c r="C416" t="s">
        <v>113</v>
      </c>
      <c r="E416" t="s">
        <v>1537</v>
      </c>
      <c r="G416">
        <v>79</v>
      </c>
      <c r="I416">
        <v>433</v>
      </c>
      <c r="K416">
        <v>41107</v>
      </c>
      <c r="M416" t="s">
        <v>113</v>
      </c>
    </row>
    <row r="417" spans="1:17" x14ac:dyDescent="0.3">
      <c r="A417">
        <v>51196783</v>
      </c>
      <c r="B417">
        <v>40801</v>
      </c>
      <c r="C417" t="s">
        <v>1093</v>
      </c>
      <c r="E417" t="s">
        <v>1538</v>
      </c>
      <c r="G417">
        <v>58</v>
      </c>
      <c r="I417">
        <v>297</v>
      </c>
      <c r="K417">
        <v>40786</v>
      </c>
      <c r="M417" t="s">
        <v>1093</v>
      </c>
    </row>
    <row r="418" spans="1:17" x14ac:dyDescent="0.3">
      <c r="A418">
        <v>50997620</v>
      </c>
      <c r="B418">
        <v>42049</v>
      </c>
      <c r="C418" t="s">
        <v>1094</v>
      </c>
      <c r="E418" t="s">
        <v>1539</v>
      </c>
      <c r="G418">
        <v>282</v>
      </c>
      <c r="I418">
        <v>133</v>
      </c>
      <c r="K418">
        <v>42029</v>
      </c>
      <c r="M418" t="s">
        <v>1094</v>
      </c>
    </row>
    <row r="419" spans="1:17" x14ac:dyDescent="0.3">
      <c r="A419">
        <v>49637081</v>
      </c>
      <c r="B419">
        <v>30953</v>
      </c>
      <c r="C419" t="s">
        <v>1095</v>
      </c>
      <c r="E419" t="s">
        <v>1540</v>
      </c>
      <c r="G419">
        <v>184</v>
      </c>
      <c r="I419">
        <v>232</v>
      </c>
      <c r="K419">
        <v>30933</v>
      </c>
      <c r="M419" t="s">
        <v>1628</v>
      </c>
    </row>
    <row r="420" spans="1:17" x14ac:dyDescent="0.3">
      <c r="A420">
        <v>49722681</v>
      </c>
      <c r="B420">
        <v>30953</v>
      </c>
      <c r="C420" t="s">
        <v>1096</v>
      </c>
      <c r="E420" t="s">
        <v>1541</v>
      </c>
      <c r="G420">
        <v>184</v>
      </c>
      <c r="I420">
        <v>197</v>
      </c>
      <c r="K420">
        <v>30933</v>
      </c>
      <c r="M420" t="s">
        <v>1096</v>
      </c>
    </row>
    <row r="421" spans="1:17" x14ac:dyDescent="0.3">
      <c r="A421">
        <v>49907707</v>
      </c>
      <c r="B421">
        <v>31743</v>
      </c>
      <c r="C421" t="s">
        <v>1097</v>
      </c>
      <c r="E421" t="s">
        <v>1542</v>
      </c>
      <c r="G421">
        <v>139</v>
      </c>
      <c r="I421">
        <v>147</v>
      </c>
      <c r="K421">
        <v>31743</v>
      </c>
      <c r="M421" t="s">
        <v>1629</v>
      </c>
    </row>
    <row r="422" spans="1:17" x14ac:dyDescent="0.3">
      <c r="A422">
        <v>50107614</v>
      </c>
      <c r="B422">
        <v>30934</v>
      </c>
      <c r="C422" t="s">
        <v>1098</v>
      </c>
      <c r="E422" t="s">
        <v>1543</v>
      </c>
      <c r="G422">
        <v>75</v>
      </c>
      <c r="I422">
        <v>174</v>
      </c>
      <c r="K422">
        <v>30933</v>
      </c>
      <c r="M422" t="s">
        <v>1098</v>
      </c>
    </row>
    <row r="423" spans="1:17" x14ac:dyDescent="0.3">
      <c r="A423">
        <v>49493571</v>
      </c>
      <c r="B423">
        <v>30935</v>
      </c>
      <c r="C423" t="s">
        <v>1099</v>
      </c>
      <c r="E423" t="s">
        <v>1544</v>
      </c>
      <c r="G423">
        <v>131</v>
      </c>
      <c r="I423">
        <v>296</v>
      </c>
      <c r="K423">
        <v>30933</v>
      </c>
      <c r="M423" t="s">
        <v>1630</v>
      </c>
    </row>
    <row r="424" spans="1:17" x14ac:dyDescent="0.3">
      <c r="A424">
        <v>49934489</v>
      </c>
      <c r="B424">
        <v>30953</v>
      </c>
      <c r="C424" t="s">
        <v>249</v>
      </c>
      <c r="E424" t="s">
        <v>1545</v>
      </c>
      <c r="G424">
        <v>184</v>
      </c>
      <c r="I424">
        <v>21</v>
      </c>
      <c r="K424">
        <v>30933</v>
      </c>
      <c r="M424" t="s">
        <v>249</v>
      </c>
    </row>
    <row r="425" spans="1:17" x14ac:dyDescent="0.3">
      <c r="A425">
        <v>50263854</v>
      </c>
      <c r="B425">
        <v>34083</v>
      </c>
      <c r="C425" t="s">
        <v>1100</v>
      </c>
      <c r="E425" t="s">
        <v>1546</v>
      </c>
      <c r="G425">
        <v>117</v>
      </c>
      <c r="I425">
        <v>6</v>
      </c>
      <c r="K425">
        <v>34078</v>
      </c>
      <c r="M425" t="s">
        <v>1100</v>
      </c>
    </row>
    <row r="426" spans="1:17" x14ac:dyDescent="0.3">
      <c r="A426">
        <v>51140910</v>
      </c>
      <c r="B426">
        <v>41109</v>
      </c>
      <c r="C426" t="s">
        <v>1101</v>
      </c>
      <c r="E426" t="s">
        <v>1547</v>
      </c>
      <c r="G426">
        <v>79</v>
      </c>
      <c r="I426">
        <v>171</v>
      </c>
      <c r="K426">
        <v>41107</v>
      </c>
      <c r="M426" t="s">
        <v>1101</v>
      </c>
    </row>
    <row r="427" spans="1:17" x14ac:dyDescent="0.3">
      <c r="A427">
        <v>51141100</v>
      </c>
      <c r="B427">
        <v>41109</v>
      </c>
      <c r="C427" t="s">
        <v>1102</v>
      </c>
      <c r="E427" t="s">
        <v>1547</v>
      </c>
      <c r="G427">
        <v>79</v>
      </c>
      <c r="I427">
        <v>171</v>
      </c>
      <c r="K427">
        <v>41107</v>
      </c>
      <c r="M427" t="s">
        <v>1102</v>
      </c>
    </row>
    <row r="428" spans="1:17" x14ac:dyDescent="0.3">
      <c r="A428">
        <v>51141498</v>
      </c>
      <c r="B428">
        <v>41109</v>
      </c>
      <c r="C428" t="s">
        <v>1103</v>
      </c>
      <c r="E428" t="s">
        <v>1547</v>
      </c>
      <c r="G428">
        <v>79</v>
      </c>
      <c r="I428">
        <v>171</v>
      </c>
      <c r="K428">
        <v>41107</v>
      </c>
      <c r="M428" t="s">
        <v>1103</v>
      </c>
    </row>
    <row r="429" spans="1:17" x14ac:dyDescent="0.3">
      <c r="A429">
        <v>49463978</v>
      </c>
      <c r="B429">
        <v>17614</v>
      </c>
      <c r="C429" t="s">
        <v>166</v>
      </c>
      <c r="E429" t="s">
        <v>1548</v>
      </c>
      <c r="G429">
        <v>94</v>
      </c>
      <c r="I429">
        <v>27</v>
      </c>
      <c r="K429">
        <v>17585</v>
      </c>
      <c r="M429" t="s">
        <v>166</v>
      </c>
    </row>
    <row r="430" spans="1:17" x14ac:dyDescent="0.3">
      <c r="A430">
        <v>49306330</v>
      </c>
      <c r="B430">
        <v>20235</v>
      </c>
      <c r="C430" t="s">
        <v>1104</v>
      </c>
      <c r="E430" t="s">
        <v>1549</v>
      </c>
      <c r="G430">
        <v>74</v>
      </c>
      <c r="I430">
        <v>316</v>
      </c>
      <c r="K430">
        <v>20227</v>
      </c>
      <c r="M430" t="s">
        <v>1104</v>
      </c>
    </row>
    <row r="431" spans="1:17" x14ac:dyDescent="0.3">
      <c r="A431">
        <v>49462975</v>
      </c>
      <c r="B431">
        <v>18553</v>
      </c>
      <c r="C431" t="s">
        <v>110</v>
      </c>
      <c r="E431" t="s">
        <v>1550</v>
      </c>
      <c r="G431">
        <v>115</v>
      </c>
      <c r="I431">
        <v>56</v>
      </c>
      <c r="K431">
        <v>18553</v>
      </c>
      <c r="M431" t="s">
        <v>110</v>
      </c>
      <c r="O431" s="1">
        <v>7</v>
      </c>
      <c r="Q431" t="s">
        <v>1675</v>
      </c>
    </row>
    <row r="432" spans="1:17" x14ac:dyDescent="0.3">
      <c r="A432">
        <v>49511162</v>
      </c>
      <c r="B432">
        <v>18647</v>
      </c>
      <c r="C432" t="s">
        <v>1105</v>
      </c>
      <c r="E432" t="s">
        <v>1551</v>
      </c>
      <c r="G432">
        <v>119</v>
      </c>
      <c r="I432">
        <v>17</v>
      </c>
      <c r="K432">
        <v>18601</v>
      </c>
      <c r="M432" t="s">
        <v>1105</v>
      </c>
    </row>
    <row r="433" spans="1:13" x14ac:dyDescent="0.3">
      <c r="A433">
        <v>49511067</v>
      </c>
      <c r="B433">
        <v>18647</v>
      </c>
      <c r="C433" t="s">
        <v>1106</v>
      </c>
      <c r="E433" t="s">
        <v>1551</v>
      </c>
      <c r="G433">
        <v>119</v>
      </c>
      <c r="I433">
        <v>17</v>
      </c>
      <c r="K433">
        <v>18601</v>
      </c>
      <c r="M433" t="s">
        <v>1106</v>
      </c>
    </row>
    <row r="434" spans="1:13" x14ac:dyDescent="0.3">
      <c r="A434">
        <v>49510767</v>
      </c>
      <c r="B434">
        <v>18647</v>
      </c>
      <c r="C434" t="s">
        <v>1107</v>
      </c>
      <c r="E434" t="s">
        <v>1551</v>
      </c>
      <c r="G434">
        <v>119</v>
      </c>
      <c r="I434">
        <v>17</v>
      </c>
      <c r="K434">
        <v>18601</v>
      </c>
      <c r="M434" t="s">
        <v>1107</v>
      </c>
    </row>
    <row r="435" spans="1:13" x14ac:dyDescent="0.3">
      <c r="A435">
        <v>49511351</v>
      </c>
      <c r="B435">
        <v>18647</v>
      </c>
      <c r="C435" t="s">
        <v>1108</v>
      </c>
      <c r="E435" t="s">
        <v>1551</v>
      </c>
      <c r="G435">
        <v>119</v>
      </c>
      <c r="I435">
        <v>17</v>
      </c>
      <c r="K435">
        <v>18601</v>
      </c>
      <c r="M435" t="s">
        <v>1108</v>
      </c>
    </row>
    <row r="436" spans="1:13" x14ac:dyDescent="0.3">
      <c r="A436">
        <v>50488384</v>
      </c>
      <c r="B436">
        <v>33249</v>
      </c>
      <c r="C436" t="s">
        <v>1109</v>
      </c>
      <c r="E436" t="s">
        <v>1552</v>
      </c>
      <c r="G436">
        <v>332</v>
      </c>
      <c r="I436">
        <v>438</v>
      </c>
      <c r="K436">
        <v>33186</v>
      </c>
      <c r="M436" t="s">
        <v>1109</v>
      </c>
    </row>
    <row r="437" spans="1:13" x14ac:dyDescent="0.3">
      <c r="A437">
        <v>49724934</v>
      </c>
      <c r="B437">
        <v>32783</v>
      </c>
      <c r="C437" t="s">
        <v>842</v>
      </c>
      <c r="E437" t="s">
        <v>1553</v>
      </c>
      <c r="G437">
        <v>59</v>
      </c>
      <c r="I437">
        <v>425</v>
      </c>
      <c r="K437">
        <v>32751</v>
      </c>
      <c r="M437" t="s">
        <v>842</v>
      </c>
    </row>
    <row r="438" spans="1:13" x14ac:dyDescent="0.3">
      <c r="A438">
        <v>50332506</v>
      </c>
      <c r="B438">
        <v>34083</v>
      </c>
      <c r="C438" t="s">
        <v>1110</v>
      </c>
      <c r="E438" t="s">
        <v>1554</v>
      </c>
      <c r="G438">
        <v>133</v>
      </c>
      <c r="I438">
        <v>88</v>
      </c>
      <c r="K438">
        <v>34078</v>
      </c>
      <c r="M438" t="s">
        <v>1110</v>
      </c>
    </row>
    <row r="439" spans="1:13" x14ac:dyDescent="0.3">
      <c r="A439">
        <v>50711683</v>
      </c>
      <c r="B439">
        <v>38168</v>
      </c>
      <c r="C439" t="s">
        <v>1111</v>
      </c>
      <c r="E439" t="s">
        <v>1555</v>
      </c>
      <c r="G439">
        <v>126</v>
      </c>
      <c r="I439">
        <v>87</v>
      </c>
      <c r="K439">
        <v>38119</v>
      </c>
      <c r="M439" t="s">
        <v>1111</v>
      </c>
    </row>
    <row r="440" spans="1:13" x14ac:dyDescent="0.3">
      <c r="A440">
        <v>50889813</v>
      </c>
      <c r="B440">
        <v>41109</v>
      </c>
      <c r="C440" t="s">
        <v>105</v>
      </c>
      <c r="E440" t="s">
        <v>1556</v>
      </c>
      <c r="G440">
        <v>79</v>
      </c>
      <c r="I440">
        <v>148</v>
      </c>
      <c r="K440">
        <v>41107</v>
      </c>
      <c r="M440" t="s">
        <v>105</v>
      </c>
    </row>
    <row r="441" spans="1:13" x14ac:dyDescent="0.3">
      <c r="A441">
        <v>50246652</v>
      </c>
      <c r="B441">
        <v>33204</v>
      </c>
      <c r="C441" t="s">
        <v>109</v>
      </c>
      <c r="E441" t="s">
        <v>1557</v>
      </c>
      <c r="G441">
        <v>59</v>
      </c>
      <c r="I441">
        <v>65</v>
      </c>
      <c r="K441">
        <v>33186</v>
      </c>
      <c r="M441" t="s">
        <v>109</v>
      </c>
    </row>
    <row r="442" spans="1:13" x14ac:dyDescent="0.3">
      <c r="A442">
        <v>50817348</v>
      </c>
      <c r="B442">
        <v>41108</v>
      </c>
      <c r="C442" t="s">
        <v>219</v>
      </c>
      <c r="E442" t="s">
        <v>1558</v>
      </c>
      <c r="G442">
        <v>113</v>
      </c>
      <c r="I442">
        <v>223</v>
      </c>
      <c r="K442">
        <v>41107</v>
      </c>
      <c r="M442" t="s">
        <v>219</v>
      </c>
    </row>
    <row r="443" spans="1:13" x14ac:dyDescent="0.3">
      <c r="A443">
        <v>49463612</v>
      </c>
      <c r="B443">
        <v>14279</v>
      </c>
      <c r="C443" t="s">
        <v>95</v>
      </c>
      <c r="E443" t="s">
        <v>1559</v>
      </c>
      <c r="G443">
        <v>165</v>
      </c>
      <c r="I443">
        <v>321</v>
      </c>
      <c r="K443">
        <v>14279</v>
      </c>
      <c r="M443" t="s">
        <v>95</v>
      </c>
    </row>
    <row r="444" spans="1:13" x14ac:dyDescent="0.3">
      <c r="A444">
        <v>50779931</v>
      </c>
      <c r="B444">
        <v>41108</v>
      </c>
      <c r="C444" t="s">
        <v>1112</v>
      </c>
      <c r="E444" t="s">
        <v>1560</v>
      </c>
      <c r="G444">
        <v>142</v>
      </c>
      <c r="I444">
        <v>265</v>
      </c>
      <c r="K444">
        <v>41107</v>
      </c>
      <c r="M444" t="s">
        <v>1112</v>
      </c>
    </row>
    <row r="445" spans="1:13" x14ac:dyDescent="0.3">
      <c r="A445">
        <v>50836193</v>
      </c>
      <c r="B445">
        <v>38445</v>
      </c>
      <c r="C445" t="s">
        <v>1083</v>
      </c>
      <c r="E445" t="s">
        <v>1561</v>
      </c>
      <c r="G445">
        <v>268</v>
      </c>
      <c r="I445">
        <v>197</v>
      </c>
      <c r="K445">
        <v>38443</v>
      </c>
      <c r="M445" t="s">
        <v>1083</v>
      </c>
    </row>
    <row r="446" spans="1:13" x14ac:dyDescent="0.3">
      <c r="A446">
        <v>50173264</v>
      </c>
      <c r="B446">
        <v>34083</v>
      </c>
      <c r="C446" t="s">
        <v>1113</v>
      </c>
      <c r="E446" t="s">
        <v>1562</v>
      </c>
      <c r="G446">
        <v>185</v>
      </c>
      <c r="I446">
        <v>133</v>
      </c>
      <c r="K446">
        <v>34078</v>
      </c>
      <c r="M446" t="s">
        <v>1113</v>
      </c>
    </row>
    <row r="447" spans="1:13" x14ac:dyDescent="0.3">
      <c r="A447">
        <v>50430508</v>
      </c>
      <c r="B447">
        <v>32380</v>
      </c>
      <c r="C447" t="s">
        <v>178</v>
      </c>
      <c r="E447" t="s">
        <v>1563</v>
      </c>
      <c r="G447">
        <v>59</v>
      </c>
      <c r="I447">
        <v>398</v>
      </c>
      <c r="K447">
        <v>32341</v>
      </c>
      <c r="M447" t="s">
        <v>178</v>
      </c>
    </row>
    <row r="448" spans="1:13" x14ac:dyDescent="0.3">
      <c r="A448">
        <v>50038761</v>
      </c>
      <c r="B448">
        <v>29302</v>
      </c>
      <c r="C448" t="s">
        <v>1114</v>
      </c>
      <c r="E448" t="s">
        <v>1564</v>
      </c>
      <c r="G448">
        <v>120</v>
      </c>
      <c r="I448">
        <v>272</v>
      </c>
      <c r="K448">
        <v>29294</v>
      </c>
      <c r="M448" t="s">
        <v>1114</v>
      </c>
    </row>
    <row r="449" spans="1:13" x14ac:dyDescent="0.3">
      <c r="A449">
        <v>49915182</v>
      </c>
      <c r="B449">
        <v>30953</v>
      </c>
      <c r="C449" t="s">
        <v>1115</v>
      </c>
      <c r="E449" t="s">
        <v>1565</v>
      </c>
      <c r="G449">
        <v>184</v>
      </c>
      <c r="I449">
        <v>35</v>
      </c>
      <c r="K449">
        <v>30933</v>
      </c>
      <c r="M449" t="s">
        <v>1115</v>
      </c>
    </row>
    <row r="450" spans="1:13" x14ac:dyDescent="0.3">
      <c r="A450">
        <v>49167473</v>
      </c>
      <c r="B450">
        <v>29302</v>
      </c>
      <c r="C450" t="s">
        <v>1116</v>
      </c>
      <c r="E450" t="s">
        <v>1566</v>
      </c>
      <c r="G450">
        <v>61</v>
      </c>
      <c r="I450">
        <v>250</v>
      </c>
      <c r="K450">
        <v>29294</v>
      </c>
      <c r="M450" t="s">
        <v>1116</v>
      </c>
    </row>
    <row r="451" spans="1:13" x14ac:dyDescent="0.3">
      <c r="A451">
        <v>50385903</v>
      </c>
      <c r="B451">
        <v>36614</v>
      </c>
      <c r="C451" t="s">
        <v>123</v>
      </c>
      <c r="E451" t="s">
        <v>1567</v>
      </c>
      <c r="G451">
        <v>269</v>
      </c>
      <c r="I451">
        <v>203</v>
      </c>
      <c r="K451">
        <v>36614</v>
      </c>
      <c r="M451" t="s">
        <v>123</v>
      </c>
    </row>
    <row r="452" spans="1:13" x14ac:dyDescent="0.3">
      <c r="A452">
        <v>50771773</v>
      </c>
      <c r="B452">
        <v>41109</v>
      </c>
      <c r="C452" t="s">
        <v>1117</v>
      </c>
      <c r="E452" t="s">
        <v>1568</v>
      </c>
      <c r="G452">
        <v>79</v>
      </c>
      <c r="I452">
        <v>274</v>
      </c>
      <c r="K452">
        <v>41107</v>
      </c>
      <c r="M452" t="s">
        <v>1117</v>
      </c>
    </row>
    <row r="453" spans="1:13" x14ac:dyDescent="0.3">
      <c r="A453">
        <v>49907646</v>
      </c>
      <c r="B453">
        <v>33236</v>
      </c>
      <c r="C453" t="s">
        <v>1118</v>
      </c>
      <c r="E453" t="s">
        <v>1569</v>
      </c>
      <c r="G453">
        <v>79</v>
      </c>
      <c r="I453">
        <v>322</v>
      </c>
      <c r="K453">
        <v>33186</v>
      </c>
      <c r="M453" t="s">
        <v>1118</v>
      </c>
    </row>
    <row r="454" spans="1:13" x14ac:dyDescent="0.3">
      <c r="A454">
        <v>51355776</v>
      </c>
      <c r="B454">
        <v>42145</v>
      </c>
      <c r="C454" t="s">
        <v>1119</v>
      </c>
      <c r="E454" t="s">
        <v>1570</v>
      </c>
      <c r="G454">
        <v>114</v>
      </c>
      <c r="I454">
        <v>241</v>
      </c>
      <c r="K454">
        <v>42145</v>
      </c>
      <c r="M454" t="s">
        <v>1119</v>
      </c>
    </row>
    <row r="455" spans="1:13" x14ac:dyDescent="0.3">
      <c r="A455">
        <v>51267554</v>
      </c>
      <c r="B455">
        <v>12365</v>
      </c>
      <c r="C455" t="s">
        <v>1120</v>
      </c>
      <c r="E455" t="s">
        <v>1571</v>
      </c>
      <c r="G455">
        <v>221</v>
      </c>
      <c r="I455">
        <v>440</v>
      </c>
      <c r="K455">
        <v>12318</v>
      </c>
      <c r="M455" t="s">
        <v>1120</v>
      </c>
    </row>
    <row r="456" spans="1:13" x14ac:dyDescent="0.3">
      <c r="A456">
        <v>49741041</v>
      </c>
      <c r="B456">
        <v>33236</v>
      </c>
      <c r="C456" t="s">
        <v>1121</v>
      </c>
      <c r="E456" t="s">
        <v>1572</v>
      </c>
      <c r="G456">
        <v>54</v>
      </c>
      <c r="I456">
        <v>483</v>
      </c>
      <c r="K456">
        <v>33186</v>
      </c>
      <c r="M456" t="s">
        <v>1121</v>
      </c>
    </row>
    <row r="457" spans="1:13" x14ac:dyDescent="0.3">
      <c r="A457">
        <v>50209209</v>
      </c>
      <c r="B457">
        <v>35477</v>
      </c>
      <c r="C457" t="s">
        <v>99</v>
      </c>
      <c r="E457" t="s">
        <v>1573</v>
      </c>
      <c r="G457">
        <v>108</v>
      </c>
      <c r="I457">
        <v>258</v>
      </c>
      <c r="K457">
        <v>35477</v>
      </c>
      <c r="M457" t="s">
        <v>99</v>
      </c>
    </row>
    <row r="458" spans="1:13" x14ac:dyDescent="0.3">
      <c r="A458">
        <v>50691563</v>
      </c>
      <c r="B458">
        <v>40801</v>
      </c>
      <c r="C458" t="s">
        <v>1122</v>
      </c>
      <c r="E458" t="s">
        <v>1574</v>
      </c>
      <c r="G458">
        <v>395</v>
      </c>
      <c r="I458">
        <v>300</v>
      </c>
      <c r="K458">
        <v>40786</v>
      </c>
      <c r="M458" t="s">
        <v>1122</v>
      </c>
    </row>
    <row r="459" spans="1:13" x14ac:dyDescent="0.3">
      <c r="A459">
        <v>50331688</v>
      </c>
      <c r="B459">
        <v>30953</v>
      </c>
      <c r="C459" t="s">
        <v>1123</v>
      </c>
      <c r="E459" t="s">
        <v>1575</v>
      </c>
      <c r="G459">
        <v>184</v>
      </c>
      <c r="I459">
        <v>465</v>
      </c>
      <c r="K459">
        <v>30933</v>
      </c>
      <c r="M459" t="s">
        <v>1123</v>
      </c>
    </row>
    <row r="460" spans="1:13" x14ac:dyDescent="0.3">
      <c r="A460">
        <v>49749003</v>
      </c>
      <c r="B460">
        <v>26375</v>
      </c>
      <c r="C460" t="s">
        <v>1124</v>
      </c>
      <c r="E460" t="s">
        <v>1576</v>
      </c>
      <c r="G460">
        <v>66</v>
      </c>
      <c r="I460">
        <v>296</v>
      </c>
      <c r="K460">
        <v>26365</v>
      </c>
      <c r="M460" t="s">
        <v>1124</v>
      </c>
    </row>
    <row r="461" spans="1:13" x14ac:dyDescent="0.3">
      <c r="A461">
        <v>50034100</v>
      </c>
      <c r="B461">
        <v>28624</v>
      </c>
      <c r="C461" t="s">
        <v>1125</v>
      </c>
      <c r="E461" t="s">
        <v>1577</v>
      </c>
      <c r="G461">
        <v>92</v>
      </c>
      <c r="I461">
        <v>300</v>
      </c>
      <c r="K461">
        <v>28622</v>
      </c>
      <c r="M461" t="s">
        <v>1125</v>
      </c>
    </row>
    <row r="462" spans="1:13" x14ac:dyDescent="0.3">
      <c r="A462">
        <v>49095765</v>
      </c>
      <c r="B462">
        <v>42902</v>
      </c>
      <c r="C462" t="s">
        <v>1126</v>
      </c>
      <c r="E462" t="s">
        <v>1578</v>
      </c>
      <c r="G462">
        <v>112</v>
      </c>
      <c r="I462">
        <v>362</v>
      </c>
      <c r="K462">
        <v>42577</v>
      </c>
      <c r="M462" t="s">
        <v>1126</v>
      </c>
    </row>
    <row r="463" spans="1:13" x14ac:dyDescent="0.3">
      <c r="A463">
        <v>50890774</v>
      </c>
      <c r="B463">
        <v>41109</v>
      </c>
      <c r="C463" t="s">
        <v>1127</v>
      </c>
      <c r="E463" t="s">
        <v>1579</v>
      </c>
      <c r="G463">
        <v>79</v>
      </c>
      <c r="I463">
        <v>147</v>
      </c>
      <c r="K463">
        <v>41107</v>
      </c>
      <c r="M463" t="s">
        <v>1127</v>
      </c>
    </row>
    <row r="464" spans="1:13" x14ac:dyDescent="0.3">
      <c r="A464">
        <v>49098435</v>
      </c>
      <c r="B464">
        <v>29006</v>
      </c>
      <c r="C464" t="s">
        <v>1128</v>
      </c>
      <c r="E464" t="s">
        <v>1580</v>
      </c>
      <c r="G464">
        <v>172</v>
      </c>
      <c r="I464">
        <v>261</v>
      </c>
      <c r="K464">
        <v>28985</v>
      </c>
      <c r="M464" t="s">
        <v>1128</v>
      </c>
    </row>
    <row r="465" spans="1:13" x14ac:dyDescent="0.3">
      <c r="A465">
        <v>51258654</v>
      </c>
      <c r="B465">
        <v>41109</v>
      </c>
      <c r="C465" t="s">
        <v>910</v>
      </c>
      <c r="E465" t="s">
        <v>1581</v>
      </c>
      <c r="G465">
        <v>71</v>
      </c>
      <c r="I465">
        <v>299</v>
      </c>
      <c r="K465">
        <v>41107</v>
      </c>
      <c r="M465" t="s">
        <v>910</v>
      </c>
    </row>
    <row r="466" spans="1:13" x14ac:dyDescent="0.3">
      <c r="A466">
        <v>50001712</v>
      </c>
      <c r="B466">
        <v>29006</v>
      </c>
      <c r="C466" t="s">
        <v>93</v>
      </c>
      <c r="E466" t="s">
        <v>1582</v>
      </c>
      <c r="G466">
        <v>172</v>
      </c>
      <c r="I466">
        <v>250</v>
      </c>
      <c r="K466">
        <v>28985</v>
      </c>
      <c r="M466" t="s">
        <v>93</v>
      </c>
    </row>
    <row r="467" spans="1:13" x14ac:dyDescent="0.3">
      <c r="A467">
        <v>49536509</v>
      </c>
      <c r="B467">
        <v>30953</v>
      </c>
      <c r="C467" t="s">
        <v>1129</v>
      </c>
      <c r="E467" t="s">
        <v>1583</v>
      </c>
      <c r="G467">
        <v>184</v>
      </c>
      <c r="I467">
        <v>275</v>
      </c>
      <c r="K467">
        <v>30933</v>
      </c>
      <c r="M467" t="s">
        <v>1129</v>
      </c>
    </row>
    <row r="468" spans="1:13" x14ac:dyDescent="0.3">
      <c r="A468">
        <v>51006270</v>
      </c>
      <c r="B468">
        <v>42902</v>
      </c>
      <c r="C468" t="s">
        <v>1045</v>
      </c>
      <c r="E468" t="s">
        <v>1584</v>
      </c>
      <c r="G468">
        <v>116</v>
      </c>
      <c r="I468">
        <v>236</v>
      </c>
      <c r="K468">
        <v>42577</v>
      </c>
      <c r="M468" t="s">
        <v>1045</v>
      </c>
    </row>
    <row r="469" spans="1:13" x14ac:dyDescent="0.3">
      <c r="A469">
        <v>50096245</v>
      </c>
      <c r="B469">
        <v>34083</v>
      </c>
      <c r="C469" t="s">
        <v>921</v>
      </c>
      <c r="E469" t="s">
        <v>1585</v>
      </c>
      <c r="G469">
        <v>169</v>
      </c>
      <c r="I469">
        <v>218</v>
      </c>
      <c r="K469">
        <v>34078</v>
      </c>
      <c r="M469" t="s">
        <v>921</v>
      </c>
    </row>
    <row r="470" spans="1:13" x14ac:dyDescent="0.3">
      <c r="A470">
        <v>49731373</v>
      </c>
      <c r="B470">
        <v>32687</v>
      </c>
      <c r="C470" t="s">
        <v>1066</v>
      </c>
      <c r="E470" t="s">
        <v>1586</v>
      </c>
      <c r="G470">
        <v>58</v>
      </c>
      <c r="I470">
        <v>398</v>
      </c>
      <c r="K470">
        <v>32579</v>
      </c>
      <c r="M470" t="s">
        <v>1066</v>
      </c>
    </row>
    <row r="471" spans="1:13" x14ac:dyDescent="0.3">
      <c r="A471">
        <v>49673587</v>
      </c>
      <c r="B471">
        <v>33186</v>
      </c>
      <c r="C471" t="s">
        <v>1130</v>
      </c>
      <c r="E471" t="s">
        <v>1587</v>
      </c>
      <c r="G471">
        <v>538</v>
      </c>
      <c r="I471">
        <v>496</v>
      </c>
      <c r="K471">
        <v>33186</v>
      </c>
      <c r="M471" t="s">
        <v>1130</v>
      </c>
    </row>
    <row r="472" spans="1:13" x14ac:dyDescent="0.3">
      <c r="A472">
        <v>49221038</v>
      </c>
      <c r="B472">
        <v>7795</v>
      </c>
      <c r="C472" t="s">
        <v>1131</v>
      </c>
      <c r="E472" t="s">
        <v>1588</v>
      </c>
      <c r="G472">
        <v>71</v>
      </c>
      <c r="I472">
        <v>159</v>
      </c>
      <c r="K472">
        <v>7795</v>
      </c>
      <c r="M472" t="s">
        <v>1131</v>
      </c>
    </row>
    <row r="473" spans="1:13" x14ac:dyDescent="0.3">
      <c r="A473">
        <v>50324153</v>
      </c>
      <c r="B473">
        <v>33618</v>
      </c>
      <c r="C473" t="s">
        <v>966</v>
      </c>
      <c r="E473" t="s">
        <v>1589</v>
      </c>
      <c r="G473">
        <v>198</v>
      </c>
      <c r="I473">
        <v>114</v>
      </c>
      <c r="K473">
        <v>33572</v>
      </c>
      <c r="M473" t="s">
        <v>966</v>
      </c>
    </row>
    <row r="474" spans="1:13" x14ac:dyDescent="0.3">
      <c r="A474">
        <v>49316401</v>
      </c>
      <c r="B474">
        <v>14279</v>
      </c>
      <c r="C474" t="s">
        <v>958</v>
      </c>
      <c r="E474" t="s">
        <v>1590</v>
      </c>
      <c r="G474">
        <v>202</v>
      </c>
      <c r="I474">
        <v>229</v>
      </c>
      <c r="K474">
        <v>14279</v>
      </c>
      <c r="M474" t="s">
        <v>27</v>
      </c>
    </row>
    <row r="475" spans="1:13" x14ac:dyDescent="0.3">
      <c r="A475">
        <v>49935863</v>
      </c>
      <c r="B475">
        <v>34109</v>
      </c>
      <c r="C475" t="s">
        <v>1132</v>
      </c>
      <c r="E475" t="s">
        <v>1591</v>
      </c>
      <c r="G475">
        <v>66</v>
      </c>
      <c r="I475">
        <v>402</v>
      </c>
      <c r="K475">
        <v>34078</v>
      </c>
      <c r="M475" t="s">
        <v>1132</v>
      </c>
    </row>
    <row r="476" spans="1:13" x14ac:dyDescent="0.3">
      <c r="A476">
        <v>50383515</v>
      </c>
      <c r="B476">
        <v>32687</v>
      </c>
      <c r="C476" t="s">
        <v>1133</v>
      </c>
      <c r="E476" t="s">
        <v>1592</v>
      </c>
      <c r="G476">
        <v>52</v>
      </c>
      <c r="I476">
        <v>64</v>
      </c>
      <c r="K476">
        <v>32579</v>
      </c>
      <c r="M476" t="s">
        <v>173</v>
      </c>
    </row>
    <row r="477" spans="1:13" x14ac:dyDescent="0.3">
      <c r="A477">
        <v>49438494</v>
      </c>
      <c r="B477">
        <v>29006</v>
      </c>
      <c r="C477" t="s">
        <v>1134</v>
      </c>
      <c r="E477" t="s">
        <v>1593</v>
      </c>
      <c r="G477">
        <v>172</v>
      </c>
      <c r="I477">
        <v>101</v>
      </c>
      <c r="K477">
        <v>28985</v>
      </c>
      <c r="M477" t="s">
        <v>1134</v>
      </c>
    </row>
    <row r="478" spans="1:13" x14ac:dyDescent="0.3">
      <c r="A478">
        <v>49659626</v>
      </c>
      <c r="B478">
        <v>12779</v>
      </c>
      <c r="C478" t="s">
        <v>125</v>
      </c>
      <c r="E478" t="s">
        <v>1594</v>
      </c>
      <c r="G478">
        <v>163</v>
      </c>
      <c r="I478">
        <v>54</v>
      </c>
      <c r="K478">
        <v>12779</v>
      </c>
      <c r="M478" t="s">
        <v>125</v>
      </c>
    </row>
    <row r="479" spans="1:13" x14ac:dyDescent="0.3">
      <c r="A479">
        <v>50675593</v>
      </c>
      <c r="B479">
        <v>41109</v>
      </c>
      <c r="C479" t="s">
        <v>1135</v>
      </c>
      <c r="E479" t="s">
        <v>1595</v>
      </c>
      <c r="G479">
        <v>50</v>
      </c>
      <c r="I479">
        <v>383</v>
      </c>
      <c r="K479">
        <v>41107</v>
      </c>
      <c r="M479" t="s">
        <v>1135</v>
      </c>
    </row>
    <row r="480" spans="1:13" x14ac:dyDescent="0.3">
      <c r="A480">
        <v>49904604</v>
      </c>
      <c r="B480">
        <v>33236</v>
      </c>
      <c r="C480" t="s">
        <v>1136</v>
      </c>
      <c r="E480" t="s">
        <v>1596</v>
      </c>
      <c r="G480">
        <v>79</v>
      </c>
      <c r="I480">
        <v>344</v>
      </c>
      <c r="K480">
        <v>33186</v>
      </c>
      <c r="M480" t="s">
        <v>1136</v>
      </c>
    </row>
    <row r="481" spans="1:13" x14ac:dyDescent="0.3">
      <c r="A481">
        <v>49895779</v>
      </c>
      <c r="B481">
        <v>26375</v>
      </c>
      <c r="C481" t="s">
        <v>1137</v>
      </c>
      <c r="E481" t="s">
        <v>1597</v>
      </c>
      <c r="G481">
        <v>219</v>
      </c>
      <c r="I481">
        <v>427</v>
      </c>
      <c r="K481">
        <v>26365</v>
      </c>
      <c r="M481" t="s">
        <v>1137</v>
      </c>
    </row>
    <row r="482" spans="1:13" x14ac:dyDescent="0.3">
      <c r="A482">
        <v>50740322</v>
      </c>
      <c r="B482">
        <v>42145</v>
      </c>
      <c r="C482" t="s">
        <v>1138</v>
      </c>
      <c r="E482" t="s">
        <v>1598</v>
      </c>
      <c r="G482">
        <v>59</v>
      </c>
      <c r="I482">
        <v>470</v>
      </c>
      <c r="K482">
        <v>42145</v>
      </c>
      <c r="M482" t="s">
        <v>1138</v>
      </c>
    </row>
    <row r="483" spans="1:13" x14ac:dyDescent="0.3">
      <c r="A483">
        <v>50243016</v>
      </c>
      <c r="B483">
        <v>36636</v>
      </c>
      <c r="C483" t="s">
        <v>1139</v>
      </c>
      <c r="E483" t="s">
        <v>1599</v>
      </c>
      <c r="G483">
        <v>149</v>
      </c>
      <c r="I483">
        <v>404</v>
      </c>
      <c r="K483">
        <v>36614</v>
      </c>
      <c r="M483" t="s">
        <v>1139</v>
      </c>
    </row>
    <row r="484" spans="1:13" x14ac:dyDescent="0.3">
      <c r="A484">
        <v>50648946</v>
      </c>
      <c r="B484">
        <v>41109</v>
      </c>
      <c r="C484" t="s">
        <v>1140</v>
      </c>
      <c r="E484" t="s">
        <v>1600</v>
      </c>
      <c r="G484">
        <v>54</v>
      </c>
      <c r="I484">
        <v>422</v>
      </c>
      <c r="K484">
        <v>41107</v>
      </c>
      <c r="M484" t="s">
        <v>56</v>
      </c>
    </row>
    <row r="485" spans="1:13" x14ac:dyDescent="0.3">
      <c r="A485">
        <v>50770859</v>
      </c>
      <c r="B485">
        <v>41108</v>
      </c>
      <c r="C485" t="s">
        <v>1141</v>
      </c>
      <c r="E485" t="s">
        <v>1601</v>
      </c>
      <c r="G485">
        <v>122</v>
      </c>
      <c r="I485">
        <v>279</v>
      </c>
      <c r="K485">
        <v>41107</v>
      </c>
      <c r="M485" t="s">
        <v>1141</v>
      </c>
    </row>
    <row r="486" spans="1:13" x14ac:dyDescent="0.3">
      <c r="A486">
        <v>50999580</v>
      </c>
      <c r="B486">
        <v>41109</v>
      </c>
      <c r="C486" t="s">
        <v>1142</v>
      </c>
      <c r="E486" t="s">
        <v>1602</v>
      </c>
      <c r="G486">
        <v>79</v>
      </c>
      <c r="I486">
        <v>1</v>
      </c>
      <c r="K486">
        <v>41107</v>
      </c>
      <c r="M486" t="s">
        <v>1142</v>
      </c>
    </row>
    <row r="487" spans="1:13" x14ac:dyDescent="0.3">
      <c r="A487">
        <v>49795457</v>
      </c>
      <c r="B487">
        <v>12812</v>
      </c>
      <c r="C487" t="s">
        <v>117</v>
      </c>
      <c r="E487" t="s">
        <v>1603</v>
      </c>
      <c r="G487">
        <v>709</v>
      </c>
      <c r="I487">
        <v>60</v>
      </c>
      <c r="K487">
        <v>12779</v>
      </c>
      <c r="M487" t="s">
        <v>117</v>
      </c>
    </row>
    <row r="488" spans="1:13" x14ac:dyDescent="0.3">
      <c r="A488">
        <v>50146854</v>
      </c>
      <c r="B488">
        <v>34248</v>
      </c>
      <c r="C488" t="s">
        <v>894</v>
      </c>
      <c r="E488" t="s">
        <v>1604</v>
      </c>
      <c r="G488">
        <v>326</v>
      </c>
      <c r="I488">
        <v>163</v>
      </c>
      <c r="K488">
        <v>34248</v>
      </c>
      <c r="M488" t="s">
        <v>894</v>
      </c>
    </row>
    <row r="489" spans="1:13" x14ac:dyDescent="0.3">
      <c r="A489">
        <v>50817344</v>
      </c>
      <c r="B489">
        <v>41488</v>
      </c>
      <c r="C489" t="s">
        <v>219</v>
      </c>
      <c r="E489" t="s">
        <v>1605</v>
      </c>
      <c r="G489">
        <v>113</v>
      </c>
      <c r="I489">
        <v>279</v>
      </c>
      <c r="K489">
        <v>41488</v>
      </c>
      <c r="M489" t="s">
        <v>219</v>
      </c>
    </row>
    <row r="490" spans="1:13" x14ac:dyDescent="0.3">
      <c r="A490">
        <v>49995033</v>
      </c>
      <c r="B490">
        <v>28962</v>
      </c>
      <c r="C490" t="s">
        <v>928</v>
      </c>
      <c r="E490" t="s">
        <v>1606</v>
      </c>
      <c r="G490">
        <v>52</v>
      </c>
      <c r="I490">
        <v>244</v>
      </c>
      <c r="K490">
        <v>28894</v>
      </c>
      <c r="M490" t="s">
        <v>1621</v>
      </c>
    </row>
    <row r="491" spans="1:13" x14ac:dyDescent="0.3">
      <c r="A491">
        <v>50832060</v>
      </c>
      <c r="B491">
        <v>33508</v>
      </c>
      <c r="C491" t="s">
        <v>1143</v>
      </c>
      <c r="E491" t="s">
        <v>1607</v>
      </c>
      <c r="G491">
        <v>163</v>
      </c>
      <c r="I491">
        <v>390</v>
      </c>
      <c r="K491">
        <v>32579</v>
      </c>
      <c r="M491" t="s">
        <v>1143</v>
      </c>
    </row>
    <row r="492" spans="1:13" x14ac:dyDescent="0.3">
      <c r="A492">
        <v>50649270</v>
      </c>
      <c r="B492">
        <v>41109</v>
      </c>
      <c r="C492" t="s">
        <v>1144</v>
      </c>
      <c r="E492" t="s">
        <v>1608</v>
      </c>
      <c r="G492">
        <v>79</v>
      </c>
      <c r="I492">
        <v>422</v>
      </c>
      <c r="K492">
        <v>41107</v>
      </c>
      <c r="M492" t="s">
        <v>1144</v>
      </c>
    </row>
    <row r="493" spans="1:13" x14ac:dyDescent="0.3">
      <c r="A493">
        <v>50154109</v>
      </c>
      <c r="B493">
        <v>29302</v>
      </c>
      <c r="C493" t="s">
        <v>1145</v>
      </c>
      <c r="E493" t="s">
        <v>1609</v>
      </c>
      <c r="G493">
        <v>128</v>
      </c>
      <c r="I493">
        <v>416</v>
      </c>
      <c r="K493">
        <v>29294</v>
      </c>
      <c r="M493" t="s">
        <v>1145</v>
      </c>
    </row>
    <row r="494" spans="1:13" x14ac:dyDescent="0.3">
      <c r="A494">
        <v>51113630</v>
      </c>
      <c r="B494">
        <v>42030</v>
      </c>
      <c r="C494" t="s">
        <v>853</v>
      </c>
      <c r="E494" t="s">
        <v>1610</v>
      </c>
      <c r="G494">
        <v>138</v>
      </c>
      <c r="I494">
        <v>20</v>
      </c>
      <c r="K494">
        <v>42029</v>
      </c>
      <c r="M494" t="s">
        <v>853</v>
      </c>
    </row>
    <row r="495" spans="1:13" x14ac:dyDescent="0.3">
      <c r="A495">
        <v>50478583</v>
      </c>
      <c r="B495">
        <v>33668</v>
      </c>
      <c r="C495" t="s">
        <v>1146</v>
      </c>
      <c r="E495" t="s">
        <v>1611</v>
      </c>
      <c r="G495">
        <v>51</v>
      </c>
      <c r="I495">
        <v>20</v>
      </c>
      <c r="K495">
        <v>33668</v>
      </c>
      <c r="M495" t="s">
        <v>1146</v>
      </c>
    </row>
    <row r="496" spans="1:13" x14ac:dyDescent="0.3">
      <c r="A496">
        <v>49547724</v>
      </c>
      <c r="B496">
        <v>28962</v>
      </c>
      <c r="C496" t="s">
        <v>1147</v>
      </c>
      <c r="E496" t="s">
        <v>1612</v>
      </c>
      <c r="G496">
        <v>298</v>
      </c>
      <c r="I496">
        <v>55</v>
      </c>
      <c r="K496">
        <v>28894</v>
      </c>
      <c r="M496" t="s">
        <v>1147</v>
      </c>
    </row>
    <row r="497" spans="1:15" x14ac:dyDescent="0.3">
      <c r="A497">
        <v>50326480</v>
      </c>
      <c r="B497">
        <v>36614</v>
      </c>
      <c r="C497" t="s">
        <v>168</v>
      </c>
      <c r="E497" t="s">
        <v>1613</v>
      </c>
      <c r="G497">
        <v>84</v>
      </c>
      <c r="I497">
        <v>285</v>
      </c>
      <c r="K497">
        <v>36614</v>
      </c>
      <c r="M497" t="s">
        <v>168</v>
      </c>
    </row>
    <row r="498" spans="1:15" x14ac:dyDescent="0.3">
      <c r="A498">
        <v>50332658</v>
      </c>
      <c r="B498">
        <v>33618</v>
      </c>
      <c r="C498" t="s">
        <v>1110</v>
      </c>
      <c r="E498" t="s">
        <v>1614</v>
      </c>
      <c r="G498">
        <v>133</v>
      </c>
      <c r="I498">
        <v>128</v>
      </c>
      <c r="K498">
        <v>33572</v>
      </c>
      <c r="M498" t="s">
        <v>1110</v>
      </c>
    </row>
    <row r="499" spans="1:15" x14ac:dyDescent="0.3">
      <c r="A499">
        <v>51238882</v>
      </c>
      <c r="B499">
        <v>42146</v>
      </c>
      <c r="C499" t="s">
        <v>215</v>
      </c>
      <c r="E499" t="s">
        <v>1615</v>
      </c>
      <c r="G499">
        <v>149</v>
      </c>
      <c r="I499">
        <v>145</v>
      </c>
      <c r="K499">
        <v>42145</v>
      </c>
      <c r="M499" t="s">
        <v>215</v>
      </c>
      <c r="O499" s="6" t="s">
        <v>1634</v>
      </c>
    </row>
    <row r="500" spans="1:15" x14ac:dyDescent="0.3">
      <c r="A500">
        <v>49790106</v>
      </c>
      <c r="B500">
        <v>26375</v>
      </c>
      <c r="C500" t="s">
        <v>1148</v>
      </c>
      <c r="E500" t="s">
        <v>1616</v>
      </c>
      <c r="G500">
        <v>112</v>
      </c>
      <c r="I500">
        <v>322</v>
      </c>
      <c r="K500">
        <v>26365</v>
      </c>
      <c r="M500" t="s">
        <v>1631</v>
      </c>
    </row>
    <row r="501" spans="1:15" x14ac:dyDescent="0.3">
      <c r="A501">
        <v>49859654</v>
      </c>
      <c r="B501">
        <v>28624</v>
      </c>
      <c r="C501" t="s">
        <v>1149</v>
      </c>
      <c r="E501" t="s">
        <v>1617</v>
      </c>
      <c r="G501">
        <v>92</v>
      </c>
      <c r="I501">
        <v>164</v>
      </c>
      <c r="K501">
        <v>28622</v>
      </c>
      <c r="M501" t="s">
        <v>1149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2023-07-22T19:47:16Z</dcterms:modified>
</cp:coreProperties>
</file>