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26"/>
  <workbookPr filterPrivacy="1" defaultThemeVersion="124226"/>
  <xr:revisionPtr revIDLastSave="0" documentId="13_ncr:1_{211204CC-112E-4EA3-AC55-364AA6AAF934}" xr6:coauthVersionLast="45" xr6:coauthVersionMax="45" xr10:uidLastSave="{00000000-0000-0000-0000-000000000000}"/>
  <bookViews>
    <workbookView xWindow="-32595" yWindow="2280" windowWidth="16185" windowHeight="11340" activeTab="3" xr2:uid="{00000000-000D-0000-FFFF-FFFF00000000}"/>
  </bookViews>
  <sheets>
    <sheet name="Tabela 1" sheetId="1" r:id="rId1"/>
    <sheet name="Tabela 2" sheetId="8" r:id="rId2"/>
    <sheet name="Wykresy" sheetId="9" r:id="rId3"/>
    <sheet name="Klasyfikator" sheetId="13" r:id="rId4"/>
    <sheet name="Wykres" sheetId="11" r:id="rId5"/>
  </sheets>
  <calcPr calcId="181029"/>
</workbook>
</file>

<file path=xl/calcChain.xml><?xml version="1.0" encoding="utf-8"?>
<calcChain xmlns="http://schemas.openxmlformats.org/spreadsheetml/2006/main">
  <c r="C6" i="1" l="1"/>
  <c r="C3" i="1"/>
  <c r="C9" i="1"/>
  <c r="C12" i="1"/>
  <c r="C15" i="1"/>
  <c r="C18" i="1"/>
  <c r="C21" i="1"/>
  <c r="C24" i="1"/>
  <c r="C27" i="1"/>
  <c r="C30" i="1"/>
  <c r="C33" i="1"/>
  <c r="C36" i="1"/>
  <c r="C39" i="1"/>
  <c r="C42" i="1"/>
  <c r="C45" i="1"/>
  <c r="C48" i="1"/>
  <c r="C51" i="1"/>
  <c r="C54" i="1"/>
  <c r="C57" i="1"/>
  <c r="C60" i="1"/>
  <c r="C63" i="1"/>
  <c r="C66" i="1"/>
  <c r="C69" i="1"/>
  <c r="C72" i="1"/>
  <c r="C75" i="1"/>
  <c r="C78" i="1"/>
  <c r="C81" i="1"/>
  <c r="C84" i="1"/>
  <c r="C87" i="1"/>
  <c r="C90" i="1"/>
  <c r="C93" i="1"/>
  <c r="C96" i="1"/>
  <c r="C99" i="1"/>
  <c r="C102" i="1"/>
  <c r="C105" i="1"/>
  <c r="C108" i="1"/>
  <c r="C111" i="1"/>
  <c r="C114" i="1"/>
  <c r="C117" i="1"/>
  <c r="C120" i="1"/>
  <c r="C123" i="1"/>
  <c r="C126" i="1"/>
  <c r="C129" i="1"/>
  <c r="C132" i="1"/>
  <c r="C135" i="1"/>
  <c r="C138" i="1"/>
  <c r="C141" i="1"/>
  <c r="C144" i="1"/>
  <c r="C147" i="1"/>
  <c r="C150" i="1"/>
  <c r="C153" i="1"/>
  <c r="C156" i="1"/>
  <c r="C159" i="1"/>
  <c r="C162" i="1"/>
  <c r="C165" i="1"/>
  <c r="C168" i="1"/>
  <c r="C171" i="1"/>
  <c r="C174" i="1"/>
  <c r="C177" i="1"/>
  <c r="C180" i="1"/>
  <c r="C183" i="1"/>
  <c r="C186" i="1"/>
  <c r="C189" i="1"/>
  <c r="C192" i="1"/>
  <c r="C195" i="1"/>
  <c r="C198" i="1"/>
  <c r="C201" i="1"/>
  <c r="C204" i="1"/>
  <c r="C207" i="1"/>
  <c r="C210" i="1"/>
  <c r="C213" i="1"/>
  <c r="C216" i="1"/>
  <c r="C219" i="1"/>
  <c r="C222" i="1"/>
  <c r="C225" i="1"/>
  <c r="C228" i="1"/>
  <c r="C231" i="1"/>
  <c r="C234" i="1"/>
  <c r="C237" i="1"/>
  <c r="C240" i="1"/>
  <c r="C243" i="1"/>
  <c r="C246" i="1"/>
  <c r="C249" i="1"/>
  <c r="C252" i="1"/>
  <c r="C255" i="1"/>
  <c r="C258" i="1"/>
  <c r="C261" i="1"/>
  <c r="C264" i="1"/>
  <c r="C267" i="1"/>
  <c r="C270" i="1"/>
  <c r="C273" i="1"/>
  <c r="C276" i="1"/>
  <c r="C279" i="1"/>
  <c r="C282" i="1"/>
  <c r="C285" i="1"/>
  <c r="C288" i="1"/>
  <c r="C291" i="1"/>
  <c r="C294" i="1"/>
  <c r="C297" i="1"/>
  <c r="C300" i="1"/>
  <c r="B9" i="1"/>
  <c r="B300" i="1"/>
  <c r="B297" i="1"/>
  <c r="B294" i="1"/>
  <c r="B291" i="1"/>
  <c r="B288" i="1"/>
  <c r="B285" i="1"/>
  <c r="B282" i="1"/>
  <c r="B279" i="1"/>
  <c r="B276" i="1"/>
  <c r="B273" i="1"/>
  <c r="B270" i="1"/>
  <c r="B267" i="1"/>
  <c r="B264" i="1"/>
  <c r="B261" i="1"/>
  <c r="B258" i="1"/>
  <c r="B255" i="1"/>
  <c r="B252" i="1"/>
  <c r="B249" i="1"/>
  <c r="B246" i="1"/>
  <c r="B243" i="1"/>
  <c r="B240" i="1"/>
  <c r="B237" i="1"/>
  <c r="B234" i="1"/>
  <c r="B231" i="1"/>
  <c r="B228" i="1"/>
  <c r="B225" i="1"/>
  <c r="B222" i="1"/>
  <c r="B219" i="1"/>
  <c r="B216" i="1"/>
  <c r="B213" i="1"/>
  <c r="B210" i="1"/>
  <c r="B207" i="1"/>
  <c r="B204" i="1"/>
  <c r="B201" i="1"/>
  <c r="B198" i="1"/>
  <c r="B195" i="1"/>
  <c r="B192" i="1"/>
  <c r="B189" i="1"/>
  <c r="B186" i="1"/>
  <c r="B183" i="1"/>
  <c r="B180" i="1"/>
  <c r="B177" i="1"/>
  <c r="B174" i="1"/>
  <c r="B171" i="1"/>
  <c r="B168" i="1"/>
  <c r="B165" i="1"/>
  <c r="B162" i="1"/>
  <c r="B159" i="1"/>
  <c r="B156" i="1"/>
  <c r="B153" i="1"/>
  <c r="B150" i="1"/>
  <c r="B147" i="1"/>
  <c r="B144" i="1"/>
  <c r="B141" i="1"/>
  <c r="B138" i="1"/>
  <c r="B135" i="1"/>
  <c r="B132" i="1"/>
  <c r="B129" i="1"/>
  <c r="B126" i="1"/>
  <c r="B123" i="1"/>
  <c r="B120" i="1"/>
  <c r="B117" i="1"/>
  <c r="B114" i="1"/>
  <c r="B111" i="1"/>
  <c r="B108" i="1"/>
  <c r="B105" i="1"/>
  <c r="B102" i="1"/>
  <c r="B99" i="1"/>
  <c r="B96" i="1"/>
  <c r="B93" i="1"/>
  <c r="B90" i="1"/>
  <c r="B87" i="1"/>
  <c r="B84" i="1"/>
  <c r="B81" i="1"/>
  <c r="B78" i="1"/>
  <c r="B75" i="1"/>
  <c r="B72" i="1"/>
  <c r="B69" i="1"/>
  <c r="B66" i="1"/>
  <c r="B63" i="1"/>
  <c r="B60" i="1"/>
  <c r="B57" i="1"/>
  <c r="B54" i="1"/>
  <c r="B51" i="1"/>
  <c r="B48" i="1"/>
  <c r="B45" i="1"/>
  <c r="B42" i="1"/>
  <c r="B3" i="1"/>
  <c r="B39" i="1"/>
  <c r="B36" i="1"/>
  <c r="B33" i="1"/>
  <c r="B30" i="1"/>
  <c r="B27" i="1"/>
  <c r="B24" i="1"/>
  <c r="B21" i="1"/>
  <c r="B18" i="1"/>
  <c r="B15" i="1"/>
  <c r="B12" i="1"/>
  <c r="B6" i="1"/>
  <c r="G67" i="1"/>
  <c r="G226" i="1"/>
  <c r="G178" i="1"/>
  <c r="F160" i="1"/>
  <c r="F208" i="1"/>
  <c r="E265" i="1"/>
  <c r="E157" i="1"/>
  <c r="G277" i="1"/>
  <c r="F175" i="1"/>
  <c r="E283" i="1"/>
  <c r="G31" i="1"/>
  <c r="G190" i="1"/>
  <c r="G142" i="1"/>
  <c r="F199" i="1"/>
  <c r="F265" i="1"/>
  <c r="F295" i="1"/>
  <c r="E205" i="1"/>
  <c r="E247" i="1"/>
  <c r="G127" i="1"/>
  <c r="G187" i="1"/>
  <c r="G166" i="1"/>
  <c r="F256" i="1"/>
  <c r="F31" i="1"/>
  <c r="F61" i="1"/>
  <c r="E82" i="1"/>
  <c r="E232" i="1"/>
  <c r="E127" i="1"/>
  <c r="G103" i="1"/>
  <c r="G262" i="1"/>
  <c r="G214" i="1"/>
  <c r="F271" i="1"/>
  <c r="F28" i="1"/>
  <c r="E73" i="1"/>
  <c r="E22" i="1"/>
  <c r="E100" i="1"/>
  <c r="E253" i="1"/>
  <c r="G295" i="1"/>
  <c r="F298" i="1"/>
  <c r="G91" i="1"/>
  <c r="G133" i="1"/>
  <c r="G130" i="1"/>
  <c r="F220" i="1"/>
  <c r="F286" i="1"/>
  <c r="F25" i="1"/>
  <c r="E301" i="1"/>
  <c r="E202" i="1"/>
  <c r="F217" i="1"/>
  <c r="F19" i="1"/>
  <c r="E10" i="1"/>
  <c r="G61" i="1"/>
  <c r="F232" i="1"/>
  <c r="G280" i="1"/>
  <c r="F46" i="1"/>
  <c r="G151" i="1"/>
  <c r="E46" i="1"/>
  <c r="G85" i="1"/>
  <c r="E55" i="1"/>
  <c r="F97" i="1"/>
  <c r="G289" i="1"/>
  <c r="G118" i="1"/>
  <c r="G52" i="1"/>
  <c r="F52" i="1"/>
  <c r="F100" i="1"/>
  <c r="E145" i="1"/>
  <c r="E178" i="1"/>
  <c r="G157" i="1"/>
  <c r="F34" i="1"/>
  <c r="E160" i="1"/>
  <c r="G253" i="1"/>
  <c r="G82" i="1"/>
  <c r="G292" i="1"/>
  <c r="F91" i="1"/>
  <c r="F157" i="1"/>
  <c r="F187" i="1"/>
  <c r="E61" i="1"/>
  <c r="E121" i="1"/>
  <c r="G19" i="1"/>
  <c r="G43" i="1"/>
  <c r="G58" i="1"/>
  <c r="F148" i="1"/>
  <c r="F214" i="1"/>
  <c r="F262" i="1"/>
  <c r="E268" i="1"/>
  <c r="E124" i="1"/>
  <c r="E256" i="1"/>
  <c r="G70" i="1"/>
  <c r="G154" i="1"/>
  <c r="G106" i="1"/>
  <c r="F163" i="1"/>
  <c r="F229" i="1"/>
  <c r="F259" i="1"/>
  <c r="E151" i="1"/>
  <c r="E211" i="1"/>
  <c r="F127" i="1"/>
  <c r="G100" i="1"/>
  <c r="F283" i="1"/>
  <c r="E190" i="1"/>
  <c r="G301" i="1"/>
  <c r="G22" i="1"/>
  <c r="F112" i="1"/>
  <c r="F178" i="1"/>
  <c r="F226" i="1"/>
  <c r="E271" i="1"/>
  <c r="E88" i="1"/>
  <c r="E277" i="1"/>
  <c r="G55" i="1"/>
  <c r="F184" i="1"/>
  <c r="E79" i="1"/>
  <c r="E184" i="1"/>
  <c r="E142" i="1"/>
  <c r="E76" i="1"/>
  <c r="F13" i="1"/>
  <c r="E148" i="1"/>
  <c r="F10" i="1"/>
  <c r="G94" i="1"/>
  <c r="G181" i="1"/>
  <c r="G10" i="1"/>
  <c r="G220" i="1"/>
  <c r="F235" i="1"/>
  <c r="F301" i="1"/>
  <c r="E37" i="1"/>
  <c r="E70" i="1"/>
  <c r="G163" i="1"/>
  <c r="F292" i="1"/>
  <c r="E223" i="1"/>
  <c r="G145" i="1"/>
  <c r="G241" i="1"/>
  <c r="G184" i="1"/>
  <c r="F274" i="1"/>
  <c r="F49" i="1"/>
  <c r="F79" i="1"/>
  <c r="E118" i="1"/>
  <c r="E250" i="1"/>
  <c r="E292" i="1"/>
  <c r="G229" i="1"/>
  <c r="G223" i="1"/>
  <c r="F40" i="1"/>
  <c r="F106" i="1"/>
  <c r="F154" i="1"/>
  <c r="E199" i="1"/>
  <c r="E16" i="1"/>
  <c r="E58" i="1"/>
  <c r="G217" i="1"/>
  <c r="G46" i="1"/>
  <c r="G256" i="1"/>
  <c r="F55" i="1"/>
  <c r="F121" i="1"/>
  <c r="F151" i="1"/>
  <c r="E280" i="1"/>
  <c r="E85" i="1"/>
  <c r="E4" i="1"/>
  <c r="G265" i="1"/>
  <c r="F142" i="1"/>
  <c r="E286" i="1"/>
  <c r="G193" i="1"/>
  <c r="G169" i="1"/>
  <c r="F4" i="1"/>
  <c r="F70" i="1"/>
  <c r="F118" i="1"/>
  <c r="E163" i="1"/>
  <c r="E238" i="1"/>
  <c r="E262" i="1"/>
  <c r="E226" i="1"/>
  <c r="G160" i="1"/>
  <c r="E235" i="1"/>
  <c r="G268" i="1"/>
  <c r="G121" i="1"/>
  <c r="G109" i="1"/>
  <c r="F43" i="1"/>
  <c r="F109" i="1"/>
  <c r="F253" i="1"/>
  <c r="E208" i="1"/>
  <c r="G73" i="1"/>
  <c r="E49" i="1"/>
  <c r="G271" i="1"/>
  <c r="G283" i="1"/>
  <c r="G4" i="1"/>
  <c r="F94" i="1"/>
  <c r="F85" i="1"/>
  <c r="F115" i="1"/>
  <c r="E259" i="1"/>
  <c r="E241" i="1"/>
  <c r="G202" i="1"/>
  <c r="F205" i="1"/>
  <c r="F67" i="1"/>
  <c r="G247" i="1"/>
  <c r="G259" i="1"/>
  <c r="F58" i="1"/>
  <c r="F124" i="1"/>
  <c r="F172" i="1"/>
  <c r="E217" i="1"/>
  <c r="E34" i="1"/>
  <c r="E133" i="1"/>
  <c r="G13" i="1"/>
  <c r="G172" i="1"/>
  <c r="G124" i="1"/>
  <c r="F181" i="1"/>
  <c r="F247" i="1"/>
  <c r="F277" i="1"/>
  <c r="E169" i="1"/>
  <c r="E136" i="1"/>
  <c r="E103" i="1"/>
  <c r="G25" i="1"/>
  <c r="G40" i="1"/>
  <c r="F130" i="1"/>
  <c r="F196" i="1"/>
  <c r="F244" i="1"/>
  <c r="E289" i="1"/>
  <c r="E106" i="1"/>
  <c r="E40" i="1"/>
  <c r="E166" i="1"/>
  <c r="F76" i="1"/>
  <c r="E172" i="1"/>
  <c r="G16" i="1"/>
  <c r="G136" i="1"/>
  <c r="G88" i="1"/>
  <c r="F145" i="1"/>
  <c r="F211" i="1"/>
  <c r="F241" i="1"/>
  <c r="E115" i="1"/>
  <c r="E175" i="1"/>
  <c r="F202" i="1"/>
  <c r="G208" i="1"/>
  <c r="F82" i="1"/>
  <c r="E187" i="1"/>
  <c r="G49" i="1"/>
  <c r="G112" i="1"/>
  <c r="E193" i="1"/>
  <c r="F166" i="1"/>
  <c r="E94" i="1"/>
  <c r="F289" i="1"/>
  <c r="E43" i="1"/>
  <c r="F238" i="1"/>
  <c r="E220" i="1"/>
  <c r="G196" i="1"/>
  <c r="E64" i="1"/>
  <c r="G175" i="1"/>
  <c r="G97" i="1"/>
  <c r="G286" i="1"/>
  <c r="F268" i="1"/>
  <c r="F7" i="1"/>
  <c r="E97" i="1"/>
  <c r="E28" i="1"/>
  <c r="G7" i="1"/>
  <c r="F190" i="1"/>
  <c r="E13" i="1"/>
  <c r="G139" i="1"/>
  <c r="G298" i="1"/>
  <c r="G250" i="1"/>
  <c r="F16" i="1"/>
  <c r="F64" i="1"/>
  <c r="E109" i="1"/>
  <c r="E112" i="1"/>
  <c r="E154" i="1"/>
  <c r="G235" i="1"/>
  <c r="G64" i="1"/>
  <c r="G274" i="1"/>
  <c r="F73" i="1"/>
  <c r="F139" i="1"/>
  <c r="F169" i="1"/>
  <c r="E25" i="1"/>
  <c r="E229" i="1"/>
  <c r="E130" i="1"/>
  <c r="G211" i="1"/>
  <c r="G205" i="1"/>
  <c r="F22" i="1"/>
  <c r="F88" i="1"/>
  <c r="F136" i="1"/>
  <c r="E181" i="1"/>
  <c r="E274" i="1"/>
  <c r="E298" i="1"/>
  <c r="E31" i="1"/>
  <c r="G34" i="1"/>
  <c r="E19" i="1"/>
  <c r="G199" i="1"/>
  <c r="G28" i="1"/>
  <c r="G238" i="1"/>
  <c r="F37" i="1"/>
  <c r="F103" i="1"/>
  <c r="F133" i="1"/>
  <c r="E244" i="1"/>
  <c r="E67" i="1"/>
  <c r="E7" i="1"/>
  <c r="G79" i="1"/>
  <c r="F250" i="1"/>
  <c r="E139" i="1"/>
  <c r="E196" i="1"/>
  <c r="E52" i="1"/>
  <c r="G115" i="1"/>
  <c r="F193" i="1"/>
  <c r="F223" i="1"/>
  <c r="G37" i="1"/>
  <c r="G76" i="1"/>
  <c r="F280" i="1"/>
  <c r="G232" i="1"/>
  <c r="E91" i="1"/>
  <c r="G148" i="1"/>
  <c r="E214" i="1"/>
  <c r="G244" i="1"/>
  <c r="E295" i="1"/>
</calcChain>
</file>

<file path=xl/sharedStrings.xml><?xml version="1.0" encoding="utf-8"?>
<sst xmlns="http://schemas.openxmlformats.org/spreadsheetml/2006/main" count="223" uniqueCount="25">
  <si>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1</t>
    </r>
    <r>
      <rPr>
        <vertAlign val="superscript"/>
        <sz val="11"/>
        <color theme="1"/>
        <rFont val="Calibri"/>
        <family val="2"/>
        <charset val="238"/>
        <scheme val="minor"/>
      </rPr>
      <t>(0)</t>
    </r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</si>
  <si>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2</t>
    </r>
    <r>
      <rPr>
        <vertAlign val="superscript"/>
        <sz val="11"/>
        <color theme="1"/>
        <rFont val="Calibri"/>
        <family val="2"/>
        <charset val="238"/>
        <scheme val="minor"/>
      </rPr>
      <t>(0)</t>
    </r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</si>
  <si>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1</t>
    </r>
    <r>
      <rPr>
        <sz val="11"/>
        <color theme="1"/>
        <rFont val="Calibri"/>
        <family val="2"/>
        <charset val="238"/>
        <scheme val="minor"/>
      </rPr>
      <t>*</t>
    </r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</si>
  <si>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2</t>
    </r>
    <r>
      <rPr>
        <sz val="11"/>
        <color theme="1"/>
        <rFont val="Calibri"/>
        <family val="2"/>
        <charset val="238"/>
        <scheme val="minor"/>
      </rPr>
      <t>*</t>
    </r>
  </si>
  <si>
    <t>y*</t>
  </si>
  <si>
    <t>Metoda najszybszego spadku</t>
  </si>
  <si>
    <t>Metoda gradientów sprzężonych</t>
  </si>
  <si>
    <t>Długość kroku</t>
  </si>
  <si>
    <t>f_calls</t>
  </si>
  <si>
    <t>g_calls</t>
  </si>
  <si>
    <t>Metoda Newtona</t>
  </si>
  <si>
    <t>H_calls</t>
  </si>
  <si>
    <t>M. zk.</t>
  </si>
  <si>
    <t>…</t>
  </si>
  <si>
    <t>Nr iteracji</t>
  </si>
  <si>
    <r>
      <t>θ</t>
    </r>
    <r>
      <rPr>
        <vertAlign val="subscript"/>
        <sz val="11"/>
        <color theme="1"/>
        <rFont val="Calibri"/>
        <family val="2"/>
        <charset val="238"/>
        <scheme val="minor"/>
      </rPr>
      <t>0</t>
    </r>
    <r>
      <rPr>
        <sz val="11"/>
        <color theme="1"/>
        <rFont val="Calibri"/>
        <family val="2"/>
        <charset val="238"/>
        <scheme val="minor"/>
      </rPr>
      <t>*</t>
    </r>
  </si>
  <si>
    <r>
      <t>θ</t>
    </r>
    <r>
      <rPr>
        <vertAlign val="subscript"/>
        <sz val="11"/>
        <color theme="1"/>
        <rFont val="Calibri"/>
        <family val="2"/>
        <charset val="238"/>
        <scheme val="minor"/>
      </rPr>
      <t>1</t>
    </r>
    <r>
      <rPr>
        <sz val="11"/>
        <color theme="1"/>
        <rFont val="Calibri"/>
        <family val="2"/>
        <charset val="238"/>
        <scheme val="minor"/>
      </rPr>
      <t>*</t>
    </r>
  </si>
  <si>
    <r>
      <t>θ</t>
    </r>
    <r>
      <rPr>
        <vertAlign val="subscript"/>
        <sz val="11"/>
        <color theme="1"/>
        <rFont val="Calibri"/>
        <family val="2"/>
        <charset val="238"/>
        <scheme val="minor"/>
      </rPr>
      <t>2</t>
    </r>
    <r>
      <rPr>
        <sz val="11"/>
        <color theme="1"/>
        <rFont val="Calibri"/>
        <family val="2"/>
        <charset val="238"/>
        <scheme val="minor"/>
      </rPr>
      <t>*</t>
    </r>
  </si>
  <si>
    <t>J(θ*)</t>
  </si>
  <si>
    <t>P(θ*)</t>
  </si>
  <si>
    <t>Y</t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</si>
  <si>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1</t>
    </r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</si>
  <si>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2</t>
    </r>
  </si>
  <si>
    <t xml:space="preserve"> 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</si>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</sst>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38"/>
      <scheme val="minor"/>
    </font>
    <font>
      <vertAlign val="superscript"/>
      <sz val="11"/>
      <color theme="1"/>
      <name val="Calibri"/>
      <family val="2"/>
      <charset val="238"/>
      <scheme val="minor"/>
    </font>
    <font>
      <vertAlign val="subscript"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9">
    <xf numFmtId="0" fontId="0" fillId="0" borderId="0" xfId="0"/>
    <xf numFmtId="0" fontId="0" fillId="0" borderId="1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5" xfId="0" applyBorder="1"/>
    <xf numFmtId="0" fontId="0" fillId="0" borderId="16" xfId="0" applyBorder="1"/>
    <xf numFmtId="0" fontId="0" fillId="0" borderId="14" xfId="0" applyBorder="1"/>
    <xf numFmtId="0" fontId="0" fillId="0" borderId="19" xfId="0" applyBorder="1"/>
    <xf numFmtId="0" fontId="0" fillId="0" borderId="20" xfId="0" applyBorder="1"/>
    <xf numFmtId="0" fontId="0" fillId="0" borderId="18" xfId="0" applyBorder="1"/>
    <xf numFmtId="0" fontId="0" fillId="0" borderId="10" xfId="0" applyBorder="1"/>
    <xf numFmtId="0" fontId="0" fillId="0" borderId="5" xfId="0" applyBorder="1"/>
    <xf numFmtId="0" fontId="0" fillId="0" borderId="7" xfId="0" applyBorder="1"/>
    <xf numFmtId="0" fontId="0" fillId="0" borderId="3" xfId="0" applyBorder="1"/>
    <xf numFmtId="0" fontId="0" fillId="0" borderId="4" xfId="0" applyBorder="1"/>
    <xf numFmtId="0" fontId="0" fillId="0" borderId="13" xfId="0" applyBorder="1"/>
    <xf numFmtId="0" fontId="0" fillId="0" borderId="17" xfId="0" applyBorder="1"/>
    <xf numFmtId="0" fontId="0" fillId="0" borderId="2" xfId="0" applyBorder="1"/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0" borderId="18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14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6" xfId="0" applyBorder="1"/>
    <xf numFmtId="0" fontId="0" fillId="0" borderId="35" xfId="0" applyBorder="1"/>
    <xf numFmtId="0" fontId="0" fillId="0" borderId="26" xfId="0" applyBorder="1" applyAlignment="1">
      <alignment horizontal="right"/>
    </xf>
    <xf numFmtId="0" fontId="0" fillId="0" borderId="14" xfId="0" applyBorder="1" applyAlignment="1">
      <alignment horizontal="center" vertical="center" wrapText="1"/>
    </xf>
    <xf numFmtId="0" fontId="0" fillId="0" borderId="36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37" xfId="0" applyBorder="1" applyAlignment="1">
      <alignment horizontal="center"/>
    </xf>
    <xf numFmtId="0" fontId="3" fillId="0" borderId="0" xfId="0" applyFont="1"/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11" fontId="0" fillId="0" borderId="3" xfId="0" applyNumberFormat="1" applyBorder="1" applyAlignment="1">
      <alignment horizontal="center" vertical="center"/>
    </xf>
    <xf numFmtId="11" fontId="0" fillId="0" borderId="13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1" fontId="0" fillId="0" borderId="11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1" fontId="0" fillId="0" borderId="16" xfId="0" applyNumberForma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11" fontId="0" fillId="0" borderId="15" xfId="0" applyNumberForma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11" fontId="0" fillId="0" borderId="8" xfId="0" applyNumberFormat="1" applyBorder="1" applyAlignment="1">
      <alignment horizontal="center" vertical="center"/>
    </xf>
    <xf numFmtId="11" fontId="0" fillId="0" borderId="14" xfId="0" applyNumberFormat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0" xfId="0" applyBorder="1" applyAlignment="1">
      <alignment horizontal="center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447675</xdr:colOff>
      <xdr:row>7</xdr:row>
      <xdr:rowOff>133350</xdr:rowOff>
    </xdr:from>
    <xdr:to>
      <xdr:col>4</xdr:col>
      <xdr:colOff>143352</xdr:colOff>
      <xdr:row>29</xdr:row>
      <xdr:rowOff>38672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48C6E28E-F087-4812-AD4C-7EAB63CA74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7675" y="1857375"/>
          <a:ext cx="3419952" cy="409632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05"/>
  <sheetViews>
    <sheetView zoomScale="85" zoomScaleNormal="85" workbookViewId="0">
      <selection activeCell="W15" sqref="W15"/>
    </sheetView>
  </sheetViews>
  <sheetFormatPr defaultRowHeight="15" x14ac:dyDescent="0.25"/>
  <cols>
    <col min="1" max="1" width="5.7109375" style="25" customWidth="1"/>
    <col min="2" max="3" width="15.7109375" customWidth="1"/>
    <col min="4" max="4" width="8.7109375" style="26" customWidth="1"/>
    <col min="5" max="7" width="15.7109375" customWidth="1"/>
    <col min="8" max="9" width="8.7109375" customWidth="1"/>
    <col min="10" max="12" width="15.7109375" customWidth="1"/>
    <col min="13" max="14" width="8.7109375" customWidth="1"/>
    <col min="15" max="17" width="15.7109375" customWidth="1"/>
    <col min="18" max="20" width="8.7109375" customWidth="1"/>
  </cols>
  <sheetData>
    <row r="1" spans="1:23" ht="30" customHeight="1" x14ac:dyDescent="0.25">
      <c r="A1" s="73" t="s">
        <v>23</v>
      </c>
      <c r="B1" s="70" t="s">
        <v>0</v>
      </c>
      <c r="C1" s="70" t="s">
        <v>1</v>
      </c>
      <c r="D1" s="84" t="s">
        <v>7</v>
      </c>
      <c r="E1" s="75" t="s">
        <v>5</v>
      </c>
      <c r="F1" s="76"/>
      <c r="G1" s="76"/>
      <c r="H1" s="76"/>
      <c r="I1" s="77"/>
      <c r="J1" s="70" t="s">
        <v>6</v>
      </c>
      <c r="K1" s="70"/>
      <c r="L1" s="70"/>
      <c r="M1" s="71"/>
      <c r="N1" s="72"/>
      <c r="O1" s="86" t="s">
        <v>10</v>
      </c>
      <c r="P1" s="71"/>
      <c r="Q1" s="71"/>
      <c r="R1" s="71"/>
      <c r="S1" s="71"/>
      <c r="T1" s="87"/>
    </row>
    <row r="2" spans="1:23" ht="30" customHeight="1" thickBot="1" x14ac:dyDescent="0.3">
      <c r="A2" s="74"/>
      <c r="B2" s="78"/>
      <c r="C2" s="78"/>
      <c r="D2" s="85"/>
      <c r="E2" s="23" t="s">
        <v>2</v>
      </c>
      <c r="F2" s="7" t="s">
        <v>3</v>
      </c>
      <c r="G2" s="24" t="s">
        <v>4</v>
      </c>
      <c r="H2" s="24" t="s">
        <v>8</v>
      </c>
      <c r="I2" s="8" t="s">
        <v>9</v>
      </c>
      <c r="J2" s="23" t="s">
        <v>2</v>
      </c>
      <c r="K2" s="7" t="s">
        <v>3</v>
      </c>
      <c r="L2" s="24" t="s">
        <v>4</v>
      </c>
      <c r="M2" s="24" t="s">
        <v>8</v>
      </c>
      <c r="N2" s="27" t="s">
        <v>9</v>
      </c>
      <c r="O2" s="28" t="s">
        <v>2</v>
      </c>
      <c r="P2" s="24" t="s">
        <v>3</v>
      </c>
      <c r="Q2" s="24" t="s">
        <v>4</v>
      </c>
      <c r="R2" s="24" t="s">
        <v>8</v>
      </c>
      <c r="S2" s="24" t="s">
        <v>9</v>
      </c>
      <c r="T2" s="29" t="s">
        <v>11</v>
      </c>
    </row>
    <row r="3" spans="1:23" x14ac:dyDescent="0.25">
      <c r="A3" s="79">
        <v>1</v>
      </c>
      <c r="B3" s="80">
        <f>V3</f>
        <v>-3.3539599999999998</v>
      </c>
      <c r="C3" s="80">
        <f>W3</f>
        <v>-9.7474699999999999</v>
      </c>
      <c r="D3" s="47">
        <v>0.05</v>
      </c>
      <c r="E3" s="44">
        <v>1.0000599999999999</v>
      </c>
      <c r="F3" s="45">
        <v>2.9999400000000001</v>
      </c>
      <c r="G3" s="52">
        <v>7.0850800000000001E-9</v>
      </c>
      <c r="H3" s="45">
        <v>2</v>
      </c>
      <c r="I3" s="49">
        <v>37</v>
      </c>
      <c r="J3" s="44">
        <v>1.0000100000000001</v>
      </c>
      <c r="K3" s="44">
        <v>2.9999899999999999</v>
      </c>
      <c r="L3" s="53">
        <v>3.6046500000000001E-10</v>
      </c>
      <c r="M3" s="45">
        <v>2</v>
      </c>
      <c r="N3" s="46">
        <v>37</v>
      </c>
      <c r="O3" s="48">
        <v>1</v>
      </c>
      <c r="P3" s="54">
        <v>2.9998100000000001</v>
      </c>
      <c r="Q3" s="55">
        <v>1.7222299999999999E-7</v>
      </c>
      <c r="R3" s="54">
        <v>2</v>
      </c>
      <c r="S3" s="54">
        <v>217</v>
      </c>
      <c r="T3" s="56">
        <v>217</v>
      </c>
      <c r="V3" s="43">
        <v>-3.3539599999999998</v>
      </c>
      <c r="W3" s="43">
        <v>-9.7474699999999999</v>
      </c>
    </row>
    <row r="4" spans="1:23" x14ac:dyDescent="0.25">
      <c r="A4" s="69"/>
      <c r="B4" s="81"/>
      <c r="C4" s="81"/>
      <c r="D4" s="50">
        <v>0.12</v>
      </c>
      <c r="E4" s="57" t="e">
        <f ca="1">-nan(ind)</f>
        <v>#NAME?</v>
      </c>
      <c r="F4" s="58" t="e">
        <f ca="1">-nan(ind)</f>
        <v>#NAME?</v>
      </c>
      <c r="G4" s="58" t="e">
        <f ca="1">-nan(ind)</f>
        <v>#NAME?</v>
      </c>
      <c r="H4" s="58">
        <v>2</v>
      </c>
      <c r="I4" s="59">
        <v>32</v>
      </c>
      <c r="J4" s="57">
        <v>1</v>
      </c>
      <c r="K4" s="57">
        <v>3</v>
      </c>
      <c r="L4" s="60">
        <v>3.5152799999999997E-11</v>
      </c>
      <c r="M4" s="58">
        <v>2</v>
      </c>
      <c r="N4" s="61">
        <v>32</v>
      </c>
      <c r="O4" s="62">
        <v>1.00007</v>
      </c>
      <c r="P4" s="58">
        <v>3.0000100000000001</v>
      </c>
      <c r="Q4" s="63">
        <v>3.0772800000000003E-8</v>
      </c>
      <c r="R4" s="58">
        <v>2</v>
      </c>
      <c r="S4" s="58">
        <v>85</v>
      </c>
      <c r="T4" s="59">
        <v>85</v>
      </c>
      <c r="V4" s="43">
        <v>4.9372100000000003</v>
      </c>
      <c r="W4" s="43">
        <v>-3.1265800000000001</v>
      </c>
    </row>
    <row r="5" spans="1:23" ht="15.75" thickBot="1" x14ac:dyDescent="0.3">
      <c r="A5" s="69"/>
      <c r="B5" s="82"/>
      <c r="C5" s="82"/>
      <c r="D5" s="50" t="s">
        <v>12</v>
      </c>
      <c r="E5" s="57">
        <v>1</v>
      </c>
      <c r="F5" s="58">
        <v>3</v>
      </c>
      <c r="G5" s="63">
        <v>5.2937399999999998E-13</v>
      </c>
      <c r="H5" s="58">
        <v>941</v>
      </c>
      <c r="I5" s="59">
        <v>5</v>
      </c>
      <c r="J5" s="57">
        <v>1</v>
      </c>
      <c r="K5" s="57">
        <v>3</v>
      </c>
      <c r="L5" s="60">
        <v>1.2237300000000001E-19</v>
      </c>
      <c r="M5" s="58">
        <v>623</v>
      </c>
      <c r="N5" s="61">
        <v>5</v>
      </c>
      <c r="O5" s="62">
        <v>1</v>
      </c>
      <c r="P5" s="58">
        <v>3</v>
      </c>
      <c r="Q5" s="63">
        <v>9.2008200000000003E-22</v>
      </c>
      <c r="R5" s="58">
        <v>257</v>
      </c>
      <c r="S5" s="58">
        <v>2</v>
      </c>
      <c r="T5" s="59">
        <v>2</v>
      </c>
      <c r="V5" s="43">
        <v>7.14879</v>
      </c>
      <c r="W5" s="43">
        <v>-1.9702</v>
      </c>
    </row>
    <row r="6" spans="1:23" x14ac:dyDescent="0.25">
      <c r="A6" s="69">
        <v>2</v>
      </c>
      <c r="B6" s="80">
        <f>$V4</f>
        <v>4.9372100000000003</v>
      </c>
      <c r="C6" s="80">
        <f>V4</f>
        <v>4.9372100000000003</v>
      </c>
      <c r="D6" s="50">
        <v>0.05</v>
      </c>
      <c r="E6" s="57">
        <v>1.0000599999999999</v>
      </c>
      <c r="F6" s="58">
        <v>2.9999400000000001</v>
      </c>
      <c r="G6" s="63">
        <v>6.5976100000000003E-9</v>
      </c>
      <c r="H6" s="58">
        <v>2</v>
      </c>
      <c r="I6" s="59">
        <v>35</v>
      </c>
      <c r="J6" s="57">
        <v>1.0000100000000001</v>
      </c>
      <c r="K6" s="57">
        <v>2.9999899999999999</v>
      </c>
      <c r="L6" s="60">
        <v>3.5970000000000001E-10</v>
      </c>
      <c r="M6" s="58">
        <v>2</v>
      </c>
      <c r="N6" s="61">
        <v>35</v>
      </c>
      <c r="O6" s="62">
        <v>0.99999400000000005</v>
      </c>
      <c r="P6" s="58">
        <v>2.9998200000000002</v>
      </c>
      <c r="Q6" s="63">
        <v>1.78275E-7</v>
      </c>
      <c r="R6" s="58">
        <v>2</v>
      </c>
      <c r="S6" s="58">
        <v>203</v>
      </c>
      <c r="T6" s="59">
        <v>203</v>
      </c>
      <c r="V6" s="43">
        <v>-6.4086699999999999</v>
      </c>
      <c r="W6" s="43">
        <v>9.0180799999999994</v>
      </c>
    </row>
    <row r="7" spans="1:23" x14ac:dyDescent="0.25">
      <c r="A7" s="69"/>
      <c r="B7" s="81"/>
      <c r="C7" s="81"/>
      <c r="D7" s="50">
        <v>0.12</v>
      </c>
      <c r="E7" s="57" t="e">
        <f ca="1">-nan(ind)</f>
        <v>#NAME?</v>
      </c>
      <c r="F7" s="58" t="e">
        <f ca="1">-nan(ind)</f>
        <v>#NAME?</v>
      </c>
      <c r="G7" s="58" t="e">
        <f ca="1">-nan(ind)</f>
        <v>#NAME?</v>
      </c>
      <c r="H7" s="58">
        <v>2</v>
      </c>
      <c r="I7" s="59">
        <v>10001</v>
      </c>
      <c r="J7" s="57" t="s">
        <v>24</v>
      </c>
      <c r="K7" s="57" t="s">
        <v>24</v>
      </c>
      <c r="L7" s="57" t="s">
        <v>24</v>
      </c>
      <c r="M7" s="58">
        <v>2</v>
      </c>
      <c r="N7" s="61">
        <v>10001</v>
      </c>
      <c r="O7" s="62">
        <v>0.99993600000000005</v>
      </c>
      <c r="P7" s="58">
        <v>3.0000100000000001</v>
      </c>
      <c r="Q7" s="63">
        <v>1.47049E-8</v>
      </c>
      <c r="R7" s="58">
        <v>2</v>
      </c>
      <c r="S7" s="58">
        <v>94</v>
      </c>
      <c r="T7" s="59">
        <v>94</v>
      </c>
      <c r="V7" s="43">
        <v>-1.43537</v>
      </c>
      <c r="W7" s="43">
        <v>6.8659400000000002</v>
      </c>
    </row>
    <row r="8" spans="1:23" ht="15.75" thickBot="1" x14ac:dyDescent="0.3">
      <c r="A8" s="69"/>
      <c r="B8" s="82"/>
      <c r="C8" s="82"/>
      <c r="D8" s="50" t="s">
        <v>12</v>
      </c>
      <c r="E8" s="57">
        <v>1</v>
      </c>
      <c r="F8" s="58">
        <v>3</v>
      </c>
      <c r="G8" s="63">
        <v>8.5688400000000001E-12</v>
      </c>
      <c r="H8" s="58">
        <v>809</v>
      </c>
      <c r="I8" s="59">
        <v>5</v>
      </c>
      <c r="J8" s="57">
        <v>1</v>
      </c>
      <c r="K8" s="57">
        <v>3</v>
      </c>
      <c r="L8" s="60">
        <v>2.7711099999999998E-21</v>
      </c>
      <c r="M8" s="58">
        <v>668</v>
      </c>
      <c r="N8" s="61">
        <v>5</v>
      </c>
      <c r="O8" s="62">
        <v>1</v>
      </c>
      <c r="P8" s="58">
        <v>3</v>
      </c>
      <c r="Q8" s="63">
        <v>3.0589700000000002E-22</v>
      </c>
      <c r="R8" s="58">
        <v>263</v>
      </c>
      <c r="S8" s="58">
        <v>2</v>
      </c>
      <c r="T8" s="59">
        <v>2</v>
      </c>
      <c r="V8" s="43">
        <v>-2.7722199999999999</v>
      </c>
      <c r="W8" s="43">
        <v>6.4341799999999996</v>
      </c>
    </row>
    <row r="9" spans="1:23" x14ac:dyDescent="0.25">
      <c r="A9" s="69">
        <v>3</v>
      </c>
      <c r="B9" s="80">
        <f>V5</f>
        <v>7.14879</v>
      </c>
      <c r="C9" s="80">
        <f>W5</f>
        <v>-1.9702</v>
      </c>
      <c r="D9" s="50">
        <v>0.05</v>
      </c>
      <c r="E9" s="57">
        <v>0.99994099999999997</v>
      </c>
      <c r="F9" s="58">
        <v>3.0000599999999999</v>
      </c>
      <c r="G9" s="63">
        <v>7.0154000000000004E-9</v>
      </c>
      <c r="H9" s="58">
        <v>2</v>
      </c>
      <c r="I9" s="59">
        <v>30</v>
      </c>
      <c r="J9" s="57">
        <v>0.99998699999999996</v>
      </c>
      <c r="K9" s="57">
        <v>3.0000100000000001</v>
      </c>
      <c r="L9" s="60">
        <v>3.35828E-10</v>
      </c>
      <c r="M9" s="58">
        <v>2</v>
      </c>
      <c r="N9" s="61">
        <v>30</v>
      </c>
      <c r="O9" s="62">
        <v>0.99985999999999997</v>
      </c>
      <c r="P9" s="58">
        <v>2.9998800000000001</v>
      </c>
      <c r="Q9" s="63">
        <v>3.0796099999999999E-7</v>
      </c>
      <c r="R9" s="58">
        <v>2</v>
      </c>
      <c r="S9" s="58">
        <v>207</v>
      </c>
      <c r="T9" s="59">
        <v>207</v>
      </c>
      <c r="V9" s="43">
        <v>3.7885300000000002</v>
      </c>
      <c r="W9" s="43">
        <v>-6.6291500000000001</v>
      </c>
    </row>
    <row r="10" spans="1:23" x14ac:dyDescent="0.25">
      <c r="A10" s="69"/>
      <c r="B10" s="81"/>
      <c r="C10" s="81"/>
      <c r="D10" s="50">
        <v>0.12</v>
      </c>
      <c r="E10" s="57" t="e">
        <f ca="1">-nan(ind)</f>
        <v>#NAME?</v>
      </c>
      <c r="F10" s="58" t="e">
        <f ca="1">-nan(ind)</f>
        <v>#NAME?</v>
      </c>
      <c r="G10" s="58" t="e">
        <f ca="1">-nan(ind)</f>
        <v>#NAME?</v>
      </c>
      <c r="H10" s="58">
        <v>2</v>
      </c>
      <c r="I10" s="59">
        <v>10001</v>
      </c>
      <c r="J10" s="57" t="s">
        <v>24</v>
      </c>
      <c r="K10" s="57" t="s">
        <v>24</v>
      </c>
      <c r="L10" s="57" t="s">
        <v>24</v>
      </c>
      <c r="M10" s="58">
        <v>2</v>
      </c>
      <c r="N10" s="61">
        <v>10001</v>
      </c>
      <c r="O10" s="62">
        <v>0.99995500000000004</v>
      </c>
      <c r="P10" s="58">
        <v>2.9999500000000001</v>
      </c>
      <c r="Q10" s="63">
        <v>3.7522100000000002E-8</v>
      </c>
      <c r="R10" s="58">
        <v>2</v>
      </c>
      <c r="S10" s="58">
        <v>97</v>
      </c>
      <c r="T10" s="59">
        <v>97</v>
      </c>
      <c r="V10" s="43">
        <v>-9.7416400000000003</v>
      </c>
      <c r="W10" s="43">
        <v>3.3730899999999999</v>
      </c>
    </row>
    <row r="11" spans="1:23" ht="15.75" thickBot="1" x14ac:dyDescent="0.3">
      <c r="A11" s="69"/>
      <c r="B11" s="82"/>
      <c r="C11" s="82"/>
      <c r="D11" s="50" t="s">
        <v>12</v>
      </c>
      <c r="E11" s="57">
        <v>0.99999000000000005</v>
      </c>
      <c r="F11" s="58">
        <v>3.0000100000000001</v>
      </c>
      <c r="G11" s="63">
        <v>1.77924E-10</v>
      </c>
      <c r="H11" s="58">
        <v>3758</v>
      </c>
      <c r="I11" s="59">
        <v>5</v>
      </c>
      <c r="J11" s="57">
        <v>1</v>
      </c>
      <c r="K11" s="57">
        <v>3</v>
      </c>
      <c r="L11" s="60">
        <v>1.6617400000000001E-19</v>
      </c>
      <c r="M11" s="58">
        <v>656</v>
      </c>
      <c r="N11" s="61">
        <v>5</v>
      </c>
      <c r="O11" s="62">
        <v>1</v>
      </c>
      <c r="P11" s="58">
        <v>3</v>
      </c>
      <c r="Q11" s="63">
        <v>2.1362400000000001E-25</v>
      </c>
      <c r="R11" s="58">
        <v>287</v>
      </c>
      <c r="S11" s="58">
        <v>2</v>
      </c>
      <c r="T11" s="59">
        <v>2</v>
      </c>
      <c r="V11" s="43">
        <v>-5.5236400000000003</v>
      </c>
      <c r="W11" s="43">
        <v>-3.87087</v>
      </c>
    </row>
    <row r="12" spans="1:23" x14ac:dyDescent="0.25">
      <c r="A12" s="69">
        <v>4</v>
      </c>
      <c r="B12" s="80">
        <f>V6</f>
        <v>-6.4086699999999999</v>
      </c>
      <c r="C12" s="80">
        <f>W6</f>
        <v>9.0180799999999994</v>
      </c>
      <c r="D12" s="50">
        <v>0.05</v>
      </c>
      <c r="E12" s="57">
        <v>0.99993699999999996</v>
      </c>
      <c r="F12" s="58">
        <v>3.0000599999999999</v>
      </c>
      <c r="G12" s="63">
        <v>7.8257899999999993E-9</v>
      </c>
      <c r="H12" s="58">
        <v>2</v>
      </c>
      <c r="I12" s="59">
        <v>36</v>
      </c>
      <c r="J12" s="57">
        <v>0.99998799999999999</v>
      </c>
      <c r="K12" s="57">
        <v>3.0000100000000001</v>
      </c>
      <c r="L12" s="60">
        <v>2.7874999999999999E-10</v>
      </c>
      <c r="M12" s="58">
        <v>2</v>
      </c>
      <c r="N12" s="61">
        <v>36</v>
      </c>
      <c r="O12" s="62">
        <v>0.99992300000000001</v>
      </c>
      <c r="P12" s="58">
        <v>3.0001600000000002</v>
      </c>
      <c r="Q12" s="63">
        <v>6.22296E-8</v>
      </c>
      <c r="R12" s="58">
        <v>2</v>
      </c>
      <c r="S12" s="58">
        <v>205</v>
      </c>
      <c r="T12" s="59">
        <v>205</v>
      </c>
      <c r="V12" s="43">
        <v>1.22471</v>
      </c>
      <c r="W12" s="43">
        <v>-5.4879899999999999</v>
      </c>
    </row>
    <row r="13" spans="1:23" x14ac:dyDescent="0.25">
      <c r="A13" s="69"/>
      <c r="B13" s="81"/>
      <c r="C13" s="81"/>
      <c r="D13" s="50">
        <v>0.12</v>
      </c>
      <c r="E13" s="57" t="e">
        <f ca="1">-nan(ind)</f>
        <v>#NAME?</v>
      </c>
      <c r="F13" s="58" t="e">
        <f ca="1">-nan(ind)</f>
        <v>#NAME?</v>
      </c>
      <c r="G13" s="58" t="e">
        <f ca="1">-nan(ind)</f>
        <v>#NAME?</v>
      </c>
      <c r="H13" s="58">
        <v>2</v>
      </c>
      <c r="I13" s="59">
        <v>44</v>
      </c>
      <c r="J13" s="57">
        <v>1.0000100000000001</v>
      </c>
      <c r="K13" s="57">
        <v>2.9999899999999999</v>
      </c>
      <c r="L13" s="60">
        <v>8.6764200000000001E-11</v>
      </c>
      <c r="M13" s="58">
        <v>2</v>
      </c>
      <c r="N13" s="61">
        <v>44</v>
      </c>
      <c r="O13" s="62">
        <v>0.99993299999999996</v>
      </c>
      <c r="P13" s="58">
        <v>2.9999699999999998</v>
      </c>
      <c r="Q13" s="63">
        <v>4.0402400000000002E-8</v>
      </c>
      <c r="R13" s="58">
        <v>2</v>
      </c>
      <c r="S13" s="58">
        <v>93</v>
      </c>
      <c r="T13" s="59">
        <v>93</v>
      </c>
      <c r="V13" s="43">
        <v>-3.0952700000000002</v>
      </c>
      <c r="W13" s="43">
        <v>-5.2590399999999997</v>
      </c>
    </row>
    <row r="14" spans="1:23" ht="15.75" thickBot="1" x14ac:dyDescent="0.3">
      <c r="A14" s="69"/>
      <c r="B14" s="82"/>
      <c r="C14" s="82"/>
      <c r="D14" s="50" t="s">
        <v>12</v>
      </c>
      <c r="E14" s="57">
        <v>1</v>
      </c>
      <c r="F14" s="58">
        <v>3</v>
      </c>
      <c r="G14" s="63">
        <v>3.8566699999999996E-15</v>
      </c>
      <c r="H14" s="58">
        <v>755</v>
      </c>
      <c r="I14" s="59">
        <v>4</v>
      </c>
      <c r="J14" s="57">
        <v>1</v>
      </c>
      <c r="K14" s="57">
        <v>3</v>
      </c>
      <c r="L14" s="60">
        <v>1.5854000000000001E-16</v>
      </c>
      <c r="M14" s="58">
        <v>506</v>
      </c>
      <c r="N14" s="61">
        <v>4</v>
      </c>
      <c r="O14" s="62">
        <v>1</v>
      </c>
      <c r="P14" s="58">
        <v>3</v>
      </c>
      <c r="Q14" s="63">
        <v>2.2039000000000001E-22</v>
      </c>
      <c r="R14" s="58">
        <v>278</v>
      </c>
      <c r="S14" s="58">
        <v>2</v>
      </c>
      <c r="T14" s="59">
        <v>2</v>
      </c>
      <c r="V14" s="43">
        <v>8.2498500000000003</v>
      </c>
      <c r="W14" s="43">
        <v>-3.3539599999999998</v>
      </c>
    </row>
    <row r="15" spans="1:23" x14ac:dyDescent="0.25">
      <c r="A15" s="69">
        <v>5</v>
      </c>
      <c r="B15" s="80">
        <f>V7</f>
        <v>-1.43537</v>
      </c>
      <c r="C15" s="80">
        <f>W7</f>
        <v>6.8659400000000002</v>
      </c>
      <c r="D15" s="50">
        <v>0.05</v>
      </c>
      <c r="E15" s="57">
        <v>0.99993699999999996</v>
      </c>
      <c r="F15" s="58">
        <v>3.0000599999999999</v>
      </c>
      <c r="G15" s="63">
        <v>7.8164200000000002E-9</v>
      </c>
      <c r="H15" s="58">
        <v>2</v>
      </c>
      <c r="I15" s="59">
        <v>33</v>
      </c>
      <c r="J15" s="57">
        <v>0.99998699999999996</v>
      </c>
      <c r="K15" s="57">
        <v>3.0000100000000001</v>
      </c>
      <c r="L15" s="60">
        <v>3.4174E-10</v>
      </c>
      <c r="M15" s="58">
        <v>2</v>
      </c>
      <c r="N15" s="61">
        <v>33</v>
      </c>
      <c r="O15" s="62">
        <v>1.0000599999999999</v>
      </c>
      <c r="P15" s="58">
        <v>3.0001799999999998</v>
      </c>
      <c r="Q15" s="63">
        <v>2.5903800000000002E-7</v>
      </c>
      <c r="R15" s="58">
        <v>2</v>
      </c>
      <c r="S15" s="58">
        <v>195</v>
      </c>
      <c r="T15" s="59">
        <v>195</v>
      </c>
      <c r="V15" s="43">
        <v>8.8537099999999995</v>
      </c>
      <c r="W15" s="43">
        <v>4.9372100000000003</v>
      </c>
    </row>
    <row r="16" spans="1:23" x14ac:dyDescent="0.25">
      <c r="A16" s="69"/>
      <c r="B16" s="81"/>
      <c r="C16" s="81"/>
      <c r="D16" s="50">
        <v>0.12</v>
      </c>
      <c r="E16" s="57" t="e">
        <f ca="1">-nan(ind)</f>
        <v>#NAME?</v>
      </c>
      <c r="F16" s="58" t="e">
        <f ca="1">-nan(ind)</f>
        <v>#NAME?</v>
      </c>
      <c r="G16" s="58" t="e">
        <f ca="1">-nan(ind)</f>
        <v>#NAME?</v>
      </c>
      <c r="H16" s="58">
        <v>2</v>
      </c>
      <c r="I16" s="59">
        <v>31</v>
      </c>
      <c r="J16" s="57">
        <v>1.0000100000000001</v>
      </c>
      <c r="K16" s="57">
        <v>2.9999899999999999</v>
      </c>
      <c r="L16" s="60">
        <v>1.1001E-10</v>
      </c>
      <c r="M16" s="58">
        <v>2</v>
      </c>
      <c r="N16" s="61">
        <v>31</v>
      </c>
      <c r="O16" s="62">
        <v>0.99996099999999999</v>
      </c>
      <c r="P16" s="58">
        <v>2.9999400000000001</v>
      </c>
      <c r="Q16" s="63">
        <v>4.2926399999999999E-8</v>
      </c>
      <c r="R16" s="58">
        <v>2</v>
      </c>
      <c r="S16" s="58">
        <v>96</v>
      </c>
      <c r="T16" s="59">
        <v>96</v>
      </c>
      <c r="V16" s="43">
        <v>-0.74981299999999995</v>
      </c>
      <c r="W16" s="43">
        <v>7.14879</v>
      </c>
    </row>
    <row r="17" spans="1:23" ht="15.75" thickBot="1" x14ac:dyDescent="0.3">
      <c r="A17" s="69"/>
      <c r="B17" s="82"/>
      <c r="C17" s="82"/>
      <c r="D17" s="50" t="s">
        <v>12</v>
      </c>
      <c r="E17" s="57">
        <v>1</v>
      </c>
      <c r="F17" s="58">
        <v>3</v>
      </c>
      <c r="G17" s="63">
        <v>2.0651799999999999E-12</v>
      </c>
      <c r="H17" s="58">
        <v>800</v>
      </c>
      <c r="I17" s="59">
        <v>5</v>
      </c>
      <c r="J17" s="57">
        <v>1</v>
      </c>
      <c r="K17" s="57">
        <v>3</v>
      </c>
      <c r="L17" s="60">
        <v>6.9707699999999999E-19</v>
      </c>
      <c r="M17" s="58">
        <v>623</v>
      </c>
      <c r="N17" s="61">
        <v>5</v>
      </c>
      <c r="O17" s="62">
        <v>1</v>
      </c>
      <c r="P17" s="58">
        <v>3</v>
      </c>
      <c r="Q17" s="58">
        <v>0</v>
      </c>
      <c r="R17" s="58">
        <v>509</v>
      </c>
      <c r="S17" s="58">
        <v>3</v>
      </c>
      <c r="T17" s="59">
        <v>3</v>
      </c>
      <c r="V17" s="43">
        <v>-1.84283</v>
      </c>
      <c r="W17" s="43">
        <v>-6.4086699999999999</v>
      </c>
    </row>
    <row r="18" spans="1:23" x14ac:dyDescent="0.25">
      <c r="A18" s="69">
        <v>6</v>
      </c>
      <c r="B18" s="80">
        <f>V8</f>
        <v>-2.7722199999999999</v>
      </c>
      <c r="C18" s="80">
        <f>W8</f>
        <v>6.4341799999999996</v>
      </c>
      <c r="D18" s="50">
        <v>0.05</v>
      </c>
      <c r="E18" s="57">
        <v>1.0000599999999999</v>
      </c>
      <c r="F18" s="58">
        <v>2.9999400000000001</v>
      </c>
      <c r="G18" s="63">
        <v>8.0225299999999992E-9</v>
      </c>
      <c r="H18" s="58">
        <v>2</v>
      </c>
      <c r="I18" s="59">
        <v>33</v>
      </c>
      <c r="J18" s="57">
        <v>1.0000100000000001</v>
      </c>
      <c r="K18" s="57">
        <v>2.9999899999999999</v>
      </c>
      <c r="L18" s="60">
        <v>3.0790900000000002E-10</v>
      </c>
      <c r="M18" s="58">
        <v>2</v>
      </c>
      <c r="N18" s="61">
        <v>33</v>
      </c>
      <c r="O18" s="62">
        <v>1.0001599999999999</v>
      </c>
      <c r="P18" s="58">
        <v>3.0000900000000001</v>
      </c>
      <c r="Q18" s="63">
        <v>2.7903399999999998E-7</v>
      </c>
      <c r="R18" s="58">
        <v>2</v>
      </c>
      <c r="S18" s="58">
        <v>205</v>
      </c>
      <c r="T18" s="59">
        <v>205</v>
      </c>
      <c r="V18" s="43">
        <v>-7.9361699999999997</v>
      </c>
      <c r="W18" s="43">
        <v>-1.43537</v>
      </c>
    </row>
    <row r="19" spans="1:23" x14ac:dyDescent="0.25">
      <c r="A19" s="69"/>
      <c r="B19" s="81"/>
      <c r="C19" s="81"/>
      <c r="D19" s="50">
        <v>0.12</v>
      </c>
      <c r="E19" s="57" t="e">
        <f ca="1">-nan(ind)</f>
        <v>#NAME?</v>
      </c>
      <c r="F19" s="58" t="e">
        <f ca="1">-nan(ind)</f>
        <v>#NAME?</v>
      </c>
      <c r="G19" s="58" t="e">
        <f ca="1">-nan(ind)</f>
        <v>#NAME?</v>
      </c>
      <c r="H19" s="58">
        <v>2</v>
      </c>
      <c r="I19" s="59">
        <v>10001</v>
      </c>
      <c r="J19" s="57" t="s">
        <v>24</v>
      </c>
      <c r="K19" s="57" t="s">
        <v>24</v>
      </c>
      <c r="L19" s="57" t="s">
        <v>24</v>
      </c>
      <c r="M19" s="58">
        <v>2</v>
      </c>
      <c r="N19" s="61">
        <v>10001</v>
      </c>
      <c r="O19" s="62">
        <v>1.00007</v>
      </c>
      <c r="P19" s="58">
        <v>2.9999899999999999</v>
      </c>
      <c r="Q19" s="63">
        <v>1.5528100000000001E-8</v>
      </c>
      <c r="R19" s="58">
        <v>2</v>
      </c>
      <c r="S19" s="58">
        <v>92</v>
      </c>
      <c r="T19" s="59">
        <v>92</v>
      </c>
      <c r="V19" s="43">
        <v>3.9837799999999999</v>
      </c>
      <c r="W19" s="43">
        <v>-2.7722199999999999</v>
      </c>
    </row>
    <row r="20" spans="1:23" ht="15.75" thickBot="1" x14ac:dyDescent="0.3">
      <c r="A20" s="69"/>
      <c r="B20" s="82"/>
      <c r="C20" s="82"/>
      <c r="D20" s="50" t="s">
        <v>12</v>
      </c>
      <c r="E20" s="57">
        <v>0.99998399999999998</v>
      </c>
      <c r="F20" s="58">
        <v>3.0000200000000001</v>
      </c>
      <c r="G20" s="63">
        <v>7.6446099999999997E-10</v>
      </c>
      <c r="H20" s="58">
        <v>7163</v>
      </c>
      <c r="I20" s="59">
        <v>5</v>
      </c>
      <c r="J20" s="57">
        <v>1</v>
      </c>
      <c r="K20" s="57">
        <v>3</v>
      </c>
      <c r="L20" s="60">
        <v>2.2081899999999998E-22</v>
      </c>
      <c r="M20" s="58">
        <v>689</v>
      </c>
      <c r="N20" s="61">
        <v>5</v>
      </c>
      <c r="O20" s="62">
        <v>1</v>
      </c>
      <c r="P20" s="58">
        <v>3</v>
      </c>
      <c r="Q20" s="63">
        <v>4.0023800000000002E-24</v>
      </c>
      <c r="R20" s="58">
        <v>266</v>
      </c>
      <c r="S20" s="58">
        <v>2</v>
      </c>
      <c r="T20" s="59">
        <v>2</v>
      </c>
      <c r="V20" s="43">
        <v>7.2043299999999997</v>
      </c>
      <c r="W20" s="43">
        <v>3.7885300000000002</v>
      </c>
    </row>
    <row r="21" spans="1:23" x14ac:dyDescent="0.25">
      <c r="A21" s="69">
        <v>7</v>
      </c>
      <c r="B21" s="80">
        <f>V9</f>
        <v>3.7885300000000002</v>
      </c>
      <c r="C21" s="80">
        <f>W9</f>
        <v>-6.6291500000000001</v>
      </c>
      <c r="D21" s="50">
        <v>0.05</v>
      </c>
      <c r="E21" s="57">
        <v>1.0000599999999999</v>
      </c>
      <c r="F21" s="58">
        <v>2.9999400000000001</v>
      </c>
      <c r="G21" s="63">
        <v>7.4889099999999995E-9</v>
      </c>
      <c r="H21" s="58">
        <v>2</v>
      </c>
      <c r="I21" s="59">
        <v>35</v>
      </c>
      <c r="J21" s="57">
        <v>1.0000100000000001</v>
      </c>
      <c r="K21" s="57">
        <v>2.9999899999999999</v>
      </c>
      <c r="L21" s="60">
        <v>2.7352700000000001E-10</v>
      </c>
      <c r="M21" s="58">
        <v>2</v>
      </c>
      <c r="N21" s="61">
        <v>35</v>
      </c>
      <c r="O21" s="62">
        <v>0.99991399999999997</v>
      </c>
      <c r="P21" s="58">
        <v>2.9998399999999998</v>
      </c>
      <c r="Q21" s="63">
        <v>2.85352E-7</v>
      </c>
      <c r="R21" s="58">
        <v>2</v>
      </c>
      <c r="S21" s="58">
        <v>214</v>
      </c>
      <c r="T21" s="59">
        <v>214</v>
      </c>
      <c r="V21" s="43">
        <v>-2.5779000000000001</v>
      </c>
      <c r="W21" s="43">
        <v>-9.7416400000000003</v>
      </c>
    </row>
    <row r="22" spans="1:23" x14ac:dyDescent="0.25">
      <c r="A22" s="69"/>
      <c r="B22" s="81"/>
      <c r="C22" s="81"/>
      <c r="D22" s="50">
        <v>0.12</v>
      </c>
      <c r="E22" s="57" t="e">
        <f ca="1">-nan(ind)</f>
        <v>#NAME?</v>
      </c>
      <c r="F22" s="58" t="e">
        <f ca="1">-nan(ind)</f>
        <v>#NAME?</v>
      </c>
      <c r="G22" s="58" t="e">
        <f ca="1">-nan(ind)</f>
        <v>#NAME?</v>
      </c>
      <c r="H22" s="58">
        <v>2</v>
      </c>
      <c r="I22" s="59">
        <v>34</v>
      </c>
      <c r="J22" s="57">
        <v>1</v>
      </c>
      <c r="K22" s="57">
        <v>3</v>
      </c>
      <c r="L22" s="60">
        <v>3.24741E-11</v>
      </c>
      <c r="M22" s="58">
        <v>2</v>
      </c>
      <c r="N22" s="61">
        <v>34</v>
      </c>
      <c r="O22" s="62">
        <v>1.0000599999999999</v>
      </c>
      <c r="P22" s="58">
        <v>3.0000300000000002</v>
      </c>
      <c r="Q22" s="63">
        <v>3.7722099999999997E-8</v>
      </c>
      <c r="R22" s="58">
        <v>2</v>
      </c>
      <c r="S22" s="58">
        <v>89</v>
      </c>
      <c r="T22" s="59">
        <v>89</v>
      </c>
      <c r="V22" s="43">
        <v>-1.31385</v>
      </c>
      <c r="W22" s="43">
        <v>-5.5236400000000003</v>
      </c>
    </row>
    <row r="23" spans="1:23" ht="15.75" thickBot="1" x14ac:dyDescent="0.3">
      <c r="A23" s="69"/>
      <c r="B23" s="82"/>
      <c r="C23" s="82"/>
      <c r="D23" s="50" t="s">
        <v>12</v>
      </c>
      <c r="E23" s="57">
        <v>0.99999800000000005</v>
      </c>
      <c r="F23" s="58">
        <v>3</v>
      </c>
      <c r="G23" s="63">
        <v>5.2198499999999998E-12</v>
      </c>
      <c r="H23" s="58">
        <v>1301</v>
      </c>
      <c r="I23" s="59">
        <v>5</v>
      </c>
      <c r="J23" s="57">
        <v>1</v>
      </c>
      <c r="K23" s="57">
        <v>3</v>
      </c>
      <c r="L23" s="60">
        <v>3.3643200000000002E-19</v>
      </c>
      <c r="M23" s="58">
        <v>641</v>
      </c>
      <c r="N23" s="61">
        <v>5</v>
      </c>
      <c r="O23" s="62">
        <v>1</v>
      </c>
      <c r="P23" s="58">
        <v>3</v>
      </c>
      <c r="Q23" s="63">
        <v>2.5513700000000002E-25</v>
      </c>
      <c r="R23" s="58">
        <v>314</v>
      </c>
      <c r="S23" s="58">
        <v>2</v>
      </c>
      <c r="T23" s="59">
        <v>2</v>
      </c>
      <c r="V23" s="43">
        <v>6.7422199999999997</v>
      </c>
      <c r="W23" s="43">
        <v>1.22471</v>
      </c>
    </row>
    <row r="24" spans="1:23" x14ac:dyDescent="0.25">
      <c r="A24" s="69">
        <v>8</v>
      </c>
      <c r="B24" s="80">
        <f>V10</f>
        <v>-9.7416400000000003</v>
      </c>
      <c r="C24" s="80">
        <f>W10</f>
        <v>3.3730899999999999</v>
      </c>
      <c r="D24" s="50">
        <v>0.05</v>
      </c>
      <c r="E24" s="57">
        <v>1.0000599999999999</v>
      </c>
      <c r="F24" s="58">
        <v>2.9999400000000001</v>
      </c>
      <c r="G24" s="63">
        <v>7.5394400000000002E-9</v>
      </c>
      <c r="H24" s="58">
        <v>2</v>
      </c>
      <c r="I24" s="59">
        <v>34</v>
      </c>
      <c r="J24" s="57">
        <v>1.0000100000000001</v>
      </c>
      <c r="K24" s="57">
        <v>2.9999899999999999</v>
      </c>
      <c r="L24" s="60">
        <v>3.8898099999999999E-10</v>
      </c>
      <c r="M24" s="58">
        <v>2</v>
      </c>
      <c r="N24" s="61">
        <v>34</v>
      </c>
      <c r="O24" s="62">
        <v>1.0001899999999999</v>
      </c>
      <c r="P24" s="58">
        <v>3.0000200000000001</v>
      </c>
      <c r="Q24" s="63">
        <v>1.9557800000000001E-7</v>
      </c>
      <c r="R24" s="58">
        <v>2</v>
      </c>
      <c r="S24" s="58">
        <v>197</v>
      </c>
      <c r="T24" s="59">
        <v>197</v>
      </c>
      <c r="V24" s="43">
        <v>1.3871199999999999</v>
      </c>
      <c r="W24" s="43">
        <v>-3.0952700000000002</v>
      </c>
    </row>
    <row r="25" spans="1:23" x14ac:dyDescent="0.25">
      <c r="A25" s="69"/>
      <c r="B25" s="81"/>
      <c r="C25" s="81"/>
      <c r="D25" s="50">
        <v>0.12</v>
      </c>
      <c r="E25" s="57" t="e">
        <f ca="1">-nan(ind)</f>
        <v>#NAME?</v>
      </c>
      <c r="F25" s="58" t="e">
        <f ca="1">-nan(ind)</f>
        <v>#NAME?</v>
      </c>
      <c r="G25" s="58" t="e">
        <f ca="1">-nan(ind)</f>
        <v>#NAME?</v>
      </c>
      <c r="H25" s="58">
        <v>2</v>
      </c>
      <c r="I25" s="59">
        <v>32</v>
      </c>
      <c r="J25" s="57">
        <v>0.99999400000000005</v>
      </c>
      <c r="K25" s="57">
        <v>3.0000100000000001</v>
      </c>
      <c r="L25" s="60">
        <v>7.1593899999999998E-11</v>
      </c>
      <c r="M25" s="58">
        <v>2</v>
      </c>
      <c r="N25" s="61">
        <v>32</v>
      </c>
      <c r="O25" s="62">
        <v>1.0000199999999999</v>
      </c>
      <c r="P25" s="58">
        <v>2.99993</v>
      </c>
      <c r="Q25" s="63">
        <v>1.2025E-8</v>
      </c>
      <c r="R25" s="58">
        <v>2</v>
      </c>
      <c r="S25" s="58">
        <v>95</v>
      </c>
      <c r="T25" s="59">
        <v>95</v>
      </c>
      <c r="V25" s="43">
        <v>-4.4470200000000002</v>
      </c>
      <c r="W25" s="43">
        <v>8.2498500000000003</v>
      </c>
    </row>
    <row r="26" spans="1:23" ht="15.75" thickBot="1" x14ac:dyDescent="0.3">
      <c r="A26" s="69"/>
      <c r="B26" s="82"/>
      <c r="C26" s="82"/>
      <c r="D26" s="50" t="s">
        <v>12</v>
      </c>
      <c r="E26" s="57">
        <v>0.99999099999999996</v>
      </c>
      <c r="F26" s="58">
        <v>3.0000100000000001</v>
      </c>
      <c r="G26" s="63">
        <v>1.6768000000000001E-10</v>
      </c>
      <c r="H26" s="58">
        <v>2297</v>
      </c>
      <c r="I26" s="59">
        <v>5</v>
      </c>
      <c r="J26" s="57">
        <v>1</v>
      </c>
      <c r="K26" s="57">
        <v>3</v>
      </c>
      <c r="L26" s="60">
        <v>2.0141200000000002E-18</v>
      </c>
      <c r="M26" s="58">
        <v>650</v>
      </c>
      <c r="N26" s="61">
        <v>5</v>
      </c>
      <c r="O26" s="62">
        <v>1</v>
      </c>
      <c r="P26" s="58">
        <v>3</v>
      </c>
      <c r="Q26" s="63">
        <v>1.0419E-23</v>
      </c>
      <c r="R26" s="58">
        <v>284</v>
      </c>
      <c r="S26" s="58">
        <v>2</v>
      </c>
      <c r="T26" s="59">
        <v>2</v>
      </c>
      <c r="V26" s="43">
        <v>3.7420900000000001</v>
      </c>
      <c r="W26" s="43">
        <v>8.8537099999999995</v>
      </c>
    </row>
    <row r="27" spans="1:23" x14ac:dyDescent="0.25">
      <c r="A27" s="69">
        <v>9</v>
      </c>
      <c r="B27" s="80">
        <f>V11</f>
        <v>-5.5236400000000003</v>
      </c>
      <c r="C27" s="80">
        <f>W11</f>
        <v>-3.87087</v>
      </c>
      <c r="D27" s="50">
        <v>0.05</v>
      </c>
      <c r="E27" s="57">
        <v>1.0000599999999999</v>
      </c>
      <c r="F27" s="58">
        <v>2.9999400000000001</v>
      </c>
      <c r="G27" s="63">
        <v>8.0594800000000004E-9</v>
      </c>
      <c r="H27" s="58">
        <v>2</v>
      </c>
      <c r="I27" s="59">
        <v>36</v>
      </c>
      <c r="J27" s="57">
        <v>1.0000100000000001</v>
      </c>
      <c r="K27" s="57">
        <v>2.9999899999999999</v>
      </c>
      <c r="L27" s="60">
        <v>2.3240500000000001E-10</v>
      </c>
      <c r="M27" s="58">
        <v>2</v>
      </c>
      <c r="N27" s="61">
        <v>36</v>
      </c>
      <c r="O27" s="62">
        <v>1.0000100000000001</v>
      </c>
      <c r="P27" s="58">
        <v>2.9998100000000001</v>
      </c>
      <c r="Q27" s="63">
        <v>1.57522E-7</v>
      </c>
      <c r="R27" s="58">
        <v>2</v>
      </c>
      <c r="S27" s="58">
        <v>205</v>
      </c>
      <c r="T27" s="59">
        <v>205</v>
      </c>
      <c r="V27" s="43">
        <v>2.6776300000000002</v>
      </c>
      <c r="W27" s="43">
        <v>-0.74981299999999995</v>
      </c>
    </row>
    <row r="28" spans="1:23" x14ac:dyDescent="0.25">
      <c r="A28" s="69"/>
      <c r="B28" s="81"/>
      <c r="C28" s="81"/>
      <c r="D28" s="50">
        <v>0.12</v>
      </c>
      <c r="E28" s="57" t="e">
        <f ca="1">-nan(ind)</f>
        <v>#NAME?</v>
      </c>
      <c r="F28" s="58" t="e">
        <f ca="1">-nan(ind)</f>
        <v>#NAME?</v>
      </c>
      <c r="G28" s="58" t="e">
        <f ca="1">-nan(ind)</f>
        <v>#NAME?</v>
      </c>
      <c r="H28" s="58">
        <v>2</v>
      </c>
      <c r="I28" s="59">
        <v>32</v>
      </c>
      <c r="J28" s="57">
        <v>1</v>
      </c>
      <c r="K28" s="57">
        <v>3</v>
      </c>
      <c r="L28" s="60">
        <v>2.9705899999999998E-11</v>
      </c>
      <c r="M28" s="58">
        <v>2</v>
      </c>
      <c r="N28" s="61">
        <v>32</v>
      </c>
      <c r="O28" s="62">
        <v>1.0000599999999999</v>
      </c>
      <c r="P28" s="58">
        <v>3.0000300000000002</v>
      </c>
      <c r="Q28" s="63">
        <v>3.6722700000000001E-8</v>
      </c>
      <c r="R28" s="58">
        <v>2</v>
      </c>
      <c r="S28" s="58">
        <v>77</v>
      </c>
      <c r="T28" s="59">
        <v>77</v>
      </c>
      <c r="V28" s="43">
        <v>9.2333999999999996</v>
      </c>
      <c r="W28" s="43">
        <v>-1.84283</v>
      </c>
    </row>
    <row r="29" spans="1:23" ht="15.75" thickBot="1" x14ac:dyDescent="0.3">
      <c r="A29" s="69"/>
      <c r="B29" s="82"/>
      <c r="C29" s="82"/>
      <c r="D29" s="50" t="s">
        <v>12</v>
      </c>
      <c r="E29" s="57">
        <v>0.99999499999999997</v>
      </c>
      <c r="F29" s="58">
        <v>3</v>
      </c>
      <c r="G29" s="63">
        <v>4.6235999999999998E-11</v>
      </c>
      <c r="H29" s="58">
        <v>2726</v>
      </c>
      <c r="I29" s="59">
        <v>5</v>
      </c>
      <c r="J29" s="57">
        <v>1</v>
      </c>
      <c r="K29" s="57">
        <v>3</v>
      </c>
      <c r="L29" s="60">
        <v>2.5335300000000001E-21</v>
      </c>
      <c r="M29" s="58">
        <v>668</v>
      </c>
      <c r="N29" s="61">
        <v>5</v>
      </c>
      <c r="O29" s="62">
        <v>1</v>
      </c>
      <c r="P29" s="58">
        <v>3</v>
      </c>
      <c r="Q29" s="63">
        <v>7.8886100000000002E-31</v>
      </c>
      <c r="R29" s="58">
        <v>512</v>
      </c>
      <c r="S29" s="58">
        <v>3</v>
      </c>
      <c r="T29" s="59">
        <v>3</v>
      </c>
      <c r="V29" s="43">
        <v>-5.2877799999999997</v>
      </c>
      <c r="W29" s="43">
        <v>-7.9361699999999997</v>
      </c>
    </row>
    <row r="30" spans="1:23" x14ac:dyDescent="0.25">
      <c r="A30" s="69">
        <v>10</v>
      </c>
      <c r="B30" s="80">
        <f>V12</f>
        <v>1.22471</v>
      </c>
      <c r="C30" s="80">
        <f>W12</f>
        <v>-5.4879899999999999</v>
      </c>
      <c r="D30" s="50">
        <v>0.05</v>
      </c>
      <c r="E30" s="57">
        <v>1.0000599999999999</v>
      </c>
      <c r="F30" s="58">
        <v>2.9999400000000001</v>
      </c>
      <c r="G30" s="63">
        <v>7.8362400000000002E-9</v>
      </c>
      <c r="H30" s="58">
        <v>2</v>
      </c>
      <c r="I30" s="59">
        <v>32</v>
      </c>
      <c r="J30" s="57">
        <v>1.0000100000000001</v>
      </c>
      <c r="K30" s="57">
        <v>2.9999899999999999</v>
      </c>
      <c r="L30" s="60">
        <v>2.3727499999999999E-10</v>
      </c>
      <c r="M30" s="58">
        <v>2</v>
      </c>
      <c r="N30" s="61">
        <v>32</v>
      </c>
      <c r="O30" s="62">
        <v>0.99987800000000004</v>
      </c>
      <c r="P30" s="58">
        <v>2.9998499999999999</v>
      </c>
      <c r="Q30" s="63">
        <v>3.2211099999999999E-7</v>
      </c>
      <c r="R30" s="58">
        <v>2</v>
      </c>
      <c r="S30" s="58">
        <v>214</v>
      </c>
      <c r="T30" s="59">
        <v>214</v>
      </c>
      <c r="V30" s="43">
        <v>8.2397200000000002</v>
      </c>
      <c r="W30" s="43">
        <v>3.9837799999999999</v>
      </c>
    </row>
    <row r="31" spans="1:23" x14ac:dyDescent="0.25">
      <c r="A31" s="69"/>
      <c r="B31" s="81"/>
      <c r="C31" s="81"/>
      <c r="D31" s="50">
        <v>0.12</v>
      </c>
      <c r="E31" s="57" t="e">
        <f ca="1">-nan(ind)</f>
        <v>#NAME?</v>
      </c>
      <c r="F31" s="58" t="e">
        <f ca="1">-nan(ind)</f>
        <v>#NAME?</v>
      </c>
      <c r="G31" s="58" t="e">
        <f ca="1">-nan(ind)</f>
        <v>#NAME?</v>
      </c>
      <c r="H31" s="58">
        <v>2</v>
      </c>
      <c r="I31" s="59">
        <v>35</v>
      </c>
      <c r="J31" s="57">
        <v>1</v>
      </c>
      <c r="K31" s="57">
        <v>3</v>
      </c>
      <c r="L31" s="60">
        <v>4.307E-11</v>
      </c>
      <c r="M31" s="58">
        <v>2</v>
      </c>
      <c r="N31" s="61">
        <v>35</v>
      </c>
      <c r="O31" s="62">
        <v>0.99996799999999997</v>
      </c>
      <c r="P31" s="58">
        <v>2.9999400000000001</v>
      </c>
      <c r="Q31" s="63">
        <v>4.2349700000000002E-8</v>
      </c>
      <c r="R31" s="58">
        <v>2</v>
      </c>
      <c r="S31" s="58">
        <v>95</v>
      </c>
      <c r="T31" s="59">
        <v>95</v>
      </c>
      <c r="V31" s="43">
        <v>-3.1770800000000001</v>
      </c>
      <c r="W31" s="43">
        <v>7.2043299999999997</v>
      </c>
    </row>
    <row r="32" spans="1:23" ht="15.75" thickBot="1" x14ac:dyDescent="0.3">
      <c r="A32" s="69"/>
      <c r="B32" s="82"/>
      <c r="C32" s="82"/>
      <c r="D32" s="50" t="s">
        <v>12</v>
      </c>
      <c r="E32" s="57">
        <v>1.0000199999999999</v>
      </c>
      <c r="F32" s="58">
        <v>2.9999799999999999</v>
      </c>
      <c r="G32" s="63">
        <v>7.6748499999999996E-10</v>
      </c>
      <c r="H32" s="58">
        <v>7031</v>
      </c>
      <c r="I32" s="59">
        <v>3</v>
      </c>
      <c r="J32" s="57">
        <v>1.0000100000000001</v>
      </c>
      <c r="K32" s="57">
        <v>2.9999899999999999</v>
      </c>
      <c r="L32" s="60">
        <v>9.0356299999999995E-11</v>
      </c>
      <c r="M32" s="58">
        <v>353</v>
      </c>
      <c r="N32" s="61">
        <v>3</v>
      </c>
      <c r="O32" s="62">
        <v>1</v>
      </c>
      <c r="P32" s="58">
        <v>3</v>
      </c>
      <c r="Q32" s="63">
        <v>4.8462899999999998E-23</v>
      </c>
      <c r="R32" s="58">
        <v>269</v>
      </c>
      <c r="S32" s="58">
        <v>2</v>
      </c>
      <c r="T32" s="59">
        <v>2</v>
      </c>
      <c r="V32" s="43">
        <v>7.6988799999999999</v>
      </c>
      <c r="W32" s="43">
        <v>-2.5779000000000001</v>
      </c>
    </row>
    <row r="33" spans="1:23" x14ac:dyDescent="0.25">
      <c r="A33" s="69">
        <v>11</v>
      </c>
      <c r="B33" s="80">
        <f>V13</f>
        <v>-3.0952700000000002</v>
      </c>
      <c r="C33" s="80">
        <f>W13</f>
        <v>-5.2590399999999997</v>
      </c>
      <c r="D33" s="50">
        <v>0.05</v>
      </c>
      <c r="E33" s="57">
        <v>1.0000599999999999</v>
      </c>
      <c r="F33" s="58">
        <v>2.9999400000000001</v>
      </c>
      <c r="G33" s="63">
        <v>7.1068999999999999E-9</v>
      </c>
      <c r="H33" s="58">
        <v>2</v>
      </c>
      <c r="I33" s="59">
        <v>37</v>
      </c>
      <c r="J33" s="57">
        <v>1.0000100000000001</v>
      </c>
      <c r="K33" s="57">
        <v>2.9999899999999999</v>
      </c>
      <c r="L33" s="60">
        <v>2.8315100000000001E-10</v>
      </c>
      <c r="M33" s="58">
        <v>2</v>
      </c>
      <c r="N33" s="61">
        <v>37</v>
      </c>
      <c r="O33" s="62">
        <v>1.0001100000000001</v>
      </c>
      <c r="P33" s="58">
        <v>2.9998499999999999</v>
      </c>
      <c r="Q33" s="63">
        <v>4.0267599999999999E-8</v>
      </c>
      <c r="R33" s="58">
        <v>2</v>
      </c>
      <c r="S33" s="58">
        <v>213</v>
      </c>
      <c r="T33" s="59">
        <v>213</v>
      </c>
      <c r="V33" s="43">
        <v>1.8955500000000001</v>
      </c>
      <c r="W33" s="43">
        <v>-1.31385</v>
      </c>
    </row>
    <row r="34" spans="1:23" x14ac:dyDescent="0.25">
      <c r="A34" s="69"/>
      <c r="B34" s="81"/>
      <c r="C34" s="81"/>
      <c r="D34" s="50">
        <v>0.12</v>
      </c>
      <c r="E34" s="57" t="e">
        <f ca="1">-nan(ind)</f>
        <v>#NAME?</v>
      </c>
      <c r="F34" s="58" t="e">
        <f ca="1">-nan(ind)</f>
        <v>#NAME?</v>
      </c>
      <c r="G34" s="58" t="e">
        <f ca="1">-nan(ind)</f>
        <v>#NAME?</v>
      </c>
      <c r="H34" s="58">
        <v>2</v>
      </c>
      <c r="I34" s="59">
        <v>10001</v>
      </c>
      <c r="J34" s="57" t="s">
        <v>24</v>
      </c>
      <c r="K34" s="57" t="s">
        <v>24</v>
      </c>
      <c r="L34" s="57" t="s">
        <v>24</v>
      </c>
      <c r="M34" s="58">
        <v>2</v>
      </c>
      <c r="N34" s="61">
        <v>10001</v>
      </c>
      <c r="O34" s="62">
        <v>1.0000199999999999</v>
      </c>
      <c r="P34" s="58">
        <v>2.99993</v>
      </c>
      <c r="Q34" s="63">
        <v>1.24145E-8</v>
      </c>
      <c r="R34" s="58">
        <v>2</v>
      </c>
      <c r="S34" s="58">
        <v>93</v>
      </c>
      <c r="T34" s="59">
        <v>93</v>
      </c>
      <c r="V34" s="43">
        <v>-7.31433</v>
      </c>
      <c r="W34" s="43">
        <v>6.7422199999999997</v>
      </c>
    </row>
    <row r="35" spans="1:23" ht="15.75" thickBot="1" x14ac:dyDescent="0.3">
      <c r="A35" s="69"/>
      <c r="B35" s="82"/>
      <c r="C35" s="82"/>
      <c r="D35" s="50" t="s">
        <v>12</v>
      </c>
      <c r="E35" s="57">
        <v>1.0000199999999999</v>
      </c>
      <c r="F35" s="58">
        <v>2.9999899999999999</v>
      </c>
      <c r="G35" s="63">
        <v>6.1574799999999995E-10</v>
      </c>
      <c r="H35" s="58">
        <v>7397</v>
      </c>
      <c r="I35" s="59">
        <v>5</v>
      </c>
      <c r="J35" s="57">
        <v>1</v>
      </c>
      <c r="K35" s="57">
        <v>3</v>
      </c>
      <c r="L35" s="60">
        <v>6.1058100000000003E-20</v>
      </c>
      <c r="M35" s="58">
        <v>677</v>
      </c>
      <c r="N35" s="61">
        <v>5</v>
      </c>
      <c r="O35" s="62">
        <v>1</v>
      </c>
      <c r="P35" s="58">
        <v>3</v>
      </c>
      <c r="Q35" s="63">
        <v>6.5656300000000001E-24</v>
      </c>
      <c r="R35" s="58">
        <v>269</v>
      </c>
      <c r="S35" s="58">
        <v>2</v>
      </c>
      <c r="T35" s="59">
        <v>2</v>
      </c>
      <c r="V35" s="43">
        <v>-1.5445599999999999</v>
      </c>
      <c r="W35" s="43">
        <v>1.3871199999999999</v>
      </c>
    </row>
    <row r="36" spans="1:23" x14ac:dyDescent="0.25">
      <c r="A36" s="69">
        <v>12</v>
      </c>
      <c r="B36" s="80">
        <f>V14</f>
        <v>8.2498500000000003</v>
      </c>
      <c r="C36" s="80">
        <f>W14</f>
        <v>-3.3539599999999998</v>
      </c>
      <c r="D36" s="50">
        <v>0.05</v>
      </c>
      <c r="E36" s="57">
        <v>0.999942</v>
      </c>
      <c r="F36" s="58">
        <v>3.0000599999999999</v>
      </c>
      <c r="G36" s="63">
        <v>6.8267E-9</v>
      </c>
      <c r="H36" s="58">
        <v>2</v>
      </c>
      <c r="I36" s="59">
        <v>33</v>
      </c>
      <c r="J36" s="57">
        <v>0.99999000000000005</v>
      </c>
      <c r="K36" s="57">
        <v>3.0000100000000001</v>
      </c>
      <c r="L36" s="60">
        <v>2.1878299999999999E-10</v>
      </c>
      <c r="M36" s="58">
        <v>2</v>
      </c>
      <c r="N36" s="61">
        <v>33</v>
      </c>
      <c r="O36" s="62">
        <v>0.99985199999999996</v>
      </c>
      <c r="P36" s="58">
        <v>2.9998900000000002</v>
      </c>
      <c r="Q36" s="63">
        <v>3.1123000000000001E-7</v>
      </c>
      <c r="R36" s="58">
        <v>2</v>
      </c>
      <c r="S36" s="58">
        <v>213</v>
      </c>
      <c r="T36" s="59">
        <v>213</v>
      </c>
      <c r="V36" s="43">
        <v>5.2046700000000001</v>
      </c>
      <c r="W36" s="43">
        <v>-4.4470200000000002</v>
      </c>
    </row>
    <row r="37" spans="1:23" x14ac:dyDescent="0.25">
      <c r="A37" s="69"/>
      <c r="B37" s="81"/>
      <c r="C37" s="81"/>
      <c r="D37" s="50">
        <v>0.12</v>
      </c>
      <c r="E37" s="57" t="e">
        <f ca="1">-nan(ind)</f>
        <v>#NAME?</v>
      </c>
      <c r="F37" s="58" t="e">
        <f ca="1">-nan(ind)</f>
        <v>#NAME?</v>
      </c>
      <c r="G37" s="58" t="e">
        <f ca="1">-nan(ind)</f>
        <v>#NAME?</v>
      </c>
      <c r="H37" s="58">
        <v>2</v>
      </c>
      <c r="I37" s="59">
        <v>30</v>
      </c>
      <c r="J37" s="57">
        <v>1</v>
      </c>
      <c r="K37" s="57">
        <v>3</v>
      </c>
      <c r="L37" s="60">
        <v>2.9509100000000001E-11</v>
      </c>
      <c r="M37" s="58">
        <v>2</v>
      </c>
      <c r="N37" s="61">
        <v>30</v>
      </c>
      <c r="O37" s="62">
        <v>1.0000199999999999</v>
      </c>
      <c r="P37" s="58">
        <v>2.9999400000000001</v>
      </c>
      <c r="Q37" s="63">
        <v>1.2624300000000001E-8</v>
      </c>
      <c r="R37" s="58">
        <v>2</v>
      </c>
      <c r="S37" s="58">
        <v>94</v>
      </c>
      <c r="T37" s="59">
        <v>94</v>
      </c>
      <c r="V37" s="43">
        <v>7.4905600000000003</v>
      </c>
      <c r="W37" s="43">
        <v>3.7420900000000001</v>
      </c>
    </row>
    <row r="38" spans="1:23" ht="15.75" thickBot="1" x14ac:dyDescent="0.3">
      <c r="A38" s="69"/>
      <c r="B38" s="82"/>
      <c r="C38" s="82"/>
      <c r="D38" s="50" t="s">
        <v>12</v>
      </c>
      <c r="E38" s="57">
        <v>1.0000100000000001</v>
      </c>
      <c r="F38" s="58">
        <v>2.9999899999999999</v>
      </c>
      <c r="G38" s="63">
        <v>1.4572200000000001E-10</v>
      </c>
      <c r="H38" s="58">
        <v>2255</v>
      </c>
      <c r="I38" s="59">
        <v>5</v>
      </c>
      <c r="J38" s="57">
        <v>1</v>
      </c>
      <c r="K38" s="57">
        <v>3</v>
      </c>
      <c r="L38" s="60">
        <v>1.8960299999999999E-19</v>
      </c>
      <c r="M38" s="58">
        <v>653</v>
      </c>
      <c r="N38" s="61">
        <v>5</v>
      </c>
      <c r="O38" s="62">
        <v>1</v>
      </c>
      <c r="P38" s="58">
        <v>3</v>
      </c>
      <c r="Q38" s="63">
        <v>1.73772E-23</v>
      </c>
      <c r="R38" s="58">
        <v>269</v>
      </c>
      <c r="S38" s="58">
        <v>2</v>
      </c>
      <c r="T38" s="59">
        <v>2</v>
      </c>
      <c r="V38" s="43">
        <v>7.1222599999999998</v>
      </c>
      <c r="W38" s="43">
        <v>2.6776300000000002</v>
      </c>
    </row>
    <row r="39" spans="1:23" x14ac:dyDescent="0.25">
      <c r="A39" s="69">
        <v>13</v>
      </c>
      <c r="B39" s="80">
        <f>V15</f>
        <v>8.8537099999999995</v>
      </c>
      <c r="C39" s="80">
        <f>W15</f>
        <v>4.9372100000000003</v>
      </c>
      <c r="D39" s="50">
        <v>0.05</v>
      </c>
      <c r="E39" s="57">
        <v>0.99993900000000002</v>
      </c>
      <c r="F39" s="58">
        <v>3.0000599999999999</v>
      </c>
      <c r="G39" s="63">
        <v>7.3917200000000002E-9</v>
      </c>
      <c r="H39" s="58">
        <v>2</v>
      </c>
      <c r="I39" s="59">
        <v>34</v>
      </c>
      <c r="J39" s="57">
        <v>0.99998600000000004</v>
      </c>
      <c r="K39" s="57">
        <v>3.0000100000000001</v>
      </c>
      <c r="L39" s="60">
        <v>3.95472E-10</v>
      </c>
      <c r="M39" s="58">
        <v>2</v>
      </c>
      <c r="N39" s="61">
        <v>34</v>
      </c>
      <c r="O39" s="62">
        <v>0.99984200000000001</v>
      </c>
      <c r="P39" s="58">
        <v>3.0001000000000002</v>
      </c>
      <c r="Q39" s="63">
        <v>4.9237599999999999E-8</v>
      </c>
      <c r="R39" s="58">
        <v>2</v>
      </c>
      <c r="S39" s="58">
        <v>193</v>
      </c>
      <c r="T39" s="59">
        <v>193</v>
      </c>
      <c r="V39" s="43">
        <v>-3.45628</v>
      </c>
      <c r="W39" s="43">
        <v>9.2333999999999996</v>
      </c>
    </row>
    <row r="40" spans="1:23" x14ac:dyDescent="0.25">
      <c r="A40" s="69"/>
      <c r="B40" s="81"/>
      <c r="C40" s="81"/>
      <c r="D40" s="50">
        <v>0.12</v>
      </c>
      <c r="E40" s="57" t="e">
        <f ca="1">-nan(ind)</f>
        <v>#NAME?</v>
      </c>
      <c r="F40" s="58" t="e">
        <f ca="1">-nan(ind)</f>
        <v>#NAME?</v>
      </c>
      <c r="G40" s="58" t="e">
        <f ca="1">-nan(ind)</f>
        <v>#NAME?</v>
      </c>
      <c r="H40" s="58">
        <v>2</v>
      </c>
      <c r="I40" s="59">
        <v>54</v>
      </c>
      <c r="J40" s="57">
        <v>1</v>
      </c>
      <c r="K40" s="57">
        <v>3</v>
      </c>
      <c r="L40" s="60">
        <v>4.0397600000000001E-11</v>
      </c>
      <c r="M40" s="58">
        <v>2</v>
      </c>
      <c r="N40" s="61">
        <v>54</v>
      </c>
      <c r="O40" s="62">
        <v>0.99994000000000005</v>
      </c>
      <c r="P40" s="58">
        <v>3.0000399999999998</v>
      </c>
      <c r="Q40" s="63">
        <v>6.73825E-9</v>
      </c>
      <c r="R40" s="58">
        <v>2</v>
      </c>
      <c r="S40" s="58">
        <v>91</v>
      </c>
      <c r="T40" s="59">
        <v>91</v>
      </c>
      <c r="V40" s="43">
        <v>1.2238100000000001</v>
      </c>
      <c r="W40" s="43">
        <v>-5.2877799999999997</v>
      </c>
    </row>
    <row r="41" spans="1:23" ht="15.75" thickBot="1" x14ac:dyDescent="0.3">
      <c r="A41" s="69"/>
      <c r="B41" s="82"/>
      <c r="C41" s="82"/>
      <c r="D41" s="50" t="s">
        <v>12</v>
      </c>
      <c r="E41" s="57">
        <v>0.99999800000000005</v>
      </c>
      <c r="F41" s="58">
        <v>3</v>
      </c>
      <c r="G41" s="63">
        <v>1.0418599999999999E-11</v>
      </c>
      <c r="H41" s="58">
        <v>800</v>
      </c>
      <c r="I41" s="59">
        <v>5</v>
      </c>
      <c r="J41" s="57">
        <v>1</v>
      </c>
      <c r="K41" s="57">
        <v>3</v>
      </c>
      <c r="L41" s="60">
        <v>2.5276800000000002E-18</v>
      </c>
      <c r="M41" s="58">
        <v>614</v>
      </c>
      <c r="N41" s="61">
        <v>5</v>
      </c>
      <c r="O41" s="62">
        <v>1</v>
      </c>
      <c r="P41" s="58">
        <v>3</v>
      </c>
      <c r="Q41" s="63">
        <v>5.5082999999999996E-23</v>
      </c>
      <c r="R41" s="58">
        <v>275</v>
      </c>
      <c r="S41" s="58">
        <v>2</v>
      </c>
      <c r="T41" s="59">
        <v>2</v>
      </c>
      <c r="V41" s="43">
        <v>1.0393300000000001</v>
      </c>
      <c r="W41" s="43">
        <v>8.2397200000000002</v>
      </c>
    </row>
    <row r="42" spans="1:23" x14ac:dyDescent="0.25">
      <c r="A42" s="69">
        <v>14</v>
      </c>
      <c r="B42" s="80">
        <f>V16</f>
        <v>-0.74981299999999995</v>
      </c>
      <c r="C42" s="80">
        <f>W16</f>
        <v>7.14879</v>
      </c>
      <c r="D42" s="50">
        <v>0.05</v>
      </c>
      <c r="E42" s="57">
        <v>0.99994300000000003</v>
      </c>
      <c r="F42" s="58">
        <v>3.0000599999999999</v>
      </c>
      <c r="G42" s="63">
        <v>6.6069700000000004E-9</v>
      </c>
      <c r="H42" s="58">
        <v>2</v>
      </c>
      <c r="I42" s="59">
        <v>35</v>
      </c>
      <c r="J42" s="57">
        <v>0.99998799999999999</v>
      </c>
      <c r="K42" s="57">
        <v>3.0000100000000001</v>
      </c>
      <c r="L42" s="60">
        <v>3.1536599999999998E-10</v>
      </c>
      <c r="M42" s="58">
        <v>2</v>
      </c>
      <c r="N42" s="61">
        <v>35</v>
      </c>
      <c r="O42" s="62">
        <v>0.99988900000000003</v>
      </c>
      <c r="P42" s="58">
        <v>3.0001500000000001</v>
      </c>
      <c r="Q42" s="63">
        <v>3.8185799999999998E-8</v>
      </c>
      <c r="R42" s="58">
        <v>2</v>
      </c>
      <c r="S42" s="58">
        <v>200</v>
      </c>
      <c r="T42" s="59">
        <v>200</v>
      </c>
      <c r="V42" s="43">
        <v>3.3063099999999999</v>
      </c>
      <c r="W42" s="43">
        <v>-3.1770800000000001</v>
      </c>
    </row>
    <row r="43" spans="1:23" x14ac:dyDescent="0.25">
      <c r="A43" s="69"/>
      <c r="B43" s="81"/>
      <c r="C43" s="81"/>
      <c r="D43" s="50">
        <v>0.12</v>
      </c>
      <c r="E43" s="57" t="e">
        <f ca="1">-nan(ind)</f>
        <v>#NAME?</v>
      </c>
      <c r="F43" s="58" t="e">
        <f ca="1">-nan(ind)</f>
        <v>#NAME?</v>
      </c>
      <c r="G43" s="58" t="e">
        <f ca="1">-nan(ind)</f>
        <v>#NAME?</v>
      </c>
      <c r="H43" s="58">
        <v>2</v>
      </c>
      <c r="I43" s="59">
        <v>10001</v>
      </c>
      <c r="J43" s="57" t="s">
        <v>24</v>
      </c>
      <c r="K43" s="57" t="s">
        <v>24</v>
      </c>
      <c r="L43" s="57" t="s">
        <v>24</v>
      </c>
      <c r="M43" s="58">
        <v>2</v>
      </c>
      <c r="N43" s="61">
        <v>10001</v>
      </c>
      <c r="O43" s="62">
        <v>0.99995100000000003</v>
      </c>
      <c r="P43" s="58">
        <v>2.9999600000000002</v>
      </c>
      <c r="Q43" s="63">
        <v>3.9259400000000003E-8</v>
      </c>
      <c r="R43" s="58">
        <v>2</v>
      </c>
      <c r="S43" s="58">
        <v>93</v>
      </c>
      <c r="T43" s="59">
        <v>93</v>
      </c>
      <c r="V43" s="43">
        <v>-0.61713899999999999</v>
      </c>
      <c r="W43" s="43">
        <v>7.6988799999999999</v>
      </c>
    </row>
    <row r="44" spans="1:23" ht="15.75" thickBot="1" x14ac:dyDescent="0.3">
      <c r="A44" s="69"/>
      <c r="B44" s="82"/>
      <c r="C44" s="82"/>
      <c r="D44" s="50" t="s">
        <v>12</v>
      </c>
      <c r="E44" s="57">
        <v>1</v>
      </c>
      <c r="F44" s="58">
        <v>3</v>
      </c>
      <c r="G44" s="63">
        <v>1.29009E-12</v>
      </c>
      <c r="H44" s="58">
        <v>950</v>
      </c>
      <c r="I44" s="59">
        <v>5</v>
      </c>
      <c r="J44" s="57">
        <v>1</v>
      </c>
      <c r="K44" s="57">
        <v>3</v>
      </c>
      <c r="L44" s="60">
        <v>1.7695699999999998E-18</v>
      </c>
      <c r="M44" s="58">
        <v>617</v>
      </c>
      <c r="N44" s="61">
        <v>5</v>
      </c>
      <c r="O44" s="62">
        <v>1</v>
      </c>
      <c r="P44" s="58">
        <v>3</v>
      </c>
      <c r="Q44" s="63">
        <v>2.9117400000000001E-23</v>
      </c>
      <c r="R44" s="58">
        <v>272</v>
      </c>
      <c r="S44" s="58">
        <v>2</v>
      </c>
      <c r="T44" s="59">
        <v>2</v>
      </c>
      <c r="V44" s="43">
        <v>3.6777000000000002</v>
      </c>
      <c r="W44" s="43">
        <v>1.8955500000000001</v>
      </c>
    </row>
    <row r="45" spans="1:23" x14ac:dyDescent="0.25">
      <c r="A45" s="69">
        <v>15</v>
      </c>
      <c r="B45" s="80">
        <f>V17</f>
        <v>-1.84283</v>
      </c>
      <c r="C45" s="80">
        <f>W17</f>
        <v>-6.4086699999999999</v>
      </c>
      <c r="D45" s="50">
        <v>0.05</v>
      </c>
      <c r="E45" s="57">
        <v>1.0000599999999999</v>
      </c>
      <c r="F45" s="58">
        <v>2.9999400000000001</v>
      </c>
      <c r="G45" s="63">
        <v>7.4685499999999994E-9</v>
      </c>
      <c r="H45" s="58">
        <v>2</v>
      </c>
      <c r="I45" s="59">
        <v>37</v>
      </c>
      <c r="J45" s="57">
        <v>1.0000100000000001</v>
      </c>
      <c r="K45" s="57">
        <v>2.9999899999999999</v>
      </c>
      <c r="L45" s="60">
        <v>2.67499E-10</v>
      </c>
      <c r="M45" s="58">
        <v>2</v>
      </c>
      <c r="N45" s="61">
        <v>37</v>
      </c>
      <c r="O45" s="62">
        <v>1.0000500000000001</v>
      </c>
      <c r="P45" s="58">
        <v>2.9998200000000002</v>
      </c>
      <c r="Q45" s="63">
        <v>1.03073E-7</v>
      </c>
      <c r="R45" s="58">
        <v>2</v>
      </c>
      <c r="S45" s="58">
        <v>212</v>
      </c>
      <c r="T45" s="59">
        <v>212</v>
      </c>
      <c r="V45" s="43">
        <v>-4.7766500000000001</v>
      </c>
      <c r="W45" s="43">
        <v>-7.31433</v>
      </c>
    </row>
    <row r="46" spans="1:23" x14ac:dyDescent="0.25">
      <c r="A46" s="69"/>
      <c r="B46" s="81"/>
      <c r="C46" s="81"/>
      <c r="D46" s="50">
        <v>0.12</v>
      </c>
      <c r="E46" s="57" t="e">
        <f ca="1">-nan(ind)</f>
        <v>#NAME?</v>
      </c>
      <c r="F46" s="58" t="e">
        <f ca="1">-nan(ind)</f>
        <v>#NAME?</v>
      </c>
      <c r="G46" s="58" t="e">
        <f ca="1">-nan(ind)</f>
        <v>#NAME?</v>
      </c>
      <c r="H46" s="58">
        <v>2</v>
      </c>
      <c r="I46" s="59">
        <v>38</v>
      </c>
      <c r="J46" s="57">
        <v>1.0000100000000001</v>
      </c>
      <c r="K46" s="57">
        <v>2.9999899999999999</v>
      </c>
      <c r="L46" s="60">
        <v>9.6211800000000002E-11</v>
      </c>
      <c r="M46" s="58">
        <v>2</v>
      </c>
      <c r="N46" s="61">
        <v>38</v>
      </c>
      <c r="O46" s="62">
        <v>0.99994700000000003</v>
      </c>
      <c r="P46" s="58">
        <v>2.9999500000000001</v>
      </c>
      <c r="Q46" s="63">
        <v>4.4204499999999997E-8</v>
      </c>
      <c r="R46" s="58">
        <v>2</v>
      </c>
      <c r="S46" s="58">
        <v>93</v>
      </c>
      <c r="T46" s="59">
        <v>93</v>
      </c>
      <c r="V46" s="43">
        <v>-9.0007599999999996</v>
      </c>
      <c r="W46" s="43">
        <v>-1.5445599999999999</v>
      </c>
    </row>
    <row r="47" spans="1:23" ht="15.75" thickBot="1" x14ac:dyDescent="0.3">
      <c r="A47" s="69"/>
      <c r="B47" s="82"/>
      <c r="C47" s="82"/>
      <c r="D47" s="50" t="s">
        <v>12</v>
      </c>
      <c r="E47" s="57">
        <v>1.0000100000000001</v>
      </c>
      <c r="F47" s="58">
        <v>2.9999899999999999</v>
      </c>
      <c r="G47" s="63">
        <v>9.2579399999999995E-11</v>
      </c>
      <c r="H47" s="58">
        <v>3074</v>
      </c>
      <c r="I47" s="59">
        <v>5</v>
      </c>
      <c r="J47" s="57">
        <v>1</v>
      </c>
      <c r="K47" s="57">
        <v>3</v>
      </c>
      <c r="L47" s="60">
        <v>1.06334E-20</v>
      </c>
      <c r="M47" s="58">
        <v>680</v>
      </c>
      <c r="N47" s="61">
        <v>5</v>
      </c>
      <c r="O47" s="62">
        <v>1</v>
      </c>
      <c r="P47" s="58">
        <v>3</v>
      </c>
      <c r="Q47" s="63">
        <v>1.06902E-25</v>
      </c>
      <c r="R47" s="58">
        <v>269</v>
      </c>
      <c r="S47" s="58">
        <v>2</v>
      </c>
      <c r="T47" s="59">
        <v>2</v>
      </c>
      <c r="V47" s="43">
        <v>-4.0575299999999999</v>
      </c>
      <c r="W47" s="43">
        <v>5.2046700000000001</v>
      </c>
    </row>
    <row r="48" spans="1:23" x14ac:dyDescent="0.25">
      <c r="A48" s="69">
        <v>16</v>
      </c>
      <c r="B48" s="80">
        <f>V18</f>
        <v>-7.9361699999999997</v>
      </c>
      <c r="C48" s="80">
        <f>W18</f>
        <v>-1.43537</v>
      </c>
      <c r="D48" s="50">
        <v>0.05</v>
      </c>
      <c r="E48" s="57">
        <v>1.0000599999999999</v>
      </c>
      <c r="F48" s="58">
        <v>2.9999400000000001</v>
      </c>
      <c r="G48" s="63">
        <v>7.43405E-9</v>
      </c>
      <c r="H48" s="58">
        <v>2</v>
      </c>
      <c r="I48" s="59">
        <v>34</v>
      </c>
      <c r="J48" s="57">
        <v>1.0000199999999999</v>
      </c>
      <c r="K48" s="57">
        <v>2.9999799999999999</v>
      </c>
      <c r="L48" s="60">
        <v>5.0781399999999996E-10</v>
      </c>
      <c r="M48" s="58">
        <v>2</v>
      </c>
      <c r="N48" s="61">
        <v>34</v>
      </c>
      <c r="O48" s="62">
        <v>1.00003</v>
      </c>
      <c r="P48" s="58">
        <v>2.9998200000000002</v>
      </c>
      <c r="Q48" s="63">
        <v>1.28648E-7</v>
      </c>
      <c r="R48" s="58">
        <v>2</v>
      </c>
      <c r="S48" s="58">
        <v>197</v>
      </c>
      <c r="T48" s="59">
        <v>197</v>
      </c>
      <c r="V48" s="43">
        <v>1.29339</v>
      </c>
      <c r="W48" s="43">
        <v>7.4905600000000003</v>
      </c>
    </row>
    <row r="49" spans="1:23" x14ac:dyDescent="0.25">
      <c r="A49" s="69"/>
      <c r="B49" s="81"/>
      <c r="C49" s="81"/>
      <c r="D49" s="50">
        <v>0.12</v>
      </c>
      <c r="E49" s="57" t="e">
        <f ca="1">-nan(ind)</f>
        <v>#NAME?</v>
      </c>
      <c r="F49" s="58" t="e">
        <f ca="1">-nan(ind)</f>
        <v>#NAME?</v>
      </c>
      <c r="G49" s="58" t="e">
        <f ca="1">-nan(ind)</f>
        <v>#NAME?</v>
      </c>
      <c r="H49" s="58">
        <v>2</v>
      </c>
      <c r="I49" s="59">
        <v>21</v>
      </c>
      <c r="J49" s="57">
        <v>0.99999300000000002</v>
      </c>
      <c r="K49" s="57">
        <v>3.0000100000000001</v>
      </c>
      <c r="L49" s="60">
        <v>9.0695699999999994E-11</v>
      </c>
      <c r="M49" s="58">
        <v>2</v>
      </c>
      <c r="N49" s="61">
        <v>21</v>
      </c>
      <c r="O49" s="62">
        <v>0.99995199999999995</v>
      </c>
      <c r="P49" s="58">
        <v>3.0000499999999999</v>
      </c>
      <c r="Q49" s="63">
        <v>4.6557E-9</v>
      </c>
      <c r="R49" s="58">
        <v>2</v>
      </c>
      <c r="S49" s="58">
        <v>91</v>
      </c>
      <c r="T49" s="59">
        <v>91</v>
      </c>
      <c r="V49" s="43">
        <v>7.9918399999999998</v>
      </c>
      <c r="W49" s="43">
        <v>7.1222599999999998</v>
      </c>
    </row>
    <row r="50" spans="1:23" ht="15.75" thickBot="1" x14ac:dyDescent="0.3">
      <c r="A50" s="69"/>
      <c r="B50" s="82"/>
      <c r="C50" s="82"/>
      <c r="D50" s="50" t="s">
        <v>12</v>
      </c>
      <c r="E50" s="57">
        <v>1</v>
      </c>
      <c r="F50" s="58">
        <v>3</v>
      </c>
      <c r="G50" s="63">
        <v>8.84686E-14</v>
      </c>
      <c r="H50" s="58">
        <v>1097</v>
      </c>
      <c r="I50" s="59">
        <v>5</v>
      </c>
      <c r="J50" s="57">
        <v>1</v>
      </c>
      <c r="K50" s="57">
        <v>3</v>
      </c>
      <c r="L50" s="60">
        <v>2.7920500000000001E-18</v>
      </c>
      <c r="M50" s="58">
        <v>614</v>
      </c>
      <c r="N50" s="61">
        <v>5</v>
      </c>
      <c r="O50" s="62">
        <v>1</v>
      </c>
      <c r="P50" s="58">
        <v>3</v>
      </c>
      <c r="Q50" s="63">
        <v>4.2729999999999998E-23</v>
      </c>
      <c r="R50" s="58">
        <v>260</v>
      </c>
      <c r="S50" s="58">
        <v>2</v>
      </c>
      <c r="T50" s="59">
        <v>2</v>
      </c>
      <c r="V50" s="43">
        <v>-8.7703699999999998</v>
      </c>
      <c r="W50" s="43">
        <v>-3.45628</v>
      </c>
    </row>
    <row r="51" spans="1:23" x14ac:dyDescent="0.25">
      <c r="A51" s="69">
        <v>17</v>
      </c>
      <c r="B51" s="80">
        <f>V19</f>
        <v>3.9837799999999999</v>
      </c>
      <c r="C51" s="80">
        <f>W19</f>
        <v>-2.7722199999999999</v>
      </c>
      <c r="D51" s="50">
        <v>0.05</v>
      </c>
      <c r="E51" s="57">
        <v>1.0000599999999999</v>
      </c>
      <c r="F51" s="58">
        <v>2.9999400000000001</v>
      </c>
      <c r="G51" s="63">
        <v>6.8157099999999998E-9</v>
      </c>
      <c r="H51" s="58">
        <v>2</v>
      </c>
      <c r="I51" s="59">
        <v>37</v>
      </c>
      <c r="J51" s="57">
        <v>1.0000100000000001</v>
      </c>
      <c r="K51" s="57">
        <v>2.9999899999999999</v>
      </c>
      <c r="L51" s="60">
        <v>2.8253600000000001E-10</v>
      </c>
      <c r="M51" s="58">
        <v>2</v>
      </c>
      <c r="N51" s="61">
        <v>37</v>
      </c>
      <c r="O51" s="62">
        <v>1.0001500000000001</v>
      </c>
      <c r="P51" s="58">
        <v>2.9998999999999998</v>
      </c>
      <c r="Q51" s="63">
        <v>4.0600900000000002E-8</v>
      </c>
      <c r="R51" s="58">
        <v>2</v>
      </c>
      <c r="S51" s="58">
        <v>213</v>
      </c>
      <c r="T51" s="59">
        <v>213</v>
      </c>
      <c r="V51" s="43">
        <v>-8.6568900000000006</v>
      </c>
      <c r="W51" s="43">
        <v>1.2238100000000001</v>
      </c>
    </row>
    <row r="52" spans="1:23" x14ac:dyDescent="0.25">
      <c r="A52" s="69"/>
      <c r="B52" s="81"/>
      <c r="C52" s="81"/>
      <c r="D52" s="50">
        <v>0.12</v>
      </c>
      <c r="E52" s="57" t="e">
        <f ca="1">-nan(ind)</f>
        <v>#NAME?</v>
      </c>
      <c r="F52" s="58" t="e">
        <f ca="1">-nan(ind)</f>
        <v>#NAME?</v>
      </c>
      <c r="G52" s="58" t="e">
        <f ca="1">-nan(ind)</f>
        <v>#NAME?</v>
      </c>
      <c r="H52" s="58">
        <v>2</v>
      </c>
      <c r="I52" s="59">
        <v>28</v>
      </c>
      <c r="J52" s="57">
        <v>0.99999199999999999</v>
      </c>
      <c r="K52" s="57">
        <v>3.0000100000000001</v>
      </c>
      <c r="L52" s="60">
        <v>1.10901E-10</v>
      </c>
      <c r="M52" s="58">
        <v>2</v>
      </c>
      <c r="N52" s="61">
        <v>28</v>
      </c>
      <c r="O52" s="62">
        <v>0.99998299999999996</v>
      </c>
      <c r="P52" s="58">
        <v>3.00007</v>
      </c>
      <c r="Q52" s="63">
        <v>1.7044099999999999E-8</v>
      </c>
      <c r="R52" s="58">
        <v>2</v>
      </c>
      <c r="S52" s="58">
        <v>86</v>
      </c>
      <c r="T52" s="59">
        <v>86</v>
      </c>
      <c r="V52" s="43">
        <v>-7.8112599999999999</v>
      </c>
      <c r="W52" s="43">
        <v>1.0393300000000001</v>
      </c>
    </row>
    <row r="53" spans="1:23" ht="15.75" thickBot="1" x14ac:dyDescent="0.3">
      <c r="A53" s="69"/>
      <c r="B53" s="82"/>
      <c r="C53" s="82"/>
      <c r="D53" s="50" t="s">
        <v>12</v>
      </c>
      <c r="E53" s="57">
        <v>0.99999400000000005</v>
      </c>
      <c r="F53" s="58">
        <v>3.0000100000000001</v>
      </c>
      <c r="G53" s="63">
        <v>6.4483000000000006E-11</v>
      </c>
      <c r="H53" s="58">
        <v>1772</v>
      </c>
      <c r="I53" s="59">
        <v>5</v>
      </c>
      <c r="J53" s="57">
        <v>1</v>
      </c>
      <c r="K53" s="57">
        <v>3</v>
      </c>
      <c r="L53" s="60">
        <v>1.5256599999999999E-17</v>
      </c>
      <c r="M53" s="58">
        <v>620</v>
      </c>
      <c r="N53" s="61">
        <v>5</v>
      </c>
      <c r="O53" s="62">
        <v>1</v>
      </c>
      <c r="P53" s="58">
        <v>3</v>
      </c>
      <c r="Q53" s="63">
        <v>4.6954100000000002E-24</v>
      </c>
      <c r="R53" s="58">
        <v>299</v>
      </c>
      <c r="S53" s="58">
        <v>2</v>
      </c>
      <c r="T53" s="59">
        <v>2</v>
      </c>
      <c r="V53" s="43">
        <v>2.3487200000000001</v>
      </c>
      <c r="W53" s="43">
        <v>3.3063099999999999</v>
      </c>
    </row>
    <row r="54" spans="1:23" x14ac:dyDescent="0.25">
      <c r="A54" s="69">
        <v>18</v>
      </c>
      <c r="B54" s="80">
        <f>V20</f>
        <v>7.2043299999999997</v>
      </c>
      <c r="C54" s="80">
        <f>W20</f>
        <v>3.7885300000000002</v>
      </c>
      <c r="D54" s="50">
        <v>0.05</v>
      </c>
      <c r="E54" s="57">
        <v>0.99993699999999996</v>
      </c>
      <c r="F54" s="58">
        <v>3.0000599999999999</v>
      </c>
      <c r="G54" s="63">
        <v>7.9211400000000002E-9</v>
      </c>
      <c r="H54" s="58">
        <v>2</v>
      </c>
      <c r="I54" s="59">
        <v>36</v>
      </c>
      <c r="J54" s="57">
        <v>0.99998900000000002</v>
      </c>
      <c r="K54" s="57">
        <v>3.0000100000000001</v>
      </c>
      <c r="L54" s="60">
        <v>2.20173E-10</v>
      </c>
      <c r="M54" s="58">
        <v>2</v>
      </c>
      <c r="N54" s="61">
        <v>36</v>
      </c>
      <c r="O54" s="62">
        <v>0.99981600000000004</v>
      </c>
      <c r="P54" s="58">
        <v>3.0000200000000001</v>
      </c>
      <c r="Q54" s="63">
        <v>1.38167E-7</v>
      </c>
      <c r="R54" s="58">
        <v>2</v>
      </c>
      <c r="S54" s="58">
        <v>204</v>
      </c>
      <c r="T54" s="59">
        <v>204</v>
      </c>
      <c r="V54" s="43">
        <v>1.7144200000000001</v>
      </c>
      <c r="W54" s="43">
        <v>-0.61713899999999999</v>
      </c>
    </row>
    <row r="55" spans="1:23" x14ac:dyDescent="0.25">
      <c r="A55" s="69"/>
      <c r="B55" s="81"/>
      <c r="C55" s="81"/>
      <c r="D55" s="50">
        <v>0.12</v>
      </c>
      <c r="E55" s="57" t="e">
        <f ca="1">-nan(ind)</f>
        <v>#NAME?</v>
      </c>
      <c r="F55" s="58" t="e">
        <f ca="1">-nan(ind)</f>
        <v>#NAME?</v>
      </c>
      <c r="G55" s="58" t="e">
        <f ca="1">-nan(ind)</f>
        <v>#NAME?</v>
      </c>
      <c r="H55" s="58">
        <v>2</v>
      </c>
      <c r="I55" s="59">
        <v>35</v>
      </c>
      <c r="J55" s="57">
        <v>1</v>
      </c>
      <c r="K55" s="57">
        <v>3</v>
      </c>
      <c r="L55" s="60">
        <v>4.2159800000000001E-11</v>
      </c>
      <c r="M55" s="58">
        <v>2</v>
      </c>
      <c r="N55" s="61">
        <v>35</v>
      </c>
      <c r="O55" s="62">
        <v>0.99998200000000004</v>
      </c>
      <c r="P55" s="58">
        <v>2.9999400000000001</v>
      </c>
      <c r="Q55" s="63">
        <v>3.1601199999999997E-8</v>
      </c>
      <c r="R55" s="58">
        <v>2</v>
      </c>
      <c r="S55" s="58">
        <v>94</v>
      </c>
      <c r="T55" s="59">
        <v>94</v>
      </c>
      <c r="V55" s="43">
        <v>9.1564300000000003</v>
      </c>
      <c r="W55" s="43">
        <v>3.6777000000000002</v>
      </c>
    </row>
    <row r="56" spans="1:23" ht="15.75" thickBot="1" x14ac:dyDescent="0.3">
      <c r="A56" s="69"/>
      <c r="B56" s="82"/>
      <c r="C56" s="82"/>
      <c r="D56" s="50" t="s">
        <v>12</v>
      </c>
      <c r="E56" s="57">
        <v>0.999996</v>
      </c>
      <c r="F56" s="58">
        <v>3</v>
      </c>
      <c r="G56" s="63">
        <v>3.1503100000000001E-11</v>
      </c>
      <c r="H56" s="58">
        <v>2204</v>
      </c>
      <c r="I56" s="59">
        <v>3</v>
      </c>
      <c r="J56" s="57">
        <v>1.0000100000000001</v>
      </c>
      <c r="K56" s="57">
        <v>2.9999899999999999</v>
      </c>
      <c r="L56" s="60">
        <v>2.9799699999999998E-10</v>
      </c>
      <c r="M56" s="58">
        <v>323</v>
      </c>
      <c r="N56" s="61">
        <v>3</v>
      </c>
      <c r="O56" s="62">
        <v>1</v>
      </c>
      <c r="P56" s="58">
        <v>3</v>
      </c>
      <c r="Q56" s="58">
        <v>0</v>
      </c>
      <c r="R56" s="58">
        <v>524</v>
      </c>
      <c r="S56" s="58">
        <v>3</v>
      </c>
      <c r="T56" s="59">
        <v>3</v>
      </c>
      <c r="V56" s="43">
        <v>3.6446399999999999</v>
      </c>
      <c r="W56" s="43">
        <v>-4.7766500000000001</v>
      </c>
    </row>
    <row r="57" spans="1:23" x14ac:dyDescent="0.25">
      <c r="A57" s="69">
        <v>19</v>
      </c>
      <c r="B57" s="80">
        <f>V21</f>
        <v>-2.5779000000000001</v>
      </c>
      <c r="C57" s="80">
        <f>W21</f>
        <v>-9.7416400000000003</v>
      </c>
      <c r="D57" s="50">
        <v>0.05</v>
      </c>
      <c r="E57" s="57">
        <v>1.0000599999999999</v>
      </c>
      <c r="F57" s="58">
        <v>2.9999400000000001</v>
      </c>
      <c r="G57" s="63">
        <v>7.5143299999999996E-9</v>
      </c>
      <c r="H57" s="58">
        <v>2</v>
      </c>
      <c r="I57" s="59">
        <v>37</v>
      </c>
      <c r="J57" s="57">
        <v>1.0000100000000001</v>
      </c>
      <c r="K57" s="57">
        <v>2.9999899999999999</v>
      </c>
      <c r="L57" s="60">
        <v>3.75066E-10</v>
      </c>
      <c r="M57" s="58">
        <v>2</v>
      </c>
      <c r="N57" s="61">
        <v>37</v>
      </c>
      <c r="O57" s="62">
        <v>1.0000100000000001</v>
      </c>
      <c r="P57" s="58">
        <v>2.9998100000000001</v>
      </c>
      <c r="Q57" s="63">
        <v>1.6378800000000001E-7</v>
      </c>
      <c r="R57" s="58">
        <v>2</v>
      </c>
      <c r="S57" s="58">
        <v>217</v>
      </c>
      <c r="T57" s="59">
        <v>217</v>
      </c>
      <c r="V57" s="43">
        <v>1.89272</v>
      </c>
      <c r="W57" s="43">
        <v>-9.0007599999999996</v>
      </c>
    </row>
    <row r="58" spans="1:23" x14ac:dyDescent="0.25">
      <c r="A58" s="69"/>
      <c r="B58" s="81"/>
      <c r="C58" s="81"/>
      <c r="D58" s="50">
        <v>0.12</v>
      </c>
      <c r="E58" s="57" t="e">
        <f ca="1">-nan(ind)</f>
        <v>#NAME?</v>
      </c>
      <c r="F58" s="58" t="e">
        <f ca="1">-nan(ind)</f>
        <v>#NAME?</v>
      </c>
      <c r="G58" s="58" t="e">
        <f ca="1">-nan(ind)</f>
        <v>#NAME?</v>
      </c>
      <c r="H58" s="58">
        <v>2</v>
      </c>
      <c r="I58" s="59">
        <v>63</v>
      </c>
      <c r="J58" s="57">
        <v>1</v>
      </c>
      <c r="K58" s="57">
        <v>3</v>
      </c>
      <c r="L58" s="60">
        <v>4.1819899999999998E-11</v>
      </c>
      <c r="M58" s="58">
        <v>2</v>
      </c>
      <c r="N58" s="61">
        <v>63</v>
      </c>
      <c r="O58" s="62">
        <v>1.00003</v>
      </c>
      <c r="P58" s="58">
        <v>2.9999400000000001</v>
      </c>
      <c r="Q58" s="63">
        <v>9.4811600000000004E-9</v>
      </c>
      <c r="R58" s="58">
        <v>2</v>
      </c>
      <c r="S58" s="58">
        <v>93</v>
      </c>
      <c r="T58" s="59">
        <v>93</v>
      </c>
      <c r="V58" s="43">
        <v>-2.2747000000000002</v>
      </c>
      <c r="W58" s="43">
        <v>-4.0575299999999999</v>
      </c>
    </row>
    <row r="59" spans="1:23" ht="15.75" thickBot="1" x14ac:dyDescent="0.3">
      <c r="A59" s="69"/>
      <c r="B59" s="82"/>
      <c r="C59" s="82"/>
      <c r="D59" s="50" t="s">
        <v>12</v>
      </c>
      <c r="E59" s="57">
        <v>1</v>
      </c>
      <c r="F59" s="58">
        <v>3</v>
      </c>
      <c r="G59" s="63">
        <v>2.0978800000000001E-14</v>
      </c>
      <c r="H59" s="58">
        <v>710</v>
      </c>
      <c r="I59" s="59">
        <v>5</v>
      </c>
      <c r="J59" s="57">
        <v>1</v>
      </c>
      <c r="K59" s="57">
        <v>3</v>
      </c>
      <c r="L59" s="60">
        <v>5.4824800000000003E-21</v>
      </c>
      <c r="M59" s="58">
        <v>626</v>
      </c>
      <c r="N59" s="61">
        <v>5</v>
      </c>
      <c r="O59" s="62">
        <v>1</v>
      </c>
      <c r="P59" s="58">
        <v>3</v>
      </c>
      <c r="Q59" s="63">
        <v>4.8253000000000003E-22</v>
      </c>
      <c r="R59" s="58">
        <v>263</v>
      </c>
      <c r="S59" s="58">
        <v>2</v>
      </c>
      <c r="T59" s="59">
        <v>2</v>
      </c>
      <c r="V59" s="43">
        <v>1.08196</v>
      </c>
      <c r="W59" s="43">
        <v>1.29339</v>
      </c>
    </row>
    <row r="60" spans="1:23" x14ac:dyDescent="0.25">
      <c r="A60" s="69">
        <v>20</v>
      </c>
      <c r="B60" s="80">
        <f>V22</f>
        <v>-1.31385</v>
      </c>
      <c r="C60" s="80">
        <f>W22</f>
        <v>-5.5236400000000003</v>
      </c>
      <c r="D60" s="50">
        <v>0.05</v>
      </c>
      <c r="E60" s="57">
        <v>1.0000599999999999</v>
      </c>
      <c r="F60" s="58">
        <v>2.9999400000000001</v>
      </c>
      <c r="G60" s="63">
        <v>7.2591499999999997E-9</v>
      </c>
      <c r="H60" s="58">
        <v>2</v>
      </c>
      <c r="I60" s="59">
        <v>36</v>
      </c>
      <c r="J60" s="57">
        <v>1.0000100000000001</v>
      </c>
      <c r="K60" s="57">
        <v>2.9999899999999999</v>
      </c>
      <c r="L60" s="60">
        <v>2.86441E-10</v>
      </c>
      <c r="M60" s="58">
        <v>2</v>
      </c>
      <c r="N60" s="61">
        <v>36</v>
      </c>
      <c r="O60" s="62">
        <v>0.99998100000000001</v>
      </c>
      <c r="P60" s="58">
        <v>2.9998100000000001</v>
      </c>
      <c r="Q60" s="63">
        <v>2.0701700000000001E-7</v>
      </c>
      <c r="R60" s="58">
        <v>2</v>
      </c>
      <c r="S60" s="58">
        <v>209</v>
      </c>
      <c r="T60" s="59">
        <v>209</v>
      </c>
      <c r="V60" s="43">
        <v>3.1997900000000001</v>
      </c>
      <c r="W60" s="43">
        <v>7.9918399999999998</v>
      </c>
    </row>
    <row r="61" spans="1:23" x14ac:dyDescent="0.25">
      <c r="A61" s="69"/>
      <c r="B61" s="81"/>
      <c r="C61" s="81"/>
      <c r="D61" s="50">
        <v>0.12</v>
      </c>
      <c r="E61" s="57" t="e">
        <f ca="1">-nan(ind)</f>
        <v>#NAME?</v>
      </c>
      <c r="F61" s="58" t="e">
        <f ca="1">-nan(ind)</f>
        <v>#NAME?</v>
      </c>
      <c r="G61" s="58" t="e">
        <f ca="1">-nan(ind)</f>
        <v>#NAME?</v>
      </c>
      <c r="H61" s="58">
        <v>2</v>
      </c>
      <c r="I61" s="59">
        <v>33</v>
      </c>
      <c r="J61" s="57">
        <v>1.0000100000000001</v>
      </c>
      <c r="K61" s="57">
        <v>2.9999899999999999</v>
      </c>
      <c r="L61" s="60">
        <v>9.7606299999999996E-11</v>
      </c>
      <c r="M61" s="58">
        <v>2</v>
      </c>
      <c r="N61" s="61">
        <v>33</v>
      </c>
      <c r="O61" s="62">
        <v>0.99996799999999997</v>
      </c>
      <c r="P61" s="58">
        <v>2.9999400000000001</v>
      </c>
      <c r="Q61" s="63">
        <v>4.0177999999999998E-8</v>
      </c>
      <c r="R61" s="58">
        <v>2</v>
      </c>
      <c r="S61" s="58">
        <v>91</v>
      </c>
      <c r="T61" s="59">
        <v>91</v>
      </c>
      <c r="V61" s="43">
        <v>-0.24193799999999999</v>
      </c>
      <c r="W61" s="43">
        <v>-8.7703699999999998</v>
      </c>
    </row>
    <row r="62" spans="1:23" ht="15.75" thickBot="1" x14ac:dyDescent="0.3">
      <c r="A62" s="69"/>
      <c r="B62" s="82"/>
      <c r="C62" s="82"/>
      <c r="D62" s="50" t="s">
        <v>12</v>
      </c>
      <c r="E62" s="57">
        <v>1</v>
      </c>
      <c r="F62" s="58">
        <v>3</v>
      </c>
      <c r="G62" s="63">
        <v>2.69951E-14</v>
      </c>
      <c r="H62" s="58">
        <v>725</v>
      </c>
      <c r="I62" s="59">
        <v>5</v>
      </c>
      <c r="J62" s="57">
        <v>1</v>
      </c>
      <c r="K62" s="57">
        <v>3</v>
      </c>
      <c r="L62" s="60">
        <v>4.16795E-19</v>
      </c>
      <c r="M62" s="58">
        <v>614</v>
      </c>
      <c r="N62" s="61">
        <v>5</v>
      </c>
      <c r="O62" s="62">
        <v>1</v>
      </c>
      <c r="P62" s="58">
        <v>3</v>
      </c>
      <c r="Q62" s="63">
        <v>1.2824800000000001E-21</v>
      </c>
      <c r="R62" s="58">
        <v>263</v>
      </c>
      <c r="S62" s="58">
        <v>2</v>
      </c>
      <c r="T62" s="59">
        <v>2</v>
      </c>
      <c r="V62" s="43">
        <v>3.1687400000000001</v>
      </c>
      <c r="W62" s="43">
        <v>-8.6568900000000006</v>
      </c>
    </row>
    <row r="63" spans="1:23" x14ac:dyDescent="0.25">
      <c r="A63" s="69">
        <v>21</v>
      </c>
      <c r="B63" s="80">
        <f>V23</f>
        <v>6.7422199999999997</v>
      </c>
      <c r="C63" s="80">
        <f>W23</f>
        <v>1.22471</v>
      </c>
      <c r="D63" s="50">
        <v>0.05</v>
      </c>
      <c r="E63" s="57">
        <v>1.0000599999999999</v>
      </c>
      <c r="F63" s="58">
        <v>2.9999400000000001</v>
      </c>
      <c r="G63" s="63">
        <v>7.7695799999999996E-9</v>
      </c>
      <c r="H63" s="58">
        <v>2</v>
      </c>
      <c r="I63" s="59">
        <v>34</v>
      </c>
      <c r="J63" s="57">
        <v>1.0000199999999999</v>
      </c>
      <c r="K63" s="57">
        <v>2.9999899999999999</v>
      </c>
      <c r="L63" s="60">
        <v>4.4372200000000001E-10</v>
      </c>
      <c r="M63" s="58">
        <v>2</v>
      </c>
      <c r="N63" s="61">
        <v>34</v>
      </c>
      <c r="O63" s="62">
        <v>1.0001599999999999</v>
      </c>
      <c r="P63" s="58">
        <v>2.9999199999999999</v>
      </c>
      <c r="Q63" s="63">
        <v>5.9247699999999999E-8</v>
      </c>
      <c r="R63" s="58">
        <v>2</v>
      </c>
      <c r="S63" s="58">
        <v>194</v>
      </c>
      <c r="T63" s="59">
        <v>194</v>
      </c>
      <c r="V63" s="43">
        <v>-1.5710399999999999E-2</v>
      </c>
      <c r="W63" s="43">
        <v>-7.8112599999999999</v>
      </c>
    </row>
    <row r="64" spans="1:23" x14ac:dyDescent="0.25">
      <c r="A64" s="69"/>
      <c r="B64" s="81"/>
      <c r="C64" s="81"/>
      <c r="D64" s="50">
        <v>0.12</v>
      </c>
      <c r="E64" s="57" t="e">
        <f ca="1">-nan(ind)</f>
        <v>#NAME?</v>
      </c>
      <c r="F64" s="58" t="e">
        <f ca="1">-nan(ind)</f>
        <v>#NAME?</v>
      </c>
      <c r="G64" s="58" t="e">
        <f ca="1">-nan(ind)</f>
        <v>#NAME?</v>
      </c>
      <c r="H64" s="58">
        <v>2</v>
      </c>
      <c r="I64" s="59">
        <v>31</v>
      </c>
      <c r="J64" s="57">
        <v>1</v>
      </c>
      <c r="K64" s="57">
        <v>3</v>
      </c>
      <c r="L64" s="60">
        <v>4.8203900000000001E-11</v>
      </c>
      <c r="M64" s="58">
        <v>2</v>
      </c>
      <c r="N64" s="61">
        <v>31</v>
      </c>
      <c r="O64" s="62">
        <v>1.0000599999999999</v>
      </c>
      <c r="P64" s="58">
        <v>3.0000399999999998</v>
      </c>
      <c r="Q64" s="63">
        <v>3.8964700000000002E-8</v>
      </c>
      <c r="R64" s="58">
        <v>2</v>
      </c>
      <c r="S64" s="58">
        <v>93</v>
      </c>
      <c r="T64" s="59">
        <v>93</v>
      </c>
      <c r="V64" s="43">
        <v>9.4644100000000009</v>
      </c>
      <c r="W64" s="43">
        <v>2.3487200000000001</v>
      </c>
    </row>
    <row r="65" spans="1:23" ht="15.75" thickBot="1" x14ac:dyDescent="0.3">
      <c r="A65" s="69"/>
      <c r="B65" s="82"/>
      <c r="C65" s="82"/>
      <c r="D65" s="50" t="s">
        <v>12</v>
      </c>
      <c r="E65" s="57">
        <v>1</v>
      </c>
      <c r="F65" s="58">
        <v>3</v>
      </c>
      <c r="G65" s="63">
        <v>1.05166E-11</v>
      </c>
      <c r="H65" s="58">
        <v>2087</v>
      </c>
      <c r="I65" s="59">
        <v>5</v>
      </c>
      <c r="J65" s="57">
        <v>1</v>
      </c>
      <c r="K65" s="57">
        <v>3</v>
      </c>
      <c r="L65" s="60">
        <v>6.1443500000000001E-20</v>
      </c>
      <c r="M65" s="58">
        <v>668</v>
      </c>
      <c r="N65" s="61">
        <v>5</v>
      </c>
      <c r="O65" s="62">
        <v>1</v>
      </c>
      <c r="P65" s="58">
        <v>3</v>
      </c>
      <c r="Q65" s="63">
        <v>1.2321799999999999E-22</v>
      </c>
      <c r="R65" s="58">
        <v>278</v>
      </c>
      <c r="S65" s="58">
        <v>2</v>
      </c>
      <c r="T65" s="59">
        <v>2</v>
      </c>
      <c r="V65" s="43">
        <v>-2.49682</v>
      </c>
      <c r="W65" s="43">
        <v>1.7144200000000001</v>
      </c>
    </row>
    <row r="66" spans="1:23" x14ac:dyDescent="0.25">
      <c r="A66" s="69">
        <v>22</v>
      </c>
      <c r="B66" s="80">
        <f>V24</f>
        <v>1.3871199999999999</v>
      </c>
      <c r="C66" s="80">
        <f>W24</f>
        <v>-3.0952700000000002</v>
      </c>
      <c r="D66" s="50">
        <v>0.05</v>
      </c>
      <c r="E66" s="57">
        <v>1.0000599999999999</v>
      </c>
      <c r="F66" s="58">
        <v>2.9999400000000001</v>
      </c>
      <c r="G66" s="63">
        <v>6.71234E-9</v>
      </c>
      <c r="H66" s="58">
        <v>2</v>
      </c>
      <c r="I66" s="59">
        <v>36</v>
      </c>
      <c r="J66" s="57">
        <v>1.0000100000000001</v>
      </c>
      <c r="K66" s="57">
        <v>2.9999899999999999</v>
      </c>
      <c r="L66" s="60">
        <v>2.9156000000000003E-10</v>
      </c>
      <c r="M66" s="58">
        <v>2</v>
      </c>
      <c r="N66" s="61">
        <v>36</v>
      </c>
      <c r="O66" s="62">
        <v>1.0000800000000001</v>
      </c>
      <c r="P66" s="58">
        <v>2.9998300000000002</v>
      </c>
      <c r="Q66" s="63">
        <v>6.1803599999999994E-8</v>
      </c>
      <c r="R66" s="58">
        <v>2</v>
      </c>
      <c r="S66" s="58">
        <v>205</v>
      </c>
      <c r="T66" s="59">
        <v>205</v>
      </c>
      <c r="V66" s="43">
        <v>-4.7982199999999997</v>
      </c>
      <c r="W66" s="43">
        <v>9.1564300000000003</v>
      </c>
    </row>
    <row r="67" spans="1:23" x14ac:dyDescent="0.25">
      <c r="A67" s="69"/>
      <c r="B67" s="81"/>
      <c r="C67" s="81"/>
      <c r="D67" s="50">
        <v>0.12</v>
      </c>
      <c r="E67" s="57" t="e">
        <f ca="1">-nan(ind)</f>
        <v>#NAME?</v>
      </c>
      <c r="F67" s="58" t="e">
        <f ca="1">-nan(ind)</f>
        <v>#NAME?</v>
      </c>
      <c r="G67" s="58" t="e">
        <f ca="1">-nan(ind)</f>
        <v>#NAME?</v>
      </c>
      <c r="H67" s="58">
        <v>2</v>
      </c>
      <c r="I67" s="59">
        <v>29</v>
      </c>
      <c r="J67" s="57">
        <v>0.99999499999999997</v>
      </c>
      <c r="K67" s="57">
        <v>3</v>
      </c>
      <c r="L67" s="60">
        <v>4.18715E-11</v>
      </c>
      <c r="M67" s="58">
        <v>2</v>
      </c>
      <c r="N67" s="61">
        <v>29</v>
      </c>
      <c r="O67" s="62">
        <v>0.99993500000000002</v>
      </c>
      <c r="P67" s="58">
        <v>3.0000200000000001</v>
      </c>
      <c r="Q67" s="63">
        <v>1.2622099999999999E-8</v>
      </c>
      <c r="R67" s="58">
        <v>2</v>
      </c>
      <c r="S67" s="58">
        <v>91</v>
      </c>
      <c r="T67" s="59">
        <v>91</v>
      </c>
      <c r="V67" s="43">
        <v>-5.5103799999999996</v>
      </c>
      <c r="W67" s="43">
        <v>3.6446399999999999</v>
      </c>
    </row>
    <row r="68" spans="1:23" ht="15.75" thickBot="1" x14ac:dyDescent="0.3">
      <c r="A68" s="69"/>
      <c r="B68" s="82"/>
      <c r="C68" s="82"/>
      <c r="D68" s="50" t="s">
        <v>12</v>
      </c>
      <c r="E68" s="57">
        <v>0.99998500000000001</v>
      </c>
      <c r="F68" s="58">
        <v>3.0000200000000001</v>
      </c>
      <c r="G68" s="63">
        <v>5.2818499999999997E-10</v>
      </c>
      <c r="H68" s="58">
        <v>5069</v>
      </c>
      <c r="I68" s="59">
        <v>5</v>
      </c>
      <c r="J68" s="57">
        <v>1</v>
      </c>
      <c r="K68" s="57">
        <v>3</v>
      </c>
      <c r="L68" s="60">
        <v>2.54893E-18</v>
      </c>
      <c r="M68" s="58">
        <v>617</v>
      </c>
      <c r="N68" s="61">
        <v>5</v>
      </c>
      <c r="O68" s="62">
        <v>1</v>
      </c>
      <c r="P68" s="58">
        <v>3</v>
      </c>
      <c r="Q68" s="63">
        <v>4.5182799999999997E-24</v>
      </c>
      <c r="R68" s="58">
        <v>278</v>
      </c>
      <c r="S68" s="58">
        <v>2</v>
      </c>
      <c r="T68" s="59">
        <v>2</v>
      </c>
      <c r="V68" s="43">
        <v>-2.8431000000000002</v>
      </c>
      <c r="W68" s="43">
        <v>1.89272</v>
      </c>
    </row>
    <row r="69" spans="1:23" x14ac:dyDescent="0.25">
      <c r="A69" s="69">
        <v>23</v>
      </c>
      <c r="B69" s="80">
        <f>V25</f>
        <v>-4.4470200000000002</v>
      </c>
      <c r="C69" s="80">
        <f>W25</f>
        <v>8.2498500000000003</v>
      </c>
      <c r="D69" s="50">
        <v>0.05</v>
      </c>
      <c r="E69" s="57">
        <v>0.999942</v>
      </c>
      <c r="F69" s="58">
        <v>3.0000599999999999</v>
      </c>
      <c r="G69" s="63">
        <v>6.6180199999999999E-9</v>
      </c>
      <c r="H69" s="58">
        <v>2</v>
      </c>
      <c r="I69" s="59">
        <v>12</v>
      </c>
      <c r="J69" s="57">
        <v>0.99998500000000001</v>
      </c>
      <c r="K69" s="57">
        <v>3.0000100000000001</v>
      </c>
      <c r="L69" s="60">
        <v>4.32385E-10</v>
      </c>
      <c r="M69" s="58">
        <v>2</v>
      </c>
      <c r="N69" s="61">
        <v>12</v>
      </c>
      <c r="O69" s="62">
        <v>1.00013</v>
      </c>
      <c r="P69" s="58">
        <v>3.00013</v>
      </c>
      <c r="Q69" s="63">
        <v>2.97233E-7</v>
      </c>
      <c r="R69" s="58">
        <v>2</v>
      </c>
      <c r="S69" s="58">
        <v>207</v>
      </c>
      <c r="T69" s="59">
        <v>207</v>
      </c>
      <c r="V69" s="43">
        <v>-3.8332700000000002</v>
      </c>
      <c r="W69" s="43">
        <v>-2.2747000000000002</v>
      </c>
    </row>
    <row r="70" spans="1:23" x14ac:dyDescent="0.25">
      <c r="A70" s="69"/>
      <c r="B70" s="81"/>
      <c r="C70" s="81"/>
      <c r="D70" s="50">
        <v>0.12</v>
      </c>
      <c r="E70" s="57" t="e">
        <f ca="1">-nan(ind)</f>
        <v>#NAME?</v>
      </c>
      <c r="F70" s="58" t="e">
        <f ca="1">-nan(ind)</f>
        <v>#NAME?</v>
      </c>
      <c r="G70" s="58" t="e">
        <f ca="1">-nan(ind)</f>
        <v>#NAME?</v>
      </c>
      <c r="H70" s="58">
        <v>2</v>
      </c>
      <c r="I70" s="59">
        <v>29</v>
      </c>
      <c r="J70" s="57">
        <v>1.0000100000000001</v>
      </c>
      <c r="K70" s="57">
        <v>3</v>
      </c>
      <c r="L70" s="60">
        <v>4.94518E-11</v>
      </c>
      <c r="M70" s="58">
        <v>2</v>
      </c>
      <c r="N70" s="61">
        <v>29</v>
      </c>
      <c r="O70" s="62">
        <v>1.00007</v>
      </c>
      <c r="P70" s="58">
        <v>2.9999899999999999</v>
      </c>
      <c r="Q70" s="63">
        <v>1.5782600000000001E-8</v>
      </c>
      <c r="R70" s="58">
        <v>2</v>
      </c>
      <c r="S70" s="58">
        <v>89</v>
      </c>
      <c r="T70" s="59">
        <v>89</v>
      </c>
      <c r="V70" s="43">
        <v>5.6239999999999997</v>
      </c>
      <c r="W70" s="43">
        <v>1.08196</v>
      </c>
    </row>
    <row r="71" spans="1:23" ht="15.75" thickBot="1" x14ac:dyDescent="0.3">
      <c r="A71" s="69"/>
      <c r="B71" s="82"/>
      <c r="C71" s="82"/>
      <c r="D71" s="50" t="s">
        <v>12</v>
      </c>
      <c r="E71" s="57">
        <v>0.99998399999999998</v>
      </c>
      <c r="F71" s="58">
        <v>3.0000200000000001</v>
      </c>
      <c r="G71" s="63">
        <v>6.6318999999999996E-10</v>
      </c>
      <c r="H71" s="58">
        <v>6764</v>
      </c>
      <c r="I71" s="59">
        <v>5</v>
      </c>
      <c r="J71" s="57">
        <v>1</v>
      </c>
      <c r="K71" s="57">
        <v>3</v>
      </c>
      <c r="L71" s="60">
        <v>1.8946999999999999E-19</v>
      </c>
      <c r="M71" s="58">
        <v>674</v>
      </c>
      <c r="N71" s="61">
        <v>5</v>
      </c>
      <c r="O71" s="62">
        <v>1</v>
      </c>
      <c r="P71" s="58">
        <v>3</v>
      </c>
      <c r="Q71" s="63">
        <v>1.7618200000000001E-22</v>
      </c>
      <c r="R71" s="58">
        <v>263</v>
      </c>
      <c r="S71" s="58">
        <v>2</v>
      </c>
      <c r="T71" s="59">
        <v>2</v>
      </c>
      <c r="V71" s="43">
        <v>-6.6492300000000002</v>
      </c>
      <c r="W71" s="43">
        <v>3.1997900000000001</v>
      </c>
    </row>
    <row r="72" spans="1:23" x14ac:dyDescent="0.25">
      <c r="A72" s="69">
        <v>24</v>
      </c>
      <c r="B72" s="80">
        <f>V26</f>
        <v>3.7420900000000001</v>
      </c>
      <c r="C72" s="80">
        <f>W26</f>
        <v>8.8537099999999995</v>
      </c>
      <c r="D72" s="50">
        <v>0.05</v>
      </c>
      <c r="E72" s="57">
        <v>1.0000599999999999</v>
      </c>
      <c r="F72" s="58">
        <v>2.9999400000000001</v>
      </c>
      <c r="G72" s="63">
        <v>6.9463399999999998E-9</v>
      </c>
      <c r="H72" s="58">
        <v>2</v>
      </c>
      <c r="I72" s="59">
        <v>31</v>
      </c>
      <c r="J72" s="57">
        <v>1.0000100000000001</v>
      </c>
      <c r="K72" s="57">
        <v>2.9999899999999999</v>
      </c>
      <c r="L72" s="60">
        <v>3.60501E-10</v>
      </c>
      <c r="M72" s="58">
        <v>2</v>
      </c>
      <c r="N72" s="61">
        <v>31</v>
      </c>
      <c r="O72" s="62">
        <v>1.00014</v>
      </c>
      <c r="P72" s="58">
        <v>3.0001199999999999</v>
      </c>
      <c r="Q72" s="63">
        <v>2.9510399999999999E-7</v>
      </c>
      <c r="R72" s="58">
        <v>2</v>
      </c>
      <c r="S72" s="58">
        <v>211</v>
      </c>
      <c r="T72" s="59">
        <v>211</v>
      </c>
      <c r="V72" s="43">
        <v>-8.3876899999999992</v>
      </c>
      <c r="W72" s="43">
        <v>-0.24193799999999999</v>
      </c>
    </row>
    <row r="73" spans="1:23" x14ac:dyDescent="0.25">
      <c r="A73" s="69"/>
      <c r="B73" s="81"/>
      <c r="C73" s="81"/>
      <c r="D73" s="50">
        <v>0.12</v>
      </c>
      <c r="E73" s="57" t="e">
        <f ca="1">-nan(ind)</f>
        <v>#NAME?</v>
      </c>
      <c r="F73" s="58" t="e">
        <f ca="1">-nan(ind)</f>
        <v>#NAME?</v>
      </c>
      <c r="G73" s="58" t="e">
        <f ca="1">-nan(ind)</f>
        <v>#NAME?</v>
      </c>
      <c r="H73" s="58">
        <v>2</v>
      </c>
      <c r="I73" s="59">
        <v>46</v>
      </c>
      <c r="J73" s="57">
        <v>1.0000100000000001</v>
      </c>
      <c r="K73" s="57">
        <v>2.9999899999999999</v>
      </c>
      <c r="L73" s="60">
        <v>6.7498399999999994E-11</v>
      </c>
      <c r="M73" s="58">
        <v>2</v>
      </c>
      <c r="N73" s="61">
        <v>46</v>
      </c>
      <c r="O73" s="62">
        <v>0.99994000000000005</v>
      </c>
      <c r="P73" s="58">
        <v>3.0000300000000002</v>
      </c>
      <c r="Q73" s="63">
        <v>8.2012300000000006E-9</v>
      </c>
      <c r="R73" s="58">
        <v>2</v>
      </c>
      <c r="S73" s="58">
        <v>90</v>
      </c>
      <c r="T73" s="59">
        <v>90</v>
      </c>
      <c r="V73" s="43">
        <v>2.3249900000000001</v>
      </c>
      <c r="W73" s="43">
        <v>3.1687400000000001</v>
      </c>
    </row>
    <row r="74" spans="1:23" ht="15.75" thickBot="1" x14ac:dyDescent="0.3">
      <c r="A74" s="69"/>
      <c r="B74" s="82"/>
      <c r="C74" s="82"/>
      <c r="D74" s="50" t="s">
        <v>12</v>
      </c>
      <c r="E74" s="57">
        <v>1</v>
      </c>
      <c r="F74" s="58">
        <v>3</v>
      </c>
      <c r="G74" s="63">
        <v>2.6760299999999999E-12</v>
      </c>
      <c r="H74" s="58">
        <v>1793</v>
      </c>
      <c r="I74" s="59">
        <v>5</v>
      </c>
      <c r="J74" s="57">
        <v>1</v>
      </c>
      <c r="K74" s="57">
        <v>3</v>
      </c>
      <c r="L74" s="60">
        <v>1.04625E-20</v>
      </c>
      <c r="M74" s="58">
        <v>620</v>
      </c>
      <c r="N74" s="61">
        <v>5</v>
      </c>
      <c r="O74" s="62">
        <v>1</v>
      </c>
      <c r="P74" s="58">
        <v>3</v>
      </c>
      <c r="Q74" s="63">
        <v>9.7264099999999998E-24</v>
      </c>
      <c r="R74" s="58">
        <v>272</v>
      </c>
      <c r="S74" s="58">
        <v>2</v>
      </c>
      <c r="T74" s="59">
        <v>2</v>
      </c>
      <c r="V74" s="43">
        <v>5.8956</v>
      </c>
      <c r="W74" s="43">
        <v>-1.5710399999999999E-2</v>
      </c>
    </row>
    <row r="75" spans="1:23" x14ac:dyDescent="0.25">
      <c r="A75" s="69">
        <v>25</v>
      </c>
      <c r="B75" s="80">
        <f>V27</f>
        <v>2.6776300000000002</v>
      </c>
      <c r="C75" s="80">
        <f>W27</f>
        <v>-0.74981299999999995</v>
      </c>
      <c r="D75" s="50">
        <v>0.05</v>
      </c>
      <c r="E75" s="57">
        <v>1.0000599999999999</v>
      </c>
      <c r="F75" s="58">
        <v>2.9999400000000001</v>
      </c>
      <c r="G75" s="63">
        <v>7.6586300000000005E-9</v>
      </c>
      <c r="H75" s="58">
        <v>2</v>
      </c>
      <c r="I75" s="59">
        <v>34</v>
      </c>
      <c r="J75" s="57">
        <v>1.0000100000000001</v>
      </c>
      <c r="K75" s="57">
        <v>2.9999899999999999</v>
      </c>
      <c r="L75" s="60">
        <v>4.04512E-10</v>
      </c>
      <c r="M75" s="58">
        <v>2</v>
      </c>
      <c r="N75" s="61">
        <v>34</v>
      </c>
      <c r="O75" s="62">
        <v>1.00004</v>
      </c>
      <c r="P75" s="58">
        <v>2.9998200000000002</v>
      </c>
      <c r="Q75" s="63">
        <v>1.0722E-7</v>
      </c>
      <c r="R75" s="58">
        <v>2</v>
      </c>
      <c r="S75" s="58">
        <v>194</v>
      </c>
      <c r="T75" s="59">
        <v>194</v>
      </c>
      <c r="V75" s="43">
        <v>-9.7350700000000003</v>
      </c>
      <c r="W75" s="43">
        <v>9.4644100000000009</v>
      </c>
    </row>
    <row r="76" spans="1:23" x14ac:dyDescent="0.25">
      <c r="A76" s="69"/>
      <c r="B76" s="81"/>
      <c r="C76" s="81"/>
      <c r="D76" s="50">
        <v>0.12</v>
      </c>
      <c r="E76" s="57" t="e">
        <f ca="1">-nan(ind)</f>
        <v>#NAME?</v>
      </c>
      <c r="F76" s="58" t="e">
        <f ca="1">-nan(ind)</f>
        <v>#NAME?</v>
      </c>
      <c r="G76" s="58" t="e">
        <f ca="1">-nan(ind)</f>
        <v>#NAME?</v>
      </c>
      <c r="H76" s="58">
        <v>2</v>
      </c>
      <c r="I76" s="59">
        <v>10001</v>
      </c>
      <c r="J76" s="57" t="s">
        <v>24</v>
      </c>
      <c r="K76" s="57" t="s">
        <v>24</v>
      </c>
      <c r="L76" s="57" t="s">
        <v>24</v>
      </c>
      <c r="M76" s="58">
        <v>2</v>
      </c>
      <c r="N76" s="61">
        <v>10001</v>
      </c>
      <c r="O76" s="62">
        <v>1.00004</v>
      </c>
      <c r="P76" s="58">
        <v>2.9999400000000001</v>
      </c>
      <c r="Q76" s="63">
        <v>6.4984799999999997E-9</v>
      </c>
      <c r="R76" s="58">
        <v>2</v>
      </c>
      <c r="S76" s="58">
        <v>91</v>
      </c>
      <c r="T76" s="59">
        <v>91</v>
      </c>
      <c r="V76" s="43">
        <v>-3.08175</v>
      </c>
      <c r="W76" s="43">
        <v>-2.49682</v>
      </c>
    </row>
    <row r="77" spans="1:23" ht="15.75" thickBot="1" x14ac:dyDescent="0.3">
      <c r="A77" s="69"/>
      <c r="B77" s="82"/>
      <c r="C77" s="82"/>
      <c r="D77" s="50" t="s">
        <v>12</v>
      </c>
      <c r="E77" s="57">
        <v>1</v>
      </c>
      <c r="F77" s="58">
        <v>3</v>
      </c>
      <c r="G77" s="63">
        <v>1.8512400000000001E-13</v>
      </c>
      <c r="H77" s="58">
        <v>1073</v>
      </c>
      <c r="I77" s="59">
        <v>5</v>
      </c>
      <c r="J77" s="57">
        <v>1</v>
      </c>
      <c r="K77" s="57">
        <v>3</v>
      </c>
      <c r="L77" s="60">
        <v>5.9157300000000002E-17</v>
      </c>
      <c r="M77" s="58">
        <v>581</v>
      </c>
      <c r="N77" s="61">
        <v>5</v>
      </c>
      <c r="O77" s="62">
        <v>1</v>
      </c>
      <c r="P77" s="58">
        <v>3</v>
      </c>
      <c r="Q77" s="58">
        <v>0</v>
      </c>
      <c r="R77" s="58">
        <v>509</v>
      </c>
      <c r="S77" s="58">
        <v>3</v>
      </c>
      <c r="T77" s="59">
        <v>3</v>
      </c>
      <c r="V77" s="43">
        <v>-0.61367000000000005</v>
      </c>
      <c r="W77" s="43">
        <v>-4.7982199999999997</v>
      </c>
    </row>
    <row r="78" spans="1:23" x14ac:dyDescent="0.25">
      <c r="A78" s="69">
        <v>26</v>
      </c>
      <c r="B78" s="80">
        <f>V28</f>
        <v>9.2333999999999996</v>
      </c>
      <c r="C78" s="80">
        <f>W28</f>
        <v>-1.84283</v>
      </c>
      <c r="D78" s="50">
        <v>0.05</v>
      </c>
      <c r="E78" s="57">
        <v>1.0000599999999999</v>
      </c>
      <c r="F78" s="58">
        <v>2.9999400000000001</v>
      </c>
      <c r="G78" s="63">
        <v>7.0474800000000002E-9</v>
      </c>
      <c r="H78" s="58">
        <v>2</v>
      </c>
      <c r="I78" s="59">
        <v>35</v>
      </c>
      <c r="J78" s="57">
        <v>1.0000100000000001</v>
      </c>
      <c r="K78" s="57">
        <v>2.9999899999999999</v>
      </c>
      <c r="L78" s="60">
        <v>3.69576E-10</v>
      </c>
      <c r="M78" s="58">
        <v>2</v>
      </c>
      <c r="N78" s="61">
        <v>35</v>
      </c>
      <c r="O78" s="62">
        <v>1.00007</v>
      </c>
      <c r="P78" s="58">
        <v>2.9998300000000002</v>
      </c>
      <c r="Q78" s="63">
        <v>7.4153399999999997E-8</v>
      </c>
      <c r="R78" s="58">
        <v>2</v>
      </c>
      <c r="S78" s="58">
        <v>200</v>
      </c>
      <c r="T78" s="59">
        <v>200</v>
      </c>
      <c r="V78" s="43">
        <v>-7.7740299999999998</v>
      </c>
      <c r="W78" s="43">
        <v>-5.5103799999999996</v>
      </c>
    </row>
    <row r="79" spans="1:23" x14ac:dyDescent="0.25">
      <c r="A79" s="69"/>
      <c r="B79" s="81"/>
      <c r="C79" s="81"/>
      <c r="D79" s="50">
        <v>0.12</v>
      </c>
      <c r="E79" s="57" t="e">
        <f ca="1">-nan(ind)</f>
        <v>#NAME?</v>
      </c>
      <c r="F79" s="58" t="e">
        <f ca="1">-nan(ind)</f>
        <v>#NAME?</v>
      </c>
      <c r="G79" s="58" t="e">
        <f ca="1">-nan(ind)</f>
        <v>#NAME?</v>
      </c>
      <c r="H79" s="58">
        <v>2</v>
      </c>
      <c r="I79" s="59">
        <v>30</v>
      </c>
      <c r="J79" s="57">
        <v>0.99999499999999997</v>
      </c>
      <c r="K79" s="57">
        <v>3</v>
      </c>
      <c r="L79" s="60">
        <v>4.0326699999999999E-11</v>
      </c>
      <c r="M79" s="58">
        <v>2</v>
      </c>
      <c r="N79" s="61">
        <v>30</v>
      </c>
      <c r="O79" s="62">
        <v>1.00004</v>
      </c>
      <c r="P79" s="58">
        <v>2.9999400000000001</v>
      </c>
      <c r="Q79" s="63">
        <v>7.37294E-9</v>
      </c>
      <c r="R79" s="58">
        <v>2</v>
      </c>
      <c r="S79" s="58">
        <v>94</v>
      </c>
      <c r="T79" s="59">
        <v>94</v>
      </c>
      <c r="V79" s="43">
        <v>-1.7262</v>
      </c>
      <c r="W79" s="43">
        <v>-2.8431000000000002</v>
      </c>
    </row>
    <row r="80" spans="1:23" ht="15.75" thickBot="1" x14ac:dyDescent="0.3">
      <c r="A80" s="69"/>
      <c r="B80" s="82"/>
      <c r="C80" s="82"/>
      <c r="D80" s="50" t="s">
        <v>12</v>
      </c>
      <c r="E80" s="57">
        <v>1</v>
      </c>
      <c r="F80" s="58">
        <v>3</v>
      </c>
      <c r="G80" s="63">
        <v>2.4299600000000001E-14</v>
      </c>
      <c r="H80" s="58">
        <v>842</v>
      </c>
      <c r="I80" s="59">
        <v>5</v>
      </c>
      <c r="J80" s="57">
        <v>1</v>
      </c>
      <c r="K80" s="57">
        <v>3</v>
      </c>
      <c r="L80" s="60">
        <v>1.0784099999999999E-17</v>
      </c>
      <c r="M80" s="58">
        <v>590</v>
      </c>
      <c r="N80" s="61">
        <v>5</v>
      </c>
      <c r="O80" s="62">
        <v>1</v>
      </c>
      <c r="P80" s="58">
        <v>3</v>
      </c>
      <c r="Q80" s="63">
        <v>2.37766E-22</v>
      </c>
      <c r="R80" s="58">
        <v>266</v>
      </c>
      <c r="S80" s="58">
        <v>2</v>
      </c>
      <c r="T80" s="59">
        <v>2</v>
      </c>
      <c r="V80" s="43">
        <v>2.5889700000000002</v>
      </c>
      <c r="W80" s="43">
        <v>-3.8332700000000002</v>
      </c>
    </row>
    <row r="81" spans="1:23" x14ac:dyDescent="0.25">
      <c r="A81" s="69">
        <v>27</v>
      </c>
      <c r="B81" s="80">
        <f>V29</f>
        <v>-5.2877799999999997</v>
      </c>
      <c r="C81" s="80">
        <f>W29</f>
        <v>-7.9361699999999997</v>
      </c>
      <c r="D81" s="50">
        <v>0.05</v>
      </c>
      <c r="E81" s="57">
        <v>1.0000599999999999</v>
      </c>
      <c r="F81" s="58">
        <v>2.9999400000000001</v>
      </c>
      <c r="G81" s="63">
        <v>7.5481299999999992E-9</v>
      </c>
      <c r="H81" s="58">
        <v>2</v>
      </c>
      <c r="I81" s="59">
        <v>37</v>
      </c>
      <c r="J81" s="57">
        <v>1.0000199999999999</v>
      </c>
      <c r="K81" s="57">
        <v>2.9999899999999999</v>
      </c>
      <c r="L81" s="60">
        <v>4.5343299999999998E-10</v>
      </c>
      <c r="M81" s="58">
        <v>2</v>
      </c>
      <c r="N81" s="61">
        <v>37</v>
      </c>
      <c r="O81" s="62">
        <v>1.0000800000000001</v>
      </c>
      <c r="P81" s="58">
        <v>2.9998300000000002</v>
      </c>
      <c r="Q81" s="63">
        <v>6.4250699999999994E-8</v>
      </c>
      <c r="R81" s="58">
        <v>2</v>
      </c>
      <c r="S81" s="58">
        <v>216</v>
      </c>
      <c r="T81" s="59">
        <v>216</v>
      </c>
      <c r="V81" s="43">
        <v>1.36544</v>
      </c>
      <c r="W81" s="43">
        <v>5.6239999999999997</v>
      </c>
    </row>
    <row r="82" spans="1:23" x14ac:dyDescent="0.25">
      <c r="A82" s="69"/>
      <c r="B82" s="81"/>
      <c r="C82" s="81"/>
      <c r="D82" s="50">
        <v>0.12</v>
      </c>
      <c r="E82" s="57" t="e">
        <f ca="1">-nan(ind)</f>
        <v>#NAME?</v>
      </c>
      <c r="F82" s="58" t="e">
        <f ca="1">-nan(ind)</f>
        <v>#NAME?</v>
      </c>
      <c r="G82" s="58" t="e">
        <f ca="1">-nan(ind)</f>
        <v>#NAME?</v>
      </c>
      <c r="H82" s="58">
        <v>2</v>
      </c>
      <c r="I82" s="59">
        <v>47</v>
      </c>
      <c r="J82" s="57">
        <v>0.99999499999999997</v>
      </c>
      <c r="K82" s="57">
        <v>3</v>
      </c>
      <c r="L82" s="60">
        <v>4.7275099999999999E-11</v>
      </c>
      <c r="M82" s="58">
        <v>2</v>
      </c>
      <c r="N82" s="61">
        <v>47</v>
      </c>
      <c r="O82" s="62">
        <v>1.00004</v>
      </c>
      <c r="P82" s="58">
        <v>2.9999400000000001</v>
      </c>
      <c r="Q82" s="63">
        <v>6.7563899999999997E-9</v>
      </c>
      <c r="R82" s="58">
        <v>2</v>
      </c>
      <c r="S82" s="58">
        <v>92</v>
      </c>
      <c r="T82" s="59">
        <v>92</v>
      </c>
      <c r="V82" s="43">
        <v>-9.3383699999999994</v>
      </c>
      <c r="W82" s="43">
        <v>-6.6492300000000002</v>
      </c>
    </row>
    <row r="83" spans="1:23" ht="15.75" thickBot="1" x14ac:dyDescent="0.3">
      <c r="A83" s="69"/>
      <c r="B83" s="82"/>
      <c r="C83" s="82"/>
      <c r="D83" s="50" t="s">
        <v>12</v>
      </c>
      <c r="E83" s="57">
        <v>1</v>
      </c>
      <c r="F83" s="58">
        <v>3</v>
      </c>
      <c r="G83" s="63">
        <v>3.8116200000000002E-15</v>
      </c>
      <c r="H83" s="58">
        <v>500</v>
      </c>
      <c r="I83" s="59">
        <v>4</v>
      </c>
      <c r="J83" s="57">
        <v>1</v>
      </c>
      <c r="K83" s="57">
        <v>3</v>
      </c>
      <c r="L83" s="60">
        <v>1.2183300000000001E-13</v>
      </c>
      <c r="M83" s="58">
        <v>464</v>
      </c>
      <c r="N83" s="61">
        <v>4</v>
      </c>
      <c r="O83" s="62">
        <v>1</v>
      </c>
      <c r="P83" s="58">
        <v>3</v>
      </c>
      <c r="Q83" s="58">
        <v>0</v>
      </c>
      <c r="R83" s="58">
        <v>515</v>
      </c>
      <c r="S83" s="58">
        <v>3</v>
      </c>
      <c r="T83" s="59">
        <v>3</v>
      </c>
      <c r="V83" s="43">
        <v>-4.4177600000000004</v>
      </c>
      <c r="W83" s="43">
        <v>-8.3876899999999992</v>
      </c>
    </row>
    <row r="84" spans="1:23" x14ac:dyDescent="0.25">
      <c r="A84" s="69">
        <v>28</v>
      </c>
      <c r="B84" s="80">
        <f>V30</f>
        <v>8.2397200000000002</v>
      </c>
      <c r="C84" s="80">
        <f>W30</f>
        <v>3.9837799999999999</v>
      </c>
      <c r="D84" s="50">
        <v>0.05</v>
      </c>
      <c r="E84" s="57">
        <v>0.99994000000000005</v>
      </c>
      <c r="F84" s="58">
        <v>3.0000599999999999</v>
      </c>
      <c r="G84" s="63">
        <v>7.1893800000000003E-9</v>
      </c>
      <c r="H84" s="58">
        <v>2</v>
      </c>
      <c r="I84" s="59">
        <v>37</v>
      </c>
      <c r="J84" s="57">
        <v>0.99999000000000005</v>
      </c>
      <c r="K84" s="57">
        <v>3.0000100000000001</v>
      </c>
      <c r="L84" s="60">
        <v>2.2656800000000001E-10</v>
      </c>
      <c r="M84" s="58">
        <v>2</v>
      </c>
      <c r="N84" s="61">
        <v>37</v>
      </c>
      <c r="O84" s="62">
        <v>0.99982000000000004</v>
      </c>
      <c r="P84" s="58">
        <v>3.0000200000000001</v>
      </c>
      <c r="Q84" s="63">
        <v>1.3691900000000001E-7</v>
      </c>
      <c r="R84" s="58">
        <v>2</v>
      </c>
      <c r="S84" s="58">
        <v>212</v>
      </c>
      <c r="T84" s="59">
        <v>212</v>
      </c>
      <c r="V84" s="43">
        <v>9.8692100000000007</v>
      </c>
      <c r="W84" s="43">
        <v>2.3249900000000001</v>
      </c>
    </row>
    <row r="85" spans="1:23" x14ac:dyDescent="0.25">
      <c r="A85" s="69"/>
      <c r="B85" s="81"/>
      <c r="C85" s="81"/>
      <c r="D85" s="50">
        <v>0.12</v>
      </c>
      <c r="E85" s="57" t="e">
        <f ca="1">-nan(ind)</f>
        <v>#NAME?</v>
      </c>
      <c r="F85" s="58" t="e">
        <f ca="1">-nan(ind)</f>
        <v>#NAME?</v>
      </c>
      <c r="G85" s="58" t="e">
        <f ca="1">-nan(ind)</f>
        <v>#NAME?</v>
      </c>
      <c r="H85" s="58">
        <v>2</v>
      </c>
      <c r="I85" s="59">
        <v>33</v>
      </c>
      <c r="J85" s="57">
        <v>0.99999499999999997</v>
      </c>
      <c r="K85" s="57">
        <v>3.0000100000000001</v>
      </c>
      <c r="L85" s="60">
        <v>6.5925400000000006E-11</v>
      </c>
      <c r="M85" s="58">
        <v>2</v>
      </c>
      <c r="N85" s="61">
        <v>33</v>
      </c>
      <c r="O85" s="62">
        <v>0.99994899999999998</v>
      </c>
      <c r="P85" s="58">
        <v>2.9999500000000001</v>
      </c>
      <c r="Q85" s="63">
        <v>4.8250200000000003E-8</v>
      </c>
      <c r="R85" s="58">
        <v>2</v>
      </c>
      <c r="S85" s="58">
        <v>90</v>
      </c>
      <c r="T85" s="59">
        <v>90</v>
      </c>
      <c r="V85" s="43">
        <v>-2.8136299999999999</v>
      </c>
      <c r="W85" s="43">
        <v>5.8956</v>
      </c>
    </row>
    <row r="86" spans="1:23" ht="15.75" thickBot="1" x14ac:dyDescent="0.3">
      <c r="A86" s="69"/>
      <c r="B86" s="82"/>
      <c r="C86" s="82"/>
      <c r="D86" s="50" t="s">
        <v>12</v>
      </c>
      <c r="E86" s="57">
        <v>1</v>
      </c>
      <c r="F86" s="58">
        <v>3</v>
      </c>
      <c r="G86" s="63">
        <v>1.4137599999999999E-15</v>
      </c>
      <c r="H86" s="58">
        <v>626</v>
      </c>
      <c r="I86" s="59">
        <v>4</v>
      </c>
      <c r="J86" s="57">
        <v>1</v>
      </c>
      <c r="K86" s="57">
        <v>3</v>
      </c>
      <c r="L86" s="60">
        <v>4.2369499999999999E-13</v>
      </c>
      <c r="M86" s="58">
        <v>479</v>
      </c>
      <c r="N86" s="61">
        <v>4</v>
      </c>
      <c r="O86" s="62">
        <v>1</v>
      </c>
      <c r="P86" s="58">
        <v>3</v>
      </c>
      <c r="Q86" s="63">
        <v>1.57772E-30</v>
      </c>
      <c r="R86" s="58">
        <v>503</v>
      </c>
      <c r="S86" s="58">
        <v>3</v>
      </c>
      <c r="T86" s="59">
        <v>3</v>
      </c>
      <c r="V86" s="43">
        <v>-9.8427900000000008</v>
      </c>
      <c r="W86" s="43">
        <v>-9.7350700000000003</v>
      </c>
    </row>
    <row r="87" spans="1:23" x14ac:dyDescent="0.25">
      <c r="A87" s="69">
        <v>29</v>
      </c>
      <c r="B87" s="80">
        <f>V31</f>
        <v>-3.1770800000000001</v>
      </c>
      <c r="C87" s="80">
        <f>W31</f>
        <v>7.2043299999999997</v>
      </c>
      <c r="D87" s="50">
        <v>0.05</v>
      </c>
      <c r="E87" s="57">
        <v>0.99994000000000005</v>
      </c>
      <c r="F87" s="58">
        <v>3.0000599999999999</v>
      </c>
      <c r="G87" s="63">
        <v>7.2021600000000003E-9</v>
      </c>
      <c r="H87" s="58">
        <v>2</v>
      </c>
      <c r="I87" s="59">
        <v>34</v>
      </c>
      <c r="J87" s="57">
        <v>0.99998600000000004</v>
      </c>
      <c r="K87" s="57">
        <v>3.0000100000000001</v>
      </c>
      <c r="L87" s="60">
        <v>4.15535E-10</v>
      </c>
      <c r="M87" s="58">
        <v>2</v>
      </c>
      <c r="N87" s="61">
        <v>34</v>
      </c>
      <c r="O87" s="62">
        <v>0.99998600000000004</v>
      </c>
      <c r="P87" s="58">
        <v>3.0001799999999998</v>
      </c>
      <c r="Q87" s="63">
        <v>1.45031E-7</v>
      </c>
      <c r="R87" s="58">
        <v>2</v>
      </c>
      <c r="S87" s="58">
        <v>196</v>
      </c>
      <c r="T87" s="59">
        <v>196</v>
      </c>
      <c r="V87" s="43">
        <v>3.99708</v>
      </c>
      <c r="W87" s="43">
        <v>-3.08175</v>
      </c>
    </row>
    <row r="88" spans="1:23" x14ac:dyDescent="0.25">
      <c r="A88" s="69"/>
      <c r="B88" s="81"/>
      <c r="C88" s="81"/>
      <c r="D88" s="50">
        <v>0.12</v>
      </c>
      <c r="E88" s="57" t="e">
        <f ca="1">-nan(ind)</f>
        <v>#NAME?</v>
      </c>
      <c r="F88" s="58" t="e">
        <f ca="1">-nan(ind)</f>
        <v>#NAME?</v>
      </c>
      <c r="G88" s="58" t="e">
        <f ca="1">-nan(ind)</f>
        <v>#NAME?</v>
      </c>
      <c r="H88" s="58">
        <v>2</v>
      </c>
      <c r="I88" s="59">
        <v>31</v>
      </c>
      <c r="J88" s="57">
        <v>1.0000100000000001</v>
      </c>
      <c r="K88" s="57">
        <v>2.9999899999999999</v>
      </c>
      <c r="L88" s="60">
        <v>1.0466199999999999E-10</v>
      </c>
      <c r="M88" s="58">
        <v>2</v>
      </c>
      <c r="N88" s="61">
        <v>31</v>
      </c>
      <c r="O88" s="62">
        <v>0.99999700000000002</v>
      </c>
      <c r="P88" s="58">
        <v>2.99993</v>
      </c>
      <c r="Q88" s="63">
        <v>2.72108E-8</v>
      </c>
      <c r="R88" s="58">
        <v>2</v>
      </c>
      <c r="S88" s="58">
        <v>84</v>
      </c>
      <c r="T88" s="59">
        <v>84</v>
      </c>
      <c r="V88" s="43">
        <v>9.7033100000000001</v>
      </c>
      <c r="W88" s="43">
        <v>-0.61367000000000005</v>
      </c>
    </row>
    <row r="89" spans="1:23" ht="15.75" thickBot="1" x14ac:dyDescent="0.3">
      <c r="A89" s="69"/>
      <c r="B89" s="82"/>
      <c r="C89" s="82"/>
      <c r="D89" s="50" t="s">
        <v>12</v>
      </c>
      <c r="E89" s="57">
        <v>0.99999700000000002</v>
      </c>
      <c r="F89" s="58">
        <v>3</v>
      </c>
      <c r="G89" s="63">
        <v>1.3839199999999999E-11</v>
      </c>
      <c r="H89" s="58">
        <v>1280</v>
      </c>
      <c r="I89" s="59">
        <v>5</v>
      </c>
      <c r="J89" s="57">
        <v>1</v>
      </c>
      <c r="K89" s="57">
        <v>3</v>
      </c>
      <c r="L89" s="60">
        <v>2.8883299999999998E-19</v>
      </c>
      <c r="M89" s="58">
        <v>635</v>
      </c>
      <c r="N89" s="61">
        <v>5</v>
      </c>
      <c r="O89" s="62">
        <v>1</v>
      </c>
      <c r="P89" s="58">
        <v>3</v>
      </c>
      <c r="Q89" s="58">
        <v>0</v>
      </c>
      <c r="R89" s="58">
        <v>548</v>
      </c>
      <c r="S89" s="58">
        <v>3</v>
      </c>
      <c r="T89" s="59">
        <v>3</v>
      </c>
      <c r="V89" s="43">
        <v>-5.49275</v>
      </c>
      <c r="W89" s="43">
        <v>-7.7740299999999998</v>
      </c>
    </row>
    <row r="90" spans="1:23" x14ac:dyDescent="0.25">
      <c r="A90" s="69">
        <v>30</v>
      </c>
      <c r="B90" s="80">
        <f>V32</f>
        <v>7.6988799999999999</v>
      </c>
      <c r="C90" s="80">
        <f>W32</f>
        <v>-2.5779000000000001</v>
      </c>
      <c r="D90" s="50">
        <v>0.05</v>
      </c>
      <c r="E90" s="57">
        <v>1.0000599999999999</v>
      </c>
      <c r="F90" s="58">
        <v>2.9999400000000001</v>
      </c>
      <c r="G90" s="63">
        <v>7.8577699999999994E-9</v>
      </c>
      <c r="H90" s="58">
        <v>2</v>
      </c>
      <c r="I90" s="59">
        <v>36</v>
      </c>
      <c r="J90" s="57">
        <v>1.0000100000000001</v>
      </c>
      <c r="K90" s="57">
        <v>2.9999899999999999</v>
      </c>
      <c r="L90" s="60">
        <v>2.6075299999999998E-10</v>
      </c>
      <c r="M90" s="58">
        <v>2</v>
      </c>
      <c r="N90" s="61">
        <v>36</v>
      </c>
      <c r="O90" s="62">
        <v>1.0000899999999999</v>
      </c>
      <c r="P90" s="58">
        <v>2.9998399999999998</v>
      </c>
      <c r="Q90" s="63">
        <v>5.1127800000000002E-8</v>
      </c>
      <c r="R90" s="58">
        <v>2</v>
      </c>
      <c r="S90" s="58">
        <v>204</v>
      </c>
      <c r="T90" s="59">
        <v>204</v>
      </c>
      <c r="V90" s="43">
        <v>8.8013700000000004</v>
      </c>
      <c r="W90" s="43">
        <v>-1.7262</v>
      </c>
    </row>
    <row r="91" spans="1:23" x14ac:dyDescent="0.25">
      <c r="A91" s="69"/>
      <c r="B91" s="81"/>
      <c r="C91" s="81"/>
      <c r="D91" s="50">
        <v>0.12</v>
      </c>
      <c r="E91" s="57" t="e">
        <f ca="1">-nan(ind)</f>
        <v>#NAME?</v>
      </c>
      <c r="F91" s="58" t="e">
        <f ca="1">-nan(ind)</f>
        <v>#NAME?</v>
      </c>
      <c r="G91" s="58" t="e">
        <f ca="1">-nan(ind)</f>
        <v>#NAME?</v>
      </c>
      <c r="H91" s="58">
        <v>2</v>
      </c>
      <c r="I91" s="59">
        <v>10001</v>
      </c>
      <c r="J91" s="57" t="s">
        <v>24</v>
      </c>
      <c r="K91" s="57" t="s">
        <v>24</v>
      </c>
      <c r="L91" s="57" t="s">
        <v>24</v>
      </c>
      <c r="M91" s="58">
        <v>2</v>
      </c>
      <c r="N91" s="61">
        <v>10001</v>
      </c>
      <c r="O91" s="62">
        <v>1.0000599999999999</v>
      </c>
      <c r="P91" s="58">
        <v>2.9999699999999998</v>
      </c>
      <c r="Q91" s="63">
        <v>7.3414800000000002E-9</v>
      </c>
      <c r="R91" s="58">
        <v>2</v>
      </c>
      <c r="S91" s="58">
        <v>93</v>
      </c>
      <c r="T91" s="59">
        <v>93</v>
      </c>
      <c r="V91" s="43">
        <v>4.48935</v>
      </c>
      <c r="W91" s="43">
        <v>2.5889700000000002</v>
      </c>
    </row>
    <row r="92" spans="1:23" ht="15.75" thickBot="1" x14ac:dyDescent="0.3">
      <c r="A92" s="69"/>
      <c r="B92" s="82"/>
      <c r="C92" s="82"/>
      <c r="D92" s="50" t="s">
        <v>12</v>
      </c>
      <c r="E92" s="57">
        <v>0.99999700000000002</v>
      </c>
      <c r="F92" s="58">
        <v>3</v>
      </c>
      <c r="G92" s="63">
        <v>1.7982999999999999E-11</v>
      </c>
      <c r="H92" s="58">
        <v>2567</v>
      </c>
      <c r="I92" s="59">
        <v>5</v>
      </c>
      <c r="J92" s="57">
        <v>1</v>
      </c>
      <c r="K92" s="57">
        <v>3</v>
      </c>
      <c r="L92" s="60">
        <v>7.4007200000000005E-18</v>
      </c>
      <c r="M92" s="58">
        <v>623</v>
      </c>
      <c r="N92" s="61">
        <v>5</v>
      </c>
      <c r="O92" s="62">
        <v>1</v>
      </c>
      <c r="P92" s="58">
        <v>3</v>
      </c>
      <c r="Q92" s="63">
        <v>1.9771500000000001E-22</v>
      </c>
      <c r="R92" s="58">
        <v>260</v>
      </c>
      <c r="S92" s="58">
        <v>2</v>
      </c>
      <c r="T92" s="59">
        <v>2</v>
      </c>
      <c r="V92" s="43">
        <v>3.5825200000000001</v>
      </c>
      <c r="W92" s="43">
        <v>1.36544</v>
      </c>
    </row>
    <row r="93" spans="1:23" x14ac:dyDescent="0.25">
      <c r="A93" s="69">
        <v>31</v>
      </c>
      <c r="B93" s="80">
        <f>V33</f>
        <v>1.8955500000000001</v>
      </c>
      <c r="C93" s="80">
        <f>W33</f>
        <v>-1.31385</v>
      </c>
      <c r="D93" s="50">
        <v>0.05</v>
      </c>
      <c r="E93" s="57">
        <v>0.99993799999999999</v>
      </c>
      <c r="F93" s="58">
        <v>3.0000599999999999</v>
      </c>
      <c r="G93" s="63">
        <v>7.7077599999999999E-9</v>
      </c>
      <c r="H93" s="58">
        <v>2</v>
      </c>
      <c r="I93" s="59">
        <v>33</v>
      </c>
      <c r="J93" s="57">
        <v>0.99998799999999999</v>
      </c>
      <c r="K93" s="57">
        <v>3.0000100000000001</v>
      </c>
      <c r="L93" s="60">
        <v>2.9956999999999998E-10</v>
      </c>
      <c r="M93" s="58">
        <v>2</v>
      </c>
      <c r="N93" s="61">
        <v>33</v>
      </c>
      <c r="O93" s="62">
        <v>0.99984799999999996</v>
      </c>
      <c r="P93" s="58">
        <v>2.9998999999999998</v>
      </c>
      <c r="Q93" s="63">
        <v>2.8854099999999999E-7</v>
      </c>
      <c r="R93" s="58">
        <v>2</v>
      </c>
      <c r="S93" s="58">
        <v>208</v>
      </c>
      <c r="T93" s="59">
        <v>208</v>
      </c>
      <c r="V93" s="43">
        <v>4.2470999999999997</v>
      </c>
      <c r="W93" s="43">
        <v>-9.3383699999999994</v>
      </c>
    </row>
    <row r="94" spans="1:23" x14ac:dyDescent="0.25">
      <c r="A94" s="69"/>
      <c r="B94" s="81"/>
      <c r="C94" s="81"/>
      <c r="D94" s="50">
        <v>0.12</v>
      </c>
      <c r="E94" s="57" t="e">
        <f ca="1">-nan(ind)</f>
        <v>#NAME?</v>
      </c>
      <c r="F94" s="58" t="e">
        <f ca="1">-nan(ind)</f>
        <v>#NAME?</v>
      </c>
      <c r="G94" s="58" t="e">
        <f ca="1">-nan(ind)</f>
        <v>#NAME?</v>
      </c>
      <c r="H94" s="58">
        <v>2</v>
      </c>
      <c r="I94" s="59">
        <v>44</v>
      </c>
      <c r="J94" s="57">
        <v>1</v>
      </c>
      <c r="K94" s="57">
        <v>3</v>
      </c>
      <c r="L94" s="60">
        <v>2.6917699999999999E-11</v>
      </c>
      <c r="M94" s="58">
        <v>2</v>
      </c>
      <c r="N94" s="61">
        <v>44</v>
      </c>
      <c r="O94" s="62">
        <v>0.99994499999999997</v>
      </c>
      <c r="P94" s="58">
        <v>2.9999600000000002</v>
      </c>
      <c r="Q94" s="63">
        <v>4.4226399999999997E-8</v>
      </c>
      <c r="R94" s="58">
        <v>2</v>
      </c>
      <c r="S94" s="58">
        <v>93</v>
      </c>
      <c r="T94" s="59">
        <v>93</v>
      </c>
      <c r="V94" s="43">
        <v>3.50021</v>
      </c>
      <c r="W94" s="43">
        <v>-4.4177600000000004</v>
      </c>
    </row>
    <row r="95" spans="1:23" ht="15.75" thickBot="1" x14ac:dyDescent="0.3">
      <c r="A95" s="69"/>
      <c r="B95" s="82"/>
      <c r="C95" s="82"/>
      <c r="D95" s="50" t="s">
        <v>12</v>
      </c>
      <c r="E95" s="57">
        <v>1</v>
      </c>
      <c r="F95" s="58">
        <v>3</v>
      </c>
      <c r="G95" s="63">
        <v>4.1074999999999998E-14</v>
      </c>
      <c r="H95" s="58">
        <v>698</v>
      </c>
      <c r="I95" s="59">
        <v>5</v>
      </c>
      <c r="J95" s="57">
        <v>1</v>
      </c>
      <c r="K95" s="57">
        <v>3</v>
      </c>
      <c r="L95" s="60">
        <v>2.9221899999999999E-20</v>
      </c>
      <c r="M95" s="58">
        <v>620</v>
      </c>
      <c r="N95" s="61">
        <v>5</v>
      </c>
      <c r="O95" s="62">
        <v>1</v>
      </c>
      <c r="P95" s="58">
        <v>3</v>
      </c>
      <c r="Q95" s="58">
        <v>0</v>
      </c>
      <c r="R95" s="58">
        <v>494</v>
      </c>
      <c r="S95" s="58">
        <v>3</v>
      </c>
      <c r="T95" s="59">
        <v>3</v>
      </c>
      <c r="V95" s="43">
        <v>8.4264899999999994</v>
      </c>
      <c r="W95" s="43">
        <v>9.8692100000000007</v>
      </c>
    </row>
    <row r="96" spans="1:23" x14ac:dyDescent="0.25">
      <c r="A96" s="69">
        <v>32</v>
      </c>
      <c r="B96" s="80">
        <f>V34</f>
        <v>-7.31433</v>
      </c>
      <c r="C96" s="80">
        <f>W34</f>
        <v>6.7422199999999997</v>
      </c>
      <c r="D96" s="50">
        <v>0.05</v>
      </c>
      <c r="E96" s="57">
        <v>0.99993900000000002</v>
      </c>
      <c r="F96" s="58">
        <v>3.0000599999999999</v>
      </c>
      <c r="G96" s="63">
        <v>7.5533900000000001E-9</v>
      </c>
      <c r="H96" s="58">
        <v>2</v>
      </c>
      <c r="I96" s="59">
        <v>37</v>
      </c>
      <c r="J96" s="57">
        <v>0.99998799999999999</v>
      </c>
      <c r="K96" s="57">
        <v>3.0000100000000001</v>
      </c>
      <c r="L96" s="60">
        <v>3.1392400000000002E-10</v>
      </c>
      <c r="M96" s="58">
        <v>2</v>
      </c>
      <c r="N96" s="61">
        <v>37</v>
      </c>
      <c r="O96" s="62">
        <v>0.99982899999999997</v>
      </c>
      <c r="P96" s="58">
        <v>3.00007</v>
      </c>
      <c r="Q96" s="63">
        <v>7.7304099999999994E-8</v>
      </c>
      <c r="R96" s="58">
        <v>2</v>
      </c>
      <c r="S96" s="58">
        <v>213</v>
      </c>
      <c r="T96" s="59">
        <v>213</v>
      </c>
      <c r="V96" s="43">
        <v>-2.0732200000000001</v>
      </c>
      <c r="W96" s="43">
        <v>-2.8136299999999999</v>
      </c>
    </row>
    <row r="97" spans="1:23" x14ac:dyDescent="0.25">
      <c r="A97" s="69"/>
      <c r="B97" s="81"/>
      <c r="C97" s="81"/>
      <c r="D97" s="50">
        <v>0.12</v>
      </c>
      <c r="E97" s="57" t="e">
        <f ca="1">-nan(ind)</f>
        <v>#NAME?</v>
      </c>
      <c r="F97" s="58" t="e">
        <f ca="1">-nan(ind)</f>
        <v>#NAME?</v>
      </c>
      <c r="G97" s="58" t="e">
        <f ca="1">-nan(ind)</f>
        <v>#NAME?</v>
      </c>
      <c r="H97" s="58">
        <v>2</v>
      </c>
      <c r="I97" s="59">
        <v>31</v>
      </c>
      <c r="J97" s="57">
        <v>1.0000100000000001</v>
      </c>
      <c r="K97" s="57">
        <v>2.9999899999999999</v>
      </c>
      <c r="L97" s="60">
        <v>9.4918999999999998E-11</v>
      </c>
      <c r="M97" s="58">
        <v>2</v>
      </c>
      <c r="N97" s="61">
        <v>31</v>
      </c>
      <c r="O97" s="62">
        <v>0.99998299999999996</v>
      </c>
      <c r="P97" s="58">
        <v>2.99993</v>
      </c>
      <c r="Q97" s="63">
        <v>3.2137499999999999E-8</v>
      </c>
      <c r="R97" s="58">
        <v>2</v>
      </c>
      <c r="S97" s="58">
        <v>79</v>
      </c>
      <c r="T97" s="59">
        <v>79</v>
      </c>
      <c r="V97" s="43">
        <v>9.1165500000000002</v>
      </c>
      <c r="W97" s="43">
        <v>-9.8427900000000008</v>
      </c>
    </row>
    <row r="98" spans="1:23" ht="15.75" thickBot="1" x14ac:dyDescent="0.3">
      <c r="A98" s="69"/>
      <c r="B98" s="82"/>
      <c r="C98" s="82"/>
      <c r="D98" s="50" t="s">
        <v>12</v>
      </c>
      <c r="E98" s="57">
        <v>1.0000100000000001</v>
      </c>
      <c r="F98" s="58">
        <v>2.9999899999999999</v>
      </c>
      <c r="G98" s="63">
        <v>6.7963200000000003E-11</v>
      </c>
      <c r="H98" s="58">
        <v>1700</v>
      </c>
      <c r="I98" s="59">
        <v>5</v>
      </c>
      <c r="J98" s="57">
        <v>1</v>
      </c>
      <c r="K98" s="57">
        <v>3</v>
      </c>
      <c r="L98" s="60">
        <v>9.8783499999999991E-19</v>
      </c>
      <c r="M98" s="58">
        <v>617</v>
      </c>
      <c r="N98" s="61">
        <v>5</v>
      </c>
      <c r="O98" s="62">
        <v>1</v>
      </c>
      <c r="P98" s="58">
        <v>3</v>
      </c>
      <c r="Q98" s="63">
        <v>3.8601300000000002E-26</v>
      </c>
      <c r="R98" s="58">
        <v>272</v>
      </c>
      <c r="S98" s="58">
        <v>2</v>
      </c>
      <c r="T98" s="59">
        <v>2</v>
      </c>
      <c r="V98" s="43">
        <v>6.0586399999999996</v>
      </c>
      <c r="W98" s="43">
        <v>3.99708</v>
      </c>
    </row>
    <row r="99" spans="1:23" x14ac:dyDescent="0.25">
      <c r="A99" s="69">
        <v>33</v>
      </c>
      <c r="B99" s="80">
        <f>V35</f>
        <v>-1.5445599999999999</v>
      </c>
      <c r="C99" s="80">
        <f>W35</f>
        <v>1.3871199999999999</v>
      </c>
      <c r="D99" s="50">
        <v>0.05</v>
      </c>
      <c r="E99" s="57">
        <v>1.0000599999999999</v>
      </c>
      <c r="F99" s="58">
        <v>2.9999400000000001</v>
      </c>
      <c r="G99" s="63">
        <v>7.04688E-9</v>
      </c>
      <c r="H99" s="58">
        <v>2</v>
      </c>
      <c r="I99" s="59">
        <v>34</v>
      </c>
      <c r="J99" s="57">
        <v>1.0000100000000001</v>
      </c>
      <c r="K99" s="57">
        <v>2.9999899999999999</v>
      </c>
      <c r="L99" s="60">
        <v>2.3560999999999998E-10</v>
      </c>
      <c r="M99" s="58">
        <v>2</v>
      </c>
      <c r="N99" s="61">
        <v>34</v>
      </c>
      <c r="O99" s="62">
        <v>1.0001599999999999</v>
      </c>
      <c r="P99" s="58">
        <v>2.9998999999999998</v>
      </c>
      <c r="Q99" s="63">
        <v>4.6068199999999997E-8</v>
      </c>
      <c r="R99" s="58">
        <v>2</v>
      </c>
      <c r="S99" s="58">
        <v>188</v>
      </c>
      <c r="T99" s="59">
        <v>188</v>
      </c>
      <c r="V99" s="43">
        <v>-8.1477799999999991</v>
      </c>
      <c r="W99" s="43">
        <v>9.7033100000000001</v>
      </c>
    </row>
    <row r="100" spans="1:23" x14ac:dyDescent="0.25">
      <c r="A100" s="69"/>
      <c r="B100" s="81"/>
      <c r="C100" s="81"/>
      <c r="D100" s="50">
        <v>0.12</v>
      </c>
      <c r="E100" s="57" t="e">
        <f ca="1">-nan(ind)</f>
        <v>#NAME?</v>
      </c>
      <c r="F100" s="58" t="e">
        <f ca="1">-nan(ind)</f>
        <v>#NAME?</v>
      </c>
      <c r="G100" s="58" t="e">
        <f ca="1">-nan(ind)</f>
        <v>#NAME?</v>
      </c>
      <c r="H100" s="58">
        <v>2</v>
      </c>
      <c r="I100" s="59">
        <v>22</v>
      </c>
      <c r="J100" s="57">
        <v>1</v>
      </c>
      <c r="K100" s="57">
        <v>3</v>
      </c>
      <c r="L100" s="60">
        <v>4.3017500000000002E-11</v>
      </c>
      <c r="M100" s="58">
        <v>2</v>
      </c>
      <c r="N100" s="61">
        <v>22</v>
      </c>
      <c r="O100" s="62">
        <v>1.0000500000000001</v>
      </c>
      <c r="P100" s="58">
        <v>2.9999500000000001</v>
      </c>
      <c r="Q100" s="63">
        <v>4.5022900000000002E-9</v>
      </c>
      <c r="R100" s="58">
        <v>2</v>
      </c>
      <c r="S100" s="58">
        <v>94</v>
      </c>
      <c r="T100" s="59">
        <v>94</v>
      </c>
      <c r="V100" s="43">
        <v>1.19465</v>
      </c>
      <c r="W100" s="43">
        <v>-5.49275</v>
      </c>
    </row>
    <row r="101" spans="1:23" ht="15.75" thickBot="1" x14ac:dyDescent="0.3">
      <c r="A101" s="69"/>
      <c r="B101" s="82"/>
      <c r="C101" s="82"/>
      <c r="D101" s="50" t="s">
        <v>12</v>
      </c>
      <c r="E101" s="57">
        <v>1.0000199999999999</v>
      </c>
      <c r="F101" s="58">
        <v>2.9999799999999999</v>
      </c>
      <c r="G101" s="63">
        <v>5.4065799999999995E-10</v>
      </c>
      <c r="H101" s="58">
        <v>4313</v>
      </c>
      <c r="I101" s="59">
        <v>5</v>
      </c>
      <c r="J101" s="57">
        <v>1</v>
      </c>
      <c r="K101" s="57">
        <v>3</v>
      </c>
      <c r="L101" s="60">
        <v>1.6390200000000001E-17</v>
      </c>
      <c r="M101" s="58">
        <v>626</v>
      </c>
      <c r="N101" s="61">
        <v>5</v>
      </c>
      <c r="O101" s="62">
        <v>1</v>
      </c>
      <c r="P101" s="58">
        <v>3</v>
      </c>
      <c r="Q101" s="63">
        <v>3.15544E-30</v>
      </c>
      <c r="R101" s="58">
        <v>263</v>
      </c>
      <c r="S101" s="58">
        <v>2</v>
      </c>
      <c r="T101" s="59">
        <v>2</v>
      </c>
      <c r="V101" s="43">
        <v>5.4234600000000004</v>
      </c>
      <c r="W101" s="43">
        <v>8.8013700000000004</v>
      </c>
    </row>
    <row r="102" spans="1:23" x14ac:dyDescent="0.25">
      <c r="A102" s="69">
        <v>34</v>
      </c>
      <c r="B102" s="80">
        <f>V36</f>
        <v>5.2046700000000001</v>
      </c>
      <c r="C102" s="80">
        <f>W36</f>
        <v>-4.4470200000000002</v>
      </c>
      <c r="D102" s="50">
        <v>0.05</v>
      </c>
      <c r="E102" s="62">
        <v>1.0000599999999999</v>
      </c>
      <c r="F102" s="58">
        <v>2.9999400000000001</v>
      </c>
      <c r="G102" s="63">
        <v>7.3252100000000002E-9</v>
      </c>
      <c r="H102" s="58">
        <v>2</v>
      </c>
      <c r="I102" s="59">
        <v>37</v>
      </c>
      <c r="J102" s="57">
        <v>1.0000100000000001</v>
      </c>
      <c r="K102" s="57">
        <v>2.9999899999999999</v>
      </c>
      <c r="L102" s="60">
        <v>2.2869299999999999E-10</v>
      </c>
      <c r="M102" s="58">
        <v>2</v>
      </c>
      <c r="N102" s="59">
        <v>37</v>
      </c>
      <c r="O102" s="62">
        <v>1.0001100000000001</v>
      </c>
      <c r="P102" s="58">
        <v>2.9998499999999999</v>
      </c>
      <c r="Q102" s="63">
        <v>3.9906099999999999E-8</v>
      </c>
      <c r="R102" s="58">
        <v>2</v>
      </c>
      <c r="S102" s="58">
        <v>211</v>
      </c>
      <c r="T102" s="59">
        <v>211</v>
      </c>
      <c r="V102" s="43">
        <v>7.59483</v>
      </c>
      <c r="W102" s="43">
        <v>4.48935</v>
      </c>
    </row>
    <row r="103" spans="1:23" x14ac:dyDescent="0.25">
      <c r="A103" s="69"/>
      <c r="B103" s="81"/>
      <c r="C103" s="81"/>
      <c r="D103" s="50">
        <v>0.12</v>
      </c>
      <c r="E103" s="64" t="e">
        <f ca="1">-nan(ind)</f>
        <v>#NAME?</v>
      </c>
      <c r="F103" s="54" t="e">
        <f ca="1">-nan(ind)</f>
        <v>#NAME?</v>
      </c>
      <c r="G103" s="54" t="e">
        <f ca="1">-nan(ind)</f>
        <v>#NAME?</v>
      </c>
      <c r="H103" s="54">
        <v>2</v>
      </c>
      <c r="I103" s="56">
        <v>21</v>
      </c>
      <c r="J103" s="64">
        <v>0.99999499999999997</v>
      </c>
      <c r="K103" s="64">
        <v>3</v>
      </c>
      <c r="L103" s="65">
        <v>4.8580000000000002E-11</v>
      </c>
      <c r="M103" s="54">
        <v>2</v>
      </c>
      <c r="N103" s="66">
        <v>21</v>
      </c>
      <c r="O103" s="62">
        <v>0.99994899999999998</v>
      </c>
      <c r="P103" s="58">
        <v>3.0000499999999999</v>
      </c>
      <c r="Q103" s="63">
        <v>4.79849E-9</v>
      </c>
      <c r="R103" s="58">
        <v>2</v>
      </c>
      <c r="S103" s="58">
        <v>89</v>
      </c>
      <c r="T103" s="59">
        <v>89</v>
      </c>
    </row>
    <row r="104" spans="1:23" ht="15.75" thickBot="1" x14ac:dyDescent="0.3">
      <c r="A104" s="69"/>
      <c r="B104" s="82"/>
      <c r="C104" s="82"/>
      <c r="D104" s="50" t="s">
        <v>12</v>
      </c>
      <c r="E104" s="57">
        <v>0.99997999999999998</v>
      </c>
      <c r="F104" s="58">
        <v>3.0000200000000001</v>
      </c>
      <c r="G104" s="63">
        <v>9.4464800000000002E-10</v>
      </c>
      <c r="H104" s="58">
        <v>6008</v>
      </c>
      <c r="I104" s="59">
        <v>4</v>
      </c>
      <c r="J104" s="57">
        <v>1</v>
      </c>
      <c r="K104" s="57">
        <v>3</v>
      </c>
      <c r="L104" s="60">
        <v>5.5252300000000003E-17</v>
      </c>
      <c r="M104" s="58">
        <v>488</v>
      </c>
      <c r="N104" s="61">
        <v>4</v>
      </c>
      <c r="O104" s="62">
        <v>1</v>
      </c>
      <c r="P104" s="58">
        <v>3</v>
      </c>
      <c r="Q104" s="63">
        <v>4.2081199999999999E-22</v>
      </c>
      <c r="R104" s="58">
        <v>263</v>
      </c>
      <c r="S104" s="58">
        <v>2</v>
      </c>
      <c r="T104" s="59">
        <v>2</v>
      </c>
    </row>
    <row r="105" spans="1:23" x14ac:dyDescent="0.25">
      <c r="A105" s="69">
        <v>35</v>
      </c>
      <c r="B105" s="80">
        <f>V37</f>
        <v>7.4905600000000003</v>
      </c>
      <c r="C105" s="80">
        <f>W37</f>
        <v>3.7420900000000001</v>
      </c>
      <c r="D105" s="50">
        <v>0.05</v>
      </c>
      <c r="E105" s="57">
        <v>0.99993799999999999</v>
      </c>
      <c r="F105" s="58">
        <v>3.0000599999999999</v>
      </c>
      <c r="G105" s="63">
        <v>7.7673100000000006E-9</v>
      </c>
      <c r="H105" s="58">
        <v>2</v>
      </c>
      <c r="I105" s="59">
        <v>36</v>
      </c>
      <c r="J105" s="57">
        <v>0.99998600000000004</v>
      </c>
      <c r="K105" s="57">
        <v>3.0000100000000001</v>
      </c>
      <c r="L105" s="60">
        <v>4.1600199999999998E-10</v>
      </c>
      <c r="M105" s="58">
        <v>2</v>
      </c>
      <c r="N105" s="61">
        <v>36</v>
      </c>
      <c r="O105" s="62">
        <v>0.99981900000000001</v>
      </c>
      <c r="P105" s="58">
        <v>3.0000100000000001</v>
      </c>
      <c r="Q105" s="63">
        <v>1.4315499999999999E-7</v>
      </c>
      <c r="R105" s="58">
        <v>2</v>
      </c>
      <c r="S105" s="58">
        <v>211</v>
      </c>
      <c r="T105" s="59">
        <v>211</v>
      </c>
    </row>
    <row r="106" spans="1:23" x14ac:dyDescent="0.25">
      <c r="A106" s="69"/>
      <c r="B106" s="81"/>
      <c r="C106" s="81"/>
      <c r="D106" s="50">
        <v>0.12</v>
      </c>
      <c r="E106" s="57" t="e">
        <f ca="1">-nan(ind)</f>
        <v>#NAME?</v>
      </c>
      <c r="F106" s="58" t="e">
        <f ca="1">-nan(ind)</f>
        <v>#NAME?</v>
      </c>
      <c r="G106" s="58" t="e">
        <f ca="1">-nan(ind)</f>
        <v>#NAME?</v>
      </c>
      <c r="H106" s="58">
        <v>2</v>
      </c>
      <c r="I106" s="59">
        <v>10001</v>
      </c>
      <c r="J106" s="57" t="s">
        <v>24</v>
      </c>
      <c r="K106" s="57" t="s">
        <v>24</v>
      </c>
      <c r="L106" s="57" t="s">
        <v>24</v>
      </c>
      <c r="M106" s="58">
        <v>2</v>
      </c>
      <c r="N106" s="61">
        <v>10001</v>
      </c>
      <c r="O106" s="62">
        <v>1.00003</v>
      </c>
      <c r="P106" s="58">
        <v>2.9999400000000001</v>
      </c>
      <c r="Q106" s="63">
        <v>7.9903200000000002E-9</v>
      </c>
      <c r="R106" s="58">
        <v>2</v>
      </c>
      <c r="S106" s="58">
        <v>89</v>
      </c>
      <c r="T106" s="59">
        <v>89</v>
      </c>
    </row>
    <row r="107" spans="1:23" ht="15.75" thickBot="1" x14ac:dyDescent="0.3">
      <c r="A107" s="69"/>
      <c r="B107" s="82"/>
      <c r="C107" s="82"/>
      <c r="D107" s="50" t="s">
        <v>12</v>
      </c>
      <c r="E107" s="57">
        <v>0.99997800000000003</v>
      </c>
      <c r="F107" s="58">
        <v>3.0000200000000001</v>
      </c>
      <c r="G107" s="63">
        <v>8.5735900000000002E-10</v>
      </c>
      <c r="H107" s="58">
        <v>7178</v>
      </c>
      <c r="I107" s="59">
        <v>3</v>
      </c>
      <c r="J107" s="57">
        <v>0.99998100000000001</v>
      </c>
      <c r="K107" s="57">
        <v>3.0000200000000001</v>
      </c>
      <c r="L107" s="60">
        <v>6.7684899999999999E-10</v>
      </c>
      <c r="M107" s="58">
        <v>350</v>
      </c>
      <c r="N107" s="61">
        <v>3</v>
      </c>
      <c r="O107" s="62">
        <v>1</v>
      </c>
      <c r="P107" s="58">
        <v>3</v>
      </c>
      <c r="Q107" s="63">
        <v>6.31089E-29</v>
      </c>
      <c r="R107" s="58">
        <v>299</v>
      </c>
      <c r="S107" s="58">
        <v>2</v>
      </c>
      <c r="T107" s="59">
        <v>2</v>
      </c>
    </row>
    <row r="108" spans="1:23" x14ac:dyDescent="0.25">
      <c r="A108" s="69">
        <v>36</v>
      </c>
      <c r="B108" s="80">
        <f>V38</f>
        <v>7.1222599999999998</v>
      </c>
      <c r="C108" s="80">
        <f>W38</f>
        <v>2.6776300000000002</v>
      </c>
      <c r="D108" s="50">
        <v>0.05</v>
      </c>
      <c r="E108" s="57">
        <v>1.0000599999999999</v>
      </c>
      <c r="F108" s="58">
        <v>2.9999400000000001</v>
      </c>
      <c r="G108" s="63">
        <v>6.7191500000000003E-9</v>
      </c>
      <c r="H108" s="58">
        <v>2</v>
      </c>
      <c r="I108" s="59">
        <v>36</v>
      </c>
      <c r="J108" s="57">
        <v>1.0000100000000001</v>
      </c>
      <c r="K108" s="57">
        <v>2.9999899999999999</v>
      </c>
      <c r="L108" s="60">
        <v>3.6998800000000002E-10</v>
      </c>
      <c r="M108" s="58">
        <v>2</v>
      </c>
      <c r="N108" s="61">
        <v>36</v>
      </c>
      <c r="O108" s="62">
        <v>1.0001800000000001</v>
      </c>
      <c r="P108" s="58">
        <v>2.9999899999999999</v>
      </c>
      <c r="Q108" s="63">
        <v>1.6087299999999999E-7</v>
      </c>
      <c r="R108" s="58">
        <v>2</v>
      </c>
      <c r="S108" s="58">
        <v>210</v>
      </c>
      <c r="T108" s="59">
        <v>210</v>
      </c>
    </row>
    <row r="109" spans="1:23" x14ac:dyDescent="0.25">
      <c r="A109" s="69"/>
      <c r="B109" s="81"/>
      <c r="C109" s="81"/>
      <c r="D109" s="50">
        <v>0.12</v>
      </c>
      <c r="E109" s="57" t="e">
        <f ca="1">-nan(ind)</f>
        <v>#NAME?</v>
      </c>
      <c r="F109" s="58" t="e">
        <f ca="1">-nan(ind)</f>
        <v>#NAME?</v>
      </c>
      <c r="G109" s="58" t="e">
        <f ca="1">-nan(ind)</f>
        <v>#NAME?</v>
      </c>
      <c r="H109" s="58">
        <v>2</v>
      </c>
      <c r="I109" s="59">
        <v>49</v>
      </c>
      <c r="J109" s="57">
        <v>0.99999400000000005</v>
      </c>
      <c r="K109" s="57">
        <v>3.0000100000000001</v>
      </c>
      <c r="L109" s="60">
        <v>7.5140399999999997E-11</v>
      </c>
      <c r="M109" s="58">
        <v>2</v>
      </c>
      <c r="N109" s="61">
        <v>49</v>
      </c>
      <c r="O109" s="62">
        <v>1.00004</v>
      </c>
      <c r="P109" s="58">
        <v>2.9999500000000001</v>
      </c>
      <c r="Q109" s="63">
        <v>5.5164900000000003E-9</v>
      </c>
      <c r="R109" s="58">
        <v>2</v>
      </c>
      <c r="S109" s="58">
        <v>86</v>
      </c>
      <c r="T109" s="59">
        <v>86</v>
      </c>
    </row>
    <row r="110" spans="1:23" ht="15.75" thickBot="1" x14ac:dyDescent="0.3">
      <c r="A110" s="69"/>
      <c r="B110" s="82"/>
      <c r="C110" s="82"/>
      <c r="D110" s="50" t="s">
        <v>12</v>
      </c>
      <c r="E110" s="57">
        <v>1.0000100000000001</v>
      </c>
      <c r="F110" s="58">
        <v>2.9999899999999999</v>
      </c>
      <c r="G110" s="63">
        <v>1.9316900000000001E-10</v>
      </c>
      <c r="H110" s="58">
        <v>3902</v>
      </c>
      <c r="I110" s="59">
        <v>5</v>
      </c>
      <c r="J110" s="57">
        <v>1</v>
      </c>
      <c r="K110" s="57">
        <v>3</v>
      </c>
      <c r="L110" s="60">
        <v>1.9668700000000001E-17</v>
      </c>
      <c r="M110" s="58">
        <v>617</v>
      </c>
      <c r="N110" s="61">
        <v>5</v>
      </c>
      <c r="O110" s="62">
        <v>1</v>
      </c>
      <c r="P110" s="58">
        <v>3</v>
      </c>
      <c r="Q110" s="63">
        <v>7.8886100000000002E-31</v>
      </c>
      <c r="R110" s="58">
        <v>521</v>
      </c>
      <c r="S110" s="58">
        <v>3</v>
      </c>
      <c r="T110" s="59">
        <v>3</v>
      </c>
    </row>
    <row r="111" spans="1:23" x14ac:dyDescent="0.25">
      <c r="A111" s="69">
        <v>37</v>
      </c>
      <c r="B111" s="80">
        <f>V39</f>
        <v>-3.45628</v>
      </c>
      <c r="C111" s="80">
        <f>W39</f>
        <v>9.2333999999999996</v>
      </c>
      <c r="D111" s="50">
        <v>0.05</v>
      </c>
      <c r="E111" s="57">
        <v>0.99993799999999999</v>
      </c>
      <c r="F111" s="58">
        <v>3.0000599999999999</v>
      </c>
      <c r="G111" s="63">
        <v>7.5731499999999992E-9</v>
      </c>
      <c r="H111" s="58">
        <v>2</v>
      </c>
      <c r="I111" s="59">
        <v>30</v>
      </c>
      <c r="J111" s="57">
        <v>0.99998500000000001</v>
      </c>
      <c r="K111" s="57">
        <v>3.0000200000000001</v>
      </c>
      <c r="L111" s="60">
        <v>4.4672499999999997E-10</v>
      </c>
      <c r="M111" s="58">
        <v>2</v>
      </c>
      <c r="N111" s="61">
        <v>30</v>
      </c>
      <c r="O111" s="62">
        <v>1.0001199999999999</v>
      </c>
      <c r="P111" s="58">
        <v>3.00014</v>
      </c>
      <c r="Q111" s="63">
        <v>2.9612500000000001E-7</v>
      </c>
      <c r="R111" s="58">
        <v>2</v>
      </c>
      <c r="S111" s="58">
        <v>209</v>
      </c>
      <c r="T111" s="59">
        <v>209</v>
      </c>
    </row>
    <row r="112" spans="1:23" x14ac:dyDescent="0.25">
      <c r="A112" s="69"/>
      <c r="B112" s="81"/>
      <c r="C112" s="81"/>
      <c r="D112" s="50">
        <v>0.12</v>
      </c>
      <c r="E112" s="57" t="e">
        <f ca="1">-nan(ind)</f>
        <v>#NAME?</v>
      </c>
      <c r="F112" s="58" t="e">
        <f ca="1">-nan(ind)</f>
        <v>#NAME?</v>
      </c>
      <c r="G112" s="58" t="e">
        <f ca="1">-nan(ind)</f>
        <v>#NAME?</v>
      </c>
      <c r="H112" s="58">
        <v>2</v>
      </c>
      <c r="I112" s="59">
        <v>35</v>
      </c>
      <c r="J112" s="57">
        <v>1</v>
      </c>
      <c r="K112" s="57">
        <v>3</v>
      </c>
      <c r="L112" s="60">
        <v>2.8869299999999999E-11</v>
      </c>
      <c r="M112" s="58">
        <v>2</v>
      </c>
      <c r="N112" s="61">
        <v>35</v>
      </c>
      <c r="O112" s="62">
        <v>0.99994899999999998</v>
      </c>
      <c r="P112" s="58">
        <v>2.9999500000000001</v>
      </c>
      <c r="Q112" s="63">
        <v>4.7618700000000001E-8</v>
      </c>
      <c r="R112" s="58">
        <v>2</v>
      </c>
      <c r="S112" s="58">
        <v>93</v>
      </c>
      <c r="T112" s="59">
        <v>93</v>
      </c>
    </row>
    <row r="113" spans="1:20" ht="15.75" thickBot="1" x14ac:dyDescent="0.3">
      <c r="A113" s="69"/>
      <c r="B113" s="82"/>
      <c r="C113" s="82"/>
      <c r="D113" s="50" t="s">
        <v>12</v>
      </c>
      <c r="E113" s="57">
        <v>1.0000100000000001</v>
      </c>
      <c r="F113" s="58">
        <v>2.9999899999999999</v>
      </c>
      <c r="G113" s="63">
        <v>1.8573299999999999E-10</v>
      </c>
      <c r="H113" s="58">
        <v>1958</v>
      </c>
      <c r="I113" s="59">
        <v>5</v>
      </c>
      <c r="J113" s="57">
        <v>1</v>
      </c>
      <c r="K113" s="57">
        <v>3</v>
      </c>
      <c r="L113" s="60">
        <v>4.3748400000000002E-20</v>
      </c>
      <c r="M113" s="58">
        <v>632</v>
      </c>
      <c r="N113" s="61">
        <v>5</v>
      </c>
      <c r="O113" s="62">
        <v>1</v>
      </c>
      <c r="P113" s="58">
        <v>3</v>
      </c>
      <c r="Q113" s="63">
        <v>2.1893499999999999E-23</v>
      </c>
      <c r="R113" s="58">
        <v>257</v>
      </c>
      <c r="S113" s="58">
        <v>2</v>
      </c>
      <c r="T113" s="59">
        <v>2</v>
      </c>
    </row>
    <row r="114" spans="1:20" x14ac:dyDescent="0.25">
      <c r="A114" s="69">
        <v>38</v>
      </c>
      <c r="B114" s="80">
        <f>V40</f>
        <v>1.2238100000000001</v>
      </c>
      <c r="C114" s="80">
        <f>W40</f>
        <v>-5.2877799999999997</v>
      </c>
      <c r="D114" s="50">
        <v>0.05</v>
      </c>
      <c r="E114" s="57">
        <v>1.0000599999999999</v>
      </c>
      <c r="F114" s="58">
        <v>2.9999400000000001</v>
      </c>
      <c r="G114" s="63">
        <v>6.9060400000000003E-9</v>
      </c>
      <c r="H114" s="58">
        <v>2</v>
      </c>
      <c r="I114" s="59">
        <v>36</v>
      </c>
      <c r="J114" s="57">
        <v>1.0000100000000001</v>
      </c>
      <c r="K114" s="57">
        <v>2.9999899999999999</v>
      </c>
      <c r="L114" s="60">
        <v>3.6251199999999999E-10</v>
      </c>
      <c r="M114" s="58">
        <v>2</v>
      </c>
      <c r="N114" s="61">
        <v>36</v>
      </c>
      <c r="O114" s="62">
        <v>1.0000199999999999</v>
      </c>
      <c r="P114" s="58">
        <v>2.9998200000000002</v>
      </c>
      <c r="Q114" s="63">
        <v>1.3871500000000001E-7</v>
      </c>
      <c r="R114" s="58">
        <v>2</v>
      </c>
      <c r="S114" s="58">
        <v>209</v>
      </c>
      <c r="T114" s="59">
        <v>209</v>
      </c>
    </row>
    <row r="115" spans="1:20" x14ac:dyDescent="0.25">
      <c r="A115" s="69"/>
      <c r="B115" s="81"/>
      <c r="C115" s="81"/>
      <c r="D115" s="50">
        <v>0.12</v>
      </c>
      <c r="E115" s="57" t="e">
        <f ca="1">-nan(ind)</f>
        <v>#NAME?</v>
      </c>
      <c r="F115" s="58" t="e">
        <f ca="1">-nan(ind)</f>
        <v>#NAME?</v>
      </c>
      <c r="G115" s="58" t="e">
        <f ca="1">-nan(ind)</f>
        <v>#NAME?</v>
      </c>
      <c r="H115" s="58">
        <v>2</v>
      </c>
      <c r="I115" s="59">
        <v>49</v>
      </c>
      <c r="J115" s="57">
        <v>0.99999499999999997</v>
      </c>
      <c r="K115" s="57">
        <v>3</v>
      </c>
      <c r="L115" s="60">
        <v>4.80481E-11</v>
      </c>
      <c r="M115" s="58">
        <v>2</v>
      </c>
      <c r="N115" s="61">
        <v>49</v>
      </c>
      <c r="O115" s="62">
        <v>1.00004</v>
      </c>
      <c r="P115" s="58">
        <v>2.9999400000000001</v>
      </c>
      <c r="Q115" s="63">
        <v>5.8726099999999996E-9</v>
      </c>
      <c r="R115" s="58">
        <v>2</v>
      </c>
      <c r="S115" s="58">
        <v>96</v>
      </c>
      <c r="T115" s="59">
        <v>96</v>
      </c>
    </row>
    <row r="116" spans="1:20" ht="15.75" thickBot="1" x14ac:dyDescent="0.3">
      <c r="A116" s="69"/>
      <c r="B116" s="82"/>
      <c r="C116" s="82"/>
      <c r="D116" s="50" t="s">
        <v>12</v>
      </c>
      <c r="E116" s="57">
        <v>0.99999800000000005</v>
      </c>
      <c r="F116" s="58">
        <v>3</v>
      </c>
      <c r="G116" s="63">
        <v>9.3128500000000002E-12</v>
      </c>
      <c r="H116" s="58">
        <v>1088</v>
      </c>
      <c r="I116" s="59">
        <v>4</v>
      </c>
      <c r="J116" s="57">
        <v>1</v>
      </c>
      <c r="K116" s="57">
        <v>3</v>
      </c>
      <c r="L116" s="60">
        <v>5.7243499999999999E-18</v>
      </c>
      <c r="M116" s="58">
        <v>503</v>
      </c>
      <c r="N116" s="61">
        <v>4</v>
      </c>
      <c r="O116" s="62">
        <v>1</v>
      </c>
      <c r="P116" s="58">
        <v>3</v>
      </c>
      <c r="Q116" s="63">
        <v>3.16729E-22</v>
      </c>
      <c r="R116" s="58">
        <v>269</v>
      </c>
      <c r="S116" s="58">
        <v>2</v>
      </c>
      <c r="T116" s="59">
        <v>2</v>
      </c>
    </row>
    <row r="117" spans="1:20" x14ac:dyDescent="0.25">
      <c r="A117" s="69">
        <v>39</v>
      </c>
      <c r="B117" s="80">
        <f>V41</f>
        <v>1.0393300000000001</v>
      </c>
      <c r="C117" s="80">
        <f>W41</f>
        <v>8.2397200000000002</v>
      </c>
      <c r="D117" s="50">
        <v>0.05</v>
      </c>
      <c r="E117" s="57">
        <v>0.999942</v>
      </c>
      <c r="F117" s="58">
        <v>3.0000599999999999</v>
      </c>
      <c r="G117" s="63">
        <v>6.8228000000000001E-9</v>
      </c>
      <c r="H117" s="58">
        <v>2</v>
      </c>
      <c r="I117" s="59">
        <v>26</v>
      </c>
      <c r="J117" s="57">
        <v>0.99998600000000004</v>
      </c>
      <c r="K117" s="57">
        <v>3.0000100000000001</v>
      </c>
      <c r="L117" s="60">
        <v>3.9265900000000001E-10</v>
      </c>
      <c r="M117" s="58">
        <v>2</v>
      </c>
      <c r="N117" s="61">
        <v>26</v>
      </c>
      <c r="O117" s="62">
        <v>1.00013</v>
      </c>
      <c r="P117" s="58">
        <v>3.00014</v>
      </c>
      <c r="Q117" s="63">
        <v>3.1769300000000001E-7</v>
      </c>
      <c r="R117" s="58">
        <v>2</v>
      </c>
      <c r="S117" s="58">
        <v>206</v>
      </c>
      <c r="T117" s="59">
        <v>206</v>
      </c>
    </row>
    <row r="118" spans="1:20" x14ac:dyDescent="0.25">
      <c r="A118" s="69"/>
      <c r="B118" s="81"/>
      <c r="C118" s="81"/>
      <c r="D118" s="50">
        <v>0.12</v>
      </c>
      <c r="E118" s="57" t="e">
        <f ca="1">-nan(ind)</f>
        <v>#NAME?</v>
      </c>
      <c r="F118" s="58" t="e">
        <f ca="1">-nan(ind)</f>
        <v>#NAME?</v>
      </c>
      <c r="G118" s="58" t="e">
        <f ca="1">-nan(ind)</f>
        <v>#NAME?</v>
      </c>
      <c r="H118" s="58">
        <v>2</v>
      </c>
      <c r="I118" s="59">
        <v>32</v>
      </c>
      <c r="J118" s="57">
        <v>0.999996</v>
      </c>
      <c r="K118" s="57">
        <v>3</v>
      </c>
      <c r="L118" s="60">
        <v>3.4461800000000002E-11</v>
      </c>
      <c r="M118" s="58">
        <v>2</v>
      </c>
      <c r="N118" s="61">
        <v>32</v>
      </c>
      <c r="O118" s="62">
        <v>1.0000100000000001</v>
      </c>
      <c r="P118" s="58">
        <v>3.00007</v>
      </c>
      <c r="Q118" s="63">
        <v>3.2260300000000002E-8</v>
      </c>
      <c r="R118" s="58">
        <v>2</v>
      </c>
      <c r="S118" s="58">
        <v>85</v>
      </c>
      <c r="T118" s="59">
        <v>85</v>
      </c>
    </row>
    <row r="119" spans="1:20" ht="15.75" thickBot="1" x14ac:dyDescent="0.3">
      <c r="A119" s="69"/>
      <c r="B119" s="82"/>
      <c r="C119" s="82"/>
      <c r="D119" s="50" t="s">
        <v>12</v>
      </c>
      <c r="E119" s="57">
        <v>1.0000100000000001</v>
      </c>
      <c r="F119" s="58">
        <v>2.9999899999999999</v>
      </c>
      <c r="G119" s="63">
        <v>2.56886E-10</v>
      </c>
      <c r="H119" s="58">
        <v>2195</v>
      </c>
      <c r="I119" s="59">
        <v>5</v>
      </c>
      <c r="J119" s="57">
        <v>1</v>
      </c>
      <c r="K119" s="57">
        <v>3</v>
      </c>
      <c r="L119" s="60">
        <v>9.3230300000000004E-20</v>
      </c>
      <c r="M119" s="58">
        <v>632</v>
      </c>
      <c r="N119" s="61">
        <v>5</v>
      </c>
      <c r="O119" s="62">
        <v>1</v>
      </c>
      <c r="P119" s="58">
        <v>3</v>
      </c>
      <c r="Q119" s="63">
        <v>1.80922E-23</v>
      </c>
      <c r="R119" s="58">
        <v>272</v>
      </c>
      <c r="S119" s="58">
        <v>2</v>
      </c>
      <c r="T119" s="59">
        <v>2</v>
      </c>
    </row>
    <row r="120" spans="1:20" x14ac:dyDescent="0.25">
      <c r="A120" s="69">
        <v>40</v>
      </c>
      <c r="B120" s="80">
        <f>V42</f>
        <v>3.3063099999999999</v>
      </c>
      <c r="C120" s="80">
        <f>W42</f>
        <v>-3.1770800000000001</v>
      </c>
      <c r="D120" s="50">
        <v>0.05</v>
      </c>
      <c r="E120" s="57">
        <v>1.0000599999999999</v>
      </c>
      <c r="F120" s="58">
        <v>2.9999400000000001</v>
      </c>
      <c r="G120" s="63">
        <v>7.0587299999999997E-9</v>
      </c>
      <c r="H120" s="58">
        <v>2</v>
      </c>
      <c r="I120" s="59">
        <v>34</v>
      </c>
      <c r="J120" s="57">
        <v>1.0000100000000001</v>
      </c>
      <c r="K120" s="57">
        <v>2.9999899999999999</v>
      </c>
      <c r="L120" s="60">
        <v>3.5325999999999998E-10</v>
      </c>
      <c r="M120" s="58">
        <v>2</v>
      </c>
      <c r="N120" s="61">
        <v>34</v>
      </c>
      <c r="O120" s="62">
        <v>0.99993100000000001</v>
      </c>
      <c r="P120" s="58">
        <v>2.9998300000000002</v>
      </c>
      <c r="Q120" s="63">
        <v>2.5717600000000003E-7</v>
      </c>
      <c r="R120" s="58">
        <v>2</v>
      </c>
      <c r="S120" s="58">
        <v>205</v>
      </c>
      <c r="T120" s="59">
        <v>205</v>
      </c>
    </row>
    <row r="121" spans="1:20" x14ac:dyDescent="0.25">
      <c r="A121" s="69"/>
      <c r="B121" s="81"/>
      <c r="C121" s="81"/>
      <c r="D121" s="50">
        <v>0.12</v>
      </c>
      <c r="E121" s="57" t="e">
        <f ca="1">-nan(ind)</f>
        <v>#NAME?</v>
      </c>
      <c r="F121" s="58" t="e">
        <f ca="1">-nan(ind)</f>
        <v>#NAME?</v>
      </c>
      <c r="G121" s="58" t="e">
        <f ca="1">-nan(ind)</f>
        <v>#NAME?</v>
      </c>
      <c r="H121" s="58">
        <v>2</v>
      </c>
      <c r="I121" s="59">
        <v>30</v>
      </c>
      <c r="J121" s="57">
        <v>0.99999499999999997</v>
      </c>
      <c r="K121" s="57">
        <v>3.0000100000000001</v>
      </c>
      <c r="L121" s="60">
        <v>6.4495800000000002E-11</v>
      </c>
      <c r="M121" s="58">
        <v>2</v>
      </c>
      <c r="N121" s="61">
        <v>30</v>
      </c>
      <c r="O121" s="62">
        <v>1.00004</v>
      </c>
      <c r="P121" s="58">
        <v>3.0000599999999999</v>
      </c>
      <c r="Q121" s="63">
        <v>4.1688000000000002E-8</v>
      </c>
      <c r="R121" s="58">
        <v>2</v>
      </c>
      <c r="S121" s="58">
        <v>89</v>
      </c>
      <c r="T121" s="59">
        <v>89</v>
      </c>
    </row>
    <row r="122" spans="1:20" ht="15.75" thickBot="1" x14ac:dyDescent="0.3">
      <c r="A122" s="69"/>
      <c r="B122" s="82"/>
      <c r="C122" s="82"/>
      <c r="D122" s="50" t="s">
        <v>12</v>
      </c>
      <c r="E122" s="57">
        <v>1</v>
      </c>
      <c r="F122" s="58">
        <v>3</v>
      </c>
      <c r="G122" s="63">
        <v>2.3828799999999999E-11</v>
      </c>
      <c r="H122" s="58">
        <v>1298</v>
      </c>
      <c r="I122" s="59">
        <v>4</v>
      </c>
      <c r="J122" s="57">
        <v>1</v>
      </c>
      <c r="K122" s="57">
        <v>3</v>
      </c>
      <c r="L122" s="60">
        <v>9.4233599999999998E-18</v>
      </c>
      <c r="M122" s="58">
        <v>479</v>
      </c>
      <c r="N122" s="61">
        <v>4</v>
      </c>
      <c r="O122" s="62">
        <v>1</v>
      </c>
      <c r="P122" s="58">
        <v>3</v>
      </c>
      <c r="Q122" s="63">
        <v>5.1871000000000003E-23</v>
      </c>
      <c r="R122" s="58">
        <v>263</v>
      </c>
      <c r="S122" s="58">
        <v>2</v>
      </c>
      <c r="T122" s="59">
        <v>2</v>
      </c>
    </row>
    <row r="123" spans="1:20" x14ac:dyDescent="0.25">
      <c r="A123" s="69">
        <v>41</v>
      </c>
      <c r="B123" s="80">
        <f>V43</f>
        <v>-0.61713899999999999</v>
      </c>
      <c r="C123" s="80">
        <f>W43</f>
        <v>7.6988799999999999</v>
      </c>
      <c r="D123" s="50">
        <v>0.05</v>
      </c>
      <c r="E123" s="57">
        <v>1.0000599999999999</v>
      </c>
      <c r="F123" s="58">
        <v>2.9999400000000001</v>
      </c>
      <c r="G123" s="63">
        <v>7.5572599999999996E-9</v>
      </c>
      <c r="H123" s="58">
        <v>2</v>
      </c>
      <c r="I123" s="59">
        <v>34</v>
      </c>
      <c r="J123" s="57">
        <v>1.0000100000000001</v>
      </c>
      <c r="K123" s="57">
        <v>2.9999899999999999</v>
      </c>
      <c r="L123" s="60">
        <v>3.2162699999999998E-10</v>
      </c>
      <c r="M123" s="58">
        <v>2</v>
      </c>
      <c r="N123" s="61">
        <v>34</v>
      </c>
      <c r="O123" s="62">
        <v>1.0001599999999999</v>
      </c>
      <c r="P123" s="58">
        <v>3.0000900000000001</v>
      </c>
      <c r="Q123" s="63">
        <v>2.9406700000000001E-7</v>
      </c>
      <c r="R123" s="58">
        <v>2</v>
      </c>
      <c r="S123" s="58">
        <v>211</v>
      </c>
      <c r="T123" s="59">
        <v>211</v>
      </c>
    </row>
    <row r="124" spans="1:20" x14ac:dyDescent="0.25">
      <c r="A124" s="69"/>
      <c r="B124" s="81"/>
      <c r="C124" s="81"/>
      <c r="D124" s="50">
        <v>0.12</v>
      </c>
      <c r="E124" s="57" t="e">
        <f ca="1">-nan(ind)</f>
        <v>#NAME?</v>
      </c>
      <c r="F124" s="58" t="e">
        <f ca="1">-nan(ind)</f>
        <v>#NAME?</v>
      </c>
      <c r="G124" s="58" t="e">
        <f ca="1">-nan(ind)</f>
        <v>#NAME?</v>
      </c>
      <c r="H124" s="58">
        <v>2</v>
      </c>
      <c r="I124" s="59">
        <v>33</v>
      </c>
      <c r="J124" s="57">
        <v>0.99999300000000002</v>
      </c>
      <c r="K124" s="57">
        <v>3.0000100000000001</v>
      </c>
      <c r="L124" s="60">
        <v>9.2714699999999995E-11</v>
      </c>
      <c r="M124" s="58">
        <v>2</v>
      </c>
      <c r="N124" s="61">
        <v>33</v>
      </c>
      <c r="O124" s="62">
        <v>0.99993299999999996</v>
      </c>
      <c r="P124" s="58">
        <v>2.9999799999999999</v>
      </c>
      <c r="Q124" s="63">
        <v>3.19701E-8</v>
      </c>
      <c r="R124" s="58">
        <v>2</v>
      </c>
      <c r="S124" s="58">
        <v>91</v>
      </c>
      <c r="T124" s="59">
        <v>91</v>
      </c>
    </row>
    <row r="125" spans="1:20" ht="15.75" thickBot="1" x14ac:dyDescent="0.3">
      <c r="A125" s="69"/>
      <c r="B125" s="82"/>
      <c r="C125" s="82"/>
      <c r="D125" s="50" t="s">
        <v>12</v>
      </c>
      <c r="E125" s="57">
        <v>1</v>
      </c>
      <c r="F125" s="58">
        <v>3</v>
      </c>
      <c r="G125" s="63">
        <v>1.67316E-13</v>
      </c>
      <c r="H125" s="58">
        <v>1109</v>
      </c>
      <c r="I125" s="59">
        <v>5</v>
      </c>
      <c r="J125" s="57">
        <v>1</v>
      </c>
      <c r="K125" s="57">
        <v>3</v>
      </c>
      <c r="L125" s="60">
        <v>1.7725E-18</v>
      </c>
      <c r="M125" s="58">
        <v>623</v>
      </c>
      <c r="N125" s="61">
        <v>5</v>
      </c>
      <c r="O125" s="62">
        <v>1</v>
      </c>
      <c r="P125" s="58">
        <v>3</v>
      </c>
      <c r="Q125" s="63">
        <v>7.0997499999999995E-30</v>
      </c>
      <c r="R125" s="58">
        <v>533</v>
      </c>
      <c r="S125" s="58">
        <v>3</v>
      </c>
      <c r="T125" s="59">
        <v>3</v>
      </c>
    </row>
    <row r="126" spans="1:20" x14ac:dyDescent="0.25">
      <c r="A126" s="69">
        <v>42</v>
      </c>
      <c r="B126" s="80">
        <f>V44</f>
        <v>3.6777000000000002</v>
      </c>
      <c r="C126" s="80">
        <f>W44</f>
        <v>1.8955500000000001</v>
      </c>
      <c r="D126" s="50">
        <v>0.05</v>
      </c>
      <c r="E126" s="57">
        <v>0.999942</v>
      </c>
      <c r="F126" s="58">
        <v>3.0000599999999999</v>
      </c>
      <c r="G126" s="63">
        <v>6.8405299999999997E-9</v>
      </c>
      <c r="H126" s="58">
        <v>2</v>
      </c>
      <c r="I126" s="59">
        <v>34</v>
      </c>
      <c r="J126" s="57">
        <v>0.99998699999999996</v>
      </c>
      <c r="K126" s="57">
        <v>3.0000100000000001</v>
      </c>
      <c r="L126" s="60">
        <v>3.14789E-10</v>
      </c>
      <c r="M126" s="58">
        <v>2</v>
      </c>
      <c r="N126" s="61">
        <v>34</v>
      </c>
      <c r="O126" s="62">
        <v>0.99981900000000001</v>
      </c>
      <c r="P126" s="58">
        <v>2.9999600000000002</v>
      </c>
      <c r="Q126" s="63">
        <v>2.36054E-7</v>
      </c>
      <c r="R126" s="58">
        <v>2</v>
      </c>
      <c r="S126" s="58">
        <v>198</v>
      </c>
      <c r="T126" s="59">
        <v>198</v>
      </c>
    </row>
    <row r="127" spans="1:20" x14ac:dyDescent="0.25">
      <c r="A127" s="69"/>
      <c r="B127" s="81"/>
      <c r="C127" s="81"/>
      <c r="D127" s="50">
        <v>0.12</v>
      </c>
      <c r="E127" s="57" t="e">
        <f ca="1">-nan(ind)</f>
        <v>#NAME?</v>
      </c>
      <c r="F127" s="58" t="e">
        <f ca="1">-nan(ind)</f>
        <v>#NAME?</v>
      </c>
      <c r="G127" s="58" t="e">
        <f ca="1">-nan(ind)</f>
        <v>#NAME?</v>
      </c>
      <c r="H127" s="58">
        <v>2</v>
      </c>
      <c r="I127" s="59">
        <v>27</v>
      </c>
      <c r="J127" s="57">
        <v>1.0000100000000001</v>
      </c>
      <c r="K127" s="57">
        <v>2.9999899999999999</v>
      </c>
      <c r="L127" s="60">
        <v>1.15268E-10</v>
      </c>
      <c r="M127" s="58">
        <v>2</v>
      </c>
      <c r="N127" s="61">
        <v>27</v>
      </c>
      <c r="O127" s="62">
        <v>0.99995800000000001</v>
      </c>
      <c r="P127" s="58">
        <v>3.0000499999999999</v>
      </c>
      <c r="Q127" s="63">
        <v>5.0260300000000003E-9</v>
      </c>
      <c r="R127" s="58">
        <v>2</v>
      </c>
      <c r="S127" s="58">
        <v>85</v>
      </c>
      <c r="T127" s="59">
        <v>85</v>
      </c>
    </row>
    <row r="128" spans="1:20" ht="15.75" thickBot="1" x14ac:dyDescent="0.3">
      <c r="A128" s="69"/>
      <c r="B128" s="82"/>
      <c r="C128" s="82"/>
      <c r="D128" s="50" t="s">
        <v>12</v>
      </c>
      <c r="E128" s="57">
        <v>0.99999899999999997</v>
      </c>
      <c r="F128" s="58">
        <v>3</v>
      </c>
      <c r="G128" s="63">
        <v>3.8738200000000001E-12</v>
      </c>
      <c r="H128" s="58">
        <v>1187</v>
      </c>
      <c r="I128" s="59">
        <v>5</v>
      </c>
      <c r="J128" s="57">
        <v>1</v>
      </c>
      <c r="K128" s="57">
        <v>3</v>
      </c>
      <c r="L128" s="60">
        <v>7.1911100000000001E-19</v>
      </c>
      <c r="M128" s="58">
        <v>623</v>
      </c>
      <c r="N128" s="61">
        <v>5</v>
      </c>
      <c r="O128" s="62">
        <v>1</v>
      </c>
      <c r="P128" s="58">
        <v>3</v>
      </c>
      <c r="Q128" s="63">
        <v>1.0679500000000001E-21</v>
      </c>
      <c r="R128" s="58">
        <v>275</v>
      </c>
      <c r="S128" s="58">
        <v>2</v>
      </c>
      <c r="T128" s="59">
        <v>2</v>
      </c>
    </row>
    <row r="129" spans="1:20" x14ac:dyDescent="0.25">
      <c r="A129" s="69">
        <v>43</v>
      </c>
      <c r="B129" s="80">
        <f>V45</f>
        <v>-4.7766500000000001</v>
      </c>
      <c r="C129" s="80">
        <f>W45</f>
        <v>-7.31433</v>
      </c>
      <c r="D129" s="50">
        <v>0.05</v>
      </c>
      <c r="E129" s="57">
        <v>1.0000599999999999</v>
      </c>
      <c r="F129" s="58">
        <v>2.9999400000000001</v>
      </c>
      <c r="G129" s="63">
        <v>7.6269300000000003E-9</v>
      </c>
      <c r="H129" s="58">
        <v>2</v>
      </c>
      <c r="I129" s="59">
        <v>36</v>
      </c>
      <c r="J129" s="57">
        <v>1.0000100000000001</v>
      </c>
      <c r="K129" s="57">
        <v>2.9999899999999999</v>
      </c>
      <c r="L129" s="60">
        <v>3.2758799999999999E-10</v>
      </c>
      <c r="M129" s="58">
        <v>2</v>
      </c>
      <c r="N129" s="61">
        <v>36</v>
      </c>
      <c r="O129" s="62">
        <v>0.99995800000000001</v>
      </c>
      <c r="P129" s="58">
        <v>2.9998200000000002</v>
      </c>
      <c r="Q129" s="63">
        <v>2.2296200000000001E-7</v>
      </c>
      <c r="R129" s="58">
        <v>2</v>
      </c>
      <c r="S129" s="58">
        <v>214</v>
      </c>
      <c r="T129" s="59">
        <v>214</v>
      </c>
    </row>
    <row r="130" spans="1:20" x14ac:dyDescent="0.25">
      <c r="A130" s="69"/>
      <c r="B130" s="81"/>
      <c r="C130" s="81"/>
      <c r="D130" s="50">
        <v>0.12</v>
      </c>
      <c r="E130" s="57" t="e">
        <f ca="1">-nan(ind)</f>
        <v>#NAME?</v>
      </c>
      <c r="F130" s="58" t="e">
        <f ca="1">-nan(ind)</f>
        <v>#NAME?</v>
      </c>
      <c r="G130" s="58" t="e">
        <f ca="1">-nan(ind)</f>
        <v>#NAME?</v>
      </c>
      <c r="H130" s="58">
        <v>2</v>
      </c>
      <c r="I130" s="59">
        <v>33</v>
      </c>
      <c r="J130" s="57">
        <v>0.99999400000000005</v>
      </c>
      <c r="K130" s="57">
        <v>3.0000100000000001</v>
      </c>
      <c r="L130" s="60">
        <v>7.8835099999999998E-11</v>
      </c>
      <c r="M130" s="58">
        <v>2</v>
      </c>
      <c r="N130" s="61">
        <v>33</v>
      </c>
      <c r="O130" s="62">
        <v>0.99999400000000005</v>
      </c>
      <c r="P130" s="58">
        <v>3.00007</v>
      </c>
      <c r="Q130" s="63">
        <v>2.0581699999999999E-8</v>
      </c>
      <c r="R130" s="58">
        <v>2</v>
      </c>
      <c r="S130" s="58">
        <v>90</v>
      </c>
      <c r="T130" s="59">
        <v>90</v>
      </c>
    </row>
    <row r="131" spans="1:20" ht="15.75" thickBot="1" x14ac:dyDescent="0.3">
      <c r="A131" s="69"/>
      <c r="B131" s="82"/>
      <c r="C131" s="82"/>
      <c r="D131" s="50" t="s">
        <v>12</v>
      </c>
      <c r="E131" s="57">
        <v>1</v>
      </c>
      <c r="F131" s="58">
        <v>3</v>
      </c>
      <c r="G131" s="63">
        <v>8.0613900000000001E-14</v>
      </c>
      <c r="H131" s="58">
        <v>824</v>
      </c>
      <c r="I131" s="59">
        <v>5</v>
      </c>
      <c r="J131" s="57">
        <v>1</v>
      </c>
      <c r="K131" s="57">
        <v>3</v>
      </c>
      <c r="L131" s="60">
        <v>1.18524E-17</v>
      </c>
      <c r="M131" s="58">
        <v>593</v>
      </c>
      <c r="N131" s="61">
        <v>5</v>
      </c>
      <c r="O131" s="62">
        <v>1</v>
      </c>
      <c r="P131" s="58">
        <v>3</v>
      </c>
      <c r="Q131" s="58">
        <v>0</v>
      </c>
      <c r="R131" s="58">
        <v>533</v>
      </c>
      <c r="S131" s="58">
        <v>3</v>
      </c>
      <c r="T131" s="59">
        <v>3</v>
      </c>
    </row>
    <row r="132" spans="1:20" x14ac:dyDescent="0.25">
      <c r="A132" s="69">
        <v>44</v>
      </c>
      <c r="B132" s="80">
        <f>V46</f>
        <v>-9.0007599999999996</v>
      </c>
      <c r="C132" s="80">
        <f>W46</f>
        <v>-1.5445599999999999</v>
      </c>
      <c r="D132" s="50">
        <v>0.05</v>
      </c>
      <c r="E132" s="57">
        <v>0.99993799999999999</v>
      </c>
      <c r="F132" s="58">
        <v>3.0000599999999999</v>
      </c>
      <c r="G132" s="63">
        <v>7.7417199999999992E-9</v>
      </c>
      <c r="H132" s="58">
        <v>2</v>
      </c>
      <c r="I132" s="59">
        <v>33</v>
      </c>
      <c r="J132" s="57">
        <v>0.99998900000000002</v>
      </c>
      <c r="K132" s="57">
        <v>3.0000100000000001</v>
      </c>
      <c r="L132" s="60">
        <v>2.45267E-10</v>
      </c>
      <c r="M132" s="58">
        <v>2</v>
      </c>
      <c r="N132" s="61">
        <v>33</v>
      </c>
      <c r="O132" s="62">
        <v>0.99984700000000004</v>
      </c>
      <c r="P132" s="58">
        <v>2.9998900000000002</v>
      </c>
      <c r="Q132" s="63">
        <v>3.0124099999999999E-7</v>
      </c>
      <c r="R132" s="58">
        <v>2</v>
      </c>
      <c r="S132" s="58">
        <v>208</v>
      </c>
      <c r="T132" s="59">
        <v>208</v>
      </c>
    </row>
    <row r="133" spans="1:20" x14ac:dyDescent="0.25">
      <c r="A133" s="69"/>
      <c r="B133" s="81"/>
      <c r="C133" s="81"/>
      <c r="D133" s="50">
        <v>0.12</v>
      </c>
      <c r="E133" s="57" t="e">
        <f ca="1">-nan(ind)</f>
        <v>#NAME?</v>
      </c>
      <c r="F133" s="58" t="e">
        <f ca="1">-nan(ind)</f>
        <v>#NAME?</v>
      </c>
      <c r="G133" s="58" t="e">
        <f ca="1">-nan(ind)</f>
        <v>#NAME?</v>
      </c>
      <c r="H133" s="58">
        <v>2</v>
      </c>
      <c r="I133" s="59">
        <v>42</v>
      </c>
      <c r="J133" s="57">
        <v>0.99999499999999997</v>
      </c>
      <c r="K133" s="57">
        <v>3</v>
      </c>
      <c r="L133" s="60">
        <v>4.41508E-11</v>
      </c>
      <c r="M133" s="58">
        <v>2</v>
      </c>
      <c r="N133" s="61">
        <v>42</v>
      </c>
      <c r="O133" s="62">
        <v>0.99995199999999995</v>
      </c>
      <c r="P133" s="58">
        <v>2.9999500000000001</v>
      </c>
      <c r="Q133" s="63">
        <v>4.0314E-8</v>
      </c>
      <c r="R133" s="58">
        <v>2</v>
      </c>
      <c r="S133" s="58">
        <v>85</v>
      </c>
      <c r="T133" s="59">
        <v>85</v>
      </c>
    </row>
    <row r="134" spans="1:20" ht="15.75" thickBot="1" x14ac:dyDescent="0.3">
      <c r="A134" s="69"/>
      <c r="B134" s="82"/>
      <c r="C134" s="82"/>
      <c r="D134" s="50" t="s">
        <v>12</v>
      </c>
      <c r="E134" s="57">
        <v>1.0000199999999999</v>
      </c>
      <c r="F134" s="58">
        <v>2.9999899999999999</v>
      </c>
      <c r="G134" s="63">
        <v>5.2327699999999995E-10</v>
      </c>
      <c r="H134" s="58">
        <v>5801</v>
      </c>
      <c r="I134" s="59">
        <v>5</v>
      </c>
      <c r="J134" s="57">
        <v>1</v>
      </c>
      <c r="K134" s="57">
        <v>3</v>
      </c>
      <c r="L134" s="60">
        <v>1.06476E-18</v>
      </c>
      <c r="M134" s="58">
        <v>677</v>
      </c>
      <c r="N134" s="61">
        <v>5</v>
      </c>
      <c r="O134" s="62">
        <v>1</v>
      </c>
      <c r="P134" s="58">
        <v>3</v>
      </c>
      <c r="Q134" s="63">
        <v>1.27193E-23</v>
      </c>
      <c r="R134" s="58">
        <v>272</v>
      </c>
      <c r="S134" s="58">
        <v>2</v>
      </c>
      <c r="T134" s="59">
        <v>2</v>
      </c>
    </row>
    <row r="135" spans="1:20" x14ac:dyDescent="0.25">
      <c r="A135" s="69">
        <v>45</v>
      </c>
      <c r="B135" s="80">
        <f>V47</f>
        <v>-4.0575299999999999</v>
      </c>
      <c r="C135" s="80">
        <f>W47</f>
        <v>5.2046700000000001</v>
      </c>
      <c r="D135" s="50">
        <v>0.05</v>
      </c>
      <c r="E135" s="57">
        <v>0.99994099999999997</v>
      </c>
      <c r="F135" s="58">
        <v>3.0000599999999999</v>
      </c>
      <c r="G135" s="63">
        <v>6.9187500000000003E-9</v>
      </c>
      <c r="H135" s="58">
        <v>2</v>
      </c>
      <c r="I135" s="59">
        <v>37</v>
      </c>
      <c r="J135" s="57">
        <v>0.99998799999999999</v>
      </c>
      <c r="K135" s="57">
        <v>3.0000100000000001</v>
      </c>
      <c r="L135" s="60">
        <v>3.13915E-10</v>
      </c>
      <c r="M135" s="58">
        <v>2</v>
      </c>
      <c r="N135" s="61">
        <v>37</v>
      </c>
      <c r="O135" s="62">
        <v>0.99982099999999996</v>
      </c>
      <c r="P135" s="58">
        <v>3.0000399999999998</v>
      </c>
      <c r="Q135" s="63">
        <v>1.13987E-7</v>
      </c>
      <c r="R135" s="58">
        <v>2</v>
      </c>
      <c r="S135" s="58">
        <v>214</v>
      </c>
      <c r="T135" s="59">
        <v>214</v>
      </c>
    </row>
    <row r="136" spans="1:20" x14ac:dyDescent="0.25">
      <c r="A136" s="69"/>
      <c r="B136" s="81"/>
      <c r="C136" s="81"/>
      <c r="D136" s="50">
        <v>0.12</v>
      </c>
      <c r="E136" s="57" t="e">
        <f ca="1">-nan(ind)</f>
        <v>#NAME?</v>
      </c>
      <c r="F136" s="58" t="e">
        <f ca="1">-nan(ind)</f>
        <v>#NAME?</v>
      </c>
      <c r="G136" s="58" t="e">
        <f ca="1">-nan(ind)</f>
        <v>#NAME?</v>
      </c>
      <c r="H136" s="58">
        <v>2</v>
      </c>
      <c r="I136" s="59">
        <v>46</v>
      </c>
      <c r="J136" s="57">
        <v>0.99999400000000005</v>
      </c>
      <c r="K136" s="57">
        <v>3.0000100000000001</v>
      </c>
      <c r="L136" s="60">
        <v>6.7533700000000002E-11</v>
      </c>
      <c r="M136" s="58">
        <v>2</v>
      </c>
      <c r="N136" s="61">
        <v>46</v>
      </c>
      <c r="O136" s="62">
        <v>1.0000500000000001</v>
      </c>
      <c r="P136" s="58">
        <v>3.0000499999999999</v>
      </c>
      <c r="Q136" s="63">
        <v>3.8034899999999997E-8</v>
      </c>
      <c r="R136" s="58">
        <v>2</v>
      </c>
      <c r="S136" s="58">
        <v>88</v>
      </c>
      <c r="T136" s="59">
        <v>88</v>
      </c>
    </row>
    <row r="137" spans="1:20" ht="15.75" thickBot="1" x14ac:dyDescent="0.3">
      <c r="A137" s="69"/>
      <c r="B137" s="82"/>
      <c r="C137" s="82"/>
      <c r="D137" s="50" t="s">
        <v>12</v>
      </c>
      <c r="E137" s="57">
        <v>0.999996</v>
      </c>
      <c r="F137" s="58">
        <v>3</v>
      </c>
      <c r="G137" s="63">
        <v>2.55259E-11</v>
      </c>
      <c r="H137" s="58">
        <v>1505</v>
      </c>
      <c r="I137" s="59">
        <v>5</v>
      </c>
      <c r="J137" s="57">
        <v>1</v>
      </c>
      <c r="K137" s="57">
        <v>3</v>
      </c>
      <c r="L137" s="60">
        <v>7.8025700000000005E-17</v>
      </c>
      <c r="M137" s="58">
        <v>587</v>
      </c>
      <c r="N137" s="61">
        <v>5</v>
      </c>
      <c r="O137" s="62">
        <v>1</v>
      </c>
      <c r="P137" s="58">
        <v>3</v>
      </c>
      <c r="Q137" s="63">
        <v>3.3072900000000001E-23</v>
      </c>
      <c r="R137" s="58">
        <v>293</v>
      </c>
      <c r="S137" s="58">
        <v>2</v>
      </c>
      <c r="T137" s="59">
        <v>2</v>
      </c>
    </row>
    <row r="138" spans="1:20" x14ac:dyDescent="0.25">
      <c r="A138" s="69">
        <v>46</v>
      </c>
      <c r="B138" s="80">
        <f>V48</f>
        <v>1.29339</v>
      </c>
      <c r="C138" s="80">
        <f>W48</f>
        <v>7.4905600000000003</v>
      </c>
      <c r="D138" s="50">
        <v>0.05</v>
      </c>
      <c r="E138" s="57">
        <v>0.999942</v>
      </c>
      <c r="F138" s="58">
        <v>3.0000599999999999</v>
      </c>
      <c r="G138" s="63">
        <v>6.6739600000000004E-9</v>
      </c>
      <c r="H138" s="58">
        <v>2</v>
      </c>
      <c r="I138" s="59">
        <v>37</v>
      </c>
      <c r="J138" s="57">
        <v>0.99998799999999999</v>
      </c>
      <c r="K138" s="57">
        <v>3.0000100000000001</v>
      </c>
      <c r="L138" s="60">
        <v>3.27969E-10</v>
      </c>
      <c r="M138" s="58">
        <v>2</v>
      </c>
      <c r="N138" s="61">
        <v>37</v>
      </c>
      <c r="O138" s="62">
        <v>0.99983100000000003</v>
      </c>
      <c r="P138" s="58">
        <v>3.0000800000000001</v>
      </c>
      <c r="Q138" s="63">
        <v>6.57967E-8</v>
      </c>
      <c r="R138" s="58">
        <v>2</v>
      </c>
      <c r="S138" s="58">
        <v>213</v>
      </c>
      <c r="T138" s="59">
        <v>213</v>
      </c>
    </row>
    <row r="139" spans="1:20" x14ac:dyDescent="0.25">
      <c r="A139" s="69"/>
      <c r="B139" s="81"/>
      <c r="C139" s="81"/>
      <c r="D139" s="50">
        <v>0.12</v>
      </c>
      <c r="E139" s="57" t="e">
        <f ca="1">-nan(ind)</f>
        <v>#NAME?</v>
      </c>
      <c r="F139" s="58" t="e">
        <f ca="1">-nan(ind)</f>
        <v>#NAME?</v>
      </c>
      <c r="G139" s="58" t="e">
        <f ca="1">-nan(ind)</f>
        <v>#NAME?</v>
      </c>
      <c r="H139" s="58">
        <v>2</v>
      </c>
      <c r="I139" s="59">
        <v>50</v>
      </c>
      <c r="J139" s="57">
        <v>1.0000100000000001</v>
      </c>
      <c r="K139" s="57">
        <v>2.9999899999999999</v>
      </c>
      <c r="L139" s="60">
        <v>5.5513600000000001E-11</v>
      </c>
      <c r="M139" s="58">
        <v>2</v>
      </c>
      <c r="N139" s="61">
        <v>50</v>
      </c>
      <c r="O139" s="62">
        <v>0.99994899999999998</v>
      </c>
      <c r="P139" s="58">
        <v>2.9999500000000001</v>
      </c>
      <c r="Q139" s="63">
        <v>4.2849600000000001E-8</v>
      </c>
      <c r="R139" s="58">
        <v>2</v>
      </c>
      <c r="S139" s="58">
        <v>95</v>
      </c>
      <c r="T139" s="59">
        <v>95</v>
      </c>
    </row>
    <row r="140" spans="1:20" ht="15.75" thickBot="1" x14ac:dyDescent="0.3">
      <c r="A140" s="69"/>
      <c r="B140" s="82"/>
      <c r="C140" s="82"/>
      <c r="D140" s="50" t="s">
        <v>12</v>
      </c>
      <c r="E140" s="57">
        <v>0.99998699999999996</v>
      </c>
      <c r="F140" s="58">
        <v>3.0000100000000001</v>
      </c>
      <c r="G140" s="63">
        <v>4.0265200000000002E-10</v>
      </c>
      <c r="H140" s="58">
        <v>5705</v>
      </c>
      <c r="I140" s="59">
        <v>5</v>
      </c>
      <c r="J140" s="57">
        <v>1</v>
      </c>
      <c r="K140" s="57">
        <v>3</v>
      </c>
      <c r="L140" s="60">
        <v>2.09317E-20</v>
      </c>
      <c r="M140" s="58">
        <v>683</v>
      </c>
      <c r="N140" s="61">
        <v>5</v>
      </c>
      <c r="O140" s="62">
        <v>1</v>
      </c>
      <c r="P140" s="58">
        <v>3</v>
      </c>
      <c r="Q140" s="63">
        <v>6.4273200000000004E-26</v>
      </c>
      <c r="R140" s="58">
        <v>281</v>
      </c>
      <c r="S140" s="58">
        <v>2</v>
      </c>
      <c r="T140" s="59">
        <v>2</v>
      </c>
    </row>
    <row r="141" spans="1:20" x14ac:dyDescent="0.25">
      <c r="A141" s="69">
        <v>47</v>
      </c>
      <c r="B141" s="80">
        <f>V49</f>
        <v>7.9918399999999998</v>
      </c>
      <c r="C141" s="80">
        <f>W49</f>
        <v>7.1222599999999998</v>
      </c>
      <c r="D141" s="50">
        <v>0.05</v>
      </c>
      <c r="E141" s="57">
        <v>0.99993699999999996</v>
      </c>
      <c r="F141" s="58">
        <v>3.0000599999999999</v>
      </c>
      <c r="G141" s="63">
        <v>7.8201899999999992E-9</v>
      </c>
      <c r="H141" s="58">
        <v>2</v>
      </c>
      <c r="I141" s="59">
        <v>34</v>
      </c>
      <c r="J141" s="57">
        <v>0.99998600000000004</v>
      </c>
      <c r="K141" s="57">
        <v>3.0000100000000001</v>
      </c>
      <c r="L141" s="60">
        <v>4.345E-10</v>
      </c>
      <c r="M141" s="58">
        <v>2</v>
      </c>
      <c r="N141" s="61">
        <v>34</v>
      </c>
      <c r="O141" s="62">
        <v>0.999973</v>
      </c>
      <c r="P141" s="58">
        <v>3.0001899999999999</v>
      </c>
      <c r="Q141" s="63">
        <v>1.38219E-7</v>
      </c>
      <c r="R141" s="58">
        <v>2</v>
      </c>
      <c r="S141" s="58">
        <v>195</v>
      </c>
      <c r="T141" s="59">
        <v>195</v>
      </c>
    </row>
    <row r="142" spans="1:20" x14ac:dyDescent="0.25">
      <c r="A142" s="69"/>
      <c r="B142" s="81"/>
      <c r="C142" s="81"/>
      <c r="D142" s="50">
        <v>0.12</v>
      </c>
      <c r="E142" s="57" t="e">
        <f ca="1">-nan(ind)</f>
        <v>#NAME?</v>
      </c>
      <c r="F142" s="58" t="e">
        <f ca="1">-nan(ind)</f>
        <v>#NAME?</v>
      </c>
      <c r="G142" s="58" t="e">
        <f ca="1">-nan(ind)</f>
        <v>#NAME?</v>
      </c>
      <c r="H142" s="58">
        <v>2</v>
      </c>
      <c r="I142" s="59">
        <v>29</v>
      </c>
      <c r="J142" s="57">
        <v>0.99999499999999997</v>
      </c>
      <c r="K142" s="57">
        <v>3</v>
      </c>
      <c r="L142" s="60">
        <v>4.2356599999999998E-11</v>
      </c>
      <c r="M142" s="58">
        <v>2</v>
      </c>
      <c r="N142" s="61">
        <v>29</v>
      </c>
      <c r="O142" s="62">
        <v>1.0000599999999999</v>
      </c>
      <c r="P142" s="58">
        <v>2.9999600000000002</v>
      </c>
      <c r="Q142" s="63">
        <v>6.3028899999999999E-9</v>
      </c>
      <c r="R142" s="58">
        <v>2</v>
      </c>
      <c r="S142" s="58">
        <v>92</v>
      </c>
      <c r="T142" s="59">
        <v>92</v>
      </c>
    </row>
    <row r="143" spans="1:20" ht="15.75" thickBot="1" x14ac:dyDescent="0.3">
      <c r="A143" s="69"/>
      <c r="B143" s="82"/>
      <c r="C143" s="82"/>
      <c r="D143" s="50" t="s">
        <v>12</v>
      </c>
      <c r="E143" s="57">
        <v>1</v>
      </c>
      <c r="F143" s="58">
        <v>3</v>
      </c>
      <c r="G143" s="63">
        <v>5.6186799999999996E-12</v>
      </c>
      <c r="H143" s="58">
        <v>809</v>
      </c>
      <c r="I143" s="59">
        <v>5</v>
      </c>
      <c r="J143" s="57">
        <v>1</v>
      </c>
      <c r="K143" s="57">
        <v>3</v>
      </c>
      <c r="L143" s="60">
        <v>1.1838600000000001E-20</v>
      </c>
      <c r="M143" s="58">
        <v>659</v>
      </c>
      <c r="N143" s="61">
        <v>5</v>
      </c>
      <c r="O143" s="62">
        <v>1</v>
      </c>
      <c r="P143" s="58">
        <v>3</v>
      </c>
      <c r="Q143" s="63">
        <v>9.2107100000000003E-23</v>
      </c>
      <c r="R143" s="58">
        <v>275</v>
      </c>
      <c r="S143" s="58">
        <v>2</v>
      </c>
      <c r="T143" s="59">
        <v>2</v>
      </c>
    </row>
    <row r="144" spans="1:20" x14ac:dyDescent="0.25">
      <c r="A144" s="69">
        <v>48</v>
      </c>
      <c r="B144" s="80">
        <f>V50</f>
        <v>-8.7703699999999998</v>
      </c>
      <c r="C144" s="80">
        <f>W50</f>
        <v>-3.45628</v>
      </c>
      <c r="D144" s="50">
        <v>0.05</v>
      </c>
      <c r="E144" s="57">
        <v>1.0000599999999999</v>
      </c>
      <c r="F144" s="58">
        <v>2.9999400000000001</v>
      </c>
      <c r="G144" s="63">
        <v>7.4559000000000003E-9</v>
      </c>
      <c r="H144" s="58">
        <v>2</v>
      </c>
      <c r="I144" s="59">
        <v>34</v>
      </c>
      <c r="J144" s="57">
        <v>1.0000100000000001</v>
      </c>
      <c r="K144" s="57">
        <v>2.9999899999999999</v>
      </c>
      <c r="L144" s="60">
        <v>3.0924000000000001E-10</v>
      </c>
      <c r="M144" s="58">
        <v>2</v>
      </c>
      <c r="N144" s="61">
        <v>34</v>
      </c>
      <c r="O144" s="62">
        <v>0.99992000000000003</v>
      </c>
      <c r="P144" s="58">
        <v>2.9998300000000002</v>
      </c>
      <c r="Q144" s="63">
        <v>2.7684599999999999E-7</v>
      </c>
      <c r="R144" s="58">
        <v>2</v>
      </c>
      <c r="S144" s="58">
        <v>206</v>
      </c>
      <c r="T144" s="59">
        <v>206</v>
      </c>
    </row>
    <row r="145" spans="1:20" x14ac:dyDescent="0.25">
      <c r="A145" s="69"/>
      <c r="B145" s="81"/>
      <c r="C145" s="81"/>
      <c r="D145" s="50">
        <v>0.12</v>
      </c>
      <c r="E145" s="57" t="e">
        <f ca="1">-nan(ind)</f>
        <v>#NAME?</v>
      </c>
      <c r="F145" s="58" t="e">
        <f ca="1">-nan(ind)</f>
        <v>#NAME?</v>
      </c>
      <c r="G145" s="58" t="e">
        <f ca="1">-nan(ind)</f>
        <v>#NAME?</v>
      </c>
      <c r="H145" s="58">
        <v>2</v>
      </c>
      <c r="I145" s="59">
        <v>10001</v>
      </c>
      <c r="J145" s="57" t="s">
        <v>24</v>
      </c>
      <c r="K145" s="57" t="s">
        <v>24</v>
      </c>
      <c r="L145" s="57" t="s">
        <v>24</v>
      </c>
      <c r="M145" s="58">
        <v>2</v>
      </c>
      <c r="N145" s="61">
        <v>10001</v>
      </c>
      <c r="O145" s="62">
        <v>1.0000500000000001</v>
      </c>
      <c r="P145" s="58">
        <v>3.0000399999999998</v>
      </c>
      <c r="Q145" s="63">
        <v>4.18747E-8</v>
      </c>
      <c r="R145" s="58">
        <v>2</v>
      </c>
      <c r="S145" s="58">
        <v>87</v>
      </c>
      <c r="T145" s="59">
        <v>87</v>
      </c>
    </row>
    <row r="146" spans="1:20" ht="15.75" thickBot="1" x14ac:dyDescent="0.3">
      <c r="A146" s="69"/>
      <c r="B146" s="82"/>
      <c r="C146" s="82"/>
      <c r="D146" s="50" t="s">
        <v>12</v>
      </c>
      <c r="E146" s="57">
        <v>1</v>
      </c>
      <c r="F146" s="58">
        <v>3</v>
      </c>
      <c r="G146" s="63">
        <v>3.12907E-11</v>
      </c>
      <c r="H146" s="58">
        <v>1967</v>
      </c>
      <c r="I146" s="59">
        <v>5</v>
      </c>
      <c r="J146" s="57">
        <v>1</v>
      </c>
      <c r="K146" s="57">
        <v>3</v>
      </c>
      <c r="L146" s="60">
        <v>3.3389200000000001E-17</v>
      </c>
      <c r="M146" s="58">
        <v>593</v>
      </c>
      <c r="N146" s="61">
        <v>5</v>
      </c>
      <c r="O146" s="62">
        <v>1</v>
      </c>
      <c r="P146" s="58">
        <v>3</v>
      </c>
      <c r="Q146" s="63">
        <v>3.9443000000000003E-30</v>
      </c>
      <c r="R146" s="58">
        <v>506</v>
      </c>
      <c r="S146" s="58">
        <v>3</v>
      </c>
      <c r="T146" s="59">
        <v>3</v>
      </c>
    </row>
    <row r="147" spans="1:20" x14ac:dyDescent="0.25">
      <c r="A147" s="69">
        <v>49</v>
      </c>
      <c r="B147" s="80">
        <f>V51</f>
        <v>-8.6568900000000006</v>
      </c>
      <c r="C147" s="80">
        <f>W51</f>
        <v>1.2238100000000001</v>
      </c>
      <c r="D147" s="50">
        <v>0.05</v>
      </c>
      <c r="E147" s="57">
        <v>1.0000599999999999</v>
      </c>
      <c r="F147" s="58">
        <v>2.9999400000000001</v>
      </c>
      <c r="G147" s="63">
        <v>6.6806399999999998E-9</v>
      </c>
      <c r="H147" s="58">
        <v>2</v>
      </c>
      <c r="I147" s="59">
        <v>36</v>
      </c>
      <c r="J147" s="57">
        <v>1.0000100000000001</v>
      </c>
      <c r="K147" s="57">
        <v>2.9999899999999999</v>
      </c>
      <c r="L147" s="60">
        <v>3.2804099999999999E-10</v>
      </c>
      <c r="M147" s="58">
        <v>2</v>
      </c>
      <c r="N147" s="61">
        <v>36</v>
      </c>
      <c r="O147" s="62">
        <v>1.0001800000000001</v>
      </c>
      <c r="P147" s="58">
        <v>2.9999600000000002</v>
      </c>
      <c r="Q147" s="63">
        <v>1.07746E-7</v>
      </c>
      <c r="R147" s="58">
        <v>2</v>
      </c>
      <c r="S147" s="58">
        <v>207</v>
      </c>
      <c r="T147" s="59">
        <v>207</v>
      </c>
    </row>
    <row r="148" spans="1:20" x14ac:dyDescent="0.25">
      <c r="A148" s="69"/>
      <c r="B148" s="81"/>
      <c r="C148" s="81"/>
      <c r="D148" s="50">
        <v>0.12</v>
      </c>
      <c r="E148" s="57" t="e">
        <f ca="1">-nan(ind)</f>
        <v>#NAME?</v>
      </c>
      <c r="F148" s="58" t="e">
        <f ca="1">-nan(ind)</f>
        <v>#NAME?</v>
      </c>
      <c r="G148" s="58" t="e">
        <f ca="1">-nan(ind)</f>
        <v>#NAME?</v>
      </c>
      <c r="H148" s="58">
        <v>2</v>
      </c>
      <c r="I148" s="59">
        <v>34</v>
      </c>
      <c r="J148" s="57">
        <v>0.99999400000000005</v>
      </c>
      <c r="K148" s="57">
        <v>3.0000100000000001</v>
      </c>
      <c r="L148" s="60">
        <v>6.5907199999999994E-11</v>
      </c>
      <c r="M148" s="58">
        <v>2</v>
      </c>
      <c r="N148" s="61">
        <v>34</v>
      </c>
      <c r="O148" s="62">
        <v>1.0000500000000001</v>
      </c>
      <c r="P148" s="58">
        <v>3.0000499999999999</v>
      </c>
      <c r="Q148" s="63">
        <v>4.0767800000000001E-8</v>
      </c>
      <c r="R148" s="58">
        <v>2</v>
      </c>
      <c r="S148" s="58">
        <v>93</v>
      </c>
      <c r="T148" s="59">
        <v>93</v>
      </c>
    </row>
    <row r="149" spans="1:20" ht="15.75" thickBot="1" x14ac:dyDescent="0.3">
      <c r="A149" s="69"/>
      <c r="B149" s="82"/>
      <c r="C149" s="82"/>
      <c r="D149" s="50" t="s">
        <v>12</v>
      </c>
      <c r="E149" s="57">
        <v>1</v>
      </c>
      <c r="F149" s="58">
        <v>3</v>
      </c>
      <c r="G149" s="63">
        <v>1.58638E-15</v>
      </c>
      <c r="H149" s="58">
        <v>602</v>
      </c>
      <c r="I149" s="59">
        <v>5</v>
      </c>
      <c r="J149" s="57">
        <v>1</v>
      </c>
      <c r="K149" s="57">
        <v>3</v>
      </c>
      <c r="L149" s="60">
        <v>1.8935600000000001E-19</v>
      </c>
      <c r="M149" s="58">
        <v>623</v>
      </c>
      <c r="N149" s="61">
        <v>5</v>
      </c>
      <c r="O149" s="62">
        <v>1</v>
      </c>
      <c r="P149" s="58">
        <v>3</v>
      </c>
      <c r="Q149" s="63">
        <v>8.34441E-25</v>
      </c>
      <c r="R149" s="58">
        <v>263</v>
      </c>
      <c r="S149" s="58">
        <v>2</v>
      </c>
      <c r="T149" s="59">
        <v>2</v>
      </c>
    </row>
    <row r="150" spans="1:20" x14ac:dyDescent="0.25">
      <c r="A150" s="69">
        <v>50</v>
      </c>
      <c r="B150" s="80">
        <f>V52</f>
        <v>-7.8112599999999999</v>
      </c>
      <c r="C150" s="80">
        <f>W52</f>
        <v>1.0393300000000001</v>
      </c>
      <c r="D150" s="50">
        <v>0.05</v>
      </c>
      <c r="E150" s="57">
        <v>0.99993699999999996</v>
      </c>
      <c r="F150" s="58">
        <v>3.0000599999999999</v>
      </c>
      <c r="G150" s="63">
        <v>7.9738700000000007E-9</v>
      </c>
      <c r="H150" s="58">
        <v>2</v>
      </c>
      <c r="I150" s="59">
        <v>33</v>
      </c>
      <c r="J150" s="57">
        <v>0.99998799999999999</v>
      </c>
      <c r="K150" s="57">
        <v>3.0000100000000001</v>
      </c>
      <c r="L150" s="60">
        <v>2.9432699999999998E-10</v>
      </c>
      <c r="M150" s="58">
        <v>2</v>
      </c>
      <c r="N150" s="61">
        <v>33</v>
      </c>
      <c r="O150" s="62">
        <v>0.99983599999999995</v>
      </c>
      <c r="P150" s="58">
        <v>2.9999199999999999</v>
      </c>
      <c r="Q150" s="63">
        <v>2.6445200000000002E-7</v>
      </c>
      <c r="R150" s="58">
        <v>2</v>
      </c>
      <c r="S150" s="58">
        <v>198</v>
      </c>
      <c r="T150" s="59">
        <v>198</v>
      </c>
    </row>
    <row r="151" spans="1:20" x14ac:dyDescent="0.25">
      <c r="A151" s="69"/>
      <c r="B151" s="81"/>
      <c r="C151" s="81"/>
      <c r="D151" s="50">
        <v>0.12</v>
      </c>
      <c r="E151" s="57" t="e">
        <f ca="1">-nan(ind)</f>
        <v>#NAME?</v>
      </c>
      <c r="F151" s="58" t="e">
        <f ca="1">-nan(ind)</f>
        <v>#NAME?</v>
      </c>
      <c r="G151" s="58" t="e">
        <f ca="1">-nan(ind)</f>
        <v>#NAME?</v>
      </c>
      <c r="H151" s="58">
        <v>2</v>
      </c>
      <c r="I151" s="59">
        <v>33</v>
      </c>
      <c r="J151" s="57">
        <v>1.0000100000000001</v>
      </c>
      <c r="K151" s="57">
        <v>2.9999899999999999</v>
      </c>
      <c r="L151" s="60">
        <v>5.1422499999999997E-11</v>
      </c>
      <c r="M151" s="58">
        <v>2</v>
      </c>
      <c r="N151" s="61">
        <v>33</v>
      </c>
      <c r="O151" s="62">
        <v>0.99997599999999998</v>
      </c>
      <c r="P151" s="58">
        <v>2.99993</v>
      </c>
      <c r="Q151" s="63">
        <v>3.89687E-8</v>
      </c>
      <c r="R151" s="58">
        <v>2</v>
      </c>
      <c r="S151" s="58">
        <v>83</v>
      </c>
      <c r="T151" s="59">
        <v>83</v>
      </c>
    </row>
    <row r="152" spans="1:20" ht="15.75" thickBot="1" x14ac:dyDescent="0.3">
      <c r="A152" s="69"/>
      <c r="B152" s="82"/>
      <c r="C152" s="82"/>
      <c r="D152" s="50" t="s">
        <v>12</v>
      </c>
      <c r="E152" s="57">
        <v>1</v>
      </c>
      <c r="F152" s="58">
        <v>3</v>
      </c>
      <c r="G152" s="63">
        <v>9.3379500000000006E-13</v>
      </c>
      <c r="H152" s="58">
        <v>977</v>
      </c>
      <c r="I152" s="59">
        <v>5</v>
      </c>
      <c r="J152" s="57">
        <v>1</v>
      </c>
      <c r="K152" s="57">
        <v>3</v>
      </c>
      <c r="L152" s="60">
        <v>3.5174799999999997E-18</v>
      </c>
      <c r="M152" s="58">
        <v>632</v>
      </c>
      <c r="N152" s="61">
        <v>5</v>
      </c>
      <c r="O152" s="62">
        <v>1</v>
      </c>
      <c r="P152" s="58">
        <v>3</v>
      </c>
      <c r="Q152" s="63">
        <v>1.95872E-23</v>
      </c>
      <c r="R152" s="58">
        <v>281</v>
      </c>
      <c r="S152" s="58">
        <v>2</v>
      </c>
      <c r="T152" s="59">
        <v>2</v>
      </c>
    </row>
    <row r="153" spans="1:20" x14ac:dyDescent="0.25">
      <c r="A153" s="69">
        <v>51</v>
      </c>
      <c r="B153" s="80">
        <f>V53</f>
        <v>2.3487200000000001</v>
      </c>
      <c r="C153" s="80">
        <f>W53</f>
        <v>3.3063099999999999</v>
      </c>
      <c r="D153" s="50">
        <v>0.05</v>
      </c>
      <c r="E153" s="57">
        <v>1.0000599999999999</v>
      </c>
      <c r="F153" s="58">
        <v>2.9999400000000001</v>
      </c>
      <c r="G153" s="63">
        <v>7.8655299999999998E-9</v>
      </c>
      <c r="H153" s="58">
        <v>2</v>
      </c>
      <c r="I153" s="59">
        <v>34</v>
      </c>
      <c r="J153" s="57">
        <v>1.0000100000000001</v>
      </c>
      <c r="K153" s="57">
        <v>2.9999899999999999</v>
      </c>
      <c r="L153" s="60">
        <v>2.1675E-10</v>
      </c>
      <c r="M153" s="58">
        <v>2</v>
      </c>
      <c r="N153" s="61">
        <v>34</v>
      </c>
      <c r="O153" s="62">
        <v>1.0001800000000001</v>
      </c>
      <c r="P153" s="58">
        <v>3.0000200000000001</v>
      </c>
      <c r="Q153" s="63">
        <v>1.86378E-7</v>
      </c>
      <c r="R153" s="58">
        <v>2</v>
      </c>
      <c r="S153" s="58">
        <v>192</v>
      </c>
      <c r="T153" s="59">
        <v>192</v>
      </c>
    </row>
    <row r="154" spans="1:20" x14ac:dyDescent="0.25">
      <c r="A154" s="69"/>
      <c r="B154" s="81"/>
      <c r="C154" s="81"/>
      <c r="D154" s="50">
        <v>0.12</v>
      </c>
      <c r="E154" s="57" t="e">
        <f ca="1">-nan(ind)</f>
        <v>#NAME?</v>
      </c>
      <c r="F154" s="58" t="e">
        <f ca="1">-nan(ind)</f>
        <v>#NAME?</v>
      </c>
      <c r="G154" s="58" t="e">
        <f ca="1">-nan(ind)</f>
        <v>#NAME?</v>
      </c>
      <c r="H154" s="58">
        <v>2</v>
      </c>
      <c r="I154" s="59">
        <v>38</v>
      </c>
      <c r="J154" s="57">
        <v>1</v>
      </c>
      <c r="K154" s="57">
        <v>3</v>
      </c>
      <c r="L154" s="60">
        <v>3.7909099999999999E-11</v>
      </c>
      <c r="M154" s="58">
        <v>2</v>
      </c>
      <c r="N154" s="61">
        <v>38</v>
      </c>
      <c r="O154" s="62">
        <v>1.00004</v>
      </c>
      <c r="P154" s="58">
        <v>2.9999400000000001</v>
      </c>
      <c r="Q154" s="63">
        <v>6.7824099999999999E-9</v>
      </c>
      <c r="R154" s="58">
        <v>2</v>
      </c>
      <c r="S154" s="58">
        <v>83</v>
      </c>
      <c r="T154" s="59">
        <v>83</v>
      </c>
    </row>
    <row r="155" spans="1:20" ht="15.75" thickBot="1" x14ac:dyDescent="0.3">
      <c r="A155" s="69"/>
      <c r="B155" s="82"/>
      <c r="C155" s="82"/>
      <c r="D155" s="50" t="s">
        <v>12</v>
      </c>
      <c r="E155" s="57">
        <v>0.99999800000000005</v>
      </c>
      <c r="F155" s="58">
        <v>3</v>
      </c>
      <c r="G155" s="63">
        <v>1.22161E-11</v>
      </c>
      <c r="H155" s="58">
        <v>1076</v>
      </c>
      <c r="I155" s="59">
        <v>5</v>
      </c>
      <c r="J155" s="57">
        <v>1</v>
      </c>
      <c r="K155" s="57">
        <v>3</v>
      </c>
      <c r="L155" s="60">
        <v>1.97535E-20</v>
      </c>
      <c r="M155" s="58">
        <v>659</v>
      </c>
      <c r="N155" s="61">
        <v>5</v>
      </c>
      <c r="O155" s="62">
        <v>1</v>
      </c>
      <c r="P155" s="58">
        <v>3</v>
      </c>
      <c r="Q155" s="63">
        <v>2.8703700000000002E-23</v>
      </c>
      <c r="R155" s="58">
        <v>290</v>
      </c>
      <c r="S155" s="58">
        <v>2</v>
      </c>
      <c r="T155" s="59">
        <v>2</v>
      </c>
    </row>
    <row r="156" spans="1:20" x14ac:dyDescent="0.25">
      <c r="A156" s="69">
        <v>52</v>
      </c>
      <c r="B156" s="80">
        <f>V54</f>
        <v>1.7144200000000001</v>
      </c>
      <c r="C156" s="80">
        <f>W54</f>
        <v>-0.61713899999999999</v>
      </c>
      <c r="D156" s="50">
        <v>0.05</v>
      </c>
      <c r="E156" s="57">
        <v>0.99994000000000005</v>
      </c>
      <c r="F156" s="58">
        <v>3.0000599999999999</v>
      </c>
      <c r="G156" s="63">
        <v>7.1487599999999996E-9</v>
      </c>
      <c r="H156" s="58">
        <v>2</v>
      </c>
      <c r="I156" s="59">
        <v>33</v>
      </c>
      <c r="J156" s="57">
        <v>0.99998600000000004</v>
      </c>
      <c r="K156" s="57">
        <v>3.0000100000000001</v>
      </c>
      <c r="L156" s="60">
        <v>4.1568299999999998E-10</v>
      </c>
      <c r="M156" s="58">
        <v>2</v>
      </c>
      <c r="N156" s="61">
        <v>33</v>
      </c>
      <c r="O156" s="62">
        <v>0.999838</v>
      </c>
      <c r="P156" s="58">
        <v>2.9999099999999999</v>
      </c>
      <c r="Q156" s="63">
        <v>2.9472799999999999E-7</v>
      </c>
      <c r="R156" s="58">
        <v>2</v>
      </c>
      <c r="S156" s="58">
        <v>206</v>
      </c>
      <c r="T156" s="59">
        <v>206</v>
      </c>
    </row>
    <row r="157" spans="1:20" x14ac:dyDescent="0.25">
      <c r="A157" s="69"/>
      <c r="B157" s="81"/>
      <c r="C157" s="81"/>
      <c r="D157" s="50">
        <v>0.12</v>
      </c>
      <c r="E157" s="57" t="e">
        <f ca="1">-nan(ind)</f>
        <v>#NAME?</v>
      </c>
      <c r="F157" s="58" t="e">
        <f ca="1">-nan(ind)</f>
        <v>#NAME?</v>
      </c>
      <c r="G157" s="58" t="e">
        <f ca="1">-nan(ind)</f>
        <v>#NAME?</v>
      </c>
      <c r="H157" s="58">
        <v>2</v>
      </c>
      <c r="I157" s="59">
        <v>28</v>
      </c>
      <c r="J157" s="57">
        <v>0.99999400000000005</v>
      </c>
      <c r="K157" s="57">
        <v>3.0000100000000001</v>
      </c>
      <c r="L157" s="60">
        <v>7.8057199999999999E-11</v>
      </c>
      <c r="M157" s="58">
        <v>2</v>
      </c>
      <c r="N157" s="61">
        <v>28</v>
      </c>
      <c r="O157" s="62">
        <v>0.99997899999999995</v>
      </c>
      <c r="P157" s="58">
        <v>3.00007</v>
      </c>
      <c r="Q157" s="63">
        <v>1.31484E-8</v>
      </c>
      <c r="R157" s="58">
        <v>2</v>
      </c>
      <c r="S157" s="58">
        <v>88</v>
      </c>
      <c r="T157" s="59">
        <v>88</v>
      </c>
    </row>
    <row r="158" spans="1:20" ht="15.75" thickBot="1" x14ac:dyDescent="0.3">
      <c r="A158" s="69"/>
      <c r="B158" s="82"/>
      <c r="C158" s="82"/>
      <c r="D158" s="50" t="s">
        <v>12</v>
      </c>
      <c r="E158" s="57">
        <v>1</v>
      </c>
      <c r="F158" s="58">
        <v>3</v>
      </c>
      <c r="G158" s="63">
        <v>9.7374199999999999E-13</v>
      </c>
      <c r="H158" s="58">
        <v>1028</v>
      </c>
      <c r="I158" s="59">
        <v>4</v>
      </c>
      <c r="J158" s="57">
        <v>1</v>
      </c>
      <c r="K158" s="57">
        <v>3</v>
      </c>
      <c r="L158" s="60">
        <v>5.94686E-19</v>
      </c>
      <c r="M158" s="58">
        <v>524</v>
      </c>
      <c r="N158" s="61">
        <v>4</v>
      </c>
      <c r="O158" s="62">
        <v>1</v>
      </c>
      <c r="P158" s="58">
        <v>3</v>
      </c>
      <c r="Q158" s="63">
        <v>4.8599500000000003E-25</v>
      </c>
      <c r="R158" s="58">
        <v>317</v>
      </c>
      <c r="S158" s="58">
        <v>2</v>
      </c>
      <c r="T158" s="59">
        <v>2</v>
      </c>
    </row>
    <row r="159" spans="1:20" x14ac:dyDescent="0.25">
      <c r="A159" s="69">
        <v>53</v>
      </c>
      <c r="B159" s="80">
        <f>V55</f>
        <v>9.1564300000000003</v>
      </c>
      <c r="C159" s="80">
        <f>W55</f>
        <v>3.6777000000000002</v>
      </c>
      <c r="D159" s="50">
        <v>0.05</v>
      </c>
      <c r="E159" s="57">
        <v>0.99994000000000005</v>
      </c>
      <c r="F159" s="58">
        <v>3.0000599999999999</v>
      </c>
      <c r="G159" s="63">
        <v>7.2855899999999999E-9</v>
      </c>
      <c r="H159" s="58">
        <v>2</v>
      </c>
      <c r="I159" s="59">
        <v>35</v>
      </c>
      <c r="J159" s="57">
        <v>0.99998799999999999</v>
      </c>
      <c r="K159" s="57">
        <v>3.0000100000000001</v>
      </c>
      <c r="L159" s="60">
        <v>2.8898500000000001E-10</v>
      </c>
      <c r="M159" s="58">
        <v>2</v>
      </c>
      <c r="N159" s="61">
        <v>35</v>
      </c>
      <c r="O159" s="62">
        <v>0.99981799999999998</v>
      </c>
      <c r="P159" s="58">
        <v>3.0000300000000002</v>
      </c>
      <c r="Q159" s="63">
        <v>1.32359E-7</v>
      </c>
      <c r="R159" s="58">
        <v>2</v>
      </c>
      <c r="S159" s="58">
        <v>199</v>
      </c>
      <c r="T159" s="59">
        <v>199</v>
      </c>
    </row>
    <row r="160" spans="1:20" x14ac:dyDescent="0.25">
      <c r="A160" s="69"/>
      <c r="B160" s="81"/>
      <c r="C160" s="81"/>
      <c r="D160" s="50">
        <v>0.12</v>
      </c>
      <c r="E160" s="57" t="e">
        <f ca="1">-nan(ind)</f>
        <v>#NAME?</v>
      </c>
      <c r="F160" s="58" t="e">
        <f ca="1">-nan(ind)</f>
        <v>#NAME?</v>
      </c>
      <c r="G160" s="58" t="e">
        <f ca="1">-nan(ind)</f>
        <v>#NAME?</v>
      </c>
      <c r="H160" s="58">
        <v>2</v>
      </c>
      <c r="I160" s="59">
        <v>32</v>
      </c>
      <c r="J160" s="57">
        <v>1.0000100000000001</v>
      </c>
      <c r="K160" s="57">
        <v>2.9999899999999999</v>
      </c>
      <c r="L160" s="60">
        <v>8.1456799999999997E-11</v>
      </c>
      <c r="M160" s="58">
        <v>2</v>
      </c>
      <c r="N160" s="61">
        <v>32</v>
      </c>
      <c r="O160" s="62">
        <v>1.0000599999999999</v>
      </c>
      <c r="P160" s="58">
        <v>3.0000300000000002</v>
      </c>
      <c r="Q160" s="63">
        <v>3.8107499999999999E-8</v>
      </c>
      <c r="R160" s="58">
        <v>2</v>
      </c>
      <c r="S160" s="58">
        <v>82</v>
      </c>
      <c r="T160" s="59">
        <v>82</v>
      </c>
    </row>
    <row r="161" spans="1:20" ht="15.75" thickBot="1" x14ac:dyDescent="0.3">
      <c r="A161" s="69"/>
      <c r="B161" s="82"/>
      <c r="C161" s="82"/>
      <c r="D161" s="50" t="s">
        <v>12</v>
      </c>
      <c r="E161" s="57">
        <v>1</v>
      </c>
      <c r="F161" s="58">
        <v>3</v>
      </c>
      <c r="G161" s="63">
        <v>8.6578500000000001E-14</v>
      </c>
      <c r="H161" s="58">
        <v>842</v>
      </c>
      <c r="I161" s="59">
        <v>5</v>
      </c>
      <c r="J161" s="57">
        <v>1</v>
      </c>
      <c r="K161" s="57">
        <v>3</v>
      </c>
      <c r="L161" s="60">
        <v>3.9184399999999996E-18</v>
      </c>
      <c r="M161" s="58">
        <v>608</v>
      </c>
      <c r="N161" s="61">
        <v>5</v>
      </c>
      <c r="O161" s="62">
        <v>1</v>
      </c>
      <c r="P161" s="58">
        <v>3</v>
      </c>
      <c r="Q161" s="63">
        <v>7.4473800000000002E-25</v>
      </c>
      <c r="R161" s="58">
        <v>278</v>
      </c>
      <c r="S161" s="58">
        <v>2</v>
      </c>
      <c r="T161" s="59">
        <v>2</v>
      </c>
    </row>
    <row r="162" spans="1:20" x14ac:dyDescent="0.25">
      <c r="A162" s="69">
        <v>54</v>
      </c>
      <c r="B162" s="80">
        <f>V56</f>
        <v>3.6446399999999999</v>
      </c>
      <c r="C162" s="80">
        <f>W56</f>
        <v>-4.7766500000000001</v>
      </c>
      <c r="D162" s="50">
        <v>0.05</v>
      </c>
      <c r="E162" s="57">
        <v>1.0000599999999999</v>
      </c>
      <c r="F162" s="58">
        <v>2.9999400000000001</v>
      </c>
      <c r="G162" s="63">
        <v>6.5741999999999999E-9</v>
      </c>
      <c r="H162" s="58">
        <v>2</v>
      </c>
      <c r="I162" s="59">
        <v>36</v>
      </c>
      <c r="J162" s="57">
        <v>1.0000100000000001</v>
      </c>
      <c r="K162" s="57">
        <v>2.9999899999999999</v>
      </c>
      <c r="L162" s="60">
        <v>2.5286900000000002E-10</v>
      </c>
      <c r="M162" s="58">
        <v>2</v>
      </c>
      <c r="N162" s="61">
        <v>36</v>
      </c>
      <c r="O162" s="62">
        <v>0.99998900000000002</v>
      </c>
      <c r="P162" s="58">
        <v>2.9998200000000002</v>
      </c>
      <c r="Q162" s="63">
        <v>1.7977700000000001E-7</v>
      </c>
      <c r="R162" s="58">
        <v>2</v>
      </c>
      <c r="S162" s="58">
        <v>208</v>
      </c>
      <c r="T162" s="59">
        <v>208</v>
      </c>
    </row>
    <row r="163" spans="1:20" x14ac:dyDescent="0.25">
      <c r="A163" s="69"/>
      <c r="B163" s="81"/>
      <c r="C163" s="81"/>
      <c r="D163" s="50">
        <v>0.12</v>
      </c>
      <c r="E163" s="57" t="e">
        <f ca="1">-nan(ind)</f>
        <v>#NAME?</v>
      </c>
      <c r="F163" s="58" t="e">
        <f ca="1">-nan(ind)</f>
        <v>#NAME?</v>
      </c>
      <c r="G163" s="58" t="e">
        <f ca="1">-nan(ind)</f>
        <v>#NAME?</v>
      </c>
      <c r="H163" s="58">
        <v>2</v>
      </c>
      <c r="I163" s="59">
        <v>39</v>
      </c>
      <c r="J163" s="57">
        <v>1.0000100000000001</v>
      </c>
      <c r="K163" s="57">
        <v>2.9999899999999999</v>
      </c>
      <c r="L163" s="60">
        <v>8.7631800000000004E-11</v>
      </c>
      <c r="M163" s="58">
        <v>2</v>
      </c>
      <c r="N163" s="61">
        <v>39</v>
      </c>
      <c r="O163" s="62">
        <v>0.99993500000000002</v>
      </c>
      <c r="P163" s="58">
        <v>3.0000300000000002</v>
      </c>
      <c r="Q163" s="63">
        <v>1.11213E-8</v>
      </c>
      <c r="R163" s="58">
        <v>2</v>
      </c>
      <c r="S163" s="58">
        <v>82</v>
      </c>
      <c r="T163" s="59">
        <v>82</v>
      </c>
    </row>
    <row r="164" spans="1:20" ht="15.75" thickBot="1" x14ac:dyDescent="0.3">
      <c r="A164" s="69"/>
      <c r="B164" s="82"/>
      <c r="C164" s="82"/>
      <c r="D164" s="50" t="s">
        <v>12</v>
      </c>
      <c r="E164" s="57">
        <v>0.99998600000000004</v>
      </c>
      <c r="F164" s="58">
        <v>3.0000100000000001</v>
      </c>
      <c r="G164" s="63">
        <v>4.1053500000000002E-10</v>
      </c>
      <c r="H164" s="58">
        <v>2876</v>
      </c>
      <c r="I164" s="59">
        <v>5</v>
      </c>
      <c r="J164" s="57">
        <v>1</v>
      </c>
      <c r="K164" s="57">
        <v>3</v>
      </c>
      <c r="L164" s="60">
        <v>1.4696199999999999E-18</v>
      </c>
      <c r="M164" s="58">
        <v>617</v>
      </c>
      <c r="N164" s="61">
        <v>5</v>
      </c>
      <c r="O164" s="62">
        <v>1</v>
      </c>
      <c r="P164" s="58">
        <v>3</v>
      </c>
      <c r="Q164" s="63">
        <v>3.2488900000000001E-23</v>
      </c>
      <c r="R164" s="58">
        <v>272</v>
      </c>
      <c r="S164" s="58">
        <v>2</v>
      </c>
      <c r="T164" s="59">
        <v>2</v>
      </c>
    </row>
    <row r="165" spans="1:20" x14ac:dyDescent="0.25">
      <c r="A165" s="69">
        <v>55</v>
      </c>
      <c r="B165" s="80">
        <f>V57</f>
        <v>1.89272</v>
      </c>
      <c r="C165" s="80">
        <f>W57</f>
        <v>-9.0007599999999996</v>
      </c>
      <c r="D165" s="50">
        <v>0.05</v>
      </c>
      <c r="E165" s="57">
        <v>1.0000599999999999</v>
      </c>
      <c r="F165" s="58">
        <v>2.9999400000000001</v>
      </c>
      <c r="G165" s="63">
        <v>6.7935200000000003E-9</v>
      </c>
      <c r="H165" s="58">
        <v>2</v>
      </c>
      <c r="I165" s="59">
        <v>34</v>
      </c>
      <c r="J165" s="57">
        <v>1.0000100000000001</v>
      </c>
      <c r="K165" s="57">
        <v>2.9999799999999999</v>
      </c>
      <c r="L165" s="60">
        <v>4.4745499999999998E-10</v>
      </c>
      <c r="M165" s="58">
        <v>2</v>
      </c>
      <c r="N165" s="61">
        <v>34</v>
      </c>
      <c r="O165" s="62">
        <v>0.99989899999999998</v>
      </c>
      <c r="P165" s="58">
        <v>2.9998499999999999</v>
      </c>
      <c r="Q165" s="63">
        <v>2.8693199999999999E-7</v>
      </c>
      <c r="R165" s="58">
        <v>2</v>
      </c>
      <c r="S165" s="58">
        <v>220</v>
      </c>
      <c r="T165" s="59">
        <v>220</v>
      </c>
    </row>
    <row r="166" spans="1:20" x14ac:dyDescent="0.25">
      <c r="A166" s="69"/>
      <c r="B166" s="81"/>
      <c r="C166" s="81"/>
      <c r="D166" s="50">
        <v>0.12</v>
      </c>
      <c r="E166" s="57" t="e">
        <f ca="1">-nan(ind)</f>
        <v>#NAME?</v>
      </c>
      <c r="F166" s="58" t="e">
        <f ca="1">-nan(ind)</f>
        <v>#NAME?</v>
      </c>
      <c r="G166" s="58" t="e">
        <f ca="1">-nan(ind)</f>
        <v>#NAME?</v>
      </c>
      <c r="H166" s="58">
        <v>2</v>
      </c>
      <c r="I166" s="59">
        <v>33</v>
      </c>
      <c r="J166" s="57">
        <v>1.0000100000000001</v>
      </c>
      <c r="K166" s="57">
        <v>2.9999899999999999</v>
      </c>
      <c r="L166" s="60">
        <v>9.0105800000000005E-11</v>
      </c>
      <c r="M166" s="58">
        <v>2</v>
      </c>
      <c r="N166" s="61">
        <v>33</v>
      </c>
      <c r="O166" s="62">
        <v>1.00007</v>
      </c>
      <c r="P166" s="58">
        <v>3.0000200000000001</v>
      </c>
      <c r="Q166" s="63">
        <v>3.6895400000000002E-8</v>
      </c>
      <c r="R166" s="58">
        <v>2</v>
      </c>
      <c r="S166" s="58">
        <v>84</v>
      </c>
      <c r="T166" s="59">
        <v>84</v>
      </c>
    </row>
    <row r="167" spans="1:20" ht="15.75" thickBot="1" x14ac:dyDescent="0.3">
      <c r="A167" s="69"/>
      <c r="B167" s="82"/>
      <c r="C167" s="82"/>
      <c r="D167" s="50" t="s">
        <v>12</v>
      </c>
      <c r="E167" s="57">
        <v>0.99998399999999998</v>
      </c>
      <c r="F167" s="58">
        <v>3.0000200000000001</v>
      </c>
      <c r="G167" s="63">
        <v>6.9683700000000002E-10</v>
      </c>
      <c r="H167" s="58">
        <v>7001</v>
      </c>
      <c r="I167" s="59">
        <v>5</v>
      </c>
      <c r="J167" s="57">
        <v>1</v>
      </c>
      <c r="K167" s="57">
        <v>3</v>
      </c>
      <c r="L167" s="60">
        <v>7.7423800000000002E-19</v>
      </c>
      <c r="M167" s="58">
        <v>662</v>
      </c>
      <c r="N167" s="61">
        <v>5</v>
      </c>
      <c r="O167" s="62">
        <v>1</v>
      </c>
      <c r="P167" s="58">
        <v>3</v>
      </c>
      <c r="Q167" s="63">
        <v>9.5489599999999999E-24</v>
      </c>
      <c r="R167" s="58">
        <v>266</v>
      </c>
      <c r="S167" s="58">
        <v>2</v>
      </c>
      <c r="T167" s="59">
        <v>2</v>
      </c>
    </row>
    <row r="168" spans="1:20" x14ac:dyDescent="0.25">
      <c r="A168" s="69">
        <v>56</v>
      </c>
      <c r="B168" s="80">
        <f>V58</f>
        <v>-2.2747000000000002</v>
      </c>
      <c r="C168" s="80">
        <f>W58</f>
        <v>-4.0575299999999999</v>
      </c>
      <c r="D168" s="50">
        <v>0.05</v>
      </c>
      <c r="E168" s="57">
        <v>0.99994099999999997</v>
      </c>
      <c r="F168" s="58">
        <v>3.0000599999999999</v>
      </c>
      <c r="G168" s="63">
        <v>7.0466299999999997E-9</v>
      </c>
      <c r="H168" s="58">
        <v>2</v>
      </c>
      <c r="I168" s="59">
        <v>29</v>
      </c>
      <c r="J168" s="57">
        <v>0.99999000000000005</v>
      </c>
      <c r="K168" s="57">
        <v>3.0000100000000001</v>
      </c>
      <c r="L168" s="60">
        <v>2.1286100000000001E-10</v>
      </c>
      <c r="M168" s="58">
        <v>2</v>
      </c>
      <c r="N168" s="61">
        <v>29</v>
      </c>
      <c r="O168" s="62">
        <v>0.99986600000000003</v>
      </c>
      <c r="P168" s="58">
        <v>2.99987</v>
      </c>
      <c r="Q168" s="63">
        <v>3.0683899999999999E-7</v>
      </c>
      <c r="R168" s="58">
        <v>2</v>
      </c>
      <c r="S168" s="58">
        <v>213</v>
      </c>
      <c r="T168" s="59">
        <v>213</v>
      </c>
    </row>
    <row r="169" spans="1:20" x14ac:dyDescent="0.25">
      <c r="A169" s="69"/>
      <c r="B169" s="81"/>
      <c r="C169" s="81"/>
      <c r="D169" s="50">
        <v>0.12</v>
      </c>
      <c r="E169" s="57" t="e">
        <f ca="1">-nan(ind)</f>
        <v>#NAME?</v>
      </c>
      <c r="F169" s="58" t="e">
        <f ca="1">-nan(ind)</f>
        <v>#NAME?</v>
      </c>
      <c r="G169" s="58" t="e">
        <f ca="1">-nan(ind)</f>
        <v>#NAME?</v>
      </c>
      <c r="H169" s="58">
        <v>2</v>
      </c>
      <c r="I169" s="59">
        <v>49</v>
      </c>
      <c r="J169" s="57">
        <v>0.99999300000000002</v>
      </c>
      <c r="K169" s="57">
        <v>3.0000100000000001</v>
      </c>
      <c r="L169" s="60">
        <v>9.3608100000000002E-11</v>
      </c>
      <c r="M169" s="58">
        <v>2</v>
      </c>
      <c r="N169" s="61">
        <v>49</v>
      </c>
      <c r="O169" s="62">
        <v>1.0000100000000001</v>
      </c>
      <c r="P169" s="58">
        <v>2.99993</v>
      </c>
      <c r="Q169" s="63">
        <v>2.0618299999999999E-8</v>
      </c>
      <c r="R169" s="58">
        <v>2</v>
      </c>
      <c r="S169" s="58">
        <v>94</v>
      </c>
      <c r="T169" s="59">
        <v>94</v>
      </c>
    </row>
    <row r="170" spans="1:20" ht="15.75" thickBot="1" x14ac:dyDescent="0.3">
      <c r="A170" s="69"/>
      <c r="B170" s="82"/>
      <c r="C170" s="82"/>
      <c r="D170" s="50" t="s">
        <v>12</v>
      </c>
      <c r="E170" s="57">
        <v>1</v>
      </c>
      <c r="F170" s="58">
        <v>3</v>
      </c>
      <c r="G170" s="63">
        <v>4.5243900000000001E-15</v>
      </c>
      <c r="H170" s="58">
        <v>743</v>
      </c>
      <c r="I170" s="59">
        <v>5</v>
      </c>
      <c r="J170" s="57">
        <v>1</v>
      </c>
      <c r="K170" s="57">
        <v>3</v>
      </c>
      <c r="L170" s="60">
        <v>4.5345200000000001E-20</v>
      </c>
      <c r="M170" s="58">
        <v>635</v>
      </c>
      <c r="N170" s="61">
        <v>5</v>
      </c>
      <c r="O170" s="62">
        <v>1</v>
      </c>
      <c r="P170" s="58">
        <v>3</v>
      </c>
      <c r="Q170" s="63">
        <v>6.9030500000000007E-24</v>
      </c>
      <c r="R170" s="58">
        <v>272</v>
      </c>
      <c r="S170" s="58">
        <v>2</v>
      </c>
      <c r="T170" s="59">
        <v>2</v>
      </c>
    </row>
    <row r="171" spans="1:20" x14ac:dyDescent="0.25">
      <c r="A171" s="69">
        <v>57</v>
      </c>
      <c r="B171" s="80">
        <f>V59</f>
        <v>1.08196</v>
      </c>
      <c r="C171" s="80">
        <f>W59</f>
        <v>1.29339</v>
      </c>
      <c r="D171" s="50">
        <v>0.05</v>
      </c>
      <c r="E171" s="57">
        <v>1.0000599999999999</v>
      </c>
      <c r="F171" s="58">
        <v>2.9999400000000001</v>
      </c>
      <c r="G171" s="63">
        <v>6.7338400000000004E-9</v>
      </c>
      <c r="H171" s="58">
        <v>2</v>
      </c>
      <c r="I171" s="59">
        <v>35</v>
      </c>
      <c r="J171" s="57">
        <v>1.0000100000000001</v>
      </c>
      <c r="K171" s="57">
        <v>2.9999899999999999</v>
      </c>
      <c r="L171" s="60">
        <v>3.6442299999999999E-10</v>
      </c>
      <c r="M171" s="58">
        <v>2</v>
      </c>
      <c r="N171" s="61">
        <v>35</v>
      </c>
      <c r="O171" s="62">
        <v>1.00017</v>
      </c>
      <c r="P171" s="58">
        <v>2.9999400000000001</v>
      </c>
      <c r="Q171" s="63">
        <v>8.5502499999999994E-8</v>
      </c>
      <c r="R171" s="58">
        <v>2</v>
      </c>
      <c r="S171" s="58">
        <v>200</v>
      </c>
      <c r="T171" s="59">
        <v>200</v>
      </c>
    </row>
    <row r="172" spans="1:20" x14ac:dyDescent="0.25">
      <c r="A172" s="69"/>
      <c r="B172" s="81"/>
      <c r="C172" s="81"/>
      <c r="D172" s="50">
        <v>0.12</v>
      </c>
      <c r="E172" s="57" t="e">
        <f ca="1">-nan(ind)</f>
        <v>#NAME?</v>
      </c>
      <c r="F172" s="58" t="e">
        <f ca="1">-nan(ind)</f>
        <v>#NAME?</v>
      </c>
      <c r="G172" s="58" t="e">
        <f ca="1">-nan(ind)</f>
        <v>#NAME?</v>
      </c>
      <c r="H172" s="58">
        <v>2</v>
      </c>
      <c r="I172" s="59">
        <v>30</v>
      </c>
      <c r="J172" s="57">
        <v>1</v>
      </c>
      <c r="K172" s="57">
        <v>2.9999899999999999</v>
      </c>
      <c r="L172" s="60">
        <v>5.0261400000000003E-11</v>
      </c>
      <c r="M172" s="58">
        <v>2</v>
      </c>
      <c r="N172" s="61">
        <v>30</v>
      </c>
      <c r="O172" s="62">
        <v>0.99996200000000002</v>
      </c>
      <c r="P172" s="58">
        <v>2.9999500000000001</v>
      </c>
      <c r="Q172" s="63">
        <v>3.7345699999999999E-8</v>
      </c>
      <c r="R172" s="58">
        <v>2</v>
      </c>
      <c r="S172" s="58">
        <v>90</v>
      </c>
      <c r="T172" s="59">
        <v>90</v>
      </c>
    </row>
    <row r="173" spans="1:20" ht="15.75" thickBot="1" x14ac:dyDescent="0.3">
      <c r="A173" s="69"/>
      <c r="B173" s="82"/>
      <c r="C173" s="82"/>
      <c r="D173" s="50" t="s">
        <v>12</v>
      </c>
      <c r="E173" s="57">
        <v>1.0000100000000001</v>
      </c>
      <c r="F173" s="58">
        <v>2.9999899999999999</v>
      </c>
      <c r="G173" s="63">
        <v>3.2093200000000001E-10</v>
      </c>
      <c r="H173" s="58">
        <v>5735</v>
      </c>
      <c r="I173" s="59">
        <v>5</v>
      </c>
      <c r="J173" s="57">
        <v>1</v>
      </c>
      <c r="K173" s="57">
        <v>3</v>
      </c>
      <c r="L173" s="60">
        <v>2.2825999999999999E-20</v>
      </c>
      <c r="M173" s="58">
        <v>677</v>
      </c>
      <c r="N173" s="61">
        <v>5</v>
      </c>
      <c r="O173" s="62">
        <v>1</v>
      </c>
      <c r="P173" s="58">
        <v>3</v>
      </c>
      <c r="Q173" s="58">
        <v>0</v>
      </c>
      <c r="R173" s="58">
        <v>512</v>
      </c>
      <c r="S173" s="58">
        <v>3</v>
      </c>
      <c r="T173" s="59">
        <v>3</v>
      </c>
    </row>
    <row r="174" spans="1:20" x14ac:dyDescent="0.25">
      <c r="A174" s="69">
        <v>58</v>
      </c>
      <c r="B174" s="80">
        <f>V60</f>
        <v>3.1997900000000001</v>
      </c>
      <c r="C174" s="80">
        <f>W60</f>
        <v>7.9918399999999998</v>
      </c>
      <c r="D174" s="50">
        <v>0.05</v>
      </c>
      <c r="E174" s="57">
        <v>0.99994099999999997</v>
      </c>
      <c r="F174" s="58">
        <v>3.0000599999999999</v>
      </c>
      <c r="G174" s="63">
        <v>6.9272799999999997E-9</v>
      </c>
      <c r="H174" s="58">
        <v>2</v>
      </c>
      <c r="I174" s="59">
        <v>34</v>
      </c>
      <c r="J174" s="57">
        <v>0.99998699999999996</v>
      </c>
      <c r="K174" s="57">
        <v>3.0000100000000001</v>
      </c>
      <c r="L174" s="60">
        <v>3.2664199999999999E-10</v>
      </c>
      <c r="M174" s="58">
        <v>2</v>
      </c>
      <c r="N174" s="61">
        <v>34</v>
      </c>
      <c r="O174" s="62">
        <v>1.0000500000000001</v>
      </c>
      <c r="P174" s="58">
        <v>3.0001699999999998</v>
      </c>
      <c r="Q174" s="63">
        <v>2.3397800000000001E-7</v>
      </c>
      <c r="R174" s="58">
        <v>2</v>
      </c>
      <c r="S174" s="58">
        <v>200</v>
      </c>
      <c r="T174" s="59">
        <v>200</v>
      </c>
    </row>
    <row r="175" spans="1:20" x14ac:dyDescent="0.25">
      <c r="A175" s="69"/>
      <c r="B175" s="81"/>
      <c r="C175" s="81"/>
      <c r="D175" s="50">
        <v>0.12</v>
      </c>
      <c r="E175" s="57" t="e">
        <f ca="1">-nan(ind)</f>
        <v>#NAME?</v>
      </c>
      <c r="F175" s="58" t="e">
        <f ca="1">-nan(ind)</f>
        <v>#NAME?</v>
      </c>
      <c r="G175" s="58" t="e">
        <f ca="1">-nan(ind)</f>
        <v>#NAME?</v>
      </c>
      <c r="H175" s="58">
        <v>2</v>
      </c>
      <c r="I175" s="59">
        <v>10001</v>
      </c>
      <c r="J175" s="57" t="s">
        <v>24</v>
      </c>
      <c r="K175" s="57" t="s">
        <v>24</v>
      </c>
      <c r="L175" s="57" t="s">
        <v>24</v>
      </c>
      <c r="M175" s="58">
        <v>2</v>
      </c>
      <c r="N175" s="61">
        <v>10001</v>
      </c>
      <c r="O175" s="62">
        <v>0.99993799999999999</v>
      </c>
      <c r="P175" s="58">
        <v>3.0000300000000002</v>
      </c>
      <c r="Q175" s="63">
        <v>8.0372599999999996E-9</v>
      </c>
      <c r="R175" s="58">
        <v>2</v>
      </c>
      <c r="S175" s="58">
        <v>90</v>
      </c>
      <c r="T175" s="59">
        <v>90</v>
      </c>
    </row>
    <row r="176" spans="1:20" ht="15.75" thickBot="1" x14ac:dyDescent="0.3">
      <c r="A176" s="69"/>
      <c r="B176" s="82"/>
      <c r="C176" s="82"/>
      <c r="D176" s="50" t="s">
        <v>12</v>
      </c>
      <c r="E176" s="57">
        <v>0.99999700000000002</v>
      </c>
      <c r="F176" s="58">
        <v>3</v>
      </c>
      <c r="G176" s="63">
        <v>2.2146999999999999E-11</v>
      </c>
      <c r="H176" s="58">
        <v>2555</v>
      </c>
      <c r="I176" s="59">
        <v>5</v>
      </c>
      <c r="J176" s="57">
        <v>1</v>
      </c>
      <c r="K176" s="57">
        <v>3</v>
      </c>
      <c r="L176" s="60">
        <v>1.47065E-18</v>
      </c>
      <c r="M176" s="58">
        <v>626</v>
      </c>
      <c r="N176" s="61">
        <v>5</v>
      </c>
      <c r="O176" s="62">
        <v>1</v>
      </c>
      <c r="P176" s="58">
        <v>3</v>
      </c>
      <c r="Q176" s="63">
        <v>4.5442300000000002E-24</v>
      </c>
      <c r="R176" s="58">
        <v>269</v>
      </c>
      <c r="S176" s="58">
        <v>2</v>
      </c>
      <c r="T176" s="59">
        <v>2</v>
      </c>
    </row>
    <row r="177" spans="1:20" x14ac:dyDescent="0.25">
      <c r="A177" s="69">
        <v>59</v>
      </c>
      <c r="B177" s="80">
        <f>V61</f>
        <v>-0.24193799999999999</v>
      </c>
      <c r="C177" s="80">
        <f>W61</f>
        <v>-8.7703699999999998</v>
      </c>
      <c r="D177" s="50">
        <v>0.05</v>
      </c>
      <c r="E177" s="57">
        <v>1.0000599999999999</v>
      </c>
      <c r="F177" s="58">
        <v>2.9999400000000001</v>
      </c>
      <c r="G177" s="63">
        <v>6.9692999999999999E-9</v>
      </c>
      <c r="H177" s="58">
        <v>2</v>
      </c>
      <c r="I177" s="59">
        <v>36</v>
      </c>
      <c r="J177" s="57">
        <v>1.0000100000000001</v>
      </c>
      <c r="K177" s="57">
        <v>2.9999899999999999</v>
      </c>
      <c r="L177" s="60">
        <v>2.1864000000000001E-10</v>
      </c>
      <c r="M177" s="58">
        <v>2</v>
      </c>
      <c r="N177" s="61">
        <v>36</v>
      </c>
      <c r="O177" s="62">
        <v>0.99992099999999995</v>
      </c>
      <c r="P177" s="58">
        <v>2.9998399999999998</v>
      </c>
      <c r="Q177" s="63">
        <v>2.6904799999999999E-7</v>
      </c>
      <c r="R177" s="58">
        <v>2</v>
      </c>
      <c r="S177" s="58">
        <v>218</v>
      </c>
      <c r="T177" s="59">
        <v>218</v>
      </c>
    </row>
    <row r="178" spans="1:20" x14ac:dyDescent="0.25">
      <c r="A178" s="69"/>
      <c r="B178" s="81"/>
      <c r="C178" s="81"/>
      <c r="D178" s="50">
        <v>0.12</v>
      </c>
      <c r="E178" s="57" t="e">
        <f ca="1">-nan(ind)</f>
        <v>#NAME?</v>
      </c>
      <c r="F178" s="58" t="e">
        <f ca="1">-nan(ind)</f>
        <v>#NAME?</v>
      </c>
      <c r="G178" s="58" t="e">
        <f ca="1">-nan(ind)</f>
        <v>#NAME?</v>
      </c>
      <c r="H178" s="58">
        <v>2</v>
      </c>
      <c r="I178" s="59">
        <v>32</v>
      </c>
      <c r="J178" s="57">
        <v>0.99999400000000005</v>
      </c>
      <c r="K178" s="57">
        <v>3.0000100000000001</v>
      </c>
      <c r="L178" s="60">
        <v>6.1230200000000004E-11</v>
      </c>
      <c r="M178" s="58">
        <v>2</v>
      </c>
      <c r="N178" s="61">
        <v>32</v>
      </c>
      <c r="O178" s="62">
        <v>0.999942</v>
      </c>
      <c r="P178" s="58">
        <v>2.9999699999999998</v>
      </c>
      <c r="Q178" s="63">
        <v>3.8823299999999999E-8</v>
      </c>
      <c r="R178" s="58">
        <v>2</v>
      </c>
      <c r="S178" s="58">
        <v>94</v>
      </c>
      <c r="T178" s="59">
        <v>94</v>
      </c>
    </row>
    <row r="179" spans="1:20" ht="15.75" thickBot="1" x14ac:dyDescent="0.3">
      <c r="A179" s="69"/>
      <c r="B179" s="82"/>
      <c r="C179" s="82"/>
      <c r="D179" s="50" t="s">
        <v>12</v>
      </c>
      <c r="E179" s="57">
        <v>1.0000199999999999</v>
      </c>
      <c r="F179" s="58">
        <v>2.9999899999999999</v>
      </c>
      <c r="G179" s="63">
        <v>6.6473399999999997E-10</v>
      </c>
      <c r="H179" s="58">
        <v>6914</v>
      </c>
      <c r="I179" s="59">
        <v>5</v>
      </c>
      <c r="J179" s="57">
        <v>1</v>
      </c>
      <c r="K179" s="57">
        <v>3</v>
      </c>
      <c r="L179" s="60">
        <v>1.6121999999999999E-19</v>
      </c>
      <c r="M179" s="58">
        <v>704</v>
      </c>
      <c r="N179" s="61">
        <v>5</v>
      </c>
      <c r="O179" s="62">
        <v>1</v>
      </c>
      <c r="P179" s="58">
        <v>3</v>
      </c>
      <c r="Q179" s="63">
        <v>1.91376E-22</v>
      </c>
      <c r="R179" s="58">
        <v>260</v>
      </c>
      <c r="S179" s="58">
        <v>2</v>
      </c>
      <c r="T179" s="59">
        <v>2</v>
      </c>
    </row>
    <row r="180" spans="1:20" x14ac:dyDescent="0.25">
      <c r="A180" s="69">
        <v>60</v>
      </c>
      <c r="B180" s="80">
        <f>V62</f>
        <v>3.1687400000000001</v>
      </c>
      <c r="C180" s="80">
        <f>W62</f>
        <v>-8.6568900000000006</v>
      </c>
      <c r="D180" s="50">
        <v>0.05</v>
      </c>
      <c r="E180" s="57">
        <v>1.0000599999999999</v>
      </c>
      <c r="F180" s="58">
        <v>2.9999400000000001</v>
      </c>
      <c r="G180" s="63">
        <v>6.8386699999999999E-9</v>
      </c>
      <c r="H180" s="58">
        <v>2</v>
      </c>
      <c r="I180" s="59">
        <v>36</v>
      </c>
      <c r="J180" s="57">
        <v>1.0000100000000001</v>
      </c>
      <c r="K180" s="57">
        <v>2.9999899999999999</v>
      </c>
      <c r="L180" s="60">
        <v>2.1453399999999999E-10</v>
      </c>
      <c r="M180" s="58">
        <v>2</v>
      </c>
      <c r="N180" s="61">
        <v>36</v>
      </c>
      <c r="O180" s="62">
        <v>0.99991799999999997</v>
      </c>
      <c r="P180" s="58">
        <v>2.9998300000000002</v>
      </c>
      <c r="Q180" s="63">
        <v>2.9234900000000002E-7</v>
      </c>
      <c r="R180" s="58">
        <v>2</v>
      </c>
      <c r="S180" s="58">
        <v>217</v>
      </c>
      <c r="T180" s="59">
        <v>217</v>
      </c>
    </row>
    <row r="181" spans="1:20" x14ac:dyDescent="0.25">
      <c r="A181" s="69"/>
      <c r="B181" s="81"/>
      <c r="C181" s="81"/>
      <c r="D181" s="50">
        <v>0.12</v>
      </c>
      <c r="E181" s="57" t="e">
        <f ca="1">-nan(ind)</f>
        <v>#NAME?</v>
      </c>
      <c r="F181" s="58" t="e">
        <f ca="1">-nan(ind)</f>
        <v>#NAME?</v>
      </c>
      <c r="G181" s="58" t="e">
        <f ca="1">-nan(ind)</f>
        <v>#NAME?</v>
      </c>
      <c r="H181" s="58">
        <v>2</v>
      </c>
      <c r="I181" s="59">
        <v>10001</v>
      </c>
      <c r="J181" s="57" t="s">
        <v>24</v>
      </c>
      <c r="K181" s="57" t="s">
        <v>24</v>
      </c>
      <c r="L181" s="57" t="s">
        <v>24</v>
      </c>
      <c r="M181" s="58">
        <v>2</v>
      </c>
      <c r="N181" s="61">
        <v>10001</v>
      </c>
      <c r="O181" s="62">
        <v>1.00007</v>
      </c>
      <c r="P181" s="58">
        <v>3</v>
      </c>
      <c r="Q181" s="63">
        <v>2.2633199999999999E-8</v>
      </c>
      <c r="R181" s="58">
        <v>2</v>
      </c>
      <c r="S181" s="58">
        <v>88</v>
      </c>
      <c r="T181" s="59">
        <v>88</v>
      </c>
    </row>
    <row r="182" spans="1:20" ht="15.75" thickBot="1" x14ac:dyDescent="0.3">
      <c r="A182" s="69"/>
      <c r="B182" s="82"/>
      <c r="C182" s="82"/>
      <c r="D182" s="50" t="s">
        <v>12</v>
      </c>
      <c r="E182" s="57">
        <v>0.999996</v>
      </c>
      <c r="F182" s="58">
        <v>3</v>
      </c>
      <c r="G182" s="63">
        <v>3.62672E-11</v>
      </c>
      <c r="H182" s="58">
        <v>1982</v>
      </c>
      <c r="I182" s="59">
        <v>5</v>
      </c>
      <c r="J182" s="57">
        <v>1</v>
      </c>
      <c r="K182" s="57">
        <v>3</v>
      </c>
      <c r="L182" s="60">
        <v>5.7724499999999999E-19</v>
      </c>
      <c r="M182" s="58">
        <v>623</v>
      </c>
      <c r="N182" s="61">
        <v>5</v>
      </c>
      <c r="O182" s="62">
        <v>1</v>
      </c>
      <c r="P182" s="58">
        <v>3</v>
      </c>
      <c r="Q182" s="63">
        <v>1.1964000000000001E-23</v>
      </c>
      <c r="R182" s="58">
        <v>281</v>
      </c>
      <c r="S182" s="58">
        <v>2</v>
      </c>
      <c r="T182" s="59">
        <v>2</v>
      </c>
    </row>
    <row r="183" spans="1:20" x14ac:dyDescent="0.25">
      <c r="A183" s="69">
        <v>61</v>
      </c>
      <c r="B183" s="80">
        <f>V63</f>
        <v>-1.5710399999999999E-2</v>
      </c>
      <c r="C183" s="80">
        <f>W63</f>
        <v>-7.8112599999999999</v>
      </c>
      <c r="D183" s="50">
        <v>0.05</v>
      </c>
      <c r="E183" s="57">
        <v>1.0000599999999999</v>
      </c>
      <c r="F183" s="58">
        <v>2.9999400000000001</v>
      </c>
      <c r="G183" s="63">
        <v>7.5177399999999997E-9</v>
      </c>
      <c r="H183" s="58">
        <v>2</v>
      </c>
      <c r="I183" s="59">
        <v>34</v>
      </c>
      <c r="J183" s="57">
        <v>1.0000199999999999</v>
      </c>
      <c r="K183" s="57">
        <v>2.9999799999999999</v>
      </c>
      <c r="L183" s="60">
        <v>4.9083499999999999E-10</v>
      </c>
      <c r="M183" s="58">
        <v>2</v>
      </c>
      <c r="N183" s="61">
        <v>34</v>
      </c>
      <c r="O183" s="62">
        <v>0.99990199999999996</v>
      </c>
      <c r="P183" s="58">
        <v>2.9998399999999998</v>
      </c>
      <c r="Q183" s="63">
        <v>2.9679099999999997E-7</v>
      </c>
      <c r="R183" s="58">
        <v>2</v>
      </c>
      <c r="S183" s="58">
        <v>217</v>
      </c>
      <c r="T183" s="59">
        <v>217</v>
      </c>
    </row>
    <row r="184" spans="1:20" x14ac:dyDescent="0.25">
      <c r="A184" s="69"/>
      <c r="B184" s="81"/>
      <c r="C184" s="81"/>
      <c r="D184" s="50">
        <v>0.12</v>
      </c>
      <c r="E184" s="57" t="e">
        <f ca="1">-nan(ind)</f>
        <v>#NAME?</v>
      </c>
      <c r="F184" s="58" t="e">
        <f ca="1">-nan(ind)</f>
        <v>#NAME?</v>
      </c>
      <c r="G184" s="58" t="e">
        <f ca="1">-nan(ind)</f>
        <v>#NAME?</v>
      </c>
      <c r="H184" s="58">
        <v>2</v>
      </c>
      <c r="I184" s="59">
        <v>45</v>
      </c>
      <c r="J184" s="57">
        <v>0.99999499999999997</v>
      </c>
      <c r="K184" s="57">
        <v>3.0000100000000001</v>
      </c>
      <c r="L184" s="60">
        <v>5.2190999999999998E-11</v>
      </c>
      <c r="M184" s="58">
        <v>2</v>
      </c>
      <c r="N184" s="61">
        <v>45</v>
      </c>
      <c r="O184" s="62">
        <v>1.0000599999999999</v>
      </c>
      <c r="P184" s="58">
        <v>2.9999699999999998</v>
      </c>
      <c r="Q184" s="63">
        <v>9.7523199999999997E-9</v>
      </c>
      <c r="R184" s="58">
        <v>2</v>
      </c>
      <c r="S184" s="58">
        <v>85</v>
      </c>
      <c r="T184" s="59">
        <v>85</v>
      </c>
    </row>
    <row r="185" spans="1:20" ht="15.75" thickBot="1" x14ac:dyDescent="0.3">
      <c r="A185" s="69"/>
      <c r="B185" s="82"/>
      <c r="C185" s="82"/>
      <c r="D185" s="50" t="s">
        <v>12</v>
      </c>
      <c r="E185" s="57">
        <v>1.0000100000000001</v>
      </c>
      <c r="F185" s="58">
        <v>2.9999899999999999</v>
      </c>
      <c r="G185" s="63">
        <v>1.1238799999999999E-10</v>
      </c>
      <c r="H185" s="58">
        <v>3284</v>
      </c>
      <c r="I185" s="59">
        <v>5</v>
      </c>
      <c r="J185" s="57">
        <v>1</v>
      </c>
      <c r="K185" s="57">
        <v>3</v>
      </c>
      <c r="L185" s="60">
        <v>2.8901199999999998E-20</v>
      </c>
      <c r="M185" s="58">
        <v>662</v>
      </c>
      <c r="N185" s="61">
        <v>5</v>
      </c>
      <c r="O185" s="62">
        <v>1</v>
      </c>
      <c r="P185" s="58">
        <v>3</v>
      </c>
      <c r="Q185" s="63">
        <v>1.6535899999999999E-23</v>
      </c>
      <c r="R185" s="58">
        <v>272</v>
      </c>
      <c r="S185" s="58">
        <v>2</v>
      </c>
      <c r="T185" s="59">
        <v>2</v>
      </c>
    </row>
    <row r="186" spans="1:20" x14ac:dyDescent="0.25">
      <c r="A186" s="69">
        <v>62</v>
      </c>
      <c r="B186" s="80">
        <f>V64</f>
        <v>9.4644100000000009</v>
      </c>
      <c r="C186" s="80">
        <f>W64</f>
        <v>2.3487200000000001</v>
      </c>
      <c r="D186" s="50">
        <v>0.05</v>
      </c>
      <c r="E186" s="57">
        <v>1.0000599999999999</v>
      </c>
      <c r="F186" s="58">
        <v>2.9999400000000001</v>
      </c>
      <c r="G186" s="63">
        <v>7.9794E-9</v>
      </c>
      <c r="H186" s="58">
        <v>2</v>
      </c>
      <c r="I186" s="59">
        <v>30</v>
      </c>
      <c r="J186" s="57">
        <v>1.0000100000000001</v>
      </c>
      <c r="K186" s="57">
        <v>2.9999899999999999</v>
      </c>
      <c r="L186" s="60">
        <v>3.7770999999999998E-10</v>
      </c>
      <c r="M186" s="58">
        <v>2</v>
      </c>
      <c r="N186" s="61">
        <v>30</v>
      </c>
      <c r="O186" s="62">
        <v>1.00013</v>
      </c>
      <c r="P186" s="58">
        <v>2.9998800000000001</v>
      </c>
      <c r="Q186" s="63">
        <v>3.3002500000000001E-8</v>
      </c>
      <c r="R186" s="58">
        <v>2</v>
      </c>
      <c r="S186" s="58">
        <v>167</v>
      </c>
      <c r="T186" s="59">
        <v>167</v>
      </c>
    </row>
    <row r="187" spans="1:20" x14ac:dyDescent="0.25">
      <c r="A187" s="69"/>
      <c r="B187" s="81"/>
      <c r="C187" s="81"/>
      <c r="D187" s="50">
        <v>0.12</v>
      </c>
      <c r="E187" s="57" t="e">
        <f ca="1">-nan(ind)</f>
        <v>#NAME?</v>
      </c>
      <c r="F187" s="58" t="e">
        <f ca="1">-nan(ind)</f>
        <v>#NAME?</v>
      </c>
      <c r="G187" s="58" t="e">
        <f ca="1">-nan(ind)</f>
        <v>#NAME?</v>
      </c>
      <c r="H187" s="58">
        <v>2</v>
      </c>
      <c r="I187" s="59">
        <v>26</v>
      </c>
      <c r="J187" s="57">
        <v>0.99999400000000005</v>
      </c>
      <c r="K187" s="57">
        <v>3.0000100000000001</v>
      </c>
      <c r="L187" s="60">
        <v>8.6921800000000001E-11</v>
      </c>
      <c r="M187" s="58">
        <v>2</v>
      </c>
      <c r="N187" s="61">
        <v>26</v>
      </c>
      <c r="O187" s="62">
        <v>1.00004</v>
      </c>
      <c r="P187" s="58">
        <v>2.9999500000000001</v>
      </c>
      <c r="Q187" s="63">
        <v>4.5542699999999998E-9</v>
      </c>
      <c r="R187" s="58">
        <v>2</v>
      </c>
      <c r="S187" s="58">
        <v>94</v>
      </c>
      <c r="T187" s="59">
        <v>94</v>
      </c>
    </row>
    <row r="188" spans="1:20" ht="15.75" thickBot="1" x14ac:dyDescent="0.3">
      <c r="A188" s="69"/>
      <c r="B188" s="82"/>
      <c r="C188" s="82"/>
      <c r="D188" s="50" t="s">
        <v>12</v>
      </c>
      <c r="E188" s="57">
        <v>1</v>
      </c>
      <c r="F188" s="58">
        <v>3</v>
      </c>
      <c r="G188" s="63">
        <v>4.4331100000000003E-14</v>
      </c>
      <c r="H188" s="58">
        <v>581</v>
      </c>
      <c r="I188" s="59">
        <v>5</v>
      </c>
      <c r="J188" s="57">
        <v>1</v>
      </c>
      <c r="K188" s="57">
        <v>3</v>
      </c>
      <c r="L188" s="60">
        <v>3.31929E-18</v>
      </c>
      <c r="M188" s="58">
        <v>617</v>
      </c>
      <c r="N188" s="61">
        <v>5</v>
      </c>
      <c r="O188" s="62">
        <v>1</v>
      </c>
      <c r="P188" s="58">
        <v>3</v>
      </c>
      <c r="Q188" s="58">
        <v>0</v>
      </c>
      <c r="R188" s="58">
        <v>518</v>
      </c>
      <c r="S188" s="58">
        <v>3</v>
      </c>
      <c r="T188" s="59">
        <v>3</v>
      </c>
    </row>
    <row r="189" spans="1:20" x14ac:dyDescent="0.25">
      <c r="A189" s="69">
        <v>63</v>
      </c>
      <c r="B189" s="80">
        <f>V65</f>
        <v>-2.49682</v>
      </c>
      <c r="C189" s="80">
        <f>W65</f>
        <v>1.7144200000000001</v>
      </c>
      <c r="D189" s="50">
        <v>0.05</v>
      </c>
      <c r="E189" s="57">
        <v>1.0000599999999999</v>
      </c>
      <c r="F189" s="58">
        <v>2.9999400000000001</v>
      </c>
      <c r="G189" s="63">
        <v>7.6463799999999998E-9</v>
      </c>
      <c r="H189" s="58">
        <v>2</v>
      </c>
      <c r="I189" s="59">
        <v>35</v>
      </c>
      <c r="J189" s="57">
        <v>1.0000199999999999</v>
      </c>
      <c r="K189" s="57">
        <v>2.9999899999999999</v>
      </c>
      <c r="L189" s="60">
        <v>4.4099900000000002E-10</v>
      </c>
      <c r="M189" s="58">
        <v>2</v>
      </c>
      <c r="N189" s="61">
        <v>35</v>
      </c>
      <c r="O189" s="62">
        <v>1.0001800000000001</v>
      </c>
      <c r="P189" s="58">
        <v>2.9999600000000002</v>
      </c>
      <c r="Q189" s="63">
        <v>1.17408E-7</v>
      </c>
      <c r="R189" s="58">
        <v>2</v>
      </c>
      <c r="S189" s="58">
        <v>202</v>
      </c>
      <c r="T189" s="59">
        <v>202</v>
      </c>
    </row>
    <row r="190" spans="1:20" x14ac:dyDescent="0.25">
      <c r="A190" s="69"/>
      <c r="B190" s="81"/>
      <c r="C190" s="81"/>
      <c r="D190" s="50">
        <v>0.12</v>
      </c>
      <c r="E190" s="57" t="e">
        <f ca="1">-nan(ind)</f>
        <v>#NAME?</v>
      </c>
      <c r="F190" s="58" t="e">
        <f ca="1">-nan(ind)</f>
        <v>#NAME?</v>
      </c>
      <c r="G190" s="58" t="e">
        <f ca="1">-nan(ind)</f>
        <v>#NAME?</v>
      </c>
      <c r="H190" s="58">
        <v>2</v>
      </c>
      <c r="I190" s="59">
        <v>10001</v>
      </c>
      <c r="J190" s="57" t="s">
        <v>24</v>
      </c>
      <c r="K190" s="57" t="s">
        <v>24</v>
      </c>
      <c r="L190" s="57" t="s">
        <v>24</v>
      </c>
      <c r="M190" s="58">
        <v>2</v>
      </c>
      <c r="N190" s="61">
        <v>10001</v>
      </c>
      <c r="O190" s="62">
        <v>1.00003</v>
      </c>
      <c r="P190" s="58">
        <v>2.99993</v>
      </c>
      <c r="Q190" s="63">
        <v>9.7162800000000007E-9</v>
      </c>
      <c r="R190" s="58">
        <v>2</v>
      </c>
      <c r="S190" s="58">
        <v>92</v>
      </c>
      <c r="T190" s="59">
        <v>92</v>
      </c>
    </row>
    <row r="191" spans="1:20" ht="15.75" thickBot="1" x14ac:dyDescent="0.3">
      <c r="A191" s="69"/>
      <c r="B191" s="82"/>
      <c r="C191" s="82"/>
      <c r="D191" s="50" t="s">
        <v>12</v>
      </c>
      <c r="E191" s="57">
        <v>1</v>
      </c>
      <c r="F191" s="58">
        <v>3</v>
      </c>
      <c r="G191" s="63">
        <v>8.0876900000000006E-12</v>
      </c>
      <c r="H191" s="58">
        <v>1037</v>
      </c>
      <c r="I191" s="59">
        <v>5</v>
      </c>
      <c r="J191" s="57">
        <v>1</v>
      </c>
      <c r="K191" s="57">
        <v>3</v>
      </c>
      <c r="L191" s="60">
        <v>9.0108400000000005E-20</v>
      </c>
      <c r="M191" s="58">
        <v>626</v>
      </c>
      <c r="N191" s="61">
        <v>5</v>
      </c>
      <c r="O191" s="62">
        <v>1</v>
      </c>
      <c r="P191" s="58">
        <v>3</v>
      </c>
      <c r="Q191" s="63">
        <v>8.4201599999999994E-24</v>
      </c>
      <c r="R191" s="58">
        <v>269</v>
      </c>
      <c r="S191" s="58">
        <v>2</v>
      </c>
      <c r="T191" s="59">
        <v>2</v>
      </c>
    </row>
    <row r="192" spans="1:20" x14ac:dyDescent="0.25">
      <c r="A192" s="69">
        <v>64</v>
      </c>
      <c r="B192" s="80">
        <f>V66</f>
        <v>-4.7982199999999997</v>
      </c>
      <c r="C192" s="80">
        <f>W66</f>
        <v>9.1564300000000003</v>
      </c>
      <c r="D192" s="50">
        <v>0.05</v>
      </c>
      <c r="E192" s="57">
        <v>0.99993900000000002</v>
      </c>
      <c r="F192" s="58">
        <v>3.0000599999999999</v>
      </c>
      <c r="G192" s="63">
        <v>7.3289999999999998E-9</v>
      </c>
      <c r="H192" s="58">
        <v>2</v>
      </c>
      <c r="I192" s="59">
        <v>36</v>
      </c>
      <c r="J192" s="57">
        <v>0.99998600000000004</v>
      </c>
      <c r="K192" s="57">
        <v>3.0000100000000001</v>
      </c>
      <c r="L192" s="60">
        <v>3.9747799999999999E-10</v>
      </c>
      <c r="M192" s="58">
        <v>2</v>
      </c>
      <c r="N192" s="61">
        <v>36</v>
      </c>
      <c r="O192" s="62">
        <v>0.99986200000000003</v>
      </c>
      <c r="P192" s="58">
        <v>3.0001199999999999</v>
      </c>
      <c r="Q192" s="63">
        <v>3.4999199999999999E-8</v>
      </c>
      <c r="R192" s="58">
        <v>2</v>
      </c>
      <c r="S192" s="58">
        <v>211</v>
      </c>
      <c r="T192" s="59">
        <v>211</v>
      </c>
    </row>
    <row r="193" spans="1:20" x14ac:dyDescent="0.25">
      <c r="A193" s="69"/>
      <c r="B193" s="81"/>
      <c r="C193" s="81"/>
      <c r="D193" s="50">
        <v>0.12</v>
      </c>
      <c r="E193" s="57" t="e">
        <f ca="1">-nan(ind)</f>
        <v>#NAME?</v>
      </c>
      <c r="F193" s="58" t="e">
        <f ca="1">-nan(ind)</f>
        <v>#NAME?</v>
      </c>
      <c r="G193" s="58" t="e">
        <f ca="1">-nan(ind)</f>
        <v>#NAME?</v>
      </c>
      <c r="H193" s="58">
        <v>2</v>
      </c>
      <c r="I193" s="59">
        <v>30</v>
      </c>
      <c r="J193" s="57">
        <v>0.99999400000000005</v>
      </c>
      <c r="K193" s="57">
        <v>3.0000100000000001</v>
      </c>
      <c r="L193" s="60">
        <v>6.1281099999999996E-11</v>
      </c>
      <c r="M193" s="58">
        <v>2</v>
      </c>
      <c r="N193" s="61">
        <v>30</v>
      </c>
      <c r="O193" s="62">
        <v>0.99994300000000003</v>
      </c>
      <c r="P193" s="58">
        <v>2.9999600000000002</v>
      </c>
      <c r="Q193" s="63">
        <v>4.0924399999999998E-8</v>
      </c>
      <c r="R193" s="58">
        <v>2</v>
      </c>
      <c r="S193" s="58">
        <v>89</v>
      </c>
      <c r="T193" s="59">
        <v>89</v>
      </c>
    </row>
    <row r="194" spans="1:20" ht="15.75" thickBot="1" x14ac:dyDescent="0.3">
      <c r="A194" s="69"/>
      <c r="B194" s="82"/>
      <c r="C194" s="82"/>
      <c r="D194" s="50" t="s">
        <v>12</v>
      </c>
      <c r="E194" s="57">
        <v>1.0000199999999999</v>
      </c>
      <c r="F194" s="58">
        <v>2.9999799999999999</v>
      </c>
      <c r="G194" s="63">
        <v>8.6381199999999995E-10</v>
      </c>
      <c r="H194" s="58">
        <v>5768</v>
      </c>
      <c r="I194" s="59">
        <v>5</v>
      </c>
      <c r="J194" s="57">
        <v>1</v>
      </c>
      <c r="K194" s="57">
        <v>3</v>
      </c>
      <c r="L194" s="60">
        <v>1.03999E-19</v>
      </c>
      <c r="M194" s="58">
        <v>647</v>
      </c>
      <c r="N194" s="61">
        <v>5</v>
      </c>
      <c r="O194" s="62">
        <v>1</v>
      </c>
      <c r="P194" s="58">
        <v>3</v>
      </c>
      <c r="Q194" s="63">
        <v>7.8886100000000002E-31</v>
      </c>
      <c r="R194" s="58">
        <v>512</v>
      </c>
      <c r="S194" s="58">
        <v>3</v>
      </c>
      <c r="T194" s="59">
        <v>3</v>
      </c>
    </row>
    <row r="195" spans="1:20" x14ac:dyDescent="0.25">
      <c r="A195" s="69">
        <v>65</v>
      </c>
      <c r="B195" s="80">
        <f>V67</f>
        <v>-5.5103799999999996</v>
      </c>
      <c r="C195" s="80">
        <f>W67</f>
        <v>3.6446399999999999</v>
      </c>
      <c r="D195" s="50">
        <v>0.05</v>
      </c>
      <c r="E195" s="57">
        <v>1.0000599999999999</v>
      </c>
      <c r="F195" s="58">
        <v>2.9999400000000001</v>
      </c>
      <c r="G195" s="63">
        <v>7.4658900000000002E-9</v>
      </c>
      <c r="H195" s="58">
        <v>2</v>
      </c>
      <c r="I195" s="59">
        <v>28</v>
      </c>
      <c r="J195" s="57">
        <v>1.0000100000000001</v>
      </c>
      <c r="K195" s="57">
        <v>2.9999899999999999</v>
      </c>
      <c r="L195" s="60">
        <v>2.4065400000000003E-10</v>
      </c>
      <c r="M195" s="58">
        <v>2</v>
      </c>
      <c r="N195" s="61">
        <v>28</v>
      </c>
      <c r="O195" s="62">
        <v>1.0001500000000001</v>
      </c>
      <c r="P195" s="58">
        <v>3.0001099999999998</v>
      </c>
      <c r="Q195" s="63">
        <v>3.0326700000000001E-7</v>
      </c>
      <c r="R195" s="58">
        <v>2</v>
      </c>
      <c r="S195" s="58">
        <v>170</v>
      </c>
      <c r="T195" s="59">
        <v>170</v>
      </c>
    </row>
    <row r="196" spans="1:20" x14ac:dyDescent="0.25">
      <c r="A196" s="69"/>
      <c r="B196" s="81"/>
      <c r="C196" s="81"/>
      <c r="D196" s="50">
        <v>0.12</v>
      </c>
      <c r="E196" s="57" t="e">
        <f ca="1">-nan(ind)</f>
        <v>#NAME?</v>
      </c>
      <c r="F196" s="58" t="e">
        <f ca="1">-nan(ind)</f>
        <v>#NAME?</v>
      </c>
      <c r="G196" s="58" t="e">
        <f ca="1">-nan(ind)</f>
        <v>#NAME?</v>
      </c>
      <c r="H196" s="58">
        <v>2</v>
      </c>
      <c r="I196" s="59">
        <v>29</v>
      </c>
      <c r="J196" s="57">
        <v>1</v>
      </c>
      <c r="K196" s="57">
        <v>3</v>
      </c>
      <c r="L196" s="60">
        <v>4.2718099999999997E-11</v>
      </c>
      <c r="M196" s="58">
        <v>2</v>
      </c>
      <c r="N196" s="61">
        <v>29</v>
      </c>
      <c r="O196" s="62">
        <v>0.99996399999999996</v>
      </c>
      <c r="P196" s="58">
        <v>3.0000599999999999</v>
      </c>
      <c r="Q196" s="63">
        <v>7.1407599999999996E-9</v>
      </c>
      <c r="R196" s="58">
        <v>2</v>
      </c>
      <c r="S196" s="58">
        <v>86</v>
      </c>
      <c r="T196" s="59">
        <v>86</v>
      </c>
    </row>
    <row r="197" spans="1:20" ht="15.75" thickBot="1" x14ac:dyDescent="0.3">
      <c r="A197" s="69"/>
      <c r="B197" s="82"/>
      <c r="C197" s="82"/>
      <c r="D197" s="50" t="s">
        <v>12</v>
      </c>
      <c r="E197" s="57">
        <v>1</v>
      </c>
      <c r="F197" s="58">
        <v>3</v>
      </c>
      <c r="G197" s="63">
        <v>5.1749500000000002E-14</v>
      </c>
      <c r="H197" s="58">
        <v>1121</v>
      </c>
      <c r="I197" s="59">
        <v>5</v>
      </c>
      <c r="J197" s="57">
        <v>1</v>
      </c>
      <c r="K197" s="57">
        <v>3</v>
      </c>
      <c r="L197" s="60">
        <v>2.3289199999999999E-18</v>
      </c>
      <c r="M197" s="58">
        <v>617</v>
      </c>
      <c r="N197" s="61">
        <v>5</v>
      </c>
      <c r="O197" s="62">
        <v>1</v>
      </c>
      <c r="P197" s="58">
        <v>3</v>
      </c>
      <c r="Q197" s="63">
        <v>1.02556E-22</v>
      </c>
      <c r="R197" s="58">
        <v>281</v>
      </c>
      <c r="S197" s="58">
        <v>2</v>
      </c>
      <c r="T197" s="59">
        <v>2</v>
      </c>
    </row>
    <row r="198" spans="1:20" x14ac:dyDescent="0.25">
      <c r="A198" s="69">
        <v>66</v>
      </c>
      <c r="B198" s="80">
        <f>V68</f>
        <v>-2.8431000000000002</v>
      </c>
      <c r="C198" s="80">
        <f>W68</f>
        <v>1.89272</v>
      </c>
      <c r="D198" s="50">
        <v>0.05</v>
      </c>
      <c r="E198" s="57">
        <v>1.0000599999999999</v>
      </c>
      <c r="F198" s="58">
        <v>2.9999400000000001</v>
      </c>
      <c r="G198" s="63">
        <v>7.1149799999999998E-9</v>
      </c>
      <c r="H198" s="58">
        <v>2</v>
      </c>
      <c r="I198" s="59">
        <v>36</v>
      </c>
      <c r="J198" s="57">
        <v>1.0000100000000001</v>
      </c>
      <c r="K198" s="57">
        <v>2.9999899999999999</v>
      </c>
      <c r="L198" s="60">
        <v>3.69805E-10</v>
      </c>
      <c r="M198" s="58">
        <v>2</v>
      </c>
      <c r="N198" s="61">
        <v>36</v>
      </c>
      <c r="O198" s="62">
        <v>1.0001800000000001</v>
      </c>
      <c r="P198" s="58">
        <v>2.9999799999999999</v>
      </c>
      <c r="Q198" s="63">
        <v>1.3458400000000001E-7</v>
      </c>
      <c r="R198" s="58">
        <v>2</v>
      </c>
      <c r="S198" s="58">
        <v>209</v>
      </c>
      <c r="T198" s="59">
        <v>209</v>
      </c>
    </row>
    <row r="199" spans="1:20" x14ac:dyDescent="0.25">
      <c r="A199" s="69"/>
      <c r="B199" s="81"/>
      <c r="C199" s="81"/>
      <c r="D199" s="50">
        <v>0.12</v>
      </c>
      <c r="E199" s="57" t="e">
        <f ca="1">-nan(ind)</f>
        <v>#NAME?</v>
      </c>
      <c r="F199" s="58" t="e">
        <f ca="1">-nan(ind)</f>
        <v>#NAME?</v>
      </c>
      <c r="G199" s="58" t="e">
        <f ca="1">-nan(ind)</f>
        <v>#NAME?</v>
      </c>
      <c r="H199" s="58">
        <v>2</v>
      </c>
      <c r="I199" s="59">
        <v>39</v>
      </c>
      <c r="J199" s="57">
        <v>0.99999499999999997</v>
      </c>
      <c r="K199" s="57">
        <v>3</v>
      </c>
      <c r="L199" s="60">
        <v>4.4659799999999998E-11</v>
      </c>
      <c r="M199" s="58">
        <v>2</v>
      </c>
      <c r="N199" s="61">
        <v>39</v>
      </c>
      <c r="O199" s="62">
        <v>1</v>
      </c>
      <c r="P199" s="58">
        <v>2.99993</v>
      </c>
      <c r="Q199" s="63">
        <v>2.44604E-8</v>
      </c>
      <c r="R199" s="58">
        <v>2</v>
      </c>
      <c r="S199" s="58">
        <v>88</v>
      </c>
      <c r="T199" s="59">
        <v>88</v>
      </c>
    </row>
    <row r="200" spans="1:20" ht="15.75" thickBot="1" x14ac:dyDescent="0.3">
      <c r="A200" s="69"/>
      <c r="B200" s="82"/>
      <c r="C200" s="82"/>
      <c r="D200" s="50" t="s">
        <v>12</v>
      </c>
      <c r="E200" s="57">
        <v>1</v>
      </c>
      <c r="F200" s="58">
        <v>3</v>
      </c>
      <c r="G200" s="63">
        <v>8.5067199999999997E-14</v>
      </c>
      <c r="H200" s="58">
        <v>1139</v>
      </c>
      <c r="I200" s="59">
        <v>4</v>
      </c>
      <c r="J200" s="57">
        <v>1</v>
      </c>
      <c r="K200" s="57">
        <v>3</v>
      </c>
      <c r="L200" s="60">
        <v>5.2989499999999998E-18</v>
      </c>
      <c r="M200" s="58">
        <v>485</v>
      </c>
      <c r="N200" s="61">
        <v>4</v>
      </c>
      <c r="O200" s="62">
        <v>1</v>
      </c>
      <c r="P200" s="58">
        <v>3</v>
      </c>
      <c r="Q200" s="63">
        <v>5.9634799999999997E-23</v>
      </c>
      <c r="R200" s="58">
        <v>290</v>
      </c>
      <c r="S200" s="58">
        <v>2</v>
      </c>
      <c r="T200" s="59">
        <v>2</v>
      </c>
    </row>
    <row r="201" spans="1:20" x14ac:dyDescent="0.25">
      <c r="A201" s="69">
        <v>67</v>
      </c>
      <c r="B201" s="80">
        <f>V69</f>
        <v>-3.8332700000000002</v>
      </c>
      <c r="C201" s="80">
        <f>W69</f>
        <v>-2.2747000000000002</v>
      </c>
      <c r="D201" s="50">
        <v>0.05</v>
      </c>
      <c r="E201" s="57">
        <v>1.0000599999999999</v>
      </c>
      <c r="F201" s="58">
        <v>2.9999400000000001</v>
      </c>
      <c r="G201" s="63">
        <v>6.6619799999999998E-9</v>
      </c>
      <c r="H201" s="58">
        <v>2</v>
      </c>
      <c r="I201" s="59">
        <v>36</v>
      </c>
      <c r="J201" s="57">
        <v>1.0000100000000001</v>
      </c>
      <c r="K201" s="57">
        <v>2.9999899999999999</v>
      </c>
      <c r="L201" s="60">
        <v>2.4033499999999998E-10</v>
      </c>
      <c r="M201" s="58">
        <v>2</v>
      </c>
      <c r="N201" s="61">
        <v>36</v>
      </c>
      <c r="O201" s="62">
        <v>1.0001100000000001</v>
      </c>
      <c r="P201" s="58">
        <v>2.9998499999999999</v>
      </c>
      <c r="Q201" s="63">
        <v>4.15028E-8</v>
      </c>
      <c r="R201" s="58">
        <v>2</v>
      </c>
      <c r="S201" s="58">
        <v>204</v>
      </c>
      <c r="T201" s="59">
        <v>204</v>
      </c>
    </row>
    <row r="202" spans="1:20" x14ac:dyDescent="0.25">
      <c r="A202" s="69"/>
      <c r="B202" s="81"/>
      <c r="C202" s="81"/>
      <c r="D202" s="50">
        <v>0.12</v>
      </c>
      <c r="E202" s="62" t="e">
        <f ca="1">-nan(ind)</f>
        <v>#NAME?</v>
      </c>
      <c r="F202" s="58" t="e">
        <f ca="1">-nan(ind)</f>
        <v>#NAME?</v>
      </c>
      <c r="G202" s="58" t="e">
        <f ca="1">-nan(ind)</f>
        <v>#NAME?</v>
      </c>
      <c r="H202" s="58">
        <v>2</v>
      </c>
      <c r="I202" s="59">
        <v>32</v>
      </c>
      <c r="J202" s="57">
        <v>1</v>
      </c>
      <c r="K202" s="57">
        <v>3</v>
      </c>
      <c r="L202" s="60">
        <v>4.3190899999999998E-11</v>
      </c>
      <c r="M202" s="58">
        <v>2</v>
      </c>
      <c r="N202" s="59">
        <v>32</v>
      </c>
      <c r="O202" s="62">
        <v>1.0000599999999999</v>
      </c>
      <c r="P202" s="58">
        <v>2.9999699999999998</v>
      </c>
      <c r="Q202" s="63">
        <v>7.2559399999999997E-9</v>
      </c>
      <c r="R202" s="58">
        <v>2</v>
      </c>
      <c r="S202" s="58">
        <v>87</v>
      </c>
      <c r="T202" s="59">
        <v>87</v>
      </c>
    </row>
    <row r="203" spans="1:20" ht="15.75" thickBot="1" x14ac:dyDescent="0.3">
      <c r="A203" s="69"/>
      <c r="B203" s="82"/>
      <c r="C203" s="82"/>
      <c r="D203" s="50" t="s">
        <v>12</v>
      </c>
      <c r="E203" s="64">
        <v>0.99999400000000005</v>
      </c>
      <c r="F203" s="54">
        <v>3.0000100000000001</v>
      </c>
      <c r="G203" s="55">
        <v>7.5677400000000002E-11</v>
      </c>
      <c r="H203" s="54">
        <v>1448</v>
      </c>
      <c r="I203" s="56">
        <v>3</v>
      </c>
      <c r="J203" s="64">
        <v>0.99998799999999999</v>
      </c>
      <c r="K203" s="64">
        <v>3.0000100000000001</v>
      </c>
      <c r="L203" s="65">
        <v>2.9104600000000001E-10</v>
      </c>
      <c r="M203" s="54">
        <v>323</v>
      </c>
      <c r="N203" s="66">
        <v>3</v>
      </c>
      <c r="O203" s="62">
        <v>1</v>
      </c>
      <c r="P203" s="58">
        <v>3</v>
      </c>
      <c r="Q203" s="63">
        <v>1.77451E-23</v>
      </c>
      <c r="R203" s="58">
        <v>266</v>
      </c>
      <c r="S203" s="58">
        <v>2</v>
      </c>
      <c r="T203" s="59">
        <v>2</v>
      </c>
    </row>
    <row r="204" spans="1:20" x14ac:dyDescent="0.25">
      <c r="A204" s="69">
        <v>68</v>
      </c>
      <c r="B204" s="80">
        <f>V70</f>
        <v>5.6239999999999997</v>
      </c>
      <c r="C204" s="80">
        <f>W70</f>
        <v>1.08196</v>
      </c>
      <c r="D204" s="50">
        <v>0.05</v>
      </c>
      <c r="E204" s="57">
        <v>1.0000599999999999</v>
      </c>
      <c r="F204" s="58">
        <v>2.9999400000000001</v>
      </c>
      <c r="G204" s="63">
        <v>7.7073300000000001E-9</v>
      </c>
      <c r="H204" s="58">
        <v>2</v>
      </c>
      <c r="I204" s="59">
        <v>36</v>
      </c>
      <c r="J204" s="57">
        <v>1.0000100000000001</v>
      </c>
      <c r="K204" s="57">
        <v>2.9999899999999999</v>
      </c>
      <c r="L204" s="60">
        <v>3.7815300000000001E-10</v>
      </c>
      <c r="M204" s="58">
        <v>2</v>
      </c>
      <c r="N204" s="61">
        <v>36</v>
      </c>
      <c r="O204" s="62">
        <v>1.0001800000000001</v>
      </c>
      <c r="P204" s="58">
        <v>2.9999600000000002</v>
      </c>
      <c r="Q204" s="63">
        <v>1.11592E-7</v>
      </c>
      <c r="R204" s="58">
        <v>2</v>
      </c>
      <c r="S204" s="58">
        <v>208</v>
      </c>
      <c r="T204" s="59">
        <v>208</v>
      </c>
    </row>
    <row r="205" spans="1:20" x14ac:dyDescent="0.25">
      <c r="A205" s="69"/>
      <c r="B205" s="81"/>
      <c r="C205" s="81"/>
      <c r="D205" s="50">
        <v>0.12</v>
      </c>
      <c r="E205" s="57" t="e">
        <f ca="1">-nan(ind)</f>
        <v>#NAME?</v>
      </c>
      <c r="F205" s="58" t="e">
        <f ca="1">-nan(ind)</f>
        <v>#NAME?</v>
      </c>
      <c r="G205" s="58" t="e">
        <f ca="1">-nan(ind)</f>
        <v>#NAME?</v>
      </c>
      <c r="H205" s="58">
        <v>2</v>
      </c>
      <c r="I205" s="59">
        <v>32</v>
      </c>
      <c r="J205" s="57">
        <v>0.999996</v>
      </c>
      <c r="K205" s="57">
        <v>3</v>
      </c>
      <c r="L205" s="60">
        <v>2.9976000000000001E-11</v>
      </c>
      <c r="M205" s="58">
        <v>2</v>
      </c>
      <c r="N205" s="61">
        <v>32</v>
      </c>
      <c r="O205" s="62">
        <v>1.00003</v>
      </c>
      <c r="P205" s="58">
        <v>3.0000599999999999</v>
      </c>
      <c r="Q205" s="63">
        <v>3.8681500000000001E-8</v>
      </c>
      <c r="R205" s="58">
        <v>2</v>
      </c>
      <c r="S205" s="58">
        <v>86</v>
      </c>
      <c r="T205" s="59">
        <v>86</v>
      </c>
    </row>
    <row r="206" spans="1:20" ht="15.75" thickBot="1" x14ac:dyDescent="0.3">
      <c r="A206" s="69"/>
      <c r="B206" s="82"/>
      <c r="C206" s="82"/>
      <c r="D206" s="50" t="s">
        <v>12</v>
      </c>
      <c r="E206" s="57">
        <v>1.0000100000000001</v>
      </c>
      <c r="F206" s="58">
        <v>2.9999899999999999</v>
      </c>
      <c r="G206" s="63">
        <v>1.259E-10</v>
      </c>
      <c r="H206" s="58">
        <v>2309</v>
      </c>
      <c r="I206" s="59">
        <v>5</v>
      </c>
      <c r="J206" s="57">
        <v>1</v>
      </c>
      <c r="K206" s="57">
        <v>3</v>
      </c>
      <c r="L206" s="60">
        <v>3.9186200000000001E-20</v>
      </c>
      <c r="M206" s="58">
        <v>677</v>
      </c>
      <c r="N206" s="61">
        <v>5</v>
      </c>
      <c r="O206" s="62">
        <v>1</v>
      </c>
      <c r="P206" s="58">
        <v>3</v>
      </c>
      <c r="Q206" s="63">
        <v>1.72144E-22</v>
      </c>
      <c r="R206" s="58">
        <v>281</v>
      </c>
      <c r="S206" s="58">
        <v>2</v>
      </c>
      <c r="T206" s="59">
        <v>2</v>
      </c>
    </row>
    <row r="207" spans="1:20" x14ac:dyDescent="0.25">
      <c r="A207" s="69">
        <v>69</v>
      </c>
      <c r="B207" s="80">
        <f>V71</f>
        <v>-6.6492300000000002</v>
      </c>
      <c r="C207" s="80">
        <f>W71</f>
        <v>3.1997900000000001</v>
      </c>
      <c r="D207" s="50">
        <v>0.05</v>
      </c>
      <c r="E207" s="57">
        <v>1.0000599999999999</v>
      </c>
      <c r="F207" s="58">
        <v>2.9999400000000001</v>
      </c>
      <c r="G207" s="63">
        <v>7.4067999999999997E-9</v>
      </c>
      <c r="H207" s="58">
        <v>2</v>
      </c>
      <c r="I207" s="59">
        <v>35</v>
      </c>
      <c r="J207" s="57">
        <v>1.0000100000000001</v>
      </c>
      <c r="K207" s="57">
        <v>2.9999899999999999</v>
      </c>
      <c r="L207" s="60">
        <v>2.6601399999999998E-10</v>
      </c>
      <c r="M207" s="58">
        <v>2</v>
      </c>
      <c r="N207" s="61">
        <v>35</v>
      </c>
      <c r="O207" s="62">
        <v>1.0001899999999999</v>
      </c>
      <c r="P207" s="58">
        <v>3.0000100000000001</v>
      </c>
      <c r="Q207" s="63">
        <v>1.8263199999999999E-7</v>
      </c>
      <c r="R207" s="58">
        <v>2</v>
      </c>
      <c r="S207" s="58">
        <v>200</v>
      </c>
      <c r="T207" s="59">
        <v>200</v>
      </c>
    </row>
    <row r="208" spans="1:20" x14ac:dyDescent="0.25">
      <c r="A208" s="69"/>
      <c r="B208" s="81"/>
      <c r="C208" s="81"/>
      <c r="D208" s="50">
        <v>0.12</v>
      </c>
      <c r="E208" s="57" t="e">
        <f ca="1">-nan(ind)</f>
        <v>#NAME?</v>
      </c>
      <c r="F208" s="58" t="e">
        <f ca="1">-nan(ind)</f>
        <v>#NAME?</v>
      </c>
      <c r="G208" s="58" t="e">
        <f ca="1">-nan(ind)</f>
        <v>#NAME?</v>
      </c>
      <c r="H208" s="58">
        <v>2</v>
      </c>
      <c r="I208" s="59">
        <v>28</v>
      </c>
      <c r="J208" s="57">
        <v>1.0000100000000001</v>
      </c>
      <c r="K208" s="57">
        <v>2.9999899999999999</v>
      </c>
      <c r="L208" s="60">
        <v>6.3718500000000001E-11</v>
      </c>
      <c r="M208" s="58">
        <v>2</v>
      </c>
      <c r="N208" s="61">
        <v>28</v>
      </c>
      <c r="O208" s="62">
        <v>1.0000599999999999</v>
      </c>
      <c r="P208" s="58">
        <v>3.0000399999999998</v>
      </c>
      <c r="Q208" s="63">
        <v>4.4906900000000001E-8</v>
      </c>
      <c r="R208" s="58">
        <v>2</v>
      </c>
      <c r="S208" s="58">
        <v>82</v>
      </c>
      <c r="T208" s="59">
        <v>82</v>
      </c>
    </row>
    <row r="209" spans="1:20" ht="15.75" thickBot="1" x14ac:dyDescent="0.3">
      <c r="A209" s="69"/>
      <c r="B209" s="82"/>
      <c r="C209" s="82"/>
      <c r="D209" s="50" t="s">
        <v>12</v>
      </c>
      <c r="E209" s="57">
        <v>1</v>
      </c>
      <c r="F209" s="58">
        <v>3</v>
      </c>
      <c r="G209" s="63">
        <v>1.20987E-11</v>
      </c>
      <c r="H209" s="58">
        <v>1523</v>
      </c>
      <c r="I209" s="59">
        <v>5</v>
      </c>
      <c r="J209" s="57">
        <v>1</v>
      </c>
      <c r="K209" s="57">
        <v>3</v>
      </c>
      <c r="L209" s="60">
        <v>1.5396299999999999E-19</v>
      </c>
      <c r="M209" s="58">
        <v>632</v>
      </c>
      <c r="N209" s="61">
        <v>5</v>
      </c>
      <c r="O209" s="62">
        <v>1</v>
      </c>
      <c r="P209" s="58">
        <v>3</v>
      </c>
      <c r="Q209" s="63">
        <v>7.2701100000000002E-22</v>
      </c>
      <c r="R209" s="58">
        <v>263</v>
      </c>
      <c r="S209" s="58">
        <v>2</v>
      </c>
      <c r="T209" s="59">
        <v>2</v>
      </c>
    </row>
    <row r="210" spans="1:20" x14ac:dyDescent="0.25">
      <c r="A210" s="69">
        <v>70</v>
      </c>
      <c r="B210" s="80">
        <f>V72</f>
        <v>-8.3876899999999992</v>
      </c>
      <c r="C210" s="80">
        <f>W72</f>
        <v>-0.24193799999999999</v>
      </c>
      <c r="D210" s="50">
        <v>0.05</v>
      </c>
      <c r="E210" s="57">
        <v>1.0000599999999999</v>
      </c>
      <c r="F210" s="58">
        <v>2.9999400000000001</v>
      </c>
      <c r="G210" s="63">
        <v>6.6366799999999999E-9</v>
      </c>
      <c r="H210" s="58">
        <v>2</v>
      </c>
      <c r="I210" s="59">
        <v>35</v>
      </c>
      <c r="J210" s="57">
        <v>1.0000100000000001</v>
      </c>
      <c r="K210" s="57">
        <v>2.9999899999999999</v>
      </c>
      <c r="L210" s="60">
        <v>3.0486199999999999E-10</v>
      </c>
      <c r="M210" s="58">
        <v>2</v>
      </c>
      <c r="N210" s="61">
        <v>35</v>
      </c>
      <c r="O210" s="62">
        <v>1.00014</v>
      </c>
      <c r="P210" s="58">
        <v>2.9998900000000002</v>
      </c>
      <c r="Q210" s="63">
        <v>3.72543E-8</v>
      </c>
      <c r="R210" s="58">
        <v>2</v>
      </c>
      <c r="S210" s="58">
        <v>200</v>
      </c>
      <c r="T210" s="59">
        <v>200</v>
      </c>
    </row>
    <row r="211" spans="1:20" x14ac:dyDescent="0.25">
      <c r="A211" s="69"/>
      <c r="B211" s="81"/>
      <c r="C211" s="81"/>
      <c r="D211" s="50">
        <v>0.12</v>
      </c>
      <c r="E211" s="57" t="e">
        <f ca="1">-nan(ind)</f>
        <v>#NAME?</v>
      </c>
      <c r="F211" s="58" t="e">
        <f ca="1">-nan(ind)</f>
        <v>#NAME?</v>
      </c>
      <c r="G211" s="58" t="e">
        <f ca="1">-nan(ind)</f>
        <v>#NAME?</v>
      </c>
      <c r="H211" s="58">
        <v>2</v>
      </c>
      <c r="I211" s="59">
        <v>29</v>
      </c>
      <c r="J211" s="57">
        <v>1.0000100000000001</v>
      </c>
      <c r="K211" s="57">
        <v>2.9999899999999999</v>
      </c>
      <c r="L211" s="60">
        <v>9.0052299999999998E-11</v>
      </c>
      <c r="M211" s="58">
        <v>2</v>
      </c>
      <c r="N211" s="61">
        <v>29</v>
      </c>
      <c r="O211" s="62">
        <v>1.0000199999999999</v>
      </c>
      <c r="P211" s="58">
        <v>2.99993</v>
      </c>
      <c r="Q211" s="63">
        <v>1.5214899999999999E-8</v>
      </c>
      <c r="R211" s="58">
        <v>2</v>
      </c>
      <c r="S211" s="58">
        <v>91</v>
      </c>
      <c r="T211" s="59">
        <v>91</v>
      </c>
    </row>
    <row r="212" spans="1:20" ht="15.75" thickBot="1" x14ac:dyDescent="0.3">
      <c r="A212" s="69"/>
      <c r="B212" s="82"/>
      <c r="C212" s="82"/>
      <c r="D212" s="50" t="s">
        <v>12</v>
      </c>
      <c r="E212" s="57">
        <v>0.99999199999999999</v>
      </c>
      <c r="F212" s="58">
        <v>3.0000100000000001</v>
      </c>
      <c r="G212" s="63">
        <v>1.28977E-10</v>
      </c>
      <c r="H212" s="58">
        <v>1790</v>
      </c>
      <c r="I212" s="59">
        <v>5</v>
      </c>
      <c r="J212" s="57">
        <v>1</v>
      </c>
      <c r="K212" s="57">
        <v>3</v>
      </c>
      <c r="L212" s="60">
        <v>1.5068100000000001E-20</v>
      </c>
      <c r="M212" s="58">
        <v>653</v>
      </c>
      <c r="N212" s="61">
        <v>5</v>
      </c>
      <c r="O212" s="62">
        <v>1</v>
      </c>
      <c r="P212" s="58">
        <v>3</v>
      </c>
      <c r="Q212" s="63">
        <v>1.9641799999999999E-22</v>
      </c>
      <c r="R212" s="58">
        <v>260</v>
      </c>
      <c r="S212" s="58">
        <v>2</v>
      </c>
      <c r="T212" s="59">
        <v>2</v>
      </c>
    </row>
    <row r="213" spans="1:20" x14ac:dyDescent="0.25">
      <c r="A213" s="69">
        <v>71</v>
      </c>
      <c r="B213" s="80">
        <f>V73</f>
        <v>2.3249900000000001</v>
      </c>
      <c r="C213" s="80">
        <f>W73</f>
        <v>3.1687400000000001</v>
      </c>
      <c r="D213" s="50">
        <v>0.05</v>
      </c>
      <c r="E213" s="57">
        <v>0.99993799999999999</v>
      </c>
      <c r="F213" s="58">
        <v>3.0000599999999999</v>
      </c>
      <c r="G213" s="63">
        <v>7.6008000000000005E-9</v>
      </c>
      <c r="H213" s="58">
        <v>2</v>
      </c>
      <c r="I213" s="59">
        <v>35</v>
      </c>
      <c r="J213" s="57">
        <v>0.99998699999999996</v>
      </c>
      <c r="K213" s="57">
        <v>3.0000100000000001</v>
      </c>
      <c r="L213" s="60">
        <v>3.22208E-10</v>
      </c>
      <c r="M213" s="58">
        <v>2</v>
      </c>
      <c r="N213" s="61">
        <v>35</v>
      </c>
      <c r="O213" s="62">
        <v>0.99981500000000001</v>
      </c>
      <c r="P213" s="58">
        <v>3.0000100000000001</v>
      </c>
      <c r="Q213" s="63">
        <v>1.6335299999999999E-7</v>
      </c>
      <c r="R213" s="58">
        <v>2</v>
      </c>
      <c r="S213" s="58">
        <v>201</v>
      </c>
      <c r="T213" s="59">
        <v>201</v>
      </c>
    </row>
    <row r="214" spans="1:20" x14ac:dyDescent="0.25">
      <c r="A214" s="69"/>
      <c r="B214" s="81"/>
      <c r="C214" s="81"/>
      <c r="D214" s="50">
        <v>0.12</v>
      </c>
      <c r="E214" s="57" t="e">
        <f ca="1">-nan(ind)</f>
        <v>#NAME?</v>
      </c>
      <c r="F214" s="58" t="e">
        <f ca="1">-nan(ind)</f>
        <v>#NAME?</v>
      </c>
      <c r="G214" s="58" t="e">
        <f ca="1">-nan(ind)</f>
        <v>#NAME?</v>
      </c>
      <c r="H214" s="58">
        <v>2</v>
      </c>
      <c r="I214" s="59">
        <v>43</v>
      </c>
      <c r="J214" s="57">
        <v>1.0000100000000001</v>
      </c>
      <c r="K214" s="57">
        <v>2.9999899999999999</v>
      </c>
      <c r="L214" s="60">
        <v>5.7826699999999997E-11</v>
      </c>
      <c r="M214" s="58">
        <v>2</v>
      </c>
      <c r="N214" s="61">
        <v>43</v>
      </c>
      <c r="O214" s="62">
        <v>0.99993299999999996</v>
      </c>
      <c r="P214" s="58">
        <v>3.0000100000000001</v>
      </c>
      <c r="Q214" s="63">
        <v>1.8365700000000001E-8</v>
      </c>
      <c r="R214" s="58">
        <v>2</v>
      </c>
      <c r="S214" s="58">
        <v>89</v>
      </c>
      <c r="T214" s="59">
        <v>89</v>
      </c>
    </row>
    <row r="215" spans="1:20" ht="15.75" thickBot="1" x14ac:dyDescent="0.3">
      <c r="A215" s="69"/>
      <c r="B215" s="82"/>
      <c r="C215" s="82"/>
      <c r="D215" s="50" t="s">
        <v>12</v>
      </c>
      <c r="E215" s="57">
        <v>1.0000199999999999</v>
      </c>
      <c r="F215" s="58">
        <v>2.9999799999999999</v>
      </c>
      <c r="G215" s="63">
        <v>6.4221400000000003E-10</v>
      </c>
      <c r="H215" s="58">
        <v>4421</v>
      </c>
      <c r="I215" s="59">
        <v>5</v>
      </c>
      <c r="J215" s="57">
        <v>1</v>
      </c>
      <c r="K215" s="57">
        <v>3</v>
      </c>
      <c r="L215" s="60">
        <v>4.5099099999999997E-20</v>
      </c>
      <c r="M215" s="58">
        <v>665</v>
      </c>
      <c r="N215" s="61">
        <v>5</v>
      </c>
      <c r="O215" s="62">
        <v>1</v>
      </c>
      <c r="P215" s="58">
        <v>3</v>
      </c>
      <c r="Q215" s="63">
        <v>1.4533900000000001E-23</v>
      </c>
      <c r="R215" s="58">
        <v>275</v>
      </c>
      <c r="S215" s="58">
        <v>2</v>
      </c>
      <c r="T215" s="59">
        <v>2</v>
      </c>
    </row>
    <row r="216" spans="1:20" x14ac:dyDescent="0.25">
      <c r="A216" s="69">
        <v>72</v>
      </c>
      <c r="B216" s="80">
        <f>V74</f>
        <v>5.8956</v>
      </c>
      <c r="C216" s="80">
        <f>W74</f>
        <v>-1.5710399999999999E-2</v>
      </c>
      <c r="D216" s="50">
        <v>0.05</v>
      </c>
      <c r="E216" s="57">
        <v>0.99994099999999997</v>
      </c>
      <c r="F216" s="58">
        <v>3.0000599999999999</v>
      </c>
      <c r="G216" s="63">
        <v>7.0112199999999997E-9</v>
      </c>
      <c r="H216" s="58">
        <v>2</v>
      </c>
      <c r="I216" s="59">
        <v>31</v>
      </c>
      <c r="J216" s="57">
        <v>0.99998799999999999</v>
      </c>
      <c r="K216" s="57">
        <v>3.0000100000000001</v>
      </c>
      <c r="L216" s="60">
        <v>2.9335699999999998E-10</v>
      </c>
      <c r="M216" s="58">
        <v>2</v>
      </c>
      <c r="N216" s="61">
        <v>31</v>
      </c>
      <c r="O216" s="62">
        <v>0.99985100000000005</v>
      </c>
      <c r="P216" s="58">
        <v>2.9998900000000002</v>
      </c>
      <c r="Q216" s="63">
        <v>3.0532100000000001E-7</v>
      </c>
      <c r="R216" s="58">
        <v>2</v>
      </c>
      <c r="S216" s="58">
        <v>199</v>
      </c>
      <c r="T216" s="59">
        <v>199</v>
      </c>
    </row>
    <row r="217" spans="1:20" x14ac:dyDescent="0.25">
      <c r="A217" s="69"/>
      <c r="B217" s="81"/>
      <c r="C217" s="81"/>
      <c r="D217" s="50">
        <v>0.12</v>
      </c>
      <c r="E217" s="57" t="e">
        <f ca="1">-nan(ind)</f>
        <v>#NAME?</v>
      </c>
      <c r="F217" s="58" t="e">
        <f ca="1">-nan(ind)</f>
        <v>#NAME?</v>
      </c>
      <c r="G217" s="58" t="e">
        <f ca="1">-nan(ind)</f>
        <v>#NAME?</v>
      </c>
      <c r="H217" s="58">
        <v>2</v>
      </c>
      <c r="I217" s="59">
        <v>28</v>
      </c>
      <c r="J217" s="57">
        <v>1.0000100000000001</v>
      </c>
      <c r="K217" s="57">
        <v>2.9999899999999999</v>
      </c>
      <c r="L217" s="60">
        <v>6.7454600000000003E-11</v>
      </c>
      <c r="M217" s="58">
        <v>2</v>
      </c>
      <c r="N217" s="61">
        <v>28</v>
      </c>
      <c r="O217" s="62">
        <v>1.0000500000000001</v>
      </c>
      <c r="P217" s="58">
        <v>3.0000499999999999</v>
      </c>
      <c r="Q217" s="63">
        <v>4.0227099999999999E-8</v>
      </c>
      <c r="R217" s="58">
        <v>2</v>
      </c>
      <c r="S217" s="58">
        <v>85</v>
      </c>
      <c r="T217" s="59">
        <v>85</v>
      </c>
    </row>
    <row r="218" spans="1:20" ht="15.75" thickBot="1" x14ac:dyDescent="0.3">
      <c r="A218" s="69"/>
      <c r="B218" s="82"/>
      <c r="C218" s="82"/>
      <c r="D218" s="50" t="s">
        <v>12</v>
      </c>
      <c r="E218" s="57">
        <v>1</v>
      </c>
      <c r="F218" s="58">
        <v>3</v>
      </c>
      <c r="G218" s="63">
        <v>1.6200199999999998E-14</v>
      </c>
      <c r="H218" s="58">
        <v>737</v>
      </c>
      <c r="I218" s="59">
        <v>4</v>
      </c>
      <c r="J218" s="57">
        <v>1</v>
      </c>
      <c r="K218" s="57">
        <v>3</v>
      </c>
      <c r="L218" s="60">
        <v>4.3976000000000002E-16</v>
      </c>
      <c r="M218" s="58">
        <v>497</v>
      </c>
      <c r="N218" s="61">
        <v>4</v>
      </c>
      <c r="O218" s="62">
        <v>1</v>
      </c>
      <c r="P218" s="58">
        <v>3</v>
      </c>
      <c r="Q218" s="63">
        <v>1.3878499999999999E-23</v>
      </c>
      <c r="R218" s="58">
        <v>278</v>
      </c>
      <c r="S218" s="58">
        <v>2</v>
      </c>
      <c r="T218" s="59">
        <v>2</v>
      </c>
    </row>
    <row r="219" spans="1:20" x14ac:dyDescent="0.25">
      <c r="A219" s="69">
        <v>73</v>
      </c>
      <c r="B219" s="80">
        <f>V75</f>
        <v>-9.7350700000000003</v>
      </c>
      <c r="C219" s="80">
        <f>W75</f>
        <v>9.4644100000000009</v>
      </c>
      <c r="D219" s="50">
        <v>0.05</v>
      </c>
      <c r="E219" s="57">
        <v>1.0000599999999999</v>
      </c>
      <c r="F219" s="58">
        <v>2.9999400000000001</v>
      </c>
      <c r="G219" s="63">
        <v>7.8285299999999992E-9</v>
      </c>
      <c r="H219" s="58">
        <v>2</v>
      </c>
      <c r="I219" s="59">
        <v>30</v>
      </c>
      <c r="J219" s="57">
        <v>1.0000100000000001</v>
      </c>
      <c r="K219" s="57">
        <v>2.9999899999999999</v>
      </c>
      <c r="L219" s="60">
        <v>2.5020099999999998E-10</v>
      </c>
      <c r="M219" s="58">
        <v>2</v>
      </c>
      <c r="N219" s="61">
        <v>30</v>
      </c>
      <c r="O219" s="62">
        <v>1.00013</v>
      </c>
      <c r="P219" s="58">
        <v>3.0001199999999999</v>
      </c>
      <c r="Q219" s="63">
        <v>2.9715199999999999E-7</v>
      </c>
      <c r="R219" s="58">
        <v>2</v>
      </c>
      <c r="S219" s="58">
        <v>212</v>
      </c>
      <c r="T219" s="59">
        <v>212</v>
      </c>
    </row>
    <row r="220" spans="1:20" x14ac:dyDescent="0.25">
      <c r="A220" s="69"/>
      <c r="B220" s="81"/>
      <c r="C220" s="81"/>
      <c r="D220" s="50">
        <v>0.12</v>
      </c>
      <c r="E220" s="57" t="e">
        <f ca="1">-nan(ind)</f>
        <v>#NAME?</v>
      </c>
      <c r="F220" s="58" t="e">
        <f ca="1">-nan(ind)</f>
        <v>#NAME?</v>
      </c>
      <c r="G220" s="58" t="e">
        <f ca="1">-nan(ind)</f>
        <v>#NAME?</v>
      </c>
      <c r="H220" s="58">
        <v>2</v>
      </c>
      <c r="I220" s="59">
        <v>10001</v>
      </c>
      <c r="J220" s="57" t="s">
        <v>24</v>
      </c>
      <c r="K220" s="57" t="s">
        <v>24</v>
      </c>
      <c r="L220" s="57" t="s">
        <v>24</v>
      </c>
      <c r="M220" s="58">
        <v>2</v>
      </c>
      <c r="N220" s="61">
        <v>10001</v>
      </c>
      <c r="O220" s="62">
        <v>1.0000500000000001</v>
      </c>
      <c r="P220" s="58">
        <v>2.9999600000000002</v>
      </c>
      <c r="Q220" s="63">
        <v>4.9440800000000002E-9</v>
      </c>
      <c r="R220" s="58">
        <v>2</v>
      </c>
      <c r="S220" s="58">
        <v>90</v>
      </c>
      <c r="T220" s="59">
        <v>90</v>
      </c>
    </row>
    <row r="221" spans="1:20" ht="15.75" thickBot="1" x14ac:dyDescent="0.3">
      <c r="A221" s="69"/>
      <c r="B221" s="82"/>
      <c r="C221" s="82"/>
      <c r="D221" s="50" t="s">
        <v>12</v>
      </c>
      <c r="E221" s="57">
        <v>1.0000100000000001</v>
      </c>
      <c r="F221" s="58">
        <v>2.9999799999999999</v>
      </c>
      <c r="G221" s="63">
        <v>4.84123E-10</v>
      </c>
      <c r="H221" s="58">
        <v>4598</v>
      </c>
      <c r="I221" s="59">
        <v>5</v>
      </c>
      <c r="J221" s="57">
        <v>1</v>
      </c>
      <c r="K221" s="57">
        <v>3</v>
      </c>
      <c r="L221" s="60">
        <v>3.3740700000000001E-20</v>
      </c>
      <c r="M221" s="58">
        <v>668</v>
      </c>
      <c r="N221" s="61">
        <v>5</v>
      </c>
      <c r="O221" s="62">
        <v>1</v>
      </c>
      <c r="P221" s="58">
        <v>3</v>
      </c>
      <c r="Q221" s="58">
        <v>0</v>
      </c>
      <c r="R221" s="58">
        <v>545</v>
      </c>
      <c r="S221" s="58">
        <v>3</v>
      </c>
      <c r="T221" s="59">
        <v>3</v>
      </c>
    </row>
    <row r="222" spans="1:20" x14ac:dyDescent="0.25">
      <c r="A222" s="69">
        <v>74</v>
      </c>
      <c r="B222" s="80">
        <f>V76</f>
        <v>-3.08175</v>
      </c>
      <c r="C222" s="80">
        <f>W76</f>
        <v>-2.49682</v>
      </c>
      <c r="D222" s="50">
        <v>0.05</v>
      </c>
      <c r="E222" s="57">
        <v>1.0000599999999999</v>
      </c>
      <c r="F222" s="58">
        <v>2.9999400000000001</v>
      </c>
      <c r="G222" s="63">
        <v>7.9971999999999996E-9</v>
      </c>
      <c r="H222" s="58">
        <v>2</v>
      </c>
      <c r="I222" s="59">
        <v>35</v>
      </c>
      <c r="J222" s="57">
        <v>1.0000100000000001</v>
      </c>
      <c r="K222" s="57">
        <v>2.9999899999999999</v>
      </c>
      <c r="L222" s="60">
        <v>3.8040499999999999E-10</v>
      </c>
      <c r="M222" s="58">
        <v>2</v>
      </c>
      <c r="N222" s="61">
        <v>35</v>
      </c>
      <c r="O222" s="62">
        <v>1.00003</v>
      </c>
      <c r="P222" s="58">
        <v>2.9998200000000002</v>
      </c>
      <c r="Q222" s="63">
        <v>1.2301199999999999E-7</v>
      </c>
      <c r="R222" s="58">
        <v>2</v>
      </c>
      <c r="S222" s="58">
        <v>201</v>
      </c>
      <c r="T222" s="59">
        <v>201</v>
      </c>
    </row>
    <row r="223" spans="1:20" x14ac:dyDescent="0.25">
      <c r="A223" s="69"/>
      <c r="B223" s="81"/>
      <c r="C223" s="81"/>
      <c r="D223" s="50">
        <v>0.12</v>
      </c>
      <c r="E223" s="57" t="e">
        <f ca="1">-nan(ind)</f>
        <v>#NAME?</v>
      </c>
      <c r="F223" s="58" t="e">
        <f ca="1">-nan(ind)</f>
        <v>#NAME?</v>
      </c>
      <c r="G223" s="58" t="e">
        <f ca="1">-nan(ind)</f>
        <v>#NAME?</v>
      </c>
      <c r="H223" s="58">
        <v>2</v>
      </c>
      <c r="I223" s="59">
        <v>29</v>
      </c>
      <c r="J223" s="57">
        <v>0.99999300000000002</v>
      </c>
      <c r="K223" s="57">
        <v>3.0000100000000001</v>
      </c>
      <c r="L223" s="60">
        <v>8.9715100000000003E-11</v>
      </c>
      <c r="M223" s="58">
        <v>2</v>
      </c>
      <c r="N223" s="61">
        <v>29</v>
      </c>
      <c r="O223" s="62">
        <v>1.00004</v>
      </c>
      <c r="P223" s="58">
        <v>3.0000499999999999</v>
      </c>
      <c r="Q223" s="63">
        <v>3.7414900000000002E-8</v>
      </c>
      <c r="R223" s="58">
        <v>2</v>
      </c>
      <c r="S223" s="58">
        <v>91</v>
      </c>
      <c r="T223" s="59">
        <v>91</v>
      </c>
    </row>
    <row r="224" spans="1:20" ht="15.75" thickBot="1" x14ac:dyDescent="0.3">
      <c r="A224" s="69"/>
      <c r="B224" s="82"/>
      <c r="C224" s="82"/>
      <c r="D224" s="50" t="s">
        <v>12</v>
      </c>
      <c r="E224" s="57">
        <v>0.99999499999999997</v>
      </c>
      <c r="F224" s="58">
        <v>3.0000100000000001</v>
      </c>
      <c r="G224" s="63">
        <v>5.9411799999999997E-11</v>
      </c>
      <c r="H224" s="58">
        <v>1727</v>
      </c>
      <c r="I224" s="59">
        <v>5</v>
      </c>
      <c r="J224" s="57">
        <v>1</v>
      </c>
      <c r="K224" s="57">
        <v>3</v>
      </c>
      <c r="L224" s="60">
        <v>5.3965999999999998E-16</v>
      </c>
      <c r="M224" s="58">
        <v>578</v>
      </c>
      <c r="N224" s="61">
        <v>5</v>
      </c>
      <c r="O224" s="62">
        <v>1</v>
      </c>
      <c r="P224" s="58">
        <v>3</v>
      </c>
      <c r="Q224" s="63">
        <v>3.15544E-30</v>
      </c>
      <c r="R224" s="58">
        <v>533</v>
      </c>
      <c r="S224" s="58">
        <v>3</v>
      </c>
      <c r="T224" s="59">
        <v>3</v>
      </c>
    </row>
    <row r="225" spans="1:20" x14ac:dyDescent="0.25">
      <c r="A225" s="69">
        <v>75</v>
      </c>
      <c r="B225" s="80">
        <f>V77</f>
        <v>-0.61367000000000005</v>
      </c>
      <c r="C225" s="80">
        <f>W77</f>
        <v>-4.7982199999999997</v>
      </c>
      <c r="D225" s="50">
        <v>0.05</v>
      </c>
      <c r="E225" s="57">
        <v>1.0000599999999999</v>
      </c>
      <c r="F225" s="58">
        <v>2.9999400000000001</v>
      </c>
      <c r="G225" s="63">
        <v>7.62613E-9</v>
      </c>
      <c r="H225" s="58">
        <v>2</v>
      </c>
      <c r="I225" s="59">
        <v>36</v>
      </c>
      <c r="J225" s="57">
        <v>1.0000100000000001</v>
      </c>
      <c r="K225" s="57">
        <v>2.9999899999999999</v>
      </c>
      <c r="L225" s="60">
        <v>2.4255700000000001E-10</v>
      </c>
      <c r="M225" s="58">
        <v>2</v>
      </c>
      <c r="N225" s="61">
        <v>36</v>
      </c>
      <c r="O225" s="62">
        <v>0.99998299999999996</v>
      </c>
      <c r="P225" s="58">
        <v>2.9998200000000002</v>
      </c>
      <c r="Q225" s="63">
        <v>1.8980199999999999E-7</v>
      </c>
      <c r="R225" s="58">
        <v>2</v>
      </c>
      <c r="S225" s="58">
        <v>208</v>
      </c>
      <c r="T225" s="59">
        <v>208</v>
      </c>
    </row>
    <row r="226" spans="1:20" x14ac:dyDescent="0.25">
      <c r="A226" s="69"/>
      <c r="B226" s="81"/>
      <c r="C226" s="81"/>
      <c r="D226" s="50">
        <v>0.12</v>
      </c>
      <c r="E226" s="57" t="e">
        <f ca="1">-nan(ind)</f>
        <v>#NAME?</v>
      </c>
      <c r="F226" s="58" t="e">
        <f ca="1">-nan(ind)</f>
        <v>#NAME?</v>
      </c>
      <c r="G226" s="58" t="e">
        <f ca="1">-nan(ind)</f>
        <v>#NAME?</v>
      </c>
      <c r="H226" s="58">
        <v>2</v>
      </c>
      <c r="I226" s="59">
        <v>33</v>
      </c>
      <c r="J226" s="57">
        <v>1.0000100000000001</v>
      </c>
      <c r="K226" s="57">
        <v>2.9999899999999999</v>
      </c>
      <c r="L226" s="60">
        <v>6.9604200000000005E-11</v>
      </c>
      <c r="M226" s="58">
        <v>2</v>
      </c>
      <c r="N226" s="61">
        <v>33</v>
      </c>
      <c r="O226" s="62">
        <v>0.99999199999999999</v>
      </c>
      <c r="P226" s="58">
        <v>2.99993</v>
      </c>
      <c r="Q226" s="63">
        <v>2.78189E-8</v>
      </c>
      <c r="R226" s="58">
        <v>2</v>
      </c>
      <c r="S226" s="58">
        <v>94</v>
      </c>
      <c r="T226" s="59">
        <v>94</v>
      </c>
    </row>
    <row r="227" spans="1:20" ht="15.75" thickBot="1" x14ac:dyDescent="0.3">
      <c r="A227" s="69"/>
      <c r="B227" s="82"/>
      <c r="C227" s="82"/>
      <c r="D227" s="50" t="s">
        <v>12</v>
      </c>
      <c r="E227" s="57">
        <v>1</v>
      </c>
      <c r="F227" s="58">
        <v>3</v>
      </c>
      <c r="G227" s="63">
        <v>5.9143599999999997E-13</v>
      </c>
      <c r="H227" s="58">
        <v>1331</v>
      </c>
      <c r="I227" s="59">
        <v>5</v>
      </c>
      <c r="J227" s="57">
        <v>1</v>
      </c>
      <c r="K227" s="57">
        <v>3</v>
      </c>
      <c r="L227" s="60">
        <v>5.42128E-22</v>
      </c>
      <c r="M227" s="58">
        <v>635</v>
      </c>
      <c r="N227" s="61">
        <v>5</v>
      </c>
      <c r="O227" s="62">
        <v>1</v>
      </c>
      <c r="P227" s="58">
        <v>3</v>
      </c>
      <c r="Q227" s="63">
        <v>6.1641300000000002E-22</v>
      </c>
      <c r="R227" s="58">
        <v>281</v>
      </c>
      <c r="S227" s="58">
        <v>2</v>
      </c>
      <c r="T227" s="59">
        <v>2</v>
      </c>
    </row>
    <row r="228" spans="1:20" x14ac:dyDescent="0.25">
      <c r="A228" s="69">
        <v>76</v>
      </c>
      <c r="B228" s="80">
        <f>V78</f>
        <v>-7.7740299999999998</v>
      </c>
      <c r="C228" s="80">
        <f>W78</f>
        <v>-5.5103799999999996</v>
      </c>
      <c r="D228" s="50">
        <v>0.05</v>
      </c>
      <c r="E228" s="57">
        <v>1.0000599999999999</v>
      </c>
      <c r="F228" s="58">
        <v>2.9999400000000001</v>
      </c>
      <c r="G228" s="63">
        <v>7.0498499999999996E-9</v>
      </c>
      <c r="H228" s="58">
        <v>2</v>
      </c>
      <c r="I228" s="59">
        <v>36</v>
      </c>
      <c r="J228" s="57">
        <v>1.0000100000000001</v>
      </c>
      <c r="K228" s="57">
        <v>2.9999899999999999</v>
      </c>
      <c r="L228" s="60">
        <v>3.73922E-10</v>
      </c>
      <c r="M228" s="58">
        <v>2</v>
      </c>
      <c r="N228" s="61">
        <v>36</v>
      </c>
      <c r="O228" s="62">
        <v>1.0000199999999999</v>
      </c>
      <c r="P228" s="58">
        <v>2.9998100000000001</v>
      </c>
      <c r="Q228" s="63">
        <v>1.50659E-7</v>
      </c>
      <c r="R228" s="58">
        <v>2</v>
      </c>
      <c r="S228" s="58">
        <v>209</v>
      </c>
      <c r="T228" s="59">
        <v>209</v>
      </c>
    </row>
    <row r="229" spans="1:20" x14ac:dyDescent="0.25">
      <c r="A229" s="69"/>
      <c r="B229" s="81"/>
      <c r="C229" s="81"/>
      <c r="D229" s="50">
        <v>0.12</v>
      </c>
      <c r="E229" s="57" t="e">
        <f ca="1">-nan(ind)</f>
        <v>#NAME?</v>
      </c>
      <c r="F229" s="58" t="e">
        <f ca="1">-nan(ind)</f>
        <v>#NAME?</v>
      </c>
      <c r="G229" s="58" t="e">
        <f ca="1">-nan(ind)</f>
        <v>#NAME?</v>
      </c>
      <c r="H229" s="58">
        <v>2</v>
      </c>
      <c r="I229" s="59">
        <v>33</v>
      </c>
      <c r="J229" s="57">
        <v>1</v>
      </c>
      <c r="K229" s="57">
        <v>3</v>
      </c>
      <c r="L229" s="60">
        <v>4.2428500000000002E-11</v>
      </c>
      <c r="M229" s="58">
        <v>2</v>
      </c>
      <c r="N229" s="61">
        <v>33</v>
      </c>
      <c r="O229" s="62">
        <v>0.99999499999999997</v>
      </c>
      <c r="P229" s="58">
        <v>2.99993</v>
      </c>
      <c r="Q229" s="63">
        <v>2.96178E-8</v>
      </c>
      <c r="R229" s="58">
        <v>2</v>
      </c>
      <c r="S229" s="58">
        <v>91</v>
      </c>
      <c r="T229" s="59">
        <v>91</v>
      </c>
    </row>
    <row r="230" spans="1:20" ht="15.75" thickBot="1" x14ac:dyDescent="0.3">
      <c r="A230" s="69"/>
      <c r="B230" s="82"/>
      <c r="C230" s="82"/>
      <c r="D230" s="50" t="s">
        <v>12</v>
      </c>
      <c r="E230" s="57">
        <v>1.0000100000000001</v>
      </c>
      <c r="F230" s="58">
        <v>2.9999899999999999</v>
      </c>
      <c r="G230" s="63">
        <v>1.2484999999999999E-10</v>
      </c>
      <c r="H230" s="58">
        <v>3623</v>
      </c>
      <c r="I230" s="59">
        <v>5</v>
      </c>
      <c r="J230" s="57">
        <v>1</v>
      </c>
      <c r="K230" s="57">
        <v>3</v>
      </c>
      <c r="L230" s="60">
        <v>1.1003800000000001E-20</v>
      </c>
      <c r="M230" s="58">
        <v>656</v>
      </c>
      <c r="N230" s="61">
        <v>5</v>
      </c>
      <c r="O230" s="62">
        <v>1</v>
      </c>
      <c r="P230" s="58">
        <v>3</v>
      </c>
      <c r="Q230" s="63">
        <v>3.15544E-30</v>
      </c>
      <c r="R230" s="58">
        <v>515</v>
      </c>
      <c r="S230" s="58">
        <v>3</v>
      </c>
      <c r="T230" s="59">
        <v>3</v>
      </c>
    </row>
    <row r="231" spans="1:20" x14ac:dyDescent="0.25">
      <c r="A231" s="69">
        <v>77</v>
      </c>
      <c r="B231" s="80">
        <f>V79</f>
        <v>-1.7262</v>
      </c>
      <c r="C231" s="80">
        <f>W79</f>
        <v>-2.8431000000000002</v>
      </c>
      <c r="D231" s="50">
        <v>0.05</v>
      </c>
      <c r="E231" s="57">
        <v>0.99993799999999999</v>
      </c>
      <c r="F231" s="58">
        <v>3.0000599999999999</v>
      </c>
      <c r="G231" s="63">
        <v>7.6862800000000001E-9</v>
      </c>
      <c r="H231" s="58">
        <v>2</v>
      </c>
      <c r="I231" s="59">
        <v>32</v>
      </c>
      <c r="J231" s="57">
        <v>0.99998799999999999</v>
      </c>
      <c r="K231" s="57">
        <v>3.0000100000000001</v>
      </c>
      <c r="L231" s="60">
        <v>2.8526899999999998E-10</v>
      </c>
      <c r="M231" s="58">
        <v>2</v>
      </c>
      <c r="N231" s="61">
        <v>32</v>
      </c>
      <c r="O231" s="62">
        <v>0.99985400000000002</v>
      </c>
      <c r="P231" s="58">
        <v>2.9998800000000001</v>
      </c>
      <c r="Q231" s="63">
        <v>3.0980799999999999E-7</v>
      </c>
      <c r="R231" s="58">
        <v>2</v>
      </c>
      <c r="S231" s="58">
        <v>211</v>
      </c>
      <c r="T231" s="59">
        <v>211</v>
      </c>
    </row>
    <row r="232" spans="1:20" x14ac:dyDescent="0.25">
      <c r="A232" s="69"/>
      <c r="B232" s="81"/>
      <c r="C232" s="81"/>
      <c r="D232" s="50">
        <v>0.12</v>
      </c>
      <c r="E232" s="57" t="e">
        <f ca="1">-nan(ind)</f>
        <v>#NAME?</v>
      </c>
      <c r="F232" s="58" t="e">
        <f ca="1">-nan(ind)</f>
        <v>#NAME?</v>
      </c>
      <c r="G232" s="58" t="e">
        <f ca="1">-nan(ind)</f>
        <v>#NAME?</v>
      </c>
      <c r="H232" s="58">
        <v>2</v>
      </c>
      <c r="I232" s="59">
        <v>34</v>
      </c>
      <c r="J232" s="57">
        <v>1</v>
      </c>
      <c r="K232" s="57">
        <v>3</v>
      </c>
      <c r="L232" s="60">
        <v>4.3024399999999997E-11</v>
      </c>
      <c r="M232" s="58">
        <v>2</v>
      </c>
      <c r="N232" s="61">
        <v>34</v>
      </c>
      <c r="O232" s="62">
        <v>0.99998500000000001</v>
      </c>
      <c r="P232" s="58">
        <v>2.99993</v>
      </c>
      <c r="Q232" s="63">
        <v>3.5321100000000001E-8</v>
      </c>
      <c r="R232" s="58">
        <v>2</v>
      </c>
      <c r="S232" s="58">
        <v>93</v>
      </c>
      <c r="T232" s="59">
        <v>93</v>
      </c>
    </row>
    <row r="233" spans="1:20" ht="15.75" thickBot="1" x14ac:dyDescent="0.3">
      <c r="A233" s="69"/>
      <c r="B233" s="82"/>
      <c r="C233" s="82"/>
      <c r="D233" s="50" t="s">
        <v>12</v>
      </c>
      <c r="E233" s="57">
        <v>1</v>
      </c>
      <c r="F233" s="58">
        <v>3</v>
      </c>
      <c r="G233" s="63">
        <v>9.5918400000000001E-12</v>
      </c>
      <c r="H233" s="58">
        <v>1529</v>
      </c>
      <c r="I233" s="59">
        <v>5</v>
      </c>
      <c r="J233" s="57">
        <v>1</v>
      </c>
      <c r="K233" s="57">
        <v>3</v>
      </c>
      <c r="L233" s="60">
        <v>1.6065799999999999E-18</v>
      </c>
      <c r="M233" s="58">
        <v>623</v>
      </c>
      <c r="N233" s="61">
        <v>5</v>
      </c>
      <c r="O233" s="62">
        <v>1</v>
      </c>
      <c r="P233" s="58">
        <v>3</v>
      </c>
      <c r="Q233" s="63">
        <v>3.4214400000000002E-24</v>
      </c>
      <c r="R233" s="58">
        <v>272</v>
      </c>
      <c r="S233" s="58">
        <v>2</v>
      </c>
      <c r="T233" s="59">
        <v>2</v>
      </c>
    </row>
    <row r="234" spans="1:20" x14ac:dyDescent="0.25">
      <c r="A234" s="69">
        <v>78</v>
      </c>
      <c r="B234" s="80">
        <f>V80</f>
        <v>2.5889700000000002</v>
      </c>
      <c r="C234" s="80">
        <f>W80</f>
        <v>-3.8332700000000002</v>
      </c>
      <c r="D234" s="50">
        <v>0.05</v>
      </c>
      <c r="E234" s="57">
        <v>1.0000599999999999</v>
      </c>
      <c r="F234" s="58">
        <v>2.9999400000000001</v>
      </c>
      <c r="G234" s="63">
        <v>7.3185999999999999E-9</v>
      </c>
      <c r="H234" s="58">
        <v>2</v>
      </c>
      <c r="I234" s="59">
        <v>36</v>
      </c>
      <c r="J234" s="57">
        <v>1.0000100000000001</v>
      </c>
      <c r="K234" s="57">
        <v>2.9999899999999999</v>
      </c>
      <c r="L234" s="60">
        <v>2.89424E-10</v>
      </c>
      <c r="M234" s="58">
        <v>2</v>
      </c>
      <c r="N234" s="61">
        <v>36</v>
      </c>
      <c r="O234" s="62">
        <v>1.00004</v>
      </c>
      <c r="P234" s="58">
        <v>2.9998200000000002</v>
      </c>
      <c r="Q234" s="63">
        <v>1.01966E-7</v>
      </c>
      <c r="R234" s="58">
        <v>2</v>
      </c>
      <c r="S234" s="58">
        <v>206</v>
      </c>
      <c r="T234" s="59">
        <v>206</v>
      </c>
    </row>
    <row r="235" spans="1:20" x14ac:dyDescent="0.25">
      <c r="A235" s="69"/>
      <c r="B235" s="81"/>
      <c r="C235" s="81"/>
      <c r="D235" s="50">
        <v>0.12</v>
      </c>
      <c r="E235" s="57" t="e">
        <f ca="1">-nan(ind)</f>
        <v>#NAME?</v>
      </c>
      <c r="F235" s="58" t="e">
        <f ca="1">-nan(ind)</f>
        <v>#NAME?</v>
      </c>
      <c r="G235" s="58" t="e">
        <f ca="1">-nan(ind)</f>
        <v>#NAME?</v>
      </c>
      <c r="H235" s="58">
        <v>2</v>
      </c>
      <c r="I235" s="59">
        <v>37</v>
      </c>
      <c r="J235" s="57">
        <v>0.99999499999999997</v>
      </c>
      <c r="K235" s="57">
        <v>3.0000100000000001</v>
      </c>
      <c r="L235" s="60">
        <v>6.2349900000000004E-11</v>
      </c>
      <c r="M235" s="58">
        <v>2</v>
      </c>
      <c r="N235" s="61">
        <v>37</v>
      </c>
      <c r="O235" s="62">
        <v>0.99994499999999997</v>
      </c>
      <c r="P235" s="58">
        <v>3.0000399999999998</v>
      </c>
      <c r="Q235" s="63">
        <v>5.6382099999999997E-9</v>
      </c>
      <c r="R235" s="58">
        <v>2</v>
      </c>
      <c r="S235" s="58">
        <v>74</v>
      </c>
      <c r="T235" s="59">
        <v>74</v>
      </c>
    </row>
    <row r="236" spans="1:20" ht="15.75" thickBot="1" x14ac:dyDescent="0.3">
      <c r="A236" s="69"/>
      <c r="B236" s="82"/>
      <c r="C236" s="82"/>
      <c r="D236" s="50" t="s">
        <v>12</v>
      </c>
      <c r="E236" s="57">
        <v>0.99999400000000005</v>
      </c>
      <c r="F236" s="58">
        <v>3.0000100000000001</v>
      </c>
      <c r="G236" s="63">
        <v>6.0464599999999997E-11</v>
      </c>
      <c r="H236" s="58">
        <v>2291</v>
      </c>
      <c r="I236" s="59">
        <v>5</v>
      </c>
      <c r="J236" s="57">
        <v>1</v>
      </c>
      <c r="K236" s="57">
        <v>3</v>
      </c>
      <c r="L236" s="60">
        <v>2.2595000000000002E-18</v>
      </c>
      <c r="M236" s="58">
        <v>632</v>
      </c>
      <c r="N236" s="61">
        <v>5</v>
      </c>
      <c r="O236" s="62">
        <v>1</v>
      </c>
      <c r="P236" s="58">
        <v>3</v>
      </c>
      <c r="Q236" s="63">
        <v>5.4437299999999997E-24</v>
      </c>
      <c r="R236" s="58">
        <v>269</v>
      </c>
      <c r="S236" s="58">
        <v>2</v>
      </c>
      <c r="T236" s="59">
        <v>2</v>
      </c>
    </row>
    <row r="237" spans="1:20" x14ac:dyDescent="0.25">
      <c r="A237" s="69">
        <v>79</v>
      </c>
      <c r="B237" s="80">
        <f>V81</f>
        <v>1.36544</v>
      </c>
      <c r="C237" s="80">
        <f>W81</f>
        <v>5.6239999999999997</v>
      </c>
      <c r="D237" s="50">
        <v>0.05</v>
      </c>
      <c r="E237" s="57">
        <v>0.99994000000000005</v>
      </c>
      <c r="F237" s="58">
        <v>3.0000599999999999</v>
      </c>
      <c r="G237" s="63">
        <v>7.1556800000000003E-9</v>
      </c>
      <c r="H237" s="58">
        <v>2</v>
      </c>
      <c r="I237" s="59">
        <v>33</v>
      </c>
      <c r="J237" s="57">
        <v>0.99998600000000004</v>
      </c>
      <c r="K237" s="57">
        <v>3.0000100000000001</v>
      </c>
      <c r="L237" s="60">
        <v>3.5876000000000001E-10</v>
      </c>
      <c r="M237" s="58">
        <v>2</v>
      </c>
      <c r="N237" s="61">
        <v>33</v>
      </c>
      <c r="O237" s="62">
        <v>0.999977</v>
      </c>
      <c r="P237" s="58">
        <v>3.0001799999999998</v>
      </c>
      <c r="Q237" s="63">
        <v>1.30674E-7</v>
      </c>
      <c r="R237" s="58">
        <v>2</v>
      </c>
      <c r="S237" s="58">
        <v>187</v>
      </c>
      <c r="T237" s="59">
        <v>187</v>
      </c>
    </row>
    <row r="238" spans="1:20" x14ac:dyDescent="0.25">
      <c r="A238" s="69"/>
      <c r="B238" s="81"/>
      <c r="C238" s="81"/>
      <c r="D238" s="50">
        <v>0.12</v>
      </c>
      <c r="E238" s="57" t="e">
        <f ca="1">-nan(ind)</f>
        <v>#NAME?</v>
      </c>
      <c r="F238" s="58" t="e">
        <f ca="1">-nan(ind)</f>
        <v>#NAME?</v>
      </c>
      <c r="G238" s="58" t="e">
        <f ca="1">-nan(ind)</f>
        <v>#NAME?</v>
      </c>
      <c r="H238" s="58">
        <v>2</v>
      </c>
      <c r="I238" s="59">
        <v>29</v>
      </c>
      <c r="J238" s="57">
        <v>0.99999499999999997</v>
      </c>
      <c r="K238" s="57">
        <v>3</v>
      </c>
      <c r="L238" s="60">
        <v>4.0689000000000002E-11</v>
      </c>
      <c r="M238" s="58">
        <v>2</v>
      </c>
      <c r="N238" s="61">
        <v>29</v>
      </c>
      <c r="O238" s="62">
        <v>1.0000500000000001</v>
      </c>
      <c r="P238" s="58">
        <v>3.0000499999999999</v>
      </c>
      <c r="Q238" s="63">
        <v>4.1418500000000001E-8</v>
      </c>
      <c r="R238" s="58">
        <v>2</v>
      </c>
      <c r="S238" s="58">
        <v>93</v>
      </c>
      <c r="T238" s="59">
        <v>93</v>
      </c>
    </row>
    <row r="239" spans="1:20" ht="15.75" thickBot="1" x14ac:dyDescent="0.3">
      <c r="A239" s="69"/>
      <c r="B239" s="82"/>
      <c r="C239" s="82"/>
      <c r="D239" s="50" t="s">
        <v>12</v>
      </c>
      <c r="E239" s="57">
        <v>0.99998699999999996</v>
      </c>
      <c r="F239" s="58">
        <v>3.0000100000000001</v>
      </c>
      <c r="G239" s="63">
        <v>3.3628299999999997E-10</v>
      </c>
      <c r="H239" s="58">
        <v>2762</v>
      </c>
      <c r="I239" s="59">
        <v>5</v>
      </c>
      <c r="J239" s="57">
        <v>1</v>
      </c>
      <c r="K239" s="57">
        <v>3</v>
      </c>
      <c r="L239" s="60">
        <v>1.4023200000000001E-17</v>
      </c>
      <c r="M239" s="58">
        <v>632</v>
      </c>
      <c r="N239" s="61">
        <v>5</v>
      </c>
      <c r="O239" s="62">
        <v>1</v>
      </c>
      <c r="P239" s="58">
        <v>3</v>
      </c>
      <c r="Q239" s="63">
        <v>8.2590899999999998E-23</v>
      </c>
      <c r="R239" s="58">
        <v>266</v>
      </c>
      <c r="S239" s="58">
        <v>2</v>
      </c>
      <c r="T239" s="59">
        <v>2</v>
      </c>
    </row>
    <row r="240" spans="1:20" x14ac:dyDescent="0.25">
      <c r="A240" s="69">
        <v>80</v>
      </c>
      <c r="B240" s="80">
        <f>V82</f>
        <v>-9.3383699999999994</v>
      </c>
      <c r="C240" s="80">
        <f>W82</f>
        <v>-6.6492300000000002</v>
      </c>
      <c r="D240" s="50">
        <v>0.05</v>
      </c>
      <c r="E240" s="57">
        <v>1.0000599999999999</v>
      </c>
      <c r="F240" s="58">
        <v>2.9999400000000001</v>
      </c>
      <c r="G240" s="63">
        <v>7.6292400000000004E-9</v>
      </c>
      <c r="H240" s="58">
        <v>2</v>
      </c>
      <c r="I240" s="59">
        <v>33</v>
      </c>
      <c r="J240" s="57">
        <v>1.0000100000000001</v>
      </c>
      <c r="K240" s="57">
        <v>2.9999899999999999</v>
      </c>
      <c r="L240" s="60">
        <v>2.4515199999999999E-10</v>
      </c>
      <c r="M240" s="58">
        <v>2</v>
      </c>
      <c r="N240" s="61">
        <v>33</v>
      </c>
      <c r="O240" s="62">
        <v>0.99988200000000005</v>
      </c>
      <c r="P240" s="58">
        <v>2.9998499999999999</v>
      </c>
      <c r="Q240" s="63">
        <v>3.2090400000000003E-7</v>
      </c>
      <c r="R240" s="58">
        <v>2</v>
      </c>
      <c r="S240" s="58">
        <v>216</v>
      </c>
      <c r="T240" s="59">
        <v>216</v>
      </c>
    </row>
    <row r="241" spans="1:20" x14ac:dyDescent="0.25">
      <c r="A241" s="69"/>
      <c r="B241" s="81"/>
      <c r="C241" s="81"/>
      <c r="D241" s="50">
        <v>0.12</v>
      </c>
      <c r="E241" s="57" t="e">
        <f ca="1">-nan(ind)</f>
        <v>#NAME?</v>
      </c>
      <c r="F241" s="58" t="e">
        <f ca="1">-nan(ind)</f>
        <v>#NAME?</v>
      </c>
      <c r="G241" s="58" t="e">
        <f ca="1">-nan(ind)</f>
        <v>#NAME?</v>
      </c>
      <c r="H241" s="58">
        <v>2</v>
      </c>
      <c r="I241" s="59">
        <v>34</v>
      </c>
      <c r="J241" s="57">
        <v>0.99999400000000005</v>
      </c>
      <c r="K241" s="57">
        <v>3.0000100000000001</v>
      </c>
      <c r="L241" s="60">
        <v>6.1244100000000002E-11</v>
      </c>
      <c r="M241" s="58">
        <v>2</v>
      </c>
      <c r="N241" s="61">
        <v>34</v>
      </c>
      <c r="O241" s="62">
        <v>0.99992999999999999</v>
      </c>
      <c r="P241" s="58">
        <v>2.9999799999999999</v>
      </c>
      <c r="Q241" s="63">
        <v>3.6742200000000003E-8</v>
      </c>
      <c r="R241" s="58">
        <v>2</v>
      </c>
      <c r="S241" s="58">
        <v>91</v>
      </c>
      <c r="T241" s="59">
        <v>91</v>
      </c>
    </row>
    <row r="242" spans="1:20" ht="15.75" thickBot="1" x14ac:dyDescent="0.3">
      <c r="A242" s="69"/>
      <c r="B242" s="82"/>
      <c r="C242" s="82"/>
      <c r="D242" s="50" t="s">
        <v>12</v>
      </c>
      <c r="E242" s="57">
        <v>1</v>
      </c>
      <c r="F242" s="58">
        <v>3</v>
      </c>
      <c r="G242" s="63">
        <v>7.8274399999999994E-14</v>
      </c>
      <c r="H242" s="58">
        <v>701</v>
      </c>
      <c r="I242" s="59">
        <v>5</v>
      </c>
      <c r="J242" s="57">
        <v>1</v>
      </c>
      <c r="K242" s="57">
        <v>3</v>
      </c>
      <c r="L242" s="60">
        <v>1.4167500000000001E-23</v>
      </c>
      <c r="M242" s="58">
        <v>656</v>
      </c>
      <c r="N242" s="61">
        <v>5</v>
      </c>
      <c r="O242" s="62">
        <v>1</v>
      </c>
      <c r="P242" s="58">
        <v>3</v>
      </c>
      <c r="Q242" s="63">
        <v>1.02552E-29</v>
      </c>
      <c r="R242" s="58">
        <v>503</v>
      </c>
      <c r="S242" s="58">
        <v>3</v>
      </c>
      <c r="T242" s="59">
        <v>3</v>
      </c>
    </row>
    <row r="243" spans="1:20" x14ac:dyDescent="0.25">
      <c r="A243" s="69">
        <v>81</v>
      </c>
      <c r="B243" s="80">
        <f>V83</f>
        <v>-4.4177600000000004</v>
      </c>
      <c r="C243" s="80">
        <f>W83</f>
        <v>-8.3876899999999992</v>
      </c>
      <c r="D243" s="50">
        <v>0.05</v>
      </c>
      <c r="E243" s="57">
        <v>1.0000599999999999</v>
      </c>
      <c r="F243" s="58">
        <v>2.9999400000000001</v>
      </c>
      <c r="G243" s="63">
        <v>7.5073100000000002E-9</v>
      </c>
      <c r="H243" s="58">
        <v>2</v>
      </c>
      <c r="I243" s="59">
        <v>37</v>
      </c>
      <c r="J243" s="57">
        <v>1.0000100000000001</v>
      </c>
      <c r="K243" s="57">
        <v>2.9999899999999999</v>
      </c>
      <c r="L243" s="60">
        <v>2.25347E-10</v>
      </c>
      <c r="M243" s="58">
        <v>2</v>
      </c>
      <c r="N243" s="61">
        <v>37</v>
      </c>
      <c r="O243" s="62">
        <v>0.99997199999999997</v>
      </c>
      <c r="P243" s="58">
        <v>2.9998200000000002</v>
      </c>
      <c r="Q243" s="63">
        <v>2.1686800000000001E-7</v>
      </c>
      <c r="R243" s="58">
        <v>2</v>
      </c>
      <c r="S243" s="58">
        <v>215</v>
      </c>
      <c r="T243" s="59">
        <v>215</v>
      </c>
    </row>
    <row r="244" spans="1:20" x14ac:dyDescent="0.25">
      <c r="A244" s="69"/>
      <c r="B244" s="81"/>
      <c r="C244" s="81"/>
      <c r="D244" s="50">
        <v>0.12</v>
      </c>
      <c r="E244" s="57" t="e">
        <f ca="1">-nan(ind)</f>
        <v>#NAME?</v>
      </c>
      <c r="F244" s="58" t="e">
        <f ca="1">-nan(ind)</f>
        <v>#NAME?</v>
      </c>
      <c r="G244" s="58" t="e">
        <f ca="1">-nan(ind)</f>
        <v>#NAME?</v>
      </c>
      <c r="H244" s="58">
        <v>2</v>
      </c>
      <c r="I244" s="59">
        <v>31</v>
      </c>
      <c r="J244" s="57">
        <v>0.999996</v>
      </c>
      <c r="K244" s="57">
        <v>3</v>
      </c>
      <c r="L244" s="60">
        <v>3.3657400000000002E-11</v>
      </c>
      <c r="M244" s="58">
        <v>2</v>
      </c>
      <c r="N244" s="61">
        <v>31</v>
      </c>
      <c r="O244" s="62">
        <v>1.0000599999999999</v>
      </c>
      <c r="P244" s="58">
        <v>2.9999799999999999</v>
      </c>
      <c r="Q244" s="63">
        <v>1.07953E-8</v>
      </c>
      <c r="R244" s="58">
        <v>2</v>
      </c>
      <c r="S244" s="58">
        <v>90</v>
      </c>
      <c r="T244" s="59">
        <v>90</v>
      </c>
    </row>
    <row r="245" spans="1:20" ht="15.75" thickBot="1" x14ac:dyDescent="0.3">
      <c r="A245" s="69"/>
      <c r="B245" s="82"/>
      <c r="C245" s="82"/>
      <c r="D245" s="50" t="s">
        <v>12</v>
      </c>
      <c r="E245" s="57">
        <v>0.99999199999999999</v>
      </c>
      <c r="F245" s="58">
        <v>3.0000100000000001</v>
      </c>
      <c r="G245" s="63">
        <v>1.4239099999999999E-10</v>
      </c>
      <c r="H245" s="58">
        <v>1724</v>
      </c>
      <c r="I245" s="59">
        <v>5</v>
      </c>
      <c r="J245" s="57">
        <v>1</v>
      </c>
      <c r="K245" s="57">
        <v>3</v>
      </c>
      <c r="L245" s="60">
        <v>1.23275E-18</v>
      </c>
      <c r="M245" s="58">
        <v>626</v>
      </c>
      <c r="N245" s="61">
        <v>5</v>
      </c>
      <c r="O245" s="62">
        <v>1</v>
      </c>
      <c r="P245" s="58">
        <v>3</v>
      </c>
      <c r="Q245" s="58">
        <v>0</v>
      </c>
      <c r="R245" s="58">
        <v>530</v>
      </c>
      <c r="S245" s="58">
        <v>3</v>
      </c>
      <c r="T245" s="59">
        <v>3</v>
      </c>
    </row>
    <row r="246" spans="1:20" x14ac:dyDescent="0.25">
      <c r="A246" s="69">
        <v>82</v>
      </c>
      <c r="B246" s="80">
        <f>V84</f>
        <v>9.8692100000000007</v>
      </c>
      <c r="C246" s="80">
        <f>W84</f>
        <v>2.3249900000000001</v>
      </c>
      <c r="D246" s="50">
        <v>0.05</v>
      </c>
      <c r="E246" s="57">
        <v>1.0000599999999999</v>
      </c>
      <c r="F246" s="58">
        <v>2.9999400000000001</v>
      </c>
      <c r="G246" s="63">
        <v>7.5886500000000003E-9</v>
      </c>
      <c r="H246" s="58">
        <v>2</v>
      </c>
      <c r="I246" s="59">
        <v>34</v>
      </c>
      <c r="J246" s="57">
        <v>1.0000100000000001</v>
      </c>
      <c r="K246" s="57">
        <v>2.9999899999999999</v>
      </c>
      <c r="L246" s="60">
        <v>2.12314E-10</v>
      </c>
      <c r="M246" s="58">
        <v>2</v>
      </c>
      <c r="N246" s="61">
        <v>34</v>
      </c>
      <c r="O246" s="62">
        <v>1.0001800000000001</v>
      </c>
      <c r="P246" s="58">
        <v>2.9999600000000002</v>
      </c>
      <c r="Q246" s="63">
        <v>1.0218000000000001E-7</v>
      </c>
      <c r="R246" s="58">
        <v>2</v>
      </c>
      <c r="S246" s="58">
        <v>188</v>
      </c>
      <c r="T246" s="59">
        <v>188</v>
      </c>
    </row>
    <row r="247" spans="1:20" x14ac:dyDescent="0.25">
      <c r="A247" s="69"/>
      <c r="B247" s="81"/>
      <c r="C247" s="81"/>
      <c r="D247" s="50">
        <v>0.12</v>
      </c>
      <c r="E247" s="57" t="e">
        <f ca="1">-nan(ind)</f>
        <v>#NAME?</v>
      </c>
      <c r="F247" s="58" t="e">
        <f ca="1">-nan(ind)</f>
        <v>#NAME?</v>
      </c>
      <c r="G247" s="58" t="e">
        <f ca="1">-nan(ind)</f>
        <v>#NAME?</v>
      </c>
      <c r="H247" s="58">
        <v>2</v>
      </c>
      <c r="I247" s="59">
        <v>35</v>
      </c>
      <c r="J247" s="57">
        <v>0.99999499999999997</v>
      </c>
      <c r="K247" s="57">
        <v>3</v>
      </c>
      <c r="L247" s="60">
        <v>4.5135599999999998E-11</v>
      </c>
      <c r="M247" s="58">
        <v>2</v>
      </c>
      <c r="N247" s="61">
        <v>35</v>
      </c>
      <c r="O247" s="62">
        <v>0.99995100000000003</v>
      </c>
      <c r="P247" s="58">
        <v>2.9999500000000001</v>
      </c>
      <c r="Q247" s="63">
        <v>4.6561600000000002E-8</v>
      </c>
      <c r="R247" s="58">
        <v>2</v>
      </c>
      <c r="S247" s="58">
        <v>95</v>
      </c>
      <c r="T247" s="59">
        <v>95</v>
      </c>
    </row>
    <row r="248" spans="1:20" ht="15.75" thickBot="1" x14ac:dyDescent="0.3">
      <c r="A248" s="69"/>
      <c r="B248" s="82"/>
      <c r="C248" s="82"/>
      <c r="D248" s="50" t="s">
        <v>12</v>
      </c>
      <c r="E248" s="57">
        <v>1</v>
      </c>
      <c r="F248" s="58">
        <v>3</v>
      </c>
      <c r="G248" s="63">
        <v>1.3526300000000001E-13</v>
      </c>
      <c r="H248" s="58">
        <v>818</v>
      </c>
      <c r="I248" s="59">
        <v>5</v>
      </c>
      <c r="J248" s="57">
        <v>1</v>
      </c>
      <c r="K248" s="57">
        <v>3</v>
      </c>
      <c r="L248" s="60">
        <v>3.4041500000000002E-20</v>
      </c>
      <c r="M248" s="58">
        <v>620</v>
      </c>
      <c r="N248" s="61">
        <v>5</v>
      </c>
      <c r="O248" s="62">
        <v>1</v>
      </c>
      <c r="P248" s="58">
        <v>3</v>
      </c>
      <c r="Q248" s="58">
        <v>0</v>
      </c>
      <c r="R248" s="58">
        <v>503</v>
      </c>
      <c r="S248" s="58">
        <v>3</v>
      </c>
      <c r="T248" s="59">
        <v>3</v>
      </c>
    </row>
    <row r="249" spans="1:20" x14ac:dyDescent="0.25">
      <c r="A249" s="69">
        <v>83</v>
      </c>
      <c r="B249" s="80">
        <f>V85</f>
        <v>-2.8136299999999999</v>
      </c>
      <c r="C249" s="80">
        <f>W85</f>
        <v>5.8956</v>
      </c>
      <c r="D249" s="50">
        <v>0.05</v>
      </c>
      <c r="E249" s="57">
        <v>1.0000599999999999</v>
      </c>
      <c r="F249" s="58">
        <v>2.9999400000000001</v>
      </c>
      <c r="G249" s="63">
        <v>7.6398900000000006E-9</v>
      </c>
      <c r="H249" s="58">
        <v>2</v>
      </c>
      <c r="I249" s="59">
        <v>30</v>
      </c>
      <c r="J249" s="57">
        <v>1.0000100000000001</v>
      </c>
      <c r="K249" s="57">
        <v>2.9999899999999999</v>
      </c>
      <c r="L249" s="60">
        <v>2.9275499999999999E-10</v>
      </c>
      <c r="M249" s="58">
        <v>2</v>
      </c>
      <c r="N249" s="61">
        <v>30</v>
      </c>
      <c r="O249" s="62">
        <v>1.0001500000000001</v>
      </c>
      <c r="P249" s="58">
        <v>3.0001199999999999</v>
      </c>
      <c r="Q249" s="63">
        <v>3.1719299999999997E-7</v>
      </c>
      <c r="R249" s="58">
        <v>2</v>
      </c>
      <c r="S249" s="58">
        <v>197</v>
      </c>
      <c r="T249" s="59">
        <v>197</v>
      </c>
    </row>
    <row r="250" spans="1:20" x14ac:dyDescent="0.25">
      <c r="A250" s="69"/>
      <c r="B250" s="81"/>
      <c r="C250" s="81"/>
      <c r="D250" s="50">
        <v>0.12</v>
      </c>
      <c r="E250" s="57" t="e">
        <f ca="1">-nan(ind)</f>
        <v>#NAME?</v>
      </c>
      <c r="F250" s="58" t="e">
        <f ca="1">-nan(ind)</f>
        <v>#NAME?</v>
      </c>
      <c r="G250" s="58" t="e">
        <f ca="1">-nan(ind)</f>
        <v>#NAME?</v>
      </c>
      <c r="H250" s="58">
        <v>2</v>
      </c>
      <c r="I250" s="59">
        <v>32</v>
      </c>
      <c r="J250" s="57">
        <v>0.99999300000000002</v>
      </c>
      <c r="K250" s="57">
        <v>3.0000100000000001</v>
      </c>
      <c r="L250" s="60">
        <v>1.04483E-10</v>
      </c>
      <c r="M250" s="58">
        <v>2</v>
      </c>
      <c r="N250" s="61">
        <v>32</v>
      </c>
      <c r="O250" s="62">
        <v>1.00003</v>
      </c>
      <c r="P250" s="58">
        <v>3.0000599999999999</v>
      </c>
      <c r="Q250" s="63">
        <v>4.4120400000000002E-8</v>
      </c>
      <c r="R250" s="58">
        <v>2</v>
      </c>
      <c r="S250" s="58">
        <v>87</v>
      </c>
      <c r="T250" s="59">
        <v>87</v>
      </c>
    </row>
    <row r="251" spans="1:20" ht="15.75" thickBot="1" x14ac:dyDescent="0.3">
      <c r="A251" s="69"/>
      <c r="B251" s="82"/>
      <c r="C251" s="82"/>
      <c r="D251" s="50" t="s">
        <v>12</v>
      </c>
      <c r="E251" s="57">
        <v>1</v>
      </c>
      <c r="F251" s="58">
        <v>3</v>
      </c>
      <c r="G251" s="63">
        <v>2.4759499999999999E-11</v>
      </c>
      <c r="H251" s="58">
        <v>1025</v>
      </c>
      <c r="I251" s="59">
        <v>5</v>
      </c>
      <c r="J251" s="57">
        <v>1</v>
      </c>
      <c r="K251" s="57">
        <v>3</v>
      </c>
      <c r="L251" s="60">
        <v>6.1688699999999996E-19</v>
      </c>
      <c r="M251" s="58">
        <v>623</v>
      </c>
      <c r="N251" s="61">
        <v>5</v>
      </c>
      <c r="O251" s="62">
        <v>1</v>
      </c>
      <c r="P251" s="58">
        <v>3</v>
      </c>
      <c r="Q251" s="58">
        <v>0</v>
      </c>
      <c r="R251" s="58">
        <v>512</v>
      </c>
      <c r="S251" s="58">
        <v>3</v>
      </c>
      <c r="T251" s="59">
        <v>3</v>
      </c>
    </row>
    <row r="252" spans="1:20" x14ac:dyDescent="0.25">
      <c r="A252" s="69">
        <v>84</v>
      </c>
      <c r="B252" s="80">
        <f>V86</f>
        <v>-9.8427900000000008</v>
      </c>
      <c r="C252" s="80">
        <f>W86</f>
        <v>-9.7350700000000003</v>
      </c>
      <c r="D252" s="50">
        <v>0.05</v>
      </c>
      <c r="E252" s="57">
        <v>1.0000599999999999</v>
      </c>
      <c r="F252" s="58">
        <v>2.9999400000000001</v>
      </c>
      <c r="G252" s="63">
        <v>6.8817399999999999E-9</v>
      </c>
      <c r="H252" s="58">
        <v>2</v>
      </c>
      <c r="I252" s="59">
        <v>36</v>
      </c>
      <c r="J252" s="57">
        <v>1.0000100000000001</v>
      </c>
      <c r="K252" s="57">
        <v>2.9999899999999999</v>
      </c>
      <c r="L252" s="60">
        <v>2.6560499999999998E-10</v>
      </c>
      <c r="M252" s="58">
        <v>2</v>
      </c>
      <c r="N252" s="61">
        <v>36</v>
      </c>
      <c r="O252" s="62">
        <v>0.99992099999999995</v>
      </c>
      <c r="P252" s="58">
        <v>2.9998300000000002</v>
      </c>
      <c r="Q252" s="63">
        <v>2.8040699999999998E-7</v>
      </c>
      <c r="R252" s="58">
        <v>2</v>
      </c>
      <c r="S252" s="58">
        <v>219</v>
      </c>
      <c r="T252" s="59">
        <v>219</v>
      </c>
    </row>
    <row r="253" spans="1:20" x14ac:dyDescent="0.25">
      <c r="A253" s="69"/>
      <c r="B253" s="81"/>
      <c r="C253" s="81"/>
      <c r="D253" s="50">
        <v>0.12</v>
      </c>
      <c r="E253" s="57" t="e">
        <f ca="1">-nan(ind)</f>
        <v>#NAME?</v>
      </c>
      <c r="F253" s="58" t="e">
        <f ca="1">-nan(ind)</f>
        <v>#NAME?</v>
      </c>
      <c r="G253" s="58" t="e">
        <f ca="1">-nan(ind)</f>
        <v>#NAME?</v>
      </c>
      <c r="H253" s="58">
        <v>2</v>
      </c>
      <c r="I253" s="59">
        <v>44</v>
      </c>
      <c r="J253" s="57">
        <v>1.0000100000000001</v>
      </c>
      <c r="K253" s="57">
        <v>2.9999899999999999</v>
      </c>
      <c r="L253" s="60">
        <v>5.7101300000000003E-11</v>
      </c>
      <c r="M253" s="58">
        <v>2</v>
      </c>
      <c r="N253" s="61">
        <v>44</v>
      </c>
      <c r="O253" s="62">
        <v>0.99993399999999999</v>
      </c>
      <c r="P253" s="58">
        <v>2.9999699999999998</v>
      </c>
      <c r="Q253" s="63">
        <v>3.9510000000000001E-8</v>
      </c>
      <c r="R253" s="58">
        <v>2</v>
      </c>
      <c r="S253" s="58">
        <v>90</v>
      </c>
      <c r="T253" s="59">
        <v>90</v>
      </c>
    </row>
    <row r="254" spans="1:20" ht="15.75" thickBot="1" x14ac:dyDescent="0.3">
      <c r="A254" s="69"/>
      <c r="B254" s="82"/>
      <c r="C254" s="82"/>
      <c r="D254" s="50" t="s">
        <v>12</v>
      </c>
      <c r="E254" s="57">
        <v>1.0000100000000001</v>
      </c>
      <c r="F254" s="58">
        <v>2.9999899999999999</v>
      </c>
      <c r="G254" s="63">
        <v>2.3726899999999999E-10</v>
      </c>
      <c r="H254" s="58">
        <v>5057</v>
      </c>
      <c r="I254" s="59">
        <v>5</v>
      </c>
      <c r="J254" s="57">
        <v>1</v>
      </c>
      <c r="K254" s="57">
        <v>3</v>
      </c>
      <c r="L254" s="60">
        <v>3.1099999999999997E-20</v>
      </c>
      <c r="M254" s="58">
        <v>650</v>
      </c>
      <c r="N254" s="61">
        <v>5</v>
      </c>
      <c r="O254" s="62">
        <v>1</v>
      </c>
      <c r="P254" s="58">
        <v>3</v>
      </c>
      <c r="Q254" s="58">
        <v>0</v>
      </c>
      <c r="R254" s="58">
        <v>503</v>
      </c>
      <c r="S254" s="58">
        <v>3</v>
      </c>
      <c r="T254" s="59">
        <v>3</v>
      </c>
    </row>
    <row r="255" spans="1:20" x14ac:dyDescent="0.25">
      <c r="A255" s="69">
        <v>85</v>
      </c>
      <c r="B255" s="80">
        <f>V87</f>
        <v>3.99708</v>
      </c>
      <c r="C255" s="80">
        <f>W87</f>
        <v>-3.08175</v>
      </c>
      <c r="D255" s="50">
        <v>0.05</v>
      </c>
      <c r="E255" s="57">
        <v>0.99993900000000002</v>
      </c>
      <c r="F255" s="58">
        <v>3.0000599999999999</v>
      </c>
      <c r="G255" s="63">
        <v>7.3237600000000004E-9</v>
      </c>
      <c r="H255" s="58">
        <v>2</v>
      </c>
      <c r="I255" s="59">
        <v>34</v>
      </c>
      <c r="J255" s="57">
        <v>0.99998799999999999</v>
      </c>
      <c r="K255" s="57">
        <v>3.0000100000000001</v>
      </c>
      <c r="L255" s="60">
        <v>2.5634100000000003E-10</v>
      </c>
      <c r="M255" s="58">
        <v>2</v>
      </c>
      <c r="N255" s="61">
        <v>34</v>
      </c>
      <c r="O255" s="62">
        <v>0.99984499999999998</v>
      </c>
      <c r="P255" s="58">
        <v>2.9998999999999998</v>
      </c>
      <c r="Q255" s="63">
        <v>3.0324099999999998E-7</v>
      </c>
      <c r="R255" s="58">
        <v>2</v>
      </c>
      <c r="S255" s="58">
        <v>214</v>
      </c>
      <c r="T255" s="59">
        <v>214</v>
      </c>
    </row>
    <row r="256" spans="1:20" x14ac:dyDescent="0.25">
      <c r="A256" s="69"/>
      <c r="B256" s="81"/>
      <c r="C256" s="81"/>
      <c r="D256" s="50">
        <v>0.12</v>
      </c>
      <c r="E256" s="57" t="e">
        <f ca="1">-nan(ind)</f>
        <v>#NAME?</v>
      </c>
      <c r="F256" s="58" t="e">
        <f ca="1">-nan(ind)</f>
        <v>#NAME?</v>
      </c>
      <c r="G256" s="58" t="e">
        <f ca="1">-nan(ind)</f>
        <v>#NAME?</v>
      </c>
      <c r="H256" s="58">
        <v>2</v>
      </c>
      <c r="I256" s="59">
        <v>39</v>
      </c>
      <c r="J256" s="57">
        <v>1</v>
      </c>
      <c r="K256" s="57">
        <v>3</v>
      </c>
      <c r="L256" s="60">
        <v>3.6030300000000002E-11</v>
      </c>
      <c r="M256" s="58">
        <v>2</v>
      </c>
      <c r="N256" s="61">
        <v>39</v>
      </c>
      <c r="O256" s="62">
        <v>0.99994799999999995</v>
      </c>
      <c r="P256" s="58">
        <v>2.9999500000000001</v>
      </c>
      <c r="Q256" s="63">
        <v>4.3360699999999997E-8</v>
      </c>
      <c r="R256" s="58">
        <v>2</v>
      </c>
      <c r="S256" s="58">
        <v>94</v>
      </c>
      <c r="T256" s="59">
        <v>94</v>
      </c>
    </row>
    <row r="257" spans="1:20" ht="15.75" thickBot="1" x14ac:dyDescent="0.3">
      <c r="A257" s="69"/>
      <c r="B257" s="82"/>
      <c r="C257" s="82"/>
      <c r="D257" s="50" t="s">
        <v>12</v>
      </c>
      <c r="E257" s="57">
        <v>1.0000199999999999</v>
      </c>
      <c r="F257" s="58">
        <v>2.9999799999999999</v>
      </c>
      <c r="G257" s="63">
        <v>6.6066700000000003E-10</v>
      </c>
      <c r="H257" s="58">
        <v>4724</v>
      </c>
      <c r="I257" s="59">
        <v>3</v>
      </c>
      <c r="J257" s="57">
        <v>0.99999899999999997</v>
      </c>
      <c r="K257" s="57">
        <v>3</v>
      </c>
      <c r="L257" s="60">
        <v>9.8198500000000008E-13</v>
      </c>
      <c r="M257" s="58">
        <v>317</v>
      </c>
      <c r="N257" s="61">
        <v>3</v>
      </c>
      <c r="O257" s="62">
        <v>1</v>
      </c>
      <c r="P257" s="58">
        <v>3</v>
      </c>
      <c r="Q257" s="63">
        <v>9.8119400000000002E-24</v>
      </c>
      <c r="R257" s="58">
        <v>272</v>
      </c>
      <c r="S257" s="58">
        <v>2</v>
      </c>
      <c r="T257" s="59">
        <v>2</v>
      </c>
    </row>
    <row r="258" spans="1:20" x14ac:dyDescent="0.25">
      <c r="A258" s="69">
        <v>86</v>
      </c>
      <c r="B258" s="80">
        <f>V88</f>
        <v>9.7033100000000001</v>
      </c>
      <c r="C258" s="80">
        <f>W88</f>
        <v>-0.61367000000000005</v>
      </c>
      <c r="D258" s="50">
        <v>0.05</v>
      </c>
      <c r="E258" s="57">
        <v>1.0000599999999999</v>
      </c>
      <c r="F258" s="58">
        <v>2.9999400000000001</v>
      </c>
      <c r="G258" s="63">
        <v>6.7695400000000002E-9</v>
      </c>
      <c r="H258" s="58">
        <v>2</v>
      </c>
      <c r="I258" s="59">
        <v>34</v>
      </c>
      <c r="J258" s="57">
        <v>1.0000100000000001</v>
      </c>
      <c r="K258" s="57">
        <v>2.9999899999999999</v>
      </c>
      <c r="L258" s="60">
        <v>4.2036699999999999E-10</v>
      </c>
      <c r="M258" s="58">
        <v>2</v>
      </c>
      <c r="N258" s="61">
        <v>34</v>
      </c>
      <c r="O258" s="62">
        <v>1.0000599999999999</v>
      </c>
      <c r="P258" s="58">
        <v>2.9998300000000002</v>
      </c>
      <c r="Q258" s="63">
        <v>8.3920399999999995E-8</v>
      </c>
      <c r="R258" s="58">
        <v>2</v>
      </c>
      <c r="S258" s="58">
        <v>194</v>
      </c>
      <c r="T258" s="59">
        <v>194</v>
      </c>
    </row>
    <row r="259" spans="1:20" x14ac:dyDescent="0.25">
      <c r="A259" s="69"/>
      <c r="B259" s="81"/>
      <c r="C259" s="81"/>
      <c r="D259" s="50">
        <v>0.12</v>
      </c>
      <c r="E259" s="57" t="e">
        <f ca="1">-nan(ind)</f>
        <v>#NAME?</v>
      </c>
      <c r="F259" s="58" t="e">
        <f ca="1">-nan(ind)</f>
        <v>#NAME?</v>
      </c>
      <c r="G259" s="58" t="e">
        <f ca="1">-nan(ind)</f>
        <v>#NAME?</v>
      </c>
      <c r="H259" s="58">
        <v>2</v>
      </c>
      <c r="I259" s="59">
        <v>10001</v>
      </c>
      <c r="J259" s="57" t="s">
        <v>24</v>
      </c>
      <c r="K259" s="57" t="s">
        <v>24</v>
      </c>
      <c r="L259" s="57" t="s">
        <v>24</v>
      </c>
      <c r="M259" s="58">
        <v>2</v>
      </c>
      <c r="N259" s="61">
        <v>10001</v>
      </c>
      <c r="O259" s="62">
        <v>1.0000500000000001</v>
      </c>
      <c r="P259" s="58">
        <v>3.0000399999999998</v>
      </c>
      <c r="Q259" s="63">
        <v>3.8295099999999999E-8</v>
      </c>
      <c r="R259" s="58">
        <v>2</v>
      </c>
      <c r="S259" s="58">
        <v>86</v>
      </c>
      <c r="T259" s="59">
        <v>86</v>
      </c>
    </row>
    <row r="260" spans="1:20" ht="15.75" thickBot="1" x14ac:dyDescent="0.3">
      <c r="A260" s="69"/>
      <c r="B260" s="82"/>
      <c r="C260" s="82"/>
      <c r="D260" s="50" t="s">
        <v>12</v>
      </c>
      <c r="E260" s="57">
        <v>1</v>
      </c>
      <c r="F260" s="58">
        <v>3</v>
      </c>
      <c r="G260" s="63">
        <v>2.1873699999999999E-14</v>
      </c>
      <c r="H260" s="58">
        <v>587</v>
      </c>
      <c r="I260" s="59">
        <v>5</v>
      </c>
      <c r="J260" s="57">
        <v>1</v>
      </c>
      <c r="K260" s="57">
        <v>3</v>
      </c>
      <c r="L260" s="60">
        <v>1.04488E-19</v>
      </c>
      <c r="M260" s="58">
        <v>620</v>
      </c>
      <c r="N260" s="61">
        <v>5</v>
      </c>
      <c r="O260" s="62">
        <v>1</v>
      </c>
      <c r="P260" s="58">
        <v>3</v>
      </c>
      <c r="Q260" s="63">
        <v>3.15544E-30</v>
      </c>
      <c r="R260" s="58">
        <v>503</v>
      </c>
      <c r="S260" s="58">
        <v>3</v>
      </c>
      <c r="T260" s="59">
        <v>3</v>
      </c>
    </row>
    <row r="261" spans="1:20" x14ac:dyDescent="0.25">
      <c r="A261" s="69">
        <v>87</v>
      </c>
      <c r="B261" s="80">
        <f>V89</f>
        <v>-5.49275</v>
      </c>
      <c r="C261" s="80">
        <f>W89</f>
        <v>-7.7740299999999998</v>
      </c>
      <c r="D261" s="50">
        <v>0.05</v>
      </c>
      <c r="E261" s="57">
        <v>0.99994000000000005</v>
      </c>
      <c r="F261" s="58">
        <v>3.0000599999999999</v>
      </c>
      <c r="G261" s="63">
        <v>7.2420200000000002E-9</v>
      </c>
      <c r="H261" s="58">
        <v>2</v>
      </c>
      <c r="I261" s="59">
        <v>25</v>
      </c>
      <c r="J261" s="57">
        <v>0.99998399999999998</v>
      </c>
      <c r="K261" s="57">
        <v>3.0000100000000001</v>
      </c>
      <c r="L261" s="60">
        <v>4.5583899999999999E-10</v>
      </c>
      <c r="M261" s="58">
        <v>2</v>
      </c>
      <c r="N261" s="61">
        <v>25</v>
      </c>
      <c r="O261" s="62">
        <v>0.99987000000000004</v>
      </c>
      <c r="P261" s="58">
        <v>2.99987</v>
      </c>
      <c r="Q261" s="63">
        <v>3.0058600000000002E-7</v>
      </c>
      <c r="R261" s="58">
        <v>2</v>
      </c>
      <c r="S261" s="58">
        <v>221</v>
      </c>
      <c r="T261" s="59">
        <v>221</v>
      </c>
    </row>
    <row r="262" spans="1:20" x14ac:dyDescent="0.25">
      <c r="A262" s="69"/>
      <c r="B262" s="81"/>
      <c r="C262" s="81"/>
      <c r="D262" s="50">
        <v>0.12</v>
      </c>
      <c r="E262" s="57" t="e">
        <f ca="1">-nan(ind)</f>
        <v>#NAME?</v>
      </c>
      <c r="F262" s="58" t="e">
        <f ca="1">-nan(ind)</f>
        <v>#NAME?</v>
      </c>
      <c r="G262" s="58" t="e">
        <f ca="1">-nan(ind)</f>
        <v>#NAME?</v>
      </c>
      <c r="H262" s="58">
        <v>2</v>
      </c>
      <c r="I262" s="59">
        <v>31</v>
      </c>
      <c r="J262" s="57">
        <v>1</v>
      </c>
      <c r="K262" s="57">
        <v>3</v>
      </c>
      <c r="L262" s="60">
        <v>4.5848099999999997E-11</v>
      </c>
      <c r="M262" s="58">
        <v>2</v>
      </c>
      <c r="N262" s="61">
        <v>31</v>
      </c>
      <c r="O262" s="62">
        <v>0.99995800000000001</v>
      </c>
      <c r="P262" s="58">
        <v>2.9999400000000001</v>
      </c>
      <c r="Q262" s="63">
        <v>4.5540999999999997E-8</v>
      </c>
      <c r="R262" s="58">
        <v>2</v>
      </c>
      <c r="S262" s="58">
        <v>94</v>
      </c>
      <c r="T262" s="59">
        <v>94</v>
      </c>
    </row>
    <row r="263" spans="1:20" ht="15.75" thickBot="1" x14ac:dyDescent="0.3">
      <c r="A263" s="69"/>
      <c r="B263" s="82"/>
      <c r="C263" s="82"/>
      <c r="D263" s="50" t="s">
        <v>12</v>
      </c>
      <c r="E263" s="57">
        <v>1.0000100000000001</v>
      </c>
      <c r="F263" s="58">
        <v>2.9999899999999999</v>
      </c>
      <c r="G263" s="63">
        <v>1.67679E-10</v>
      </c>
      <c r="H263" s="58">
        <v>2414</v>
      </c>
      <c r="I263" s="59">
        <v>5</v>
      </c>
      <c r="J263" s="57">
        <v>1</v>
      </c>
      <c r="K263" s="57">
        <v>3</v>
      </c>
      <c r="L263" s="60">
        <v>9.6192500000000006E-18</v>
      </c>
      <c r="M263" s="58">
        <v>623</v>
      </c>
      <c r="N263" s="61">
        <v>5</v>
      </c>
      <c r="O263" s="62">
        <v>1</v>
      </c>
      <c r="P263" s="58">
        <v>3</v>
      </c>
      <c r="Q263" s="58">
        <v>0</v>
      </c>
      <c r="R263" s="58">
        <v>500</v>
      </c>
      <c r="S263" s="58">
        <v>3</v>
      </c>
      <c r="T263" s="59">
        <v>3</v>
      </c>
    </row>
    <row r="264" spans="1:20" x14ac:dyDescent="0.25">
      <c r="A264" s="69">
        <v>88</v>
      </c>
      <c r="B264" s="80">
        <f>V90</f>
        <v>8.8013700000000004</v>
      </c>
      <c r="C264" s="80">
        <f>W90</f>
        <v>-1.7262</v>
      </c>
      <c r="D264" s="50">
        <v>0.05</v>
      </c>
      <c r="E264" s="57">
        <v>1.0000599999999999</v>
      </c>
      <c r="F264" s="58">
        <v>2.9999400000000001</v>
      </c>
      <c r="G264" s="63">
        <v>6.6233599999999998E-9</v>
      </c>
      <c r="H264" s="58">
        <v>2</v>
      </c>
      <c r="I264" s="59">
        <v>34</v>
      </c>
      <c r="J264" s="57">
        <v>1.0000100000000001</v>
      </c>
      <c r="K264" s="57">
        <v>2.9999899999999999</v>
      </c>
      <c r="L264" s="60">
        <v>4.22116E-10</v>
      </c>
      <c r="M264" s="58">
        <v>2</v>
      </c>
      <c r="N264" s="61">
        <v>34</v>
      </c>
      <c r="O264" s="62">
        <v>0.99998500000000001</v>
      </c>
      <c r="P264" s="58">
        <v>2.9998200000000002</v>
      </c>
      <c r="Q264" s="63">
        <v>1.9206099999999999E-7</v>
      </c>
      <c r="R264" s="58">
        <v>2</v>
      </c>
      <c r="S264" s="58">
        <v>198</v>
      </c>
      <c r="T264" s="59">
        <v>198</v>
      </c>
    </row>
    <row r="265" spans="1:20" x14ac:dyDescent="0.25">
      <c r="A265" s="69"/>
      <c r="B265" s="81"/>
      <c r="C265" s="81"/>
      <c r="D265" s="50">
        <v>0.12</v>
      </c>
      <c r="E265" s="57" t="e">
        <f ca="1">-nan(ind)</f>
        <v>#NAME?</v>
      </c>
      <c r="F265" s="58" t="e">
        <f ca="1">-nan(ind)</f>
        <v>#NAME?</v>
      </c>
      <c r="G265" s="58" t="e">
        <f ca="1">-nan(ind)</f>
        <v>#NAME?</v>
      </c>
      <c r="H265" s="58">
        <v>2</v>
      </c>
      <c r="I265" s="59">
        <v>46</v>
      </c>
      <c r="J265" s="57">
        <v>1.0000100000000001</v>
      </c>
      <c r="K265" s="57">
        <v>2.9999899999999999</v>
      </c>
      <c r="L265" s="60">
        <v>6.0118200000000003E-11</v>
      </c>
      <c r="M265" s="58">
        <v>2</v>
      </c>
      <c r="N265" s="61">
        <v>46</v>
      </c>
      <c r="O265" s="62">
        <v>0.99993299999999996</v>
      </c>
      <c r="P265" s="58">
        <v>2.9999699999999998</v>
      </c>
      <c r="Q265" s="63">
        <v>4.0410000000000003E-8</v>
      </c>
      <c r="R265" s="58">
        <v>2</v>
      </c>
      <c r="S265" s="58">
        <v>90</v>
      </c>
      <c r="T265" s="59">
        <v>90</v>
      </c>
    </row>
    <row r="266" spans="1:20" ht="15.75" thickBot="1" x14ac:dyDescent="0.3">
      <c r="A266" s="69"/>
      <c r="B266" s="82"/>
      <c r="C266" s="82"/>
      <c r="D266" s="50" t="s">
        <v>12</v>
      </c>
      <c r="E266" s="57">
        <v>1.0000100000000001</v>
      </c>
      <c r="F266" s="58">
        <v>2.9999899999999999</v>
      </c>
      <c r="G266" s="63">
        <v>2.14182E-10</v>
      </c>
      <c r="H266" s="58">
        <v>4628</v>
      </c>
      <c r="I266" s="59">
        <v>4</v>
      </c>
      <c r="J266" s="57">
        <v>1</v>
      </c>
      <c r="K266" s="57">
        <v>3</v>
      </c>
      <c r="L266" s="60">
        <v>6.5063499999999997E-16</v>
      </c>
      <c r="M266" s="58">
        <v>479</v>
      </c>
      <c r="N266" s="61">
        <v>4</v>
      </c>
      <c r="O266" s="62">
        <v>1</v>
      </c>
      <c r="P266" s="58">
        <v>3</v>
      </c>
      <c r="Q266" s="58">
        <v>0</v>
      </c>
      <c r="R266" s="58">
        <v>524</v>
      </c>
      <c r="S266" s="58">
        <v>3</v>
      </c>
      <c r="T266" s="59">
        <v>3</v>
      </c>
    </row>
    <row r="267" spans="1:20" x14ac:dyDescent="0.25">
      <c r="A267" s="69">
        <v>89</v>
      </c>
      <c r="B267" s="80">
        <f>V91</f>
        <v>4.48935</v>
      </c>
      <c r="C267" s="80">
        <f>W91</f>
        <v>2.5889700000000002</v>
      </c>
      <c r="D267" s="50">
        <v>0.05</v>
      </c>
      <c r="E267" s="57">
        <v>1.0000599999999999</v>
      </c>
      <c r="F267" s="58">
        <v>2.9999400000000001</v>
      </c>
      <c r="G267" s="63">
        <v>7.3678600000000002E-9</v>
      </c>
      <c r="H267" s="58">
        <v>2</v>
      </c>
      <c r="I267" s="59">
        <v>33</v>
      </c>
      <c r="J267" s="57">
        <v>1.0000100000000001</v>
      </c>
      <c r="K267" s="57">
        <v>2.9999899999999999</v>
      </c>
      <c r="L267" s="60">
        <v>2.9035699999999999E-10</v>
      </c>
      <c r="M267" s="58">
        <v>2</v>
      </c>
      <c r="N267" s="61">
        <v>33</v>
      </c>
      <c r="O267" s="62">
        <v>1.0001800000000001</v>
      </c>
      <c r="P267" s="58">
        <v>2.9999699999999998</v>
      </c>
      <c r="Q267" s="63">
        <v>1.2361400000000001E-7</v>
      </c>
      <c r="R267" s="58">
        <v>2</v>
      </c>
      <c r="S267" s="58">
        <v>184</v>
      </c>
      <c r="T267" s="59">
        <v>184</v>
      </c>
    </row>
    <row r="268" spans="1:20" x14ac:dyDescent="0.25">
      <c r="A268" s="69"/>
      <c r="B268" s="81"/>
      <c r="C268" s="81"/>
      <c r="D268" s="50">
        <v>0.12</v>
      </c>
      <c r="E268" s="57" t="e">
        <f ca="1">-nan(ind)</f>
        <v>#NAME?</v>
      </c>
      <c r="F268" s="58" t="e">
        <f ca="1">-nan(ind)</f>
        <v>#NAME?</v>
      </c>
      <c r="G268" s="58" t="e">
        <f ca="1">-nan(ind)</f>
        <v>#NAME?</v>
      </c>
      <c r="H268" s="58">
        <v>2</v>
      </c>
      <c r="I268" s="59">
        <v>30</v>
      </c>
      <c r="J268" s="57">
        <v>0.99999499999999997</v>
      </c>
      <c r="K268" s="57">
        <v>3.0000100000000001</v>
      </c>
      <c r="L268" s="60">
        <v>5.0766000000000001E-11</v>
      </c>
      <c r="M268" s="58">
        <v>2</v>
      </c>
      <c r="N268" s="61">
        <v>30</v>
      </c>
      <c r="O268" s="62">
        <v>1.0000599999999999</v>
      </c>
      <c r="P268" s="58">
        <v>2.9999600000000002</v>
      </c>
      <c r="Q268" s="63">
        <v>7.0466E-9</v>
      </c>
      <c r="R268" s="58">
        <v>2</v>
      </c>
      <c r="S268" s="58">
        <v>93</v>
      </c>
      <c r="T268" s="59">
        <v>93</v>
      </c>
    </row>
    <row r="269" spans="1:20" ht="15.75" thickBot="1" x14ac:dyDescent="0.3">
      <c r="A269" s="69"/>
      <c r="B269" s="82"/>
      <c r="C269" s="82"/>
      <c r="D269" s="50" t="s">
        <v>12</v>
      </c>
      <c r="E269" s="57">
        <v>1</v>
      </c>
      <c r="F269" s="58">
        <v>3</v>
      </c>
      <c r="G269" s="63">
        <v>1.16769E-14</v>
      </c>
      <c r="H269" s="58">
        <v>713</v>
      </c>
      <c r="I269" s="59">
        <v>4</v>
      </c>
      <c r="J269" s="57">
        <v>1</v>
      </c>
      <c r="K269" s="57">
        <v>3</v>
      </c>
      <c r="L269" s="60">
        <v>5.3301200000000001E-13</v>
      </c>
      <c r="M269" s="58">
        <v>446</v>
      </c>
      <c r="N269" s="61">
        <v>4</v>
      </c>
      <c r="O269" s="62">
        <v>1</v>
      </c>
      <c r="P269" s="58">
        <v>3</v>
      </c>
      <c r="Q269" s="58">
        <v>0</v>
      </c>
      <c r="R269" s="58">
        <v>497</v>
      </c>
      <c r="S269" s="58">
        <v>3</v>
      </c>
      <c r="T269" s="59">
        <v>3</v>
      </c>
    </row>
    <row r="270" spans="1:20" x14ac:dyDescent="0.25">
      <c r="A270" s="69">
        <v>90</v>
      </c>
      <c r="B270" s="80">
        <f>V92</f>
        <v>3.5825200000000001</v>
      </c>
      <c r="C270" s="80">
        <f>W92</f>
        <v>1.36544</v>
      </c>
      <c r="D270" s="50">
        <v>0.05</v>
      </c>
      <c r="E270" s="57">
        <v>1.0000599999999999</v>
      </c>
      <c r="F270" s="58">
        <v>2.9999400000000001</v>
      </c>
      <c r="G270" s="63">
        <v>7.7447900000000001E-9</v>
      </c>
      <c r="H270" s="58">
        <v>2</v>
      </c>
      <c r="I270" s="59">
        <v>34</v>
      </c>
      <c r="J270" s="57">
        <v>1.0000100000000001</v>
      </c>
      <c r="K270" s="57">
        <v>2.9999899999999999</v>
      </c>
      <c r="L270" s="60">
        <v>2.6791700000000002E-10</v>
      </c>
      <c r="M270" s="58">
        <v>2</v>
      </c>
      <c r="N270" s="61">
        <v>34</v>
      </c>
      <c r="O270" s="62">
        <v>1.0001599999999999</v>
      </c>
      <c r="P270" s="58">
        <v>2.9998999999999998</v>
      </c>
      <c r="Q270" s="63">
        <v>4.9126199999999997E-8</v>
      </c>
      <c r="R270" s="58">
        <v>2</v>
      </c>
      <c r="S270" s="58">
        <v>189</v>
      </c>
      <c r="T270" s="59">
        <v>189</v>
      </c>
    </row>
    <row r="271" spans="1:20" x14ac:dyDescent="0.25">
      <c r="A271" s="69"/>
      <c r="B271" s="81"/>
      <c r="C271" s="81"/>
      <c r="D271" s="50">
        <v>0.12</v>
      </c>
      <c r="E271" s="57" t="e">
        <f ca="1">-nan(ind)</f>
        <v>#NAME?</v>
      </c>
      <c r="F271" s="58" t="e">
        <f ca="1">-nan(ind)</f>
        <v>#NAME?</v>
      </c>
      <c r="G271" s="58" t="e">
        <f ca="1">-nan(ind)</f>
        <v>#NAME?</v>
      </c>
      <c r="H271" s="58">
        <v>2</v>
      </c>
      <c r="I271" s="59">
        <v>35</v>
      </c>
      <c r="J271" s="57">
        <v>1.0000100000000001</v>
      </c>
      <c r="K271" s="57">
        <v>3</v>
      </c>
      <c r="L271" s="60">
        <v>4.85582E-11</v>
      </c>
      <c r="M271" s="58">
        <v>2</v>
      </c>
      <c r="N271" s="61">
        <v>35</v>
      </c>
      <c r="O271" s="62">
        <v>0.99997000000000003</v>
      </c>
      <c r="P271" s="58">
        <v>2.9999400000000001</v>
      </c>
      <c r="Q271" s="63">
        <v>3.8460399999999997E-8</v>
      </c>
      <c r="R271" s="58">
        <v>2</v>
      </c>
      <c r="S271" s="58">
        <v>95</v>
      </c>
      <c r="T271" s="59">
        <v>95</v>
      </c>
    </row>
    <row r="272" spans="1:20" ht="15.75" thickBot="1" x14ac:dyDescent="0.3">
      <c r="A272" s="69"/>
      <c r="B272" s="82"/>
      <c r="C272" s="82"/>
      <c r="D272" s="50" t="s">
        <v>12</v>
      </c>
      <c r="E272" s="57">
        <v>0.99997999999999998</v>
      </c>
      <c r="F272" s="58">
        <v>3.0000200000000001</v>
      </c>
      <c r="G272" s="63">
        <v>7.4861900000000004E-10</v>
      </c>
      <c r="H272" s="58">
        <v>6659</v>
      </c>
      <c r="I272" s="59">
        <v>3</v>
      </c>
      <c r="J272" s="57">
        <v>0.99999000000000005</v>
      </c>
      <c r="K272" s="57">
        <v>3.0000100000000001</v>
      </c>
      <c r="L272" s="60">
        <v>2.06179E-10</v>
      </c>
      <c r="M272" s="58">
        <v>326</v>
      </c>
      <c r="N272" s="61">
        <v>3</v>
      </c>
      <c r="O272" s="62">
        <v>1</v>
      </c>
      <c r="P272" s="58">
        <v>3</v>
      </c>
      <c r="Q272" s="63">
        <v>1.3405700000000001E-23</v>
      </c>
      <c r="R272" s="58">
        <v>266</v>
      </c>
      <c r="S272" s="58">
        <v>2</v>
      </c>
      <c r="T272" s="59">
        <v>2</v>
      </c>
    </row>
    <row r="273" spans="1:20" x14ac:dyDescent="0.25">
      <c r="A273" s="69">
        <v>91</v>
      </c>
      <c r="B273" s="80">
        <f>V93</f>
        <v>4.2470999999999997</v>
      </c>
      <c r="C273" s="80">
        <f>W93</f>
        <v>-9.3383699999999994</v>
      </c>
      <c r="D273" s="50">
        <v>0.05</v>
      </c>
      <c r="E273" s="57">
        <v>1.0000599999999999</v>
      </c>
      <c r="F273" s="58">
        <v>2.9999400000000001</v>
      </c>
      <c r="G273" s="63">
        <v>6.8348900000000002E-9</v>
      </c>
      <c r="H273" s="58">
        <v>2</v>
      </c>
      <c r="I273" s="59">
        <v>37</v>
      </c>
      <c r="J273" s="57">
        <v>1.0000199999999999</v>
      </c>
      <c r="K273" s="57">
        <v>2.9999899999999999</v>
      </c>
      <c r="L273" s="60">
        <v>4.6045399999999998E-10</v>
      </c>
      <c r="M273" s="58">
        <v>2</v>
      </c>
      <c r="N273" s="61">
        <v>37</v>
      </c>
      <c r="O273" s="62">
        <v>1.0000500000000001</v>
      </c>
      <c r="P273" s="58">
        <v>2.9998200000000002</v>
      </c>
      <c r="Q273" s="63">
        <v>1.05981E-7</v>
      </c>
      <c r="R273" s="58">
        <v>2</v>
      </c>
      <c r="S273" s="58">
        <v>217</v>
      </c>
      <c r="T273" s="59">
        <v>217</v>
      </c>
    </row>
    <row r="274" spans="1:20" x14ac:dyDescent="0.25">
      <c r="A274" s="69"/>
      <c r="B274" s="81"/>
      <c r="C274" s="81"/>
      <c r="D274" s="50">
        <v>0.12</v>
      </c>
      <c r="E274" s="57" t="e">
        <f ca="1">-nan(ind)</f>
        <v>#NAME?</v>
      </c>
      <c r="F274" s="58" t="e">
        <f ca="1">-nan(ind)</f>
        <v>#NAME?</v>
      </c>
      <c r="G274" s="58" t="e">
        <f ca="1">-nan(ind)</f>
        <v>#NAME?</v>
      </c>
      <c r="H274" s="58">
        <v>2</v>
      </c>
      <c r="I274" s="59">
        <v>32</v>
      </c>
      <c r="J274" s="57">
        <v>1.0000100000000001</v>
      </c>
      <c r="K274" s="57">
        <v>2.9999899999999999</v>
      </c>
      <c r="L274" s="60">
        <v>8.1204500000000001E-11</v>
      </c>
      <c r="M274" s="58">
        <v>2</v>
      </c>
      <c r="N274" s="61">
        <v>32</v>
      </c>
      <c r="O274" s="62">
        <v>0.99996399999999996</v>
      </c>
      <c r="P274" s="58">
        <v>2.9999400000000001</v>
      </c>
      <c r="Q274" s="63">
        <v>4.1023899999999999E-8</v>
      </c>
      <c r="R274" s="58">
        <v>2</v>
      </c>
      <c r="S274" s="58">
        <v>96</v>
      </c>
      <c r="T274" s="59">
        <v>96</v>
      </c>
    </row>
    <row r="275" spans="1:20" ht="15.75" thickBot="1" x14ac:dyDescent="0.3">
      <c r="A275" s="69"/>
      <c r="B275" s="82"/>
      <c r="C275" s="82"/>
      <c r="D275" s="50" t="s">
        <v>12</v>
      </c>
      <c r="E275" s="57">
        <v>1</v>
      </c>
      <c r="F275" s="58">
        <v>3</v>
      </c>
      <c r="G275" s="63">
        <v>1.39677E-13</v>
      </c>
      <c r="H275" s="58">
        <v>836</v>
      </c>
      <c r="I275" s="59">
        <v>5</v>
      </c>
      <c r="J275" s="57">
        <v>1</v>
      </c>
      <c r="K275" s="57">
        <v>3</v>
      </c>
      <c r="L275" s="60">
        <v>1.03794E-22</v>
      </c>
      <c r="M275" s="58">
        <v>644</v>
      </c>
      <c r="N275" s="61">
        <v>5</v>
      </c>
      <c r="O275" s="62">
        <v>1</v>
      </c>
      <c r="P275" s="58">
        <v>3</v>
      </c>
      <c r="Q275" s="63">
        <v>7.8886100000000002E-31</v>
      </c>
      <c r="R275" s="58">
        <v>521</v>
      </c>
      <c r="S275" s="58">
        <v>3</v>
      </c>
      <c r="T275" s="59">
        <v>3</v>
      </c>
    </row>
    <row r="276" spans="1:20" x14ac:dyDescent="0.25">
      <c r="A276" s="69">
        <v>92</v>
      </c>
      <c r="B276" s="80">
        <f>V94</f>
        <v>3.50021</v>
      </c>
      <c r="C276" s="80">
        <f>W94</f>
        <v>-4.4177600000000004</v>
      </c>
      <c r="D276" s="50">
        <v>0.05</v>
      </c>
      <c r="E276" s="57">
        <v>1.0000599999999999</v>
      </c>
      <c r="F276" s="58">
        <v>2.9999400000000001</v>
      </c>
      <c r="G276" s="63">
        <v>7.9380199999999994E-9</v>
      </c>
      <c r="H276" s="58">
        <v>2</v>
      </c>
      <c r="I276" s="59">
        <v>36</v>
      </c>
      <c r="J276" s="57">
        <v>1.0000100000000001</v>
      </c>
      <c r="K276" s="57">
        <v>2.9999899999999999</v>
      </c>
      <c r="L276" s="60">
        <v>3.7259800000000002E-10</v>
      </c>
      <c r="M276" s="58">
        <v>2</v>
      </c>
      <c r="N276" s="61">
        <v>36</v>
      </c>
      <c r="O276" s="62">
        <v>1.0000599999999999</v>
      </c>
      <c r="P276" s="58">
        <v>2.9998300000000002</v>
      </c>
      <c r="Q276" s="63">
        <v>8.5444799999999998E-8</v>
      </c>
      <c r="R276" s="58">
        <v>2</v>
      </c>
      <c r="S276" s="58">
        <v>208</v>
      </c>
      <c r="T276" s="59">
        <v>208</v>
      </c>
    </row>
    <row r="277" spans="1:20" x14ac:dyDescent="0.25">
      <c r="A277" s="69"/>
      <c r="B277" s="81"/>
      <c r="C277" s="81"/>
      <c r="D277" s="50">
        <v>0.12</v>
      </c>
      <c r="E277" s="57" t="e">
        <f ca="1">-nan(ind)</f>
        <v>#NAME?</v>
      </c>
      <c r="F277" s="58" t="e">
        <f ca="1">-nan(ind)</f>
        <v>#NAME?</v>
      </c>
      <c r="G277" s="58" t="e">
        <f ca="1">-nan(ind)</f>
        <v>#NAME?</v>
      </c>
      <c r="H277" s="58">
        <v>2</v>
      </c>
      <c r="I277" s="59">
        <v>33</v>
      </c>
      <c r="J277" s="57">
        <v>1</v>
      </c>
      <c r="K277" s="57">
        <v>3</v>
      </c>
      <c r="L277" s="60">
        <v>4.7773499999999998E-11</v>
      </c>
      <c r="M277" s="58">
        <v>2</v>
      </c>
      <c r="N277" s="61">
        <v>33</v>
      </c>
      <c r="O277" s="62">
        <v>1.0000599999999999</v>
      </c>
      <c r="P277" s="58">
        <v>3.0000300000000002</v>
      </c>
      <c r="Q277" s="63">
        <v>4.10692E-8</v>
      </c>
      <c r="R277" s="58">
        <v>2</v>
      </c>
      <c r="S277" s="58">
        <v>88</v>
      </c>
      <c r="T277" s="59">
        <v>88</v>
      </c>
    </row>
    <row r="278" spans="1:20" ht="15.75" thickBot="1" x14ac:dyDescent="0.3">
      <c r="A278" s="69"/>
      <c r="B278" s="82"/>
      <c r="C278" s="82"/>
      <c r="D278" s="50" t="s">
        <v>12</v>
      </c>
      <c r="E278" s="57">
        <v>1</v>
      </c>
      <c r="F278" s="58">
        <v>3</v>
      </c>
      <c r="G278" s="63">
        <v>1.12427E-12</v>
      </c>
      <c r="H278" s="58">
        <v>800</v>
      </c>
      <c r="I278" s="59">
        <v>5</v>
      </c>
      <c r="J278" s="57">
        <v>1</v>
      </c>
      <c r="K278" s="57">
        <v>3</v>
      </c>
      <c r="L278" s="60">
        <v>2.6224699999999999E-17</v>
      </c>
      <c r="M278" s="58">
        <v>599</v>
      </c>
      <c r="N278" s="61">
        <v>5</v>
      </c>
      <c r="O278" s="62">
        <v>1</v>
      </c>
      <c r="P278" s="58">
        <v>3</v>
      </c>
      <c r="Q278" s="63">
        <v>3.15544E-30</v>
      </c>
      <c r="R278" s="58">
        <v>515</v>
      </c>
      <c r="S278" s="58">
        <v>3</v>
      </c>
      <c r="T278" s="59">
        <v>3</v>
      </c>
    </row>
    <row r="279" spans="1:20" x14ac:dyDescent="0.25">
      <c r="A279" s="69">
        <v>93</v>
      </c>
      <c r="B279" s="80">
        <f>V95</f>
        <v>8.4264899999999994</v>
      </c>
      <c r="C279" s="80">
        <f>W95</f>
        <v>9.8692100000000007</v>
      </c>
      <c r="D279" s="50">
        <v>0.05</v>
      </c>
      <c r="E279" s="57">
        <v>1.0000599999999999</v>
      </c>
      <c r="F279" s="58">
        <v>2.9999400000000001</v>
      </c>
      <c r="G279" s="63">
        <v>7.4116100000000002E-9</v>
      </c>
      <c r="H279" s="58">
        <v>2</v>
      </c>
      <c r="I279" s="59">
        <v>29</v>
      </c>
      <c r="J279" s="57">
        <v>1.0000100000000001</v>
      </c>
      <c r="K279" s="57">
        <v>2.9999899999999999</v>
      </c>
      <c r="L279" s="60">
        <v>4.1402900000000001E-10</v>
      </c>
      <c r="M279" s="58">
        <v>2</v>
      </c>
      <c r="N279" s="61">
        <v>29</v>
      </c>
      <c r="O279" s="62">
        <v>1.00013</v>
      </c>
      <c r="P279" s="58">
        <v>3.0001199999999999</v>
      </c>
      <c r="Q279" s="63">
        <v>2.9781899999999998E-7</v>
      </c>
      <c r="R279" s="58">
        <v>2</v>
      </c>
      <c r="S279" s="58">
        <v>213</v>
      </c>
      <c r="T279" s="59">
        <v>213</v>
      </c>
    </row>
    <row r="280" spans="1:20" x14ac:dyDescent="0.25">
      <c r="A280" s="69"/>
      <c r="B280" s="81"/>
      <c r="C280" s="81"/>
      <c r="D280" s="50">
        <v>0.12</v>
      </c>
      <c r="E280" s="57" t="e">
        <f ca="1">-nan(ind)</f>
        <v>#NAME?</v>
      </c>
      <c r="F280" s="58" t="e">
        <f ca="1">-nan(ind)</f>
        <v>#NAME?</v>
      </c>
      <c r="G280" s="58" t="e">
        <f ca="1">-nan(ind)</f>
        <v>#NAME?</v>
      </c>
      <c r="H280" s="58">
        <v>2</v>
      </c>
      <c r="I280" s="59">
        <v>43</v>
      </c>
      <c r="J280" s="57">
        <v>1.0000100000000001</v>
      </c>
      <c r="K280" s="57">
        <v>2.9999899999999999</v>
      </c>
      <c r="L280" s="60">
        <v>8.7682600000000003E-11</v>
      </c>
      <c r="M280" s="58">
        <v>2</v>
      </c>
      <c r="N280" s="61">
        <v>43</v>
      </c>
      <c r="O280" s="62">
        <v>0.99993600000000005</v>
      </c>
      <c r="P280" s="58">
        <v>3.0000100000000001</v>
      </c>
      <c r="Q280" s="63">
        <v>1.6279200000000001E-8</v>
      </c>
      <c r="R280" s="58">
        <v>2</v>
      </c>
      <c r="S280" s="58">
        <v>94</v>
      </c>
      <c r="T280" s="59">
        <v>94</v>
      </c>
    </row>
    <row r="281" spans="1:20" ht="15.75" thickBot="1" x14ac:dyDescent="0.3">
      <c r="A281" s="69"/>
      <c r="B281" s="82"/>
      <c r="C281" s="82"/>
      <c r="D281" s="50" t="s">
        <v>12</v>
      </c>
      <c r="E281" s="57">
        <v>1</v>
      </c>
      <c r="F281" s="58">
        <v>3</v>
      </c>
      <c r="G281" s="63">
        <v>7.77308E-13</v>
      </c>
      <c r="H281" s="58">
        <v>1043</v>
      </c>
      <c r="I281" s="59">
        <v>5</v>
      </c>
      <c r="J281" s="57">
        <v>1</v>
      </c>
      <c r="K281" s="57">
        <v>3</v>
      </c>
      <c r="L281" s="60">
        <v>1.30471E-17</v>
      </c>
      <c r="M281" s="58">
        <v>602</v>
      </c>
      <c r="N281" s="61">
        <v>5</v>
      </c>
      <c r="O281" s="62">
        <v>1</v>
      </c>
      <c r="P281" s="58">
        <v>3</v>
      </c>
      <c r="Q281" s="58">
        <v>0</v>
      </c>
      <c r="R281" s="58">
        <v>497</v>
      </c>
      <c r="S281" s="58">
        <v>3</v>
      </c>
      <c r="T281" s="59">
        <v>3</v>
      </c>
    </row>
    <row r="282" spans="1:20" x14ac:dyDescent="0.25">
      <c r="A282" s="69">
        <v>94</v>
      </c>
      <c r="B282" s="80">
        <f>V96</f>
        <v>-2.0732200000000001</v>
      </c>
      <c r="C282" s="80">
        <f>W96</f>
        <v>-2.8136299999999999</v>
      </c>
      <c r="D282" s="50">
        <v>0.05</v>
      </c>
      <c r="E282" s="57">
        <v>1.0000599999999999</v>
      </c>
      <c r="F282" s="58">
        <v>2.9999400000000001</v>
      </c>
      <c r="G282" s="63">
        <v>7.5976199999999992E-9</v>
      </c>
      <c r="H282" s="58">
        <v>2</v>
      </c>
      <c r="I282" s="59">
        <v>33</v>
      </c>
      <c r="J282" s="57">
        <v>1.0000100000000001</v>
      </c>
      <c r="K282" s="57">
        <v>2.9999899999999999</v>
      </c>
      <c r="L282" s="60">
        <v>4.36139E-10</v>
      </c>
      <c r="M282" s="58">
        <v>2</v>
      </c>
      <c r="N282" s="61">
        <v>33</v>
      </c>
      <c r="O282" s="62">
        <v>0.99991200000000002</v>
      </c>
      <c r="P282" s="58">
        <v>2.9998300000000002</v>
      </c>
      <c r="Q282" s="63">
        <v>2.9275399999999998E-7</v>
      </c>
      <c r="R282" s="58">
        <v>2</v>
      </c>
      <c r="S282" s="58">
        <v>204</v>
      </c>
      <c r="T282" s="59">
        <v>204</v>
      </c>
    </row>
    <row r="283" spans="1:20" x14ac:dyDescent="0.25">
      <c r="A283" s="69"/>
      <c r="B283" s="81"/>
      <c r="C283" s="81"/>
      <c r="D283" s="50">
        <v>0.12</v>
      </c>
      <c r="E283" s="57" t="e">
        <f ca="1">-nan(ind)</f>
        <v>#NAME?</v>
      </c>
      <c r="F283" s="58" t="e">
        <f ca="1">-nan(ind)</f>
        <v>#NAME?</v>
      </c>
      <c r="G283" s="58" t="e">
        <f ca="1">-nan(ind)</f>
        <v>#NAME?</v>
      </c>
      <c r="H283" s="58">
        <v>2</v>
      </c>
      <c r="I283" s="59">
        <v>31</v>
      </c>
      <c r="J283" s="57">
        <v>1.0000100000000001</v>
      </c>
      <c r="K283" s="57">
        <v>2.9999899999999999</v>
      </c>
      <c r="L283" s="60">
        <v>6.9008599999999996E-11</v>
      </c>
      <c r="M283" s="58">
        <v>2</v>
      </c>
      <c r="N283" s="61">
        <v>31</v>
      </c>
      <c r="O283" s="62">
        <v>0.99995699999999998</v>
      </c>
      <c r="P283" s="58">
        <v>2.9999500000000001</v>
      </c>
      <c r="Q283" s="63">
        <v>4.0715999999999999E-8</v>
      </c>
      <c r="R283" s="58">
        <v>2</v>
      </c>
      <c r="S283" s="58">
        <v>97</v>
      </c>
      <c r="T283" s="59">
        <v>97</v>
      </c>
    </row>
    <row r="284" spans="1:20" ht="15.75" thickBot="1" x14ac:dyDescent="0.3">
      <c r="A284" s="69"/>
      <c r="B284" s="82"/>
      <c r="C284" s="82"/>
      <c r="D284" s="50" t="s">
        <v>12</v>
      </c>
      <c r="E284" s="57">
        <v>0.99999899999999997</v>
      </c>
      <c r="F284" s="58">
        <v>3</v>
      </c>
      <c r="G284" s="63">
        <v>1.37335E-12</v>
      </c>
      <c r="H284" s="58">
        <v>1067</v>
      </c>
      <c r="I284" s="59">
        <v>5</v>
      </c>
      <c r="J284" s="57">
        <v>1</v>
      </c>
      <c r="K284" s="57">
        <v>3</v>
      </c>
      <c r="L284" s="60">
        <v>5.26138E-17</v>
      </c>
      <c r="M284" s="58">
        <v>596</v>
      </c>
      <c r="N284" s="61">
        <v>5</v>
      </c>
      <c r="O284" s="62">
        <v>1</v>
      </c>
      <c r="P284" s="58">
        <v>3</v>
      </c>
      <c r="Q284" s="63">
        <v>3.2491000000000001E-23</v>
      </c>
      <c r="R284" s="58">
        <v>278</v>
      </c>
      <c r="S284" s="58">
        <v>2</v>
      </c>
      <c r="T284" s="59">
        <v>2</v>
      </c>
    </row>
    <row r="285" spans="1:20" x14ac:dyDescent="0.25">
      <c r="A285" s="69">
        <v>95</v>
      </c>
      <c r="B285" s="80">
        <f>V97</f>
        <v>9.1165500000000002</v>
      </c>
      <c r="C285" s="80">
        <f>W97</f>
        <v>-9.8427900000000008</v>
      </c>
      <c r="D285" s="50">
        <v>0.05</v>
      </c>
      <c r="E285" s="57">
        <v>1.0000599999999999</v>
      </c>
      <c r="F285" s="58">
        <v>2.9999400000000001</v>
      </c>
      <c r="G285" s="63">
        <v>6.5690500000000002E-9</v>
      </c>
      <c r="H285" s="58">
        <v>2</v>
      </c>
      <c r="I285" s="59">
        <v>38</v>
      </c>
      <c r="J285" s="57">
        <v>1.0000100000000001</v>
      </c>
      <c r="K285" s="57">
        <v>2.9999899999999999</v>
      </c>
      <c r="L285" s="60">
        <v>3.08425E-10</v>
      </c>
      <c r="M285" s="58">
        <v>2</v>
      </c>
      <c r="N285" s="61">
        <v>38</v>
      </c>
      <c r="O285" s="62">
        <v>1.0001</v>
      </c>
      <c r="P285" s="58">
        <v>2.9998499999999999</v>
      </c>
      <c r="Q285" s="63">
        <v>4.56255E-8</v>
      </c>
      <c r="R285" s="58">
        <v>2</v>
      </c>
      <c r="S285" s="58">
        <v>221</v>
      </c>
      <c r="T285" s="59">
        <v>221</v>
      </c>
    </row>
    <row r="286" spans="1:20" x14ac:dyDescent="0.25">
      <c r="A286" s="69"/>
      <c r="B286" s="81"/>
      <c r="C286" s="81"/>
      <c r="D286" s="50">
        <v>0.12</v>
      </c>
      <c r="E286" s="57" t="e">
        <f ca="1">-nan(ind)</f>
        <v>#NAME?</v>
      </c>
      <c r="F286" s="58" t="e">
        <f ca="1">-nan(ind)</f>
        <v>#NAME?</v>
      </c>
      <c r="G286" s="58" t="e">
        <f ca="1">-nan(ind)</f>
        <v>#NAME?</v>
      </c>
      <c r="H286" s="58">
        <v>2</v>
      </c>
      <c r="I286" s="59">
        <v>33</v>
      </c>
      <c r="J286" s="57">
        <v>1</v>
      </c>
      <c r="K286" s="57">
        <v>3</v>
      </c>
      <c r="L286" s="60">
        <v>3.6253200000000003E-11</v>
      </c>
      <c r="M286" s="58">
        <v>2</v>
      </c>
      <c r="N286" s="61">
        <v>33</v>
      </c>
      <c r="O286" s="62">
        <v>0.99999199999999999</v>
      </c>
      <c r="P286" s="58">
        <v>2.99993</v>
      </c>
      <c r="Q286" s="63">
        <v>3.0745299999999998E-8</v>
      </c>
      <c r="R286" s="58">
        <v>2</v>
      </c>
      <c r="S286" s="58">
        <v>91</v>
      </c>
      <c r="T286" s="59">
        <v>91</v>
      </c>
    </row>
    <row r="287" spans="1:20" ht="15.75" thickBot="1" x14ac:dyDescent="0.3">
      <c r="A287" s="69"/>
      <c r="B287" s="82"/>
      <c r="C287" s="82"/>
      <c r="D287" s="50" t="s">
        <v>12</v>
      </c>
      <c r="E287" s="57">
        <v>0.99999400000000005</v>
      </c>
      <c r="F287" s="58">
        <v>3.0000100000000001</v>
      </c>
      <c r="G287" s="63">
        <v>8.0129000000000003E-11</v>
      </c>
      <c r="H287" s="58">
        <v>1535</v>
      </c>
      <c r="I287" s="59">
        <v>5</v>
      </c>
      <c r="J287" s="57">
        <v>1</v>
      </c>
      <c r="K287" s="57">
        <v>3</v>
      </c>
      <c r="L287" s="60">
        <v>5.8253800000000002E-19</v>
      </c>
      <c r="M287" s="58">
        <v>644</v>
      </c>
      <c r="N287" s="61">
        <v>5</v>
      </c>
      <c r="O287" s="62">
        <v>1</v>
      </c>
      <c r="P287" s="58">
        <v>3</v>
      </c>
      <c r="Q287" s="63">
        <v>3.6444500000000002E-22</v>
      </c>
      <c r="R287" s="58">
        <v>287</v>
      </c>
      <c r="S287" s="58">
        <v>2</v>
      </c>
      <c r="T287" s="59">
        <v>2</v>
      </c>
    </row>
    <row r="288" spans="1:20" x14ac:dyDescent="0.25">
      <c r="A288" s="69">
        <v>96</v>
      </c>
      <c r="B288" s="80">
        <f>V98</f>
        <v>6.0586399999999996</v>
      </c>
      <c r="C288" s="80">
        <f>W98</f>
        <v>3.99708</v>
      </c>
      <c r="D288" s="50">
        <v>0.05</v>
      </c>
      <c r="E288" s="57">
        <v>1.0000599999999999</v>
      </c>
      <c r="F288" s="58">
        <v>2.9999400000000001</v>
      </c>
      <c r="G288" s="63">
        <v>7.1841100000000003E-9</v>
      </c>
      <c r="H288" s="58">
        <v>2</v>
      </c>
      <c r="I288" s="59">
        <v>34</v>
      </c>
      <c r="J288" s="57">
        <v>1.0000100000000001</v>
      </c>
      <c r="K288" s="57">
        <v>2.9999899999999999</v>
      </c>
      <c r="L288" s="60">
        <v>3.9881499999999998E-10</v>
      </c>
      <c r="M288" s="58">
        <v>2</v>
      </c>
      <c r="N288" s="61">
        <v>34</v>
      </c>
      <c r="O288" s="62">
        <v>1.0001800000000001</v>
      </c>
      <c r="P288" s="58">
        <v>3.0000300000000002</v>
      </c>
      <c r="Q288" s="63">
        <v>2.12897E-7</v>
      </c>
      <c r="R288" s="58">
        <v>2</v>
      </c>
      <c r="S288" s="58">
        <v>200</v>
      </c>
      <c r="T288" s="59">
        <v>200</v>
      </c>
    </row>
    <row r="289" spans="1:20" x14ac:dyDescent="0.25">
      <c r="A289" s="69"/>
      <c r="B289" s="81"/>
      <c r="C289" s="81"/>
      <c r="D289" s="50">
        <v>0.12</v>
      </c>
      <c r="E289" s="57" t="e">
        <f ca="1">-nan(ind)</f>
        <v>#NAME?</v>
      </c>
      <c r="F289" s="58" t="e">
        <f ca="1">-nan(ind)</f>
        <v>#NAME?</v>
      </c>
      <c r="G289" s="58" t="e">
        <f ca="1">-nan(ind)</f>
        <v>#NAME?</v>
      </c>
      <c r="H289" s="58">
        <v>2</v>
      </c>
      <c r="I289" s="59">
        <v>42</v>
      </c>
      <c r="J289" s="57">
        <v>1</v>
      </c>
      <c r="K289" s="57">
        <v>3</v>
      </c>
      <c r="L289" s="60">
        <v>3.5903499999999998E-11</v>
      </c>
      <c r="M289" s="58">
        <v>2</v>
      </c>
      <c r="N289" s="61">
        <v>42</v>
      </c>
      <c r="O289" s="62">
        <v>0.99993799999999999</v>
      </c>
      <c r="P289" s="58">
        <v>3.0000300000000002</v>
      </c>
      <c r="Q289" s="63">
        <v>9.3478199999999993E-9</v>
      </c>
      <c r="R289" s="58">
        <v>2</v>
      </c>
      <c r="S289" s="58">
        <v>93</v>
      </c>
      <c r="T289" s="59">
        <v>93</v>
      </c>
    </row>
    <row r="290" spans="1:20" ht="15.75" thickBot="1" x14ac:dyDescent="0.3">
      <c r="A290" s="69"/>
      <c r="B290" s="82"/>
      <c r="C290" s="82"/>
      <c r="D290" s="50" t="s">
        <v>12</v>
      </c>
      <c r="E290" s="57">
        <v>1.0000100000000001</v>
      </c>
      <c r="F290" s="58">
        <v>2.9999899999999999</v>
      </c>
      <c r="G290" s="63">
        <v>2.0658E-10</v>
      </c>
      <c r="H290" s="58">
        <v>3809</v>
      </c>
      <c r="I290" s="59">
        <v>5</v>
      </c>
      <c r="J290" s="57">
        <v>1</v>
      </c>
      <c r="K290" s="57">
        <v>3</v>
      </c>
      <c r="L290" s="60">
        <v>3.3038000000000001E-18</v>
      </c>
      <c r="M290" s="58">
        <v>626</v>
      </c>
      <c r="N290" s="61">
        <v>5</v>
      </c>
      <c r="O290" s="62">
        <v>1</v>
      </c>
      <c r="P290" s="58">
        <v>3</v>
      </c>
      <c r="Q290" s="63">
        <v>6.0578599999999999E-24</v>
      </c>
      <c r="R290" s="58">
        <v>263</v>
      </c>
      <c r="S290" s="58">
        <v>2</v>
      </c>
      <c r="T290" s="59">
        <v>2</v>
      </c>
    </row>
    <row r="291" spans="1:20" x14ac:dyDescent="0.25">
      <c r="A291" s="69">
        <v>97</v>
      </c>
      <c r="B291" s="80">
        <f>V99</f>
        <v>-8.1477799999999991</v>
      </c>
      <c r="C291" s="80">
        <f>W99</f>
        <v>9.7033100000000001</v>
      </c>
      <c r="D291" s="50">
        <v>0.05</v>
      </c>
      <c r="E291" s="57">
        <v>0.99994099999999997</v>
      </c>
      <c r="F291" s="58">
        <v>3.0000599999999999</v>
      </c>
      <c r="G291" s="63">
        <v>7.0698499999999999E-9</v>
      </c>
      <c r="H291" s="58">
        <v>2</v>
      </c>
      <c r="I291" s="59">
        <v>37</v>
      </c>
      <c r="J291" s="57">
        <v>0.99998699999999996</v>
      </c>
      <c r="K291" s="57">
        <v>3.0000100000000001</v>
      </c>
      <c r="L291" s="60">
        <v>3.4729700000000001E-10</v>
      </c>
      <c r="M291" s="58">
        <v>2</v>
      </c>
      <c r="N291" s="61">
        <v>37</v>
      </c>
      <c r="O291" s="62">
        <v>0.99985100000000005</v>
      </c>
      <c r="P291" s="58">
        <v>3.0001099999999998</v>
      </c>
      <c r="Q291" s="63">
        <v>4.0222699999999999E-8</v>
      </c>
      <c r="R291" s="58">
        <v>2</v>
      </c>
      <c r="S291" s="58">
        <v>215</v>
      </c>
      <c r="T291" s="59">
        <v>215</v>
      </c>
    </row>
    <row r="292" spans="1:20" x14ac:dyDescent="0.25">
      <c r="A292" s="69"/>
      <c r="B292" s="81"/>
      <c r="C292" s="81"/>
      <c r="D292" s="50">
        <v>0.12</v>
      </c>
      <c r="E292" s="57" t="e">
        <f ca="1">-nan(ind)</f>
        <v>#NAME?</v>
      </c>
      <c r="F292" s="58" t="e">
        <f ca="1">-nan(ind)</f>
        <v>#NAME?</v>
      </c>
      <c r="G292" s="58" t="e">
        <f ca="1">-nan(ind)</f>
        <v>#NAME?</v>
      </c>
      <c r="H292" s="58">
        <v>2</v>
      </c>
      <c r="I292" s="59">
        <v>38</v>
      </c>
      <c r="J292" s="57">
        <v>1</v>
      </c>
      <c r="K292" s="57">
        <v>3</v>
      </c>
      <c r="L292" s="60">
        <v>4.04337E-11</v>
      </c>
      <c r="M292" s="58">
        <v>2</v>
      </c>
      <c r="N292" s="61">
        <v>38</v>
      </c>
      <c r="O292" s="62">
        <v>0.99993299999999996</v>
      </c>
      <c r="P292" s="58">
        <v>3</v>
      </c>
      <c r="Q292" s="63">
        <v>2.12143E-8</v>
      </c>
      <c r="R292" s="58">
        <v>2</v>
      </c>
      <c r="S292" s="58">
        <v>86</v>
      </c>
      <c r="T292" s="59">
        <v>86</v>
      </c>
    </row>
    <row r="293" spans="1:20" ht="15.75" thickBot="1" x14ac:dyDescent="0.3">
      <c r="A293" s="69"/>
      <c r="B293" s="82"/>
      <c r="C293" s="82"/>
      <c r="D293" s="50" t="s">
        <v>12</v>
      </c>
      <c r="E293" s="57">
        <v>1.0000100000000001</v>
      </c>
      <c r="F293" s="58">
        <v>2.9999799999999999</v>
      </c>
      <c r="G293" s="63">
        <v>4.2814500000000002E-10</v>
      </c>
      <c r="H293" s="58">
        <v>5087</v>
      </c>
      <c r="I293" s="59">
        <v>3</v>
      </c>
      <c r="J293" s="57">
        <v>1</v>
      </c>
      <c r="K293" s="57">
        <v>3</v>
      </c>
      <c r="L293" s="60">
        <v>3.6675600000000001E-13</v>
      </c>
      <c r="M293" s="58">
        <v>314</v>
      </c>
      <c r="N293" s="61">
        <v>3</v>
      </c>
      <c r="O293" s="62">
        <v>1</v>
      </c>
      <c r="P293" s="58">
        <v>3</v>
      </c>
      <c r="Q293" s="63">
        <v>4.7872E-26</v>
      </c>
      <c r="R293" s="58">
        <v>281</v>
      </c>
      <c r="S293" s="58">
        <v>2</v>
      </c>
      <c r="T293" s="59">
        <v>2</v>
      </c>
    </row>
    <row r="294" spans="1:20" x14ac:dyDescent="0.25">
      <c r="A294" s="69">
        <v>98</v>
      </c>
      <c r="B294" s="80">
        <f>V100</f>
        <v>1.19465</v>
      </c>
      <c r="C294" s="80">
        <f>W100</f>
        <v>-5.49275</v>
      </c>
      <c r="D294" s="50">
        <v>0.05</v>
      </c>
      <c r="E294" s="57">
        <v>1.0000599999999999</v>
      </c>
      <c r="F294" s="58">
        <v>2.9999400000000001</v>
      </c>
      <c r="G294" s="63">
        <v>7.5190200000000008E-9</v>
      </c>
      <c r="H294" s="58">
        <v>2</v>
      </c>
      <c r="I294" s="59">
        <v>36</v>
      </c>
      <c r="J294" s="57">
        <v>1.0000100000000001</v>
      </c>
      <c r="K294" s="57">
        <v>2.9999899999999999</v>
      </c>
      <c r="L294" s="60">
        <v>3.3828599999999999E-10</v>
      </c>
      <c r="M294" s="58">
        <v>2</v>
      </c>
      <c r="N294" s="61">
        <v>36</v>
      </c>
      <c r="O294" s="62">
        <v>1</v>
      </c>
      <c r="P294" s="58">
        <v>2.9998100000000001</v>
      </c>
      <c r="Q294" s="63">
        <v>1.6964600000000001E-7</v>
      </c>
      <c r="R294" s="58">
        <v>2</v>
      </c>
      <c r="S294" s="58">
        <v>209</v>
      </c>
      <c r="T294" s="59">
        <v>209</v>
      </c>
    </row>
    <row r="295" spans="1:20" x14ac:dyDescent="0.25">
      <c r="A295" s="69"/>
      <c r="B295" s="81"/>
      <c r="C295" s="81"/>
      <c r="D295" s="50">
        <v>0.12</v>
      </c>
      <c r="E295" s="57" t="e">
        <f ca="1">-nan(ind)</f>
        <v>#NAME?</v>
      </c>
      <c r="F295" s="58" t="e">
        <f ca="1">-nan(ind)</f>
        <v>#NAME?</v>
      </c>
      <c r="G295" s="58" t="e">
        <f ca="1">-nan(ind)</f>
        <v>#NAME?</v>
      </c>
      <c r="H295" s="58">
        <v>2</v>
      </c>
      <c r="I295" s="59">
        <v>31</v>
      </c>
      <c r="J295" s="57">
        <v>1</v>
      </c>
      <c r="K295" s="57">
        <v>3</v>
      </c>
      <c r="L295" s="60">
        <v>3.7162799999999998E-11</v>
      </c>
      <c r="M295" s="58">
        <v>2</v>
      </c>
      <c r="N295" s="61">
        <v>31</v>
      </c>
      <c r="O295" s="62">
        <v>1.0000599999999999</v>
      </c>
      <c r="P295" s="58">
        <v>3.0000399999999998</v>
      </c>
      <c r="Q295" s="63">
        <v>4.3606699999999998E-8</v>
      </c>
      <c r="R295" s="58">
        <v>2</v>
      </c>
      <c r="S295" s="58">
        <v>92</v>
      </c>
      <c r="T295" s="59">
        <v>92</v>
      </c>
    </row>
    <row r="296" spans="1:20" ht="15.75" thickBot="1" x14ac:dyDescent="0.3">
      <c r="A296" s="69"/>
      <c r="B296" s="82"/>
      <c r="C296" s="82"/>
      <c r="D296" s="50" t="s">
        <v>12</v>
      </c>
      <c r="E296" s="57">
        <v>1</v>
      </c>
      <c r="F296" s="58">
        <v>3</v>
      </c>
      <c r="G296" s="63">
        <v>9.9956199999999994E-12</v>
      </c>
      <c r="H296" s="58">
        <v>1499</v>
      </c>
      <c r="I296" s="59">
        <v>5</v>
      </c>
      <c r="J296" s="57">
        <v>1</v>
      </c>
      <c r="K296" s="57">
        <v>3</v>
      </c>
      <c r="L296" s="60">
        <v>1.8071700000000001E-19</v>
      </c>
      <c r="M296" s="58">
        <v>617</v>
      </c>
      <c r="N296" s="61">
        <v>5</v>
      </c>
      <c r="O296" s="62">
        <v>1</v>
      </c>
      <c r="P296" s="58">
        <v>3</v>
      </c>
      <c r="Q296" s="58">
        <v>0</v>
      </c>
      <c r="R296" s="58">
        <v>491</v>
      </c>
      <c r="S296" s="58">
        <v>3</v>
      </c>
      <c r="T296" s="59">
        <v>3</v>
      </c>
    </row>
    <row r="297" spans="1:20" x14ac:dyDescent="0.25">
      <c r="A297" s="69">
        <v>99</v>
      </c>
      <c r="B297" s="80">
        <f>V101</f>
        <v>5.4234600000000004</v>
      </c>
      <c r="C297" s="80">
        <f>W101</f>
        <v>8.8013700000000004</v>
      </c>
      <c r="D297" s="50">
        <v>0.05</v>
      </c>
      <c r="E297" s="57">
        <v>0.999942</v>
      </c>
      <c r="F297" s="58">
        <v>3.0000599999999999</v>
      </c>
      <c r="G297" s="63">
        <v>6.801E-9</v>
      </c>
      <c r="H297" s="58">
        <v>2</v>
      </c>
      <c r="I297" s="59">
        <v>32</v>
      </c>
      <c r="J297" s="57">
        <v>0.99998900000000002</v>
      </c>
      <c r="K297" s="57">
        <v>3.0000100000000001</v>
      </c>
      <c r="L297" s="60">
        <v>2.5101499999999999E-10</v>
      </c>
      <c r="M297" s="58">
        <v>2</v>
      </c>
      <c r="N297" s="61">
        <v>32</v>
      </c>
      <c r="O297" s="62">
        <v>1.0001100000000001</v>
      </c>
      <c r="P297" s="58">
        <v>3.0001500000000001</v>
      </c>
      <c r="Q297" s="63">
        <v>3.1298599999999999E-7</v>
      </c>
      <c r="R297" s="58">
        <v>2</v>
      </c>
      <c r="S297" s="58">
        <v>206</v>
      </c>
      <c r="T297" s="59">
        <v>206</v>
      </c>
    </row>
    <row r="298" spans="1:20" x14ac:dyDescent="0.25">
      <c r="A298" s="69"/>
      <c r="B298" s="81"/>
      <c r="C298" s="81"/>
      <c r="D298" s="50">
        <v>0.12</v>
      </c>
      <c r="E298" s="57" t="e">
        <f ca="1">-nan(ind)</f>
        <v>#NAME?</v>
      </c>
      <c r="F298" s="58" t="e">
        <f ca="1">-nan(ind)</f>
        <v>#NAME?</v>
      </c>
      <c r="G298" s="58" t="e">
        <f ca="1">-nan(ind)</f>
        <v>#NAME?</v>
      </c>
      <c r="H298" s="58">
        <v>2</v>
      </c>
      <c r="I298" s="59">
        <v>35</v>
      </c>
      <c r="J298" s="57">
        <v>1</v>
      </c>
      <c r="K298" s="57">
        <v>3</v>
      </c>
      <c r="L298" s="60">
        <v>3.7497900000000002E-11</v>
      </c>
      <c r="M298" s="58">
        <v>2</v>
      </c>
      <c r="N298" s="61">
        <v>35</v>
      </c>
      <c r="O298" s="62">
        <v>0.99997100000000005</v>
      </c>
      <c r="P298" s="58">
        <v>2.9999400000000001</v>
      </c>
      <c r="Q298" s="63">
        <v>3.9411699999999999E-8</v>
      </c>
      <c r="R298" s="58">
        <v>2</v>
      </c>
      <c r="S298" s="58">
        <v>93</v>
      </c>
      <c r="T298" s="59">
        <v>93</v>
      </c>
    </row>
    <row r="299" spans="1:20" ht="15.75" thickBot="1" x14ac:dyDescent="0.3">
      <c r="A299" s="69"/>
      <c r="B299" s="82"/>
      <c r="C299" s="82"/>
      <c r="D299" s="50" t="s">
        <v>12</v>
      </c>
      <c r="E299" s="57">
        <v>0.99999899999999997</v>
      </c>
      <c r="F299" s="58">
        <v>3</v>
      </c>
      <c r="G299" s="63">
        <v>1.0790999999999999E-12</v>
      </c>
      <c r="H299" s="58">
        <v>803</v>
      </c>
      <c r="I299" s="59">
        <v>5</v>
      </c>
      <c r="J299" s="57">
        <v>1</v>
      </c>
      <c r="K299" s="57">
        <v>3</v>
      </c>
      <c r="L299" s="60">
        <v>6.2751200000000002E-20</v>
      </c>
      <c r="M299" s="58">
        <v>629</v>
      </c>
      <c r="N299" s="61">
        <v>5</v>
      </c>
      <c r="O299" s="62">
        <v>1</v>
      </c>
      <c r="P299" s="58">
        <v>3</v>
      </c>
      <c r="Q299" s="63">
        <v>4.18284E-22</v>
      </c>
      <c r="R299" s="58">
        <v>269</v>
      </c>
      <c r="S299" s="58">
        <v>2</v>
      </c>
      <c r="T299" s="59">
        <v>2</v>
      </c>
    </row>
    <row r="300" spans="1:20" x14ac:dyDescent="0.25">
      <c r="A300" s="69">
        <v>100</v>
      </c>
      <c r="B300" s="80">
        <f>V102</f>
        <v>7.59483</v>
      </c>
      <c r="C300" s="80">
        <f>W102</f>
        <v>4.48935</v>
      </c>
      <c r="D300" s="50">
        <v>0.05</v>
      </c>
      <c r="E300" s="57">
        <v>1.0000599999999999</v>
      </c>
      <c r="F300" s="58">
        <v>2.9999400000000001</v>
      </c>
      <c r="G300" s="63">
        <v>7.4478300000000003E-9</v>
      </c>
      <c r="H300" s="58">
        <v>2</v>
      </c>
      <c r="I300" s="59">
        <v>35</v>
      </c>
      <c r="J300" s="57">
        <v>1.0000100000000001</v>
      </c>
      <c r="K300" s="57">
        <v>2.9999899999999999</v>
      </c>
      <c r="L300" s="60">
        <v>3.0079100000000001E-10</v>
      </c>
      <c r="M300" s="58">
        <v>2</v>
      </c>
      <c r="N300" s="61">
        <v>35</v>
      </c>
      <c r="O300" s="62">
        <v>1.0001800000000001</v>
      </c>
      <c r="P300" s="58">
        <v>3.0000399999999998</v>
      </c>
      <c r="Q300" s="63">
        <v>2.25941E-7</v>
      </c>
      <c r="R300" s="58">
        <v>2</v>
      </c>
      <c r="S300" s="58">
        <v>205</v>
      </c>
      <c r="T300" s="59">
        <v>205</v>
      </c>
    </row>
    <row r="301" spans="1:20" x14ac:dyDescent="0.25">
      <c r="A301" s="69"/>
      <c r="B301" s="81"/>
      <c r="C301" s="81"/>
      <c r="D301" s="50">
        <v>0.12</v>
      </c>
      <c r="E301" s="57" t="e">
        <f ca="1">-nan(ind)</f>
        <v>#NAME?</v>
      </c>
      <c r="F301" s="58" t="e">
        <f ca="1">-nan(ind)</f>
        <v>#NAME?</v>
      </c>
      <c r="G301" s="58" t="e">
        <f ca="1">-nan(ind)</f>
        <v>#NAME?</v>
      </c>
      <c r="H301" s="58">
        <v>2</v>
      </c>
      <c r="I301" s="59">
        <v>42</v>
      </c>
      <c r="J301" s="57">
        <v>1</v>
      </c>
      <c r="K301" s="57">
        <v>3</v>
      </c>
      <c r="L301" s="60">
        <v>3.4738999999999999E-11</v>
      </c>
      <c r="M301" s="58">
        <v>2</v>
      </c>
      <c r="N301" s="61">
        <v>42</v>
      </c>
      <c r="O301" s="62">
        <v>1.0000500000000001</v>
      </c>
      <c r="P301" s="58">
        <v>3.0000499999999999</v>
      </c>
      <c r="Q301" s="63">
        <v>4.4973100000000001E-8</v>
      </c>
      <c r="R301" s="58">
        <v>2</v>
      </c>
      <c r="S301" s="58">
        <v>93</v>
      </c>
      <c r="T301" s="59">
        <v>93</v>
      </c>
    </row>
    <row r="302" spans="1:20" ht="15.75" thickBot="1" x14ac:dyDescent="0.3">
      <c r="A302" s="83"/>
      <c r="B302" s="82"/>
      <c r="C302" s="82"/>
      <c r="D302" s="51" t="s">
        <v>12</v>
      </c>
      <c r="E302" s="34">
        <v>1</v>
      </c>
      <c r="F302" s="24">
        <v>3</v>
      </c>
      <c r="G302" s="67">
        <v>1.39383E-14</v>
      </c>
      <c r="H302" s="24">
        <v>725</v>
      </c>
      <c r="I302" s="29">
        <v>4</v>
      </c>
      <c r="J302" s="34">
        <v>1</v>
      </c>
      <c r="K302" s="34">
        <v>3</v>
      </c>
      <c r="L302" s="68">
        <v>2.4641500000000001E-14</v>
      </c>
      <c r="M302" s="24">
        <v>473</v>
      </c>
      <c r="N302" s="35">
        <v>4</v>
      </c>
      <c r="O302" s="28">
        <v>1</v>
      </c>
      <c r="P302" s="24">
        <v>3</v>
      </c>
      <c r="Q302" s="67">
        <v>5.1749300000000001E-28</v>
      </c>
      <c r="R302" s="24">
        <v>281</v>
      </c>
      <c r="S302" s="24">
        <v>2</v>
      </c>
      <c r="T302" s="29">
        <v>2</v>
      </c>
    </row>
    <row r="303" spans="1:20" x14ac:dyDescent="0.25">
      <c r="D303" s="30"/>
    </row>
    <row r="304" spans="1:20" x14ac:dyDescent="0.25">
      <c r="D304" s="30"/>
    </row>
    <row r="305" spans="4:4" x14ac:dyDescent="0.25">
      <c r="D305" s="30"/>
    </row>
  </sheetData>
  <mergeCells count="307">
    <mergeCell ref="C294:C296"/>
    <mergeCell ref="C297:C299"/>
    <mergeCell ref="C300:C302"/>
    <mergeCell ref="C279:C281"/>
    <mergeCell ref="C282:C284"/>
    <mergeCell ref="C285:C287"/>
    <mergeCell ref="C288:C290"/>
    <mergeCell ref="C291:C293"/>
    <mergeCell ref="C264:C266"/>
    <mergeCell ref="C267:C269"/>
    <mergeCell ref="C270:C272"/>
    <mergeCell ref="C273:C275"/>
    <mergeCell ref="C276:C278"/>
    <mergeCell ref="C249:C251"/>
    <mergeCell ref="C252:C254"/>
    <mergeCell ref="C255:C257"/>
    <mergeCell ref="C258:C260"/>
    <mergeCell ref="C261:C263"/>
    <mergeCell ref="C234:C236"/>
    <mergeCell ref="C237:C239"/>
    <mergeCell ref="C240:C242"/>
    <mergeCell ref="C243:C245"/>
    <mergeCell ref="C246:C248"/>
    <mergeCell ref="C219:C221"/>
    <mergeCell ref="C222:C224"/>
    <mergeCell ref="C225:C227"/>
    <mergeCell ref="C228:C230"/>
    <mergeCell ref="C231:C233"/>
    <mergeCell ref="C204:C206"/>
    <mergeCell ref="C207:C209"/>
    <mergeCell ref="C210:C212"/>
    <mergeCell ref="C213:C215"/>
    <mergeCell ref="C216:C218"/>
    <mergeCell ref="C189:C191"/>
    <mergeCell ref="C192:C194"/>
    <mergeCell ref="C195:C197"/>
    <mergeCell ref="C198:C200"/>
    <mergeCell ref="C201:C203"/>
    <mergeCell ref="C174:C176"/>
    <mergeCell ref="C177:C179"/>
    <mergeCell ref="C180:C182"/>
    <mergeCell ref="C183:C185"/>
    <mergeCell ref="C186:C188"/>
    <mergeCell ref="C159:C161"/>
    <mergeCell ref="C162:C164"/>
    <mergeCell ref="C165:C167"/>
    <mergeCell ref="C168:C170"/>
    <mergeCell ref="C171:C173"/>
    <mergeCell ref="C144:C146"/>
    <mergeCell ref="C147:C149"/>
    <mergeCell ref="C150:C152"/>
    <mergeCell ref="C153:C155"/>
    <mergeCell ref="C156:C158"/>
    <mergeCell ref="C129:C131"/>
    <mergeCell ref="C132:C134"/>
    <mergeCell ref="C135:C137"/>
    <mergeCell ref="C138:C140"/>
    <mergeCell ref="C141:C143"/>
    <mergeCell ref="C114:C116"/>
    <mergeCell ref="C117:C119"/>
    <mergeCell ref="C120:C122"/>
    <mergeCell ref="C123:C125"/>
    <mergeCell ref="C126:C128"/>
    <mergeCell ref="C66:C68"/>
    <mergeCell ref="C99:C101"/>
    <mergeCell ref="C102:C104"/>
    <mergeCell ref="C105:C107"/>
    <mergeCell ref="C108:C110"/>
    <mergeCell ref="C111:C113"/>
    <mergeCell ref="C84:C86"/>
    <mergeCell ref="C87:C89"/>
    <mergeCell ref="C90:C92"/>
    <mergeCell ref="C93:C95"/>
    <mergeCell ref="C96:C98"/>
    <mergeCell ref="B297:B299"/>
    <mergeCell ref="B300:B302"/>
    <mergeCell ref="B219:B221"/>
    <mergeCell ref="B222:B224"/>
    <mergeCell ref="B225:B227"/>
    <mergeCell ref="B228:B230"/>
    <mergeCell ref="B201:B203"/>
    <mergeCell ref="B204:B206"/>
    <mergeCell ref="B207:B209"/>
    <mergeCell ref="B210:B212"/>
    <mergeCell ref="B213:B215"/>
    <mergeCell ref="C24:C26"/>
    <mergeCell ref="C27:C29"/>
    <mergeCell ref="C39:C41"/>
    <mergeCell ref="C42:C44"/>
    <mergeCell ref="C45:C47"/>
    <mergeCell ref="C48:C50"/>
    <mergeCell ref="C51:C53"/>
    <mergeCell ref="B291:B293"/>
    <mergeCell ref="B294:B296"/>
    <mergeCell ref="B186:B188"/>
    <mergeCell ref="B189:B191"/>
    <mergeCell ref="B192:B194"/>
    <mergeCell ref="B195:B197"/>
    <mergeCell ref="B198:B200"/>
    <mergeCell ref="B171:B173"/>
    <mergeCell ref="C69:C71"/>
    <mergeCell ref="C72:C74"/>
    <mergeCell ref="C75:C77"/>
    <mergeCell ref="C78:C80"/>
    <mergeCell ref="C81:C83"/>
    <mergeCell ref="C54:C56"/>
    <mergeCell ref="C57:C59"/>
    <mergeCell ref="C60:C62"/>
    <mergeCell ref="C63:C65"/>
    <mergeCell ref="C30:C32"/>
    <mergeCell ref="C33:C35"/>
    <mergeCell ref="C36:C38"/>
    <mergeCell ref="B276:B278"/>
    <mergeCell ref="B279:B281"/>
    <mergeCell ref="B282:B284"/>
    <mergeCell ref="B285:B287"/>
    <mergeCell ref="B288:B290"/>
    <mergeCell ref="B261:B263"/>
    <mergeCell ref="B264:B266"/>
    <mergeCell ref="B267:B269"/>
    <mergeCell ref="B270:B272"/>
    <mergeCell ref="B273:B275"/>
    <mergeCell ref="B246:B248"/>
    <mergeCell ref="B249:B251"/>
    <mergeCell ref="B252:B254"/>
    <mergeCell ref="B255:B257"/>
    <mergeCell ref="B258:B260"/>
    <mergeCell ref="B231:B233"/>
    <mergeCell ref="B234:B236"/>
    <mergeCell ref="B237:B239"/>
    <mergeCell ref="B240:B242"/>
    <mergeCell ref="B243:B245"/>
    <mergeCell ref="B216:B218"/>
    <mergeCell ref="B174:B176"/>
    <mergeCell ref="B177:B179"/>
    <mergeCell ref="B180:B182"/>
    <mergeCell ref="B183:B185"/>
    <mergeCell ref="B156:B158"/>
    <mergeCell ref="B159:B161"/>
    <mergeCell ref="B162:B164"/>
    <mergeCell ref="B165:B167"/>
    <mergeCell ref="B168:B170"/>
    <mergeCell ref="B141:B143"/>
    <mergeCell ref="B144:B146"/>
    <mergeCell ref="B147:B149"/>
    <mergeCell ref="B150:B152"/>
    <mergeCell ref="B153:B155"/>
    <mergeCell ref="B126:B128"/>
    <mergeCell ref="B129:B131"/>
    <mergeCell ref="B132:B134"/>
    <mergeCell ref="B135:B137"/>
    <mergeCell ref="B138:B140"/>
    <mergeCell ref="B111:B113"/>
    <mergeCell ref="B114:B116"/>
    <mergeCell ref="B117:B119"/>
    <mergeCell ref="B120:B122"/>
    <mergeCell ref="B123:B125"/>
    <mergeCell ref="B96:B98"/>
    <mergeCell ref="B99:B101"/>
    <mergeCell ref="B102:B104"/>
    <mergeCell ref="B105:B107"/>
    <mergeCell ref="B108:B110"/>
    <mergeCell ref="B81:B83"/>
    <mergeCell ref="B84:B86"/>
    <mergeCell ref="B87:B89"/>
    <mergeCell ref="B90:B92"/>
    <mergeCell ref="B93:B95"/>
    <mergeCell ref="B66:B68"/>
    <mergeCell ref="B69:B71"/>
    <mergeCell ref="B72:B74"/>
    <mergeCell ref="B75:B77"/>
    <mergeCell ref="B78:B80"/>
    <mergeCell ref="B51:B53"/>
    <mergeCell ref="B54:B56"/>
    <mergeCell ref="B57:B59"/>
    <mergeCell ref="B60:B62"/>
    <mergeCell ref="B63:B65"/>
    <mergeCell ref="B36:B38"/>
    <mergeCell ref="B39:B41"/>
    <mergeCell ref="B42:B44"/>
    <mergeCell ref="B45:B47"/>
    <mergeCell ref="B48:B50"/>
    <mergeCell ref="A294:A296"/>
    <mergeCell ref="A297:A299"/>
    <mergeCell ref="A300:A302"/>
    <mergeCell ref="D1:D2"/>
    <mergeCell ref="O1:T1"/>
    <mergeCell ref="B3:B5"/>
    <mergeCell ref="B6:B8"/>
    <mergeCell ref="B9:B11"/>
    <mergeCell ref="B12:B14"/>
    <mergeCell ref="B15:B17"/>
    <mergeCell ref="B18:B20"/>
    <mergeCell ref="B21:B23"/>
    <mergeCell ref="B24:B26"/>
    <mergeCell ref="B27:B29"/>
    <mergeCell ref="B30:B32"/>
    <mergeCell ref="B33:B35"/>
    <mergeCell ref="A279:A281"/>
    <mergeCell ref="A282:A284"/>
    <mergeCell ref="A285:A287"/>
    <mergeCell ref="A288:A290"/>
    <mergeCell ref="A291:A293"/>
    <mergeCell ref="A264:A266"/>
    <mergeCell ref="A267:A269"/>
    <mergeCell ref="A270:A272"/>
    <mergeCell ref="A273:A275"/>
    <mergeCell ref="A276:A278"/>
    <mergeCell ref="A249:A251"/>
    <mergeCell ref="A252:A254"/>
    <mergeCell ref="A255:A257"/>
    <mergeCell ref="A258:A260"/>
    <mergeCell ref="A261:A263"/>
    <mergeCell ref="A234:A236"/>
    <mergeCell ref="A237:A239"/>
    <mergeCell ref="A240:A242"/>
    <mergeCell ref="A243:A245"/>
    <mergeCell ref="A246:A248"/>
    <mergeCell ref="A219:A221"/>
    <mergeCell ref="A222:A224"/>
    <mergeCell ref="A225:A227"/>
    <mergeCell ref="A228:A230"/>
    <mergeCell ref="A231:A233"/>
    <mergeCell ref="A204:A206"/>
    <mergeCell ref="A207:A209"/>
    <mergeCell ref="A210:A212"/>
    <mergeCell ref="A213:A215"/>
    <mergeCell ref="A216:A218"/>
    <mergeCell ref="A189:A191"/>
    <mergeCell ref="A192:A194"/>
    <mergeCell ref="A195:A197"/>
    <mergeCell ref="A198:A200"/>
    <mergeCell ref="A201:A203"/>
    <mergeCell ref="A174:A176"/>
    <mergeCell ref="A177:A179"/>
    <mergeCell ref="A180:A182"/>
    <mergeCell ref="A183:A185"/>
    <mergeCell ref="A186:A188"/>
    <mergeCell ref="A159:A161"/>
    <mergeCell ref="A162:A164"/>
    <mergeCell ref="A165:A167"/>
    <mergeCell ref="A168:A170"/>
    <mergeCell ref="A171:A173"/>
    <mergeCell ref="A144:A146"/>
    <mergeCell ref="A147:A149"/>
    <mergeCell ref="A150:A152"/>
    <mergeCell ref="A153:A155"/>
    <mergeCell ref="A156:A158"/>
    <mergeCell ref="A129:A131"/>
    <mergeCell ref="A132:A134"/>
    <mergeCell ref="A135:A137"/>
    <mergeCell ref="A138:A140"/>
    <mergeCell ref="A141:A143"/>
    <mergeCell ref="A114:A116"/>
    <mergeCell ref="A117:A119"/>
    <mergeCell ref="A120:A122"/>
    <mergeCell ref="A123:A125"/>
    <mergeCell ref="A126:A128"/>
    <mergeCell ref="A99:A101"/>
    <mergeCell ref="A102:A104"/>
    <mergeCell ref="A105:A107"/>
    <mergeCell ref="A108:A110"/>
    <mergeCell ref="A111:A113"/>
    <mergeCell ref="A84:A86"/>
    <mergeCell ref="A87:A89"/>
    <mergeCell ref="A90:A92"/>
    <mergeCell ref="A93:A95"/>
    <mergeCell ref="A96:A98"/>
    <mergeCell ref="A69:A71"/>
    <mergeCell ref="A72:A74"/>
    <mergeCell ref="A75:A77"/>
    <mergeCell ref="A78:A80"/>
    <mergeCell ref="A81:A83"/>
    <mergeCell ref="A54:A56"/>
    <mergeCell ref="A57:A59"/>
    <mergeCell ref="A60:A62"/>
    <mergeCell ref="A63:A65"/>
    <mergeCell ref="A66:A68"/>
    <mergeCell ref="A39:A41"/>
    <mergeCell ref="A42:A44"/>
    <mergeCell ref="A45:A47"/>
    <mergeCell ref="A48:A50"/>
    <mergeCell ref="A51:A53"/>
    <mergeCell ref="A24:A26"/>
    <mergeCell ref="A27:A29"/>
    <mergeCell ref="A30:A32"/>
    <mergeCell ref="A33:A35"/>
    <mergeCell ref="A36:A38"/>
    <mergeCell ref="A15:A17"/>
    <mergeCell ref="A18:A20"/>
    <mergeCell ref="A21:A23"/>
    <mergeCell ref="J1:N1"/>
    <mergeCell ref="A1:A2"/>
    <mergeCell ref="E1:I1"/>
    <mergeCell ref="C1:C2"/>
    <mergeCell ref="B1:B2"/>
    <mergeCell ref="A3:A5"/>
    <mergeCell ref="A6:A8"/>
    <mergeCell ref="A9:A11"/>
    <mergeCell ref="A12:A14"/>
    <mergeCell ref="C3:C5"/>
    <mergeCell ref="C6:C8"/>
    <mergeCell ref="C9:C11"/>
    <mergeCell ref="C12:C14"/>
    <mergeCell ref="C15:C17"/>
    <mergeCell ref="C18:C20"/>
    <mergeCell ref="C21:C2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8"/>
  <sheetViews>
    <sheetView workbookViewId="0">
      <selection activeCell="H19" sqref="H19"/>
    </sheetView>
  </sheetViews>
  <sheetFormatPr defaultRowHeight="15" x14ac:dyDescent="0.25"/>
  <cols>
    <col min="1" max="1" width="8.7109375" style="26" customWidth="1"/>
    <col min="2" max="4" width="15.7109375" customWidth="1"/>
    <col min="5" max="6" width="8.7109375" customWidth="1"/>
    <col min="7" max="9" width="15.7109375" customWidth="1"/>
    <col min="10" max="11" width="8.7109375" customWidth="1"/>
    <col min="12" max="14" width="15.7109375" customWidth="1"/>
    <col min="15" max="17" width="8.7109375" customWidth="1"/>
  </cols>
  <sheetData>
    <row r="1" spans="1:17" ht="30" customHeight="1" x14ac:dyDescent="0.25">
      <c r="A1" s="84" t="s">
        <v>7</v>
      </c>
      <c r="B1" s="75" t="s">
        <v>5</v>
      </c>
      <c r="C1" s="76"/>
      <c r="D1" s="76"/>
      <c r="E1" s="76"/>
      <c r="F1" s="77"/>
      <c r="G1" s="70" t="s">
        <v>6</v>
      </c>
      <c r="H1" s="70"/>
      <c r="I1" s="70"/>
      <c r="J1" s="71"/>
      <c r="K1" s="72"/>
      <c r="L1" s="86" t="s">
        <v>10</v>
      </c>
      <c r="M1" s="71"/>
      <c r="N1" s="71"/>
      <c r="O1" s="71"/>
      <c r="P1" s="71"/>
      <c r="Q1" s="87"/>
    </row>
    <row r="2" spans="1:17" ht="30" customHeight="1" thickBot="1" x14ac:dyDescent="0.3">
      <c r="A2" s="85"/>
      <c r="B2" s="23" t="s">
        <v>2</v>
      </c>
      <c r="C2" s="7" t="s">
        <v>3</v>
      </c>
      <c r="D2" s="24" t="s">
        <v>4</v>
      </c>
      <c r="E2" s="24" t="s">
        <v>8</v>
      </c>
      <c r="F2" s="8" t="s">
        <v>9</v>
      </c>
      <c r="G2" s="23" t="s">
        <v>2</v>
      </c>
      <c r="H2" s="7" t="s">
        <v>3</v>
      </c>
      <c r="I2" s="24" t="s">
        <v>4</v>
      </c>
      <c r="J2" s="24" t="s">
        <v>8</v>
      </c>
      <c r="K2" s="27" t="s">
        <v>9</v>
      </c>
      <c r="L2" s="28" t="s">
        <v>2</v>
      </c>
      <c r="M2" s="24" t="s">
        <v>3</v>
      </c>
      <c r="N2" s="24" t="s">
        <v>4</v>
      </c>
      <c r="O2" s="24" t="s">
        <v>8</v>
      </c>
      <c r="P2" s="24" t="s">
        <v>9</v>
      </c>
      <c r="Q2" s="29" t="s">
        <v>11</v>
      </c>
    </row>
    <row r="3" spans="1:17" x14ac:dyDescent="0.25">
      <c r="A3" s="31">
        <v>0.05</v>
      </c>
      <c r="B3" s="20"/>
      <c r="C3" s="18"/>
      <c r="D3" s="18"/>
      <c r="E3" s="18"/>
      <c r="F3" s="19"/>
      <c r="G3" s="20"/>
      <c r="H3" s="20"/>
      <c r="I3" s="20"/>
      <c r="J3" s="18"/>
      <c r="K3" s="21"/>
      <c r="L3" s="22"/>
      <c r="M3" s="18"/>
      <c r="N3" s="18"/>
      <c r="O3" s="18"/>
      <c r="P3" s="18"/>
      <c r="Q3" s="19"/>
    </row>
    <row r="4" spans="1:17" x14ac:dyDescent="0.25">
      <c r="A4" s="32">
        <v>0.12</v>
      </c>
      <c r="B4" s="10"/>
      <c r="C4" s="1"/>
      <c r="D4" s="1"/>
      <c r="E4" s="1"/>
      <c r="F4" s="2"/>
      <c r="G4" s="10"/>
      <c r="H4" s="10"/>
      <c r="I4" s="10"/>
      <c r="J4" s="1"/>
      <c r="K4" s="13"/>
      <c r="L4" s="16"/>
      <c r="M4" s="1"/>
      <c r="N4" s="1"/>
      <c r="O4" s="1"/>
      <c r="P4" s="1"/>
      <c r="Q4" s="2"/>
    </row>
    <row r="5" spans="1:17" ht="15.75" thickBot="1" x14ac:dyDescent="0.3">
      <c r="A5" s="33" t="s">
        <v>12</v>
      </c>
      <c r="B5" s="11"/>
      <c r="C5" s="3"/>
      <c r="D5" s="3"/>
      <c r="E5" s="3"/>
      <c r="F5" s="4"/>
      <c r="G5" s="11"/>
      <c r="H5" s="11"/>
      <c r="I5" s="11"/>
      <c r="J5" s="3"/>
      <c r="K5" s="14"/>
      <c r="L5" s="17"/>
      <c r="M5" s="3"/>
      <c r="N5" s="3"/>
      <c r="O5" s="3"/>
      <c r="P5" s="3"/>
      <c r="Q5" s="4"/>
    </row>
    <row r="6" spans="1:17" x14ac:dyDescent="0.25">
      <c r="A6" s="30"/>
    </row>
    <row r="7" spans="1:17" x14ac:dyDescent="0.25">
      <c r="A7" s="30"/>
    </row>
    <row r="8" spans="1:17" x14ac:dyDescent="0.25">
      <c r="A8" s="30"/>
    </row>
  </sheetData>
  <mergeCells count="4">
    <mergeCell ref="L1:Q1"/>
    <mergeCell ref="A1:A2"/>
    <mergeCell ref="B1:F1"/>
    <mergeCell ref="G1:K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10"/>
  <sheetViews>
    <sheetView workbookViewId="0">
      <selection sqref="A1:A3"/>
    </sheetView>
  </sheetViews>
  <sheetFormatPr defaultRowHeight="15" x14ac:dyDescent="0.25"/>
  <cols>
    <col min="1" max="19" width="10.7109375" customWidth="1"/>
  </cols>
  <sheetData>
    <row r="1" spans="1:19" x14ac:dyDescent="0.25">
      <c r="A1" s="73" t="s">
        <v>14</v>
      </c>
      <c r="B1" s="89" t="s">
        <v>5</v>
      </c>
      <c r="C1" s="90"/>
      <c r="D1" s="90"/>
      <c r="E1" s="90"/>
      <c r="F1" s="90"/>
      <c r="G1" s="91"/>
      <c r="H1" s="95" t="s">
        <v>6</v>
      </c>
      <c r="I1" s="90"/>
      <c r="J1" s="90"/>
      <c r="K1" s="90"/>
      <c r="L1" s="90"/>
      <c r="M1" s="96"/>
      <c r="N1" s="89" t="s">
        <v>10</v>
      </c>
      <c r="O1" s="90"/>
      <c r="P1" s="90"/>
      <c r="Q1" s="90"/>
      <c r="R1" s="90"/>
      <c r="S1" s="91"/>
    </row>
    <row r="2" spans="1:19" x14ac:dyDescent="0.25">
      <c r="A2" s="88"/>
      <c r="B2" s="92">
        <v>0.05</v>
      </c>
      <c r="C2" s="93"/>
      <c r="D2" s="93">
        <v>0.12</v>
      </c>
      <c r="E2" s="93"/>
      <c r="F2" s="93" t="s">
        <v>12</v>
      </c>
      <c r="G2" s="94"/>
      <c r="H2" s="97">
        <v>0.05</v>
      </c>
      <c r="I2" s="93"/>
      <c r="J2" s="93">
        <v>0.12</v>
      </c>
      <c r="K2" s="93"/>
      <c r="L2" s="93" t="s">
        <v>12</v>
      </c>
      <c r="M2" s="98"/>
      <c r="N2" s="92">
        <v>0.05</v>
      </c>
      <c r="O2" s="93"/>
      <c r="P2" s="93">
        <v>0.12</v>
      </c>
      <c r="Q2" s="93"/>
      <c r="R2" s="93" t="s">
        <v>12</v>
      </c>
      <c r="S2" s="94"/>
    </row>
    <row r="3" spans="1:19" ht="18.75" thickBot="1" x14ac:dyDescent="0.3">
      <c r="A3" s="74"/>
      <c r="B3" s="28" t="s">
        <v>2</v>
      </c>
      <c r="C3" s="24" t="s">
        <v>3</v>
      </c>
      <c r="D3" s="34" t="s">
        <v>2</v>
      </c>
      <c r="E3" s="24" t="s">
        <v>3</v>
      </c>
      <c r="F3" s="34" t="s">
        <v>2</v>
      </c>
      <c r="G3" s="29" t="s">
        <v>3</v>
      </c>
      <c r="H3" s="34" t="s">
        <v>2</v>
      </c>
      <c r="I3" s="24" t="s">
        <v>3</v>
      </c>
      <c r="J3" s="34" t="s">
        <v>2</v>
      </c>
      <c r="K3" s="24" t="s">
        <v>3</v>
      </c>
      <c r="L3" s="34" t="s">
        <v>2</v>
      </c>
      <c r="M3" s="35" t="s">
        <v>3</v>
      </c>
      <c r="N3" s="28" t="s">
        <v>2</v>
      </c>
      <c r="O3" s="24" t="s">
        <v>3</v>
      </c>
      <c r="P3" s="34" t="s">
        <v>2</v>
      </c>
      <c r="Q3" s="24" t="s">
        <v>3</v>
      </c>
      <c r="R3" s="34" t="s">
        <v>2</v>
      </c>
      <c r="S3" s="29" t="s">
        <v>3</v>
      </c>
    </row>
    <row r="4" spans="1:19" x14ac:dyDescent="0.25">
      <c r="A4" s="37">
        <v>1</v>
      </c>
      <c r="B4" s="9"/>
      <c r="C4" s="5"/>
      <c r="D4" s="5"/>
      <c r="E4" s="5"/>
      <c r="F4" s="5"/>
      <c r="G4" s="6"/>
      <c r="H4" s="9"/>
      <c r="I4" s="5"/>
      <c r="J4" s="5"/>
      <c r="K4" s="5"/>
      <c r="L4" s="5"/>
      <c r="M4" s="12"/>
      <c r="N4" s="15"/>
      <c r="O4" s="5"/>
      <c r="P4" s="5"/>
      <c r="Q4" s="5"/>
      <c r="R4" s="5"/>
      <c r="S4" s="6"/>
    </row>
    <row r="5" spans="1:19" x14ac:dyDescent="0.25">
      <c r="A5" s="36">
        <v>2</v>
      </c>
      <c r="B5" s="10"/>
      <c r="C5" s="1"/>
      <c r="D5" s="1"/>
      <c r="E5" s="1"/>
      <c r="F5" s="1"/>
      <c r="G5" s="2"/>
      <c r="H5" s="10"/>
      <c r="I5" s="1"/>
      <c r="J5" s="1"/>
      <c r="K5" s="1"/>
      <c r="L5" s="1"/>
      <c r="M5" s="13"/>
      <c r="N5" s="16"/>
      <c r="O5" s="1"/>
      <c r="P5" s="1"/>
      <c r="Q5" s="1"/>
      <c r="R5" s="1"/>
      <c r="S5" s="2"/>
    </row>
    <row r="6" spans="1:19" x14ac:dyDescent="0.25">
      <c r="A6" s="36">
        <v>3</v>
      </c>
      <c r="B6" s="10"/>
      <c r="C6" s="1"/>
      <c r="D6" s="1"/>
      <c r="E6" s="1"/>
      <c r="F6" s="1"/>
      <c r="G6" s="2"/>
      <c r="H6" s="10"/>
      <c r="I6" s="1"/>
      <c r="J6" s="1"/>
      <c r="K6" s="1"/>
      <c r="L6" s="1"/>
      <c r="M6" s="13"/>
      <c r="N6" s="16"/>
      <c r="O6" s="1"/>
      <c r="P6" s="1"/>
      <c r="Q6" s="1"/>
      <c r="R6" s="1"/>
      <c r="S6" s="2"/>
    </row>
    <row r="7" spans="1:19" x14ac:dyDescent="0.25">
      <c r="A7" s="36">
        <v>4</v>
      </c>
      <c r="B7" s="10"/>
      <c r="C7" s="1"/>
      <c r="D7" s="1"/>
      <c r="E7" s="1"/>
      <c r="F7" s="1"/>
      <c r="G7" s="2"/>
      <c r="H7" s="10"/>
      <c r="I7" s="1"/>
      <c r="J7" s="1"/>
      <c r="K7" s="1"/>
      <c r="L7" s="1"/>
      <c r="M7" s="13"/>
      <c r="N7" s="16"/>
      <c r="O7" s="1"/>
      <c r="P7" s="1"/>
      <c r="Q7" s="1"/>
      <c r="R7" s="1"/>
      <c r="S7" s="2"/>
    </row>
    <row r="8" spans="1:19" x14ac:dyDescent="0.25">
      <c r="A8" s="36">
        <v>5</v>
      </c>
      <c r="B8" s="10"/>
      <c r="C8" s="1"/>
      <c r="D8" s="1"/>
      <c r="E8" s="1"/>
      <c r="F8" s="1"/>
      <c r="G8" s="2"/>
      <c r="H8" s="10"/>
      <c r="I8" s="1"/>
      <c r="J8" s="1"/>
      <c r="K8" s="1"/>
      <c r="L8" s="1"/>
      <c r="M8" s="13"/>
      <c r="N8" s="16"/>
      <c r="O8" s="1"/>
      <c r="P8" s="1"/>
      <c r="Q8" s="1"/>
      <c r="R8" s="1"/>
      <c r="S8" s="2"/>
    </row>
    <row r="9" spans="1:19" x14ac:dyDescent="0.25">
      <c r="A9" s="36">
        <v>6</v>
      </c>
      <c r="B9" s="10"/>
      <c r="C9" s="1"/>
      <c r="D9" s="1"/>
      <c r="E9" s="1"/>
      <c r="F9" s="1"/>
      <c r="G9" s="2"/>
      <c r="H9" s="10"/>
      <c r="I9" s="1"/>
      <c r="J9" s="1"/>
      <c r="K9" s="1"/>
      <c r="L9" s="1"/>
      <c r="M9" s="13"/>
      <c r="N9" s="16"/>
      <c r="O9" s="1"/>
      <c r="P9" s="1"/>
      <c r="Q9" s="1"/>
      <c r="R9" s="1"/>
      <c r="S9" s="2"/>
    </row>
    <row r="10" spans="1:19" x14ac:dyDescent="0.25">
      <c r="A10" s="38" t="s">
        <v>13</v>
      </c>
      <c r="B10" s="10"/>
      <c r="C10" s="1"/>
      <c r="D10" s="1"/>
      <c r="E10" s="1"/>
      <c r="F10" s="1"/>
      <c r="G10" s="2"/>
      <c r="H10" s="10"/>
      <c r="I10" s="1"/>
      <c r="J10" s="1"/>
      <c r="K10" s="1"/>
      <c r="L10" s="1"/>
      <c r="M10" s="13"/>
      <c r="N10" s="16"/>
      <c r="O10" s="1"/>
      <c r="P10" s="1"/>
      <c r="Q10" s="1"/>
      <c r="R10" s="1"/>
      <c r="S10" s="2"/>
    </row>
  </sheetData>
  <mergeCells count="13">
    <mergeCell ref="A1:A3"/>
    <mergeCell ref="N1:S1"/>
    <mergeCell ref="N2:O2"/>
    <mergeCell ref="P2:Q2"/>
    <mergeCell ref="R2:S2"/>
    <mergeCell ref="B1:G1"/>
    <mergeCell ref="B2:C2"/>
    <mergeCell ref="D2:E2"/>
    <mergeCell ref="F2:G2"/>
    <mergeCell ref="H1:M1"/>
    <mergeCell ref="H2:I2"/>
    <mergeCell ref="J2:K2"/>
    <mergeCell ref="L2:M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8"/>
  <sheetViews>
    <sheetView tabSelected="1" workbookViewId="0">
      <selection activeCell="D6" sqref="D6"/>
    </sheetView>
  </sheetViews>
  <sheetFormatPr defaultRowHeight="15" x14ac:dyDescent="0.25"/>
  <cols>
    <col min="1" max="1" width="8.7109375" style="26" customWidth="1"/>
    <col min="2" max="6" width="15.7109375" customWidth="1"/>
    <col min="7" max="7" width="8.7109375" customWidth="1"/>
  </cols>
  <sheetData>
    <row r="1" spans="1:7" ht="30" customHeight="1" x14ac:dyDescent="0.25">
      <c r="A1" s="84" t="s">
        <v>7</v>
      </c>
      <c r="B1" s="70" t="s">
        <v>6</v>
      </c>
      <c r="C1" s="70"/>
      <c r="D1" s="70"/>
      <c r="E1" s="70"/>
      <c r="F1" s="71"/>
      <c r="G1" s="87"/>
    </row>
    <row r="2" spans="1:7" ht="30" customHeight="1" thickBot="1" x14ac:dyDescent="0.3">
      <c r="A2" s="85"/>
      <c r="B2" s="23" t="s">
        <v>15</v>
      </c>
      <c r="C2" s="39" t="s">
        <v>16</v>
      </c>
      <c r="D2" s="7" t="s">
        <v>17</v>
      </c>
      <c r="E2" s="24" t="s">
        <v>18</v>
      </c>
      <c r="F2" s="24" t="s">
        <v>19</v>
      </c>
      <c r="G2" s="8" t="s">
        <v>9</v>
      </c>
    </row>
    <row r="3" spans="1:7" x14ac:dyDescent="0.25">
      <c r="A3" s="31">
        <v>0.01</v>
      </c>
      <c r="B3" s="20">
        <v>-193459</v>
      </c>
      <c r="C3">
        <v>3106750</v>
      </c>
      <c r="D3" s="18">
        <v>-3207820</v>
      </c>
      <c r="E3" s="18"/>
      <c r="F3" s="18"/>
      <c r="G3" s="19">
        <v>10001</v>
      </c>
    </row>
    <row r="4" spans="1:7" x14ac:dyDescent="0.25">
      <c r="A4" s="32">
        <v>1E-3</v>
      </c>
      <c r="B4" s="10">
        <v>-24.8765</v>
      </c>
      <c r="C4" s="1">
        <v>0.20361499999999999</v>
      </c>
      <c r="D4" s="1">
        <v>0.19941999999999999</v>
      </c>
      <c r="E4" s="1">
        <v>0.20599999999999999</v>
      </c>
      <c r="F4" s="1"/>
      <c r="G4" s="2">
        <v>10001</v>
      </c>
    </row>
    <row r="5" spans="1:7" ht="15.75" thickBot="1" x14ac:dyDescent="0.3">
      <c r="A5" s="33">
        <v>1E-4</v>
      </c>
      <c r="B5" s="11">
        <v>-19.1997</v>
      </c>
      <c r="C5" s="3">
        <v>0.15831899999999999</v>
      </c>
      <c r="D5" s="3">
        <v>0.153451</v>
      </c>
      <c r="E5" s="3">
        <v>0.21199999999999999</v>
      </c>
      <c r="F5" s="3"/>
      <c r="G5" s="4">
        <v>10001</v>
      </c>
    </row>
    <row r="6" spans="1:7" x14ac:dyDescent="0.25">
      <c r="A6" s="30"/>
    </row>
    <row r="7" spans="1:7" x14ac:dyDescent="0.25">
      <c r="A7" s="30"/>
    </row>
    <row r="8" spans="1:7" x14ac:dyDescent="0.25">
      <c r="A8" s="30"/>
    </row>
  </sheetData>
  <mergeCells count="2">
    <mergeCell ref="A1:A2"/>
    <mergeCell ref="B1:G1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01"/>
  <sheetViews>
    <sheetView workbookViewId="0">
      <selection activeCell="F5" sqref="F5"/>
    </sheetView>
  </sheetViews>
  <sheetFormatPr defaultRowHeight="15" x14ac:dyDescent="0.25"/>
  <sheetData>
    <row r="1" spans="1:3" ht="18.75" thickBot="1" x14ac:dyDescent="0.4">
      <c r="A1" s="40" t="s">
        <v>21</v>
      </c>
      <c r="B1" s="41" t="s">
        <v>22</v>
      </c>
      <c r="C1" s="42" t="s">
        <v>20</v>
      </c>
    </row>
    <row r="2" spans="1:3" x14ac:dyDescent="0.25">
      <c r="A2" s="15">
        <v>35</v>
      </c>
      <c r="B2" s="5">
        <v>78</v>
      </c>
      <c r="C2" s="6">
        <v>0</v>
      </c>
    </row>
    <row r="3" spans="1:3" x14ac:dyDescent="0.25">
      <c r="A3" s="16">
        <v>30</v>
      </c>
      <c r="B3" s="1">
        <v>44</v>
      </c>
      <c r="C3" s="2">
        <v>0</v>
      </c>
    </row>
    <row r="4" spans="1:3" x14ac:dyDescent="0.25">
      <c r="A4" s="16">
        <v>36</v>
      </c>
      <c r="B4" s="1">
        <v>73</v>
      </c>
      <c r="C4" s="2">
        <v>0</v>
      </c>
    </row>
    <row r="5" spans="1:3" x14ac:dyDescent="0.25">
      <c r="A5" s="16">
        <v>60</v>
      </c>
      <c r="B5" s="1">
        <v>86</v>
      </c>
      <c r="C5" s="2">
        <v>1</v>
      </c>
    </row>
    <row r="6" spans="1:3" x14ac:dyDescent="0.25">
      <c r="A6" s="16">
        <v>79</v>
      </c>
      <c r="B6" s="1">
        <v>75</v>
      </c>
      <c r="C6" s="2">
        <v>1</v>
      </c>
    </row>
    <row r="7" spans="1:3" x14ac:dyDescent="0.25">
      <c r="A7" s="16">
        <v>45</v>
      </c>
      <c r="B7" s="1">
        <v>56</v>
      </c>
      <c r="C7" s="2">
        <v>0</v>
      </c>
    </row>
    <row r="8" spans="1:3" x14ac:dyDescent="0.25">
      <c r="A8" s="16">
        <v>61</v>
      </c>
      <c r="B8" s="1">
        <v>97</v>
      </c>
      <c r="C8" s="2">
        <v>1</v>
      </c>
    </row>
    <row r="9" spans="1:3" x14ac:dyDescent="0.25">
      <c r="A9" s="16">
        <v>75</v>
      </c>
      <c r="B9" s="1">
        <v>47</v>
      </c>
      <c r="C9" s="2">
        <v>1</v>
      </c>
    </row>
    <row r="10" spans="1:3" x14ac:dyDescent="0.25">
      <c r="A10" s="16">
        <v>76</v>
      </c>
      <c r="B10" s="1">
        <v>87</v>
      </c>
      <c r="C10" s="2">
        <v>1</v>
      </c>
    </row>
    <row r="11" spans="1:3" x14ac:dyDescent="0.25">
      <c r="A11" s="16">
        <v>84</v>
      </c>
      <c r="B11" s="1">
        <v>44</v>
      </c>
      <c r="C11" s="2">
        <v>1</v>
      </c>
    </row>
    <row r="12" spans="1:3" x14ac:dyDescent="0.25">
      <c r="A12" s="16">
        <v>96</v>
      </c>
      <c r="B12" s="1">
        <v>38</v>
      </c>
      <c r="C12" s="2">
        <v>0</v>
      </c>
    </row>
    <row r="13" spans="1:3" x14ac:dyDescent="0.25">
      <c r="A13" s="16">
        <v>75</v>
      </c>
      <c r="B13" s="1">
        <v>31</v>
      </c>
      <c r="C13" s="2">
        <v>0</v>
      </c>
    </row>
    <row r="14" spans="1:3" x14ac:dyDescent="0.25">
      <c r="A14" s="16">
        <v>82</v>
      </c>
      <c r="B14" s="1">
        <v>76</v>
      </c>
      <c r="C14" s="2">
        <v>1</v>
      </c>
    </row>
    <row r="15" spans="1:3" x14ac:dyDescent="0.25">
      <c r="A15" s="16">
        <v>69</v>
      </c>
      <c r="B15" s="1">
        <v>98</v>
      </c>
      <c r="C15" s="2">
        <v>1</v>
      </c>
    </row>
    <row r="16" spans="1:3" x14ac:dyDescent="0.25">
      <c r="A16" s="16">
        <v>40</v>
      </c>
      <c r="B16" s="1">
        <v>76</v>
      </c>
      <c r="C16" s="2">
        <v>0</v>
      </c>
    </row>
    <row r="17" spans="1:3" x14ac:dyDescent="0.25">
      <c r="A17" s="16">
        <v>54</v>
      </c>
      <c r="B17" s="1">
        <v>89</v>
      </c>
      <c r="C17" s="2">
        <v>1</v>
      </c>
    </row>
    <row r="18" spans="1:3" x14ac:dyDescent="0.25">
      <c r="A18" s="16">
        <v>69</v>
      </c>
      <c r="B18" s="1">
        <v>53</v>
      </c>
      <c r="C18" s="2">
        <v>1</v>
      </c>
    </row>
    <row r="19" spans="1:3" x14ac:dyDescent="0.25">
      <c r="A19" s="16">
        <v>68</v>
      </c>
      <c r="B19" s="1">
        <v>47</v>
      </c>
      <c r="C19" s="2">
        <v>0</v>
      </c>
    </row>
    <row r="20" spans="1:3" x14ac:dyDescent="0.25">
      <c r="A20" s="16">
        <v>71</v>
      </c>
      <c r="B20" s="1">
        <v>93</v>
      </c>
      <c r="C20" s="2">
        <v>1</v>
      </c>
    </row>
    <row r="21" spans="1:3" x14ac:dyDescent="0.25">
      <c r="A21" s="16">
        <v>77</v>
      </c>
      <c r="B21" s="1">
        <v>48</v>
      </c>
      <c r="C21" s="2">
        <v>1</v>
      </c>
    </row>
    <row r="22" spans="1:3" x14ac:dyDescent="0.25">
      <c r="A22" s="16">
        <v>67</v>
      </c>
      <c r="B22" s="1">
        <v>43</v>
      </c>
      <c r="C22" s="2">
        <v>0</v>
      </c>
    </row>
    <row r="23" spans="1:3" x14ac:dyDescent="0.25">
      <c r="A23" s="16">
        <v>90</v>
      </c>
      <c r="B23" s="1">
        <v>66</v>
      </c>
      <c r="C23" s="2">
        <v>1</v>
      </c>
    </row>
    <row r="24" spans="1:3" x14ac:dyDescent="0.25">
      <c r="A24" s="16">
        <v>51</v>
      </c>
      <c r="B24" s="1">
        <v>49</v>
      </c>
      <c r="C24" s="2">
        <v>0</v>
      </c>
    </row>
    <row r="25" spans="1:3" x14ac:dyDescent="0.25">
      <c r="A25" s="16">
        <v>34</v>
      </c>
      <c r="B25" s="1">
        <v>44</v>
      </c>
      <c r="C25" s="2">
        <v>0</v>
      </c>
    </row>
    <row r="26" spans="1:3" x14ac:dyDescent="0.25">
      <c r="A26" s="16">
        <v>78</v>
      </c>
      <c r="B26" s="1">
        <v>69</v>
      </c>
      <c r="C26" s="2">
        <v>1</v>
      </c>
    </row>
    <row r="27" spans="1:3" x14ac:dyDescent="0.25">
      <c r="A27" s="16">
        <v>62</v>
      </c>
      <c r="B27" s="1">
        <v>70</v>
      </c>
      <c r="C27" s="2">
        <v>1</v>
      </c>
    </row>
    <row r="28" spans="1:3" x14ac:dyDescent="0.25">
      <c r="A28" s="16">
        <v>80</v>
      </c>
      <c r="B28" s="1">
        <v>45</v>
      </c>
      <c r="C28" s="2">
        <v>1</v>
      </c>
    </row>
    <row r="29" spans="1:3" x14ac:dyDescent="0.25">
      <c r="A29" s="16">
        <v>93</v>
      </c>
      <c r="B29" s="1">
        <v>39</v>
      </c>
      <c r="C29" s="2">
        <v>0</v>
      </c>
    </row>
    <row r="30" spans="1:3" x14ac:dyDescent="0.25">
      <c r="A30" s="16">
        <v>62</v>
      </c>
      <c r="B30" s="1">
        <v>50</v>
      </c>
      <c r="C30" s="2">
        <v>0</v>
      </c>
    </row>
    <row r="31" spans="1:3" x14ac:dyDescent="0.25">
      <c r="A31" s="16">
        <v>39</v>
      </c>
      <c r="B31" s="1">
        <v>65</v>
      </c>
      <c r="C31" s="2">
        <v>0</v>
      </c>
    </row>
    <row r="32" spans="1:3" x14ac:dyDescent="0.25">
      <c r="A32" s="16">
        <v>61</v>
      </c>
      <c r="B32" s="1">
        <v>73</v>
      </c>
      <c r="C32" s="2">
        <v>1</v>
      </c>
    </row>
    <row r="33" spans="1:3" x14ac:dyDescent="0.25">
      <c r="A33" s="16">
        <v>85</v>
      </c>
      <c r="B33" s="1">
        <v>57</v>
      </c>
      <c r="C33" s="2">
        <v>1</v>
      </c>
    </row>
    <row r="34" spans="1:3" x14ac:dyDescent="0.25">
      <c r="A34" s="16">
        <v>52</v>
      </c>
      <c r="B34" s="1">
        <v>63</v>
      </c>
      <c r="C34" s="2">
        <v>0</v>
      </c>
    </row>
    <row r="35" spans="1:3" x14ac:dyDescent="0.25">
      <c r="A35" s="16">
        <v>52</v>
      </c>
      <c r="B35" s="1">
        <v>69</v>
      </c>
      <c r="C35" s="2">
        <v>1</v>
      </c>
    </row>
    <row r="36" spans="1:3" x14ac:dyDescent="0.25">
      <c r="A36" s="16">
        <v>40</v>
      </c>
      <c r="B36" s="1">
        <v>71</v>
      </c>
      <c r="C36" s="2">
        <v>0</v>
      </c>
    </row>
    <row r="37" spans="1:3" x14ac:dyDescent="0.25">
      <c r="A37" s="16">
        <v>55</v>
      </c>
      <c r="B37" s="1">
        <v>52</v>
      </c>
      <c r="C37" s="2">
        <v>0</v>
      </c>
    </row>
    <row r="38" spans="1:3" x14ac:dyDescent="0.25">
      <c r="A38" s="16">
        <v>34</v>
      </c>
      <c r="B38" s="1">
        <v>99</v>
      </c>
      <c r="C38" s="2">
        <v>0</v>
      </c>
    </row>
    <row r="39" spans="1:3" x14ac:dyDescent="0.25">
      <c r="A39" s="16">
        <v>64</v>
      </c>
      <c r="B39" s="1">
        <v>81</v>
      </c>
      <c r="C39" s="2">
        <v>1</v>
      </c>
    </row>
    <row r="40" spans="1:3" x14ac:dyDescent="0.25">
      <c r="A40" s="16">
        <v>75</v>
      </c>
      <c r="B40" s="1">
        <v>42</v>
      </c>
      <c r="C40" s="2">
        <v>0</v>
      </c>
    </row>
    <row r="41" spans="1:3" x14ac:dyDescent="0.25">
      <c r="A41" s="16">
        <v>34</v>
      </c>
      <c r="B41" s="1">
        <v>75</v>
      </c>
      <c r="C41" s="2">
        <v>0</v>
      </c>
    </row>
    <row r="42" spans="1:3" x14ac:dyDescent="0.25">
      <c r="A42" s="16">
        <v>84</v>
      </c>
      <c r="B42" s="1">
        <v>56</v>
      </c>
      <c r="C42" s="2">
        <v>1</v>
      </c>
    </row>
    <row r="43" spans="1:3" x14ac:dyDescent="0.25">
      <c r="A43" s="16">
        <v>52</v>
      </c>
      <c r="B43" s="1">
        <v>47</v>
      </c>
      <c r="C43" s="2">
        <v>0</v>
      </c>
    </row>
    <row r="44" spans="1:3" x14ac:dyDescent="0.25">
      <c r="A44" s="16">
        <v>94</v>
      </c>
      <c r="B44" s="1">
        <v>66</v>
      </c>
      <c r="C44" s="2">
        <v>1</v>
      </c>
    </row>
    <row r="45" spans="1:3" x14ac:dyDescent="0.25">
      <c r="A45" s="16">
        <v>82</v>
      </c>
      <c r="B45" s="1">
        <v>41</v>
      </c>
      <c r="C45" s="2">
        <v>0</v>
      </c>
    </row>
    <row r="46" spans="1:3" x14ac:dyDescent="0.25">
      <c r="A46" s="16">
        <v>51</v>
      </c>
      <c r="B46" s="1">
        <v>46</v>
      </c>
      <c r="C46" s="2">
        <v>0</v>
      </c>
    </row>
    <row r="47" spans="1:3" x14ac:dyDescent="0.25">
      <c r="A47" s="16">
        <v>62</v>
      </c>
      <c r="B47" s="1">
        <v>52</v>
      </c>
      <c r="C47" s="2">
        <v>0</v>
      </c>
    </row>
    <row r="48" spans="1:3" x14ac:dyDescent="0.25">
      <c r="A48" s="16">
        <v>77</v>
      </c>
      <c r="B48" s="1">
        <v>70</v>
      </c>
      <c r="C48" s="2">
        <v>1</v>
      </c>
    </row>
    <row r="49" spans="1:3" x14ac:dyDescent="0.25">
      <c r="A49" s="16">
        <v>98</v>
      </c>
      <c r="B49" s="1">
        <v>87</v>
      </c>
      <c r="C49" s="2">
        <v>1</v>
      </c>
    </row>
    <row r="50" spans="1:3" x14ac:dyDescent="0.25">
      <c r="A50" s="16">
        <v>62</v>
      </c>
      <c r="B50" s="1">
        <v>97</v>
      </c>
      <c r="C50" s="2">
        <v>1</v>
      </c>
    </row>
    <row r="51" spans="1:3" x14ac:dyDescent="0.25">
      <c r="A51" s="16">
        <v>92</v>
      </c>
      <c r="B51" s="1">
        <v>89</v>
      </c>
      <c r="C51" s="2">
        <v>1</v>
      </c>
    </row>
    <row r="52" spans="1:3" x14ac:dyDescent="0.25">
      <c r="A52" s="16">
        <v>80</v>
      </c>
      <c r="B52" s="1">
        <v>74</v>
      </c>
      <c r="C52" s="2">
        <v>1</v>
      </c>
    </row>
    <row r="53" spans="1:3" x14ac:dyDescent="0.25">
      <c r="A53" s="16">
        <v>99</v>
      </c>
      <c r="B53" s="1">
        <v>61</v>
      </c>
      <c r="C53" s="2">
        <v>1</v>
      </c>
    </row>
    <row r="54" spans="1:3" x14ac:dyDescent="0.25">
      <c r="A54" s="16">
        <v>91</v>
      </c>
      <c r="B54" s="1">
        <v>43</v>
      </c>
      <c r="C54" s="2">
        <v>1</v>
      </c>
    </row>
    <row r="55" spans="1:3" x14ac:dyDescent="0.25">
      <c r="A55" s="16">
        <v>35</v>
      </c>
      <c r="B55" s="1">
        <v>60</v>
      </c>
      <c r="C55" s="2">
        <v>0</v>
      </c>
    </row>
    <row r="56" spans="1:3" x14ac:dyDescent="0.25">
      <c r="A56" s="16">
        <v>50</v>
      </c>
      <c r="B56" s="1">
        <v>50</v>
      </c>
      <c r="C56" s="2">
        <v>0</v>
      </c>
    </row>
    <row r="57" spans="1:3" x14ac:dyDescent="0.25">
      <c r="A57" s="16">
        <v>50</v>
      </c>
      <c r="B57" s="1">
        <v>60</v>
      </c>
      <c r="C57" s="2">
        <v>0</v>
      </c>
    </row>
    <row r="58" spans="1:3" x14ac:dyDescent="0.25">
      <c r="A58" s="16">
        <v>98</v>
      </c>
      <c r="B58" s="1">
        <v>69</v>
      </c>
      <c r="C58" s="2">
        <v>1</v>
      </c>
    </row>
    <row r="59" spans="1:3" x14ac:dyDescent="0.25">
      <c r="A59" s="16">
        <v>33</v>
      </c>
      <c r="B59" s="1">
        <v>96</v>
      </c>
      <c r="C59" s="2">
        <v>0</v>
      </c>
    </row>
    <row r="60" spans="1:3" x14ac:dyDescent="0.25">
      <c r="A60" s="16">
        <v>74</v>
      </c>
      <c r="B60" s="1">
        <v>70</v>
      </c>
      <c r="C60" s="2">
        <v>1</v>
      </c>
    </row>
    <row r="61" spans="1:3" x14ac:dyDescent="0.25">
      <c r="A61" s="16">
        <v>72</v>
      </c>
      <c r="B61" s="1">
        <v>78</v>
      </c>
      <c r="C61" s="2">
        <v>1</v>
      </c>
    </row>
    <row r="62" spans="1:3" x14ac:dyDescent="0.25">
      <c r="A62" s="16">
        <v>75</v>
      </c>
      <c r="B62" s="1">
        <v>86</v>
      </c>
      <c r="C62" s="2">
        <v>1</v>
      </c>
    </row>
    <row r="63" spans="1:3" x14ac:dyDescent="0.25">
      <c r="A63" s="16">
        <v>35</v>
      </c>
      <c r="B63" s="1">
        <v>47</v>
      </c>
      <c r="C63" s="2">
        <v>0</v>
      </c>
    </row>
    <row r="64" spans="1:3" x14ac:dyDescent="0.25">
      <c r="A64" s="16">
        <v>56</v>
      </c>
      <c r="B64" s="1">
        <v>39</v>
      </c>
      <c r="C64" s="2">
        <v>0</v>
      </c>
    </row>
    <row r="65" spans="1:3" x14ac:dyDescent="0.25">
      <c r="A65" s="16">
        <v>30</v>
      </c>
      <c r="B65" s="1">
        <v>50</v>
      </c>
      <c r="C65" s="2">
        <v>0</v>
      </c>
    </row>
    <row r="66" spans="1:3" x14ac:dyDescent="0.25">
      <c r="A66" s="16">
        <v>45</v>
      </c>
      <c r="B66" s="1">
        <v>66</v>
      </c>
      <c r="C66" s="2">
        <v>0</v>
      </c>
    </row>
    <row r="67" spans="1:3" x14ac:dyDescent="0.25">
      <c r="A67" s="16">
        <v>67</v>
      </c>
      <c r="B67" s="1">
        <v>41</v>
      </c>
      <c r="C67" s="2">
        <v>0</v>
      </c>
    </row>
    <row r="68" spans="1:3" x14ac:dyDescent="0.25">
      <c r="A68" s="16">
        <v>40</v>
      </c>
      <c r="B68" s="1">
        <v>98</v>
      </c>
      <c r="C68" s="2">
        <v>1</v>
      </c>
    </row>
    <row r="69" spans="1:3" x14ac:dyDescent="0.25">
      <c r="A69" s="16">
        <v>49</v>
      </c>
      <c r="B69" s="1">
        <v>52</v>
      </c>
      <c r="C69" s="2">
        <v>0</v>
      </c>
    </row>
    <row r="70" spans="1:3" x14ac:dyDescent="0.25">
      <c r="A70" s="16">
        <v>80</v>
      </c>
      <c r="B70" s="1">
        <v>92</v>
      </c>
      <c r="C70" s="2">
        <v>1</v>
      </c>
    </row>
    <row r="71" spans="1:3" x14ac:dyDescent="0.25">
      <c r="A71" s="16">
        <v>67</v>
      </c>
      <c r="B71" s="1">
        <v>61</v>
      </c>
      <c r="C71" s="2">
        <v>1</v>
      </c>
    </row>
    <row r="72" spans="1:3" x14ac:dyDescent="0.25">
      <c r="A72" s="16">
        <v>33</v>
      </c>
      <c r="B72" s="1">
        <v>43</v>
      </c>
      <c r="C72" s="2">
        <v>0</v>
      </c>
    </row>
    <row r="73" spans="1:3" x14ac:dyDescent="0.25">
      <c r="A73" s="16">
        <v>64</v>
      </c>
      <c r="B73" s="1">
        <v>78</v>
      </c>
      <c r="C73" s="2">
        <v>1</v>
      </c>
    </row>
    <row r="74" spans="1:3" x14ac:dyDescent="0.25">
      <c r="A74" s="16">
        <v>72</v>
      </c>
      <c r="B74" s="1">
        <v>96</v>
      </c>
      <c r="C74" s="2">
        <v>1</v>
      </c>
    </row>
    <row r="75" spans="1:3" x14ac:dyDescent="0.25">
      <c r="A75" s="16">
        <v>60</v>
      </c>
      <c r="B75" s="1">
        <v>73</v>
      </c>
      <c r="C75" s="2">
        <v>1</v>
      </c>
    </row>
    <row r="76" spans="1:3" x14ac:dyDescent="0.25">
      <c r="A76" s="16">
        <v>59</v>
      </c>
      <c r="B76" s="1">
        <v>76</v>
      </c>
      <c r="C76" s="2">
        <v>1</v>
      </c>
    </row>
    <row r="77" spans="1:3" x14ac:dyDescent="0.25">
      <c r="A77" s="16">
        <v>100</v>
      </c>
      <c r="B77" s="1">
        <v>72</v>
      </c>
      <c r="C77" s="2">
        <v>1</v>
      </c>
    </row>
    <row r="78" spans="1:3" x14ac:dyDescent="0.25">
      <c r="A78" s="16">
        <v>47</v>
      </c>
      <c r="B78" s="1">
        <v>88</v>
      </c>
      <c r="C78" s="2">
        <v>1</v>
      </c>
    </row>
    <row r="79" spans="1:3" x14ac:dyDescent="0.25">
      <c r="A79" s="16">
        <v>50</v>
      </c>
      <c r="B79" s="1">
        <v>76</v>
      </c>
      <c r="C79" s="2">
        <v>1</v>
      </c>
    </row>
    <row r="80" spans="1:3" x14ac:dyDescent="0.25">
      <c r="A80" s="16">
        <v>60</v>
      </c>
      <c r="B80" s="1">
        <v>43</v>
      </c>
      <c r="C80" s="2">
        <v>0</v>
      </c>
    </row>
    <row r="81" spans="1:3" x14ac:dyDescent="0.25">
      <c r="A81" s="16">
        <v>82</v>
      </c>
      <c r="B81" s="1">
        <v>43</v>
      </c>
      <c r="C81" s="2">
        <v>0</v>
      </c>
    </row>
    <row r="82" spans="1:3" x14ac:dyDescent="0.25">
      <c r="A82" s="16">
        <v>89</v>
      </c>
      <c r="B82" s="1">
        <v>70</v>
      </c>
      <c r="C82" s="2">
        <v>1</v>
      </c>
    </row>
    <row r="83" spans="1:3" x14ac:dyDescent="0.25">
      <c r="A83" s="16">
        <v>95</v>
      </c>
      <c r="B83" s="1">
        <v>46</v>
      </c>
      <c r="C83" s="2">
        <v>1</v>
      </c>
    </row>
    <row r="84" spans="1:3" x14ac:dyDescent="0.25">
      <c r="A84" s="16">
        <v>67</v>
      </c>
      <c r="B84" s="1">
        <v>67</v>
      </c>
      <c r="C84" s="2">
        <v>1</v>
      </c>
    </row>
    <row r="85" spans="1:3" x14ac:dyDescent="0.25">
      <c r="A85" s="16">
        <v>57</v>
      </c>
      <c r="B85" s="1">
        <v>60</v>
      </c>
      <c r="C85" s="2">
        <v>1</v>
      </c>
    </row>
    <row r="86" spans="1:3" x14ac:dyDescent="0.25">
      <c r="A86" s="16">
        <v>80</v>
      </c>
      <c r="B86" s="1">
        <v>91</v>
      </c>
      <c r="C86" s="2">
        <v>1</v>
      </c>
    </row>
    <row r="87" spans="1:3" x14ac:dyDescent="0.25">
      <c r="A87" s="16">
        <v>68</v>
      </c>
      <c r="B87" s="1">
        <v>86</v>
      </c>
      <c r="C87" s="2">
        <v>1</v>
      </c>
    </row>
    <row r="88" spans="1:3" x14ac:dyDescent="0.25">
      <c r="A88" s="16">
        <v>42</v>
      </c>
      <c r="B88" s="1">
        <v>79</v>
      </c>
      <c r="C88" s="2">
        <v>0</v>
      </c>
    </row>
    <row r="89" spans="1:3" x14ac:dyDescent="0.25">
      <c r="A89" s="16">
        <v>75</v>
      </c>
      <c r="B89" s="1">
        <v>90</v>
      </c>
      <c r="C89" s="2">
        <v>1</v>
      </c>
    </row>
    <row r="90" spans="1:3" x14ac:dyDescent="0.25">
      <c r="A90" s="16">
        <v>79</v>
      </c>
      <c r="B90" s="1">
        <v>97</v>
      </c>
      <c r="C90" s="2">
        <v>1</v>
      </c>
    </row>
    <row r="91" spans="1:3" x14ac:dyDescent="0.25">
      <c r="A91" s="16">
        <v>52</v>
      </c>
      <c r="B91" s="1">
        <v>61</v>
      </c>
      <c r="C91" s="2">
        <v>0</v>
      </c>
    </row>
    <row r="92" spans="1:3" x14ac:dyDescent="0.25">
      <c r="A92" s="16">
        <v>94</v>
      </c>
      <c r="B92" s="1">
        <v>77</v>
      </c>
      <c r="C92" s="2">
        <v>1</v>
      </c>
    </row>
    <row r="93" spans="1:3" x14ac:dyDescent="0.25">
      <c r="A93" s="16">
        <v>90</v>
      </c>
      <c r="B93" s="1">
        <v>88</v>
      </c>
      <c r="C93" s="2">
        <v>1</v>
      </c>
    </row>
    <row r="94" spans="1:3" x14ac:dyDescent="0.25">
      <c r="A94" s="16">
        <v>55</v>
      </c>
      <c r="B94" s="1">
        <v>36</v>
      </c>
      <c r="C94" s="2">
        <v>0</v>
      </c>
    </row>
    <row r="95" spans="1:3" x14ac:dyDescent="0.25">
      <c r="A95" s="16">
        <v>74</v>
      </c>
      <c r="B95" s="1">
        <v>85</v>
      </c>
      <c r="C95" s="2">
        <v>1</v>
      </c>
    </row>
    <row r="96" spans="1:3" x14ac:dyDescent="0.25">
      <c r="A96" s="16">
        <v>90</v>
      </c>
      <c r="B96" s="1">
        <v>45</v>
      </c>
      <c r="C96" s="2">
        <v>1</v>
      </c>
    </row>
    <row r="97" spans="1:3" x14ac:dyDescent="0.25">
      <c r="A97" s="16">
        <v>83</v>
      </c>
      <c r="B97" s="1">
        <v>48</v>
      </c>
      <c r="C97" s="2">
        <v>1</v>
      </c>
    </row>
    <row r="98" spans="1:3" x14ac:dyDescent="0.25">
      <c r="A98" s="16">
        <v>42</v>
      </c>
      <c r="B98" s="1">
        <v>87</v>
      </c>
      <c r="C98" s="2">
        <v>1</v>
      </c>
    </row>
    <row r="99" spans="1:3" x14ac:dyDescent="0.25">
      <c r="A99" s="16">
        <v>99</v>
      </c>
      <c r="B99" s="1">
        <v>69</v>
      </c>
      <c r="C99" s="2">
        <v>1</v>
      </c>
    </row>
    <row r="100" spans="1:3" x14ac:dyDescent="0.25">
      <c r="A100" s="16">
        <v>55</v>
      </c>
      <c r="B100" s="1">
        <v>65</v>
      </c>
      <c r="C100" s="2">
        <v>1</v>
      </c>
    </row>
    <row r="101" spans="1:3" ht="15.75" thickBot="1" x14ac:dyDescent="0.3">
      <c r="A101" s="17">
        <v>75</v>
      </c>
      <c r="B101" s="3">
        <v>90</v>
      </c>
      <c r="C101" s="4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Tabela 1</vt:lpstr>
      <vt:lpstr>Tabela 2</vt:lpstr>
      <vt:lpstr>Wykresy</vt:lpstr>
      <vt:lpstr>Klasyfikator</vt:lpstr>
      <vt:lpstr>Wykres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2020-12-19T02:41:59Z</dcterms:modified>
</cp:coreProperties>
</file>