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90F33B1D-B63A-4EB9-BB99-0D55D2F6EC51}" xr6:coauthVersionLast="47" xr6:coauthVersionMax="47" xr10:uidLastSave="{00000000-0000-0000-0000-000000000000}"/>
  <bookViews>
    <workbookView xWindow="28680" yWindow="-120" windowWidth="29040" windowHeight="15840" tabRatio="712" firstSheet="3" activeTab="10" xr2:uid="{3488F8F7-C072-46D5-A2BC-EFBC329B43B8}"/>
  </bookViews>
  <sheets>
    <sheet name="Main" sheetId="7" state="hidden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2022.02.18" sheetId="17" r:id="rId13"/>
    <sheet name="CM" sheetId="11" r:id="rId14"/>
    <sheet name="Kontakt" sheetId="1" state="hidden" r:id="rId15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7" l="1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J2" i="17"/>
  <c r="J66" i="17" s="1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I66" i="17" l="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<sst xmlns="http://schemas.openxmlformats.org/spreadsheetml/2006/main" count="10834" uniqueCount="248">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</sst>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/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6" tableBorderDxfId="15">
  <autoFilter ref="A3:K731" xr:uid="{3631B9C7-AD5B-4DC5-B8AD-D76456CD77CE}"/>
  <tableColumns count="11">
    <tableColumn id="1" xr3:uid="{A53B651C-ECAC-4132-9B88-F103938C4171}" name="No." dataDxfId="14"/>
    <tableColumn id="2" xr3:uid="{CFF5DEF8-8986-4F13-BEA5-42A6B79BBB1D}" name="Seat" dataDxfId="13"/>
    <tableColumn id="3" xr3:uid="{799A89F6-4026-486E-B160-BC367D71D9D4}" name="Door" dataDxfId="12"/>
    <tableColumn id="4" xr3:uid="{A7B3EADC-B5AC-4A35-8500-252A345D27E3}" name="belt" dataDxfId="11"/>
    <tableColumn id="5" xr3:uid="{5F68AC76-9565-493D-A1B2-212129DC3BB5}" name="movement" dataDxfId="10"/>
    <tableColumn id="6" xr3:uid="{2E4CFD4B-B812-411E-838D-47B98C9B9DA1}" name="Data Type" dataDxfId="9"/>
    <tableColumn id="7" xr3:uid="{A96B5343-1574-4389-B9FC-DA89A00E9F5F}" name="Data Number" dataDxfId="8"/>
    <tableColumn id="8" xr3:uid="{1F7B91D3-C89B-48E8-AC9D-EC090AC279F5}" name="Filename" dataDxfId="7">
      <calculatedColumnFormula>_xlfn.CONCAT(F4,"_",B4,"_",C4,D4,E4,"_",G4,".txt")</calculatedColumnFormula>
    </tableColumn>
    <tableColumn id="9" xr3:uid="{EC1AFBF3-7212-48F3-8B27-1BA2220D5F61}" name="Measurement" dataDxfId="6"/>
    <tableColumn id="10" xr3:uid="{1E90824F-4EE3-40D0-97A8-2CF3C839DA1A}" name="Measured Date" dataDxfId="5"/>
    <tableColumn id="11" xr3:uid="{43A310D5-C352-4D66-855F-D1DB5B59BD63}" name="Remark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03" t="s">
        <v>0</v>
      </c>
      <c r="B5" s="103" t="s">
        <v>37</v>
      </c>
      <c r="C5" s="103" t="s">
        <v>35</v>
      </c>
      <c r="D5" s="103" t="s">
        <v>34</v>
      </c>
      <c r="E5" s="103" t="s">
        <v>3</v>
      </c>
    </row>
    <row r="6" spans="1:5">
      <c r="A6" s="103"/>
      <c r="B6" s="103"/>
      <c r="C6" s="103"/>
      <c r="D6" s="103"/>
      <c r="E6" s="103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="85" zoomScaleNormal="85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tabSelected="1" zoomScaleNormal="100" workbookViewId="0">
      <selection activeCell="L13" sqref="L13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66"/>
  <sheetViews>
    <sheetView workbookViewId="0"/>
  </sheetViews>
  <sheetFormatPr defaultColWidth="71.14062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9.28515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21</v>
      </c>
      <c r="G2" s="1" t="s">
        <v>19</v>
      </c>
      <c r="H2" s="1">
        <v>40</v>
      </c>
      <c r="I2" s="1">
        <f t="shared" ref="I2:I33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21</v>
      </c>
      <c r="G3" s="1" t="s">
        <v>20</v>
      </c>
      <c r="H3" s="1">
        <v>40</v>
      </c>
      <c r="I3" s="1">
        <f t="shared" si="0"/>
        <v>400</v>
      </c>
      <c r="J3" s="1"/>
      <c r="K3" s="1"/>
    </row>
    <row r="4" spans="1:11">
      <c r="A4" s="17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22</v>
      </c>
      <c r="G4" s="1" t="s">
        <v>19</v>
      </c>
      <c r="H4" s="1">
        <v>40</v>
      </c>
      <c r="I4" s="1">
        <f t="shared" si="0"/>
        <v>400</v>
      </c>
      <c r="J4" s="1"/>
      <c r="K4" s="1"/>
    </row>
    <row r="5" spans="1:11">
      <c r="A5" s="17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1"/>
      <c r="K5" s="1"/>
    </row>
    <row r="6" spans="1:11">
      <c r="A6" s="17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" t="s">
        <v>21</v>
      </c>
      <c r="G6" s="1" t="s">
        <v>19</v>
      </c>
      <c r="H6" s="1">
        <v>40</v>
      </c>
      <c r="I6" s="1">
        <f t="shared" si="0"/>
        <v>400</v>
      </c>
      <c r="J6" s="1"/>
      <c r="K6" s="1"/>
    </row>
    <row r="7" spans="1:11">
      <c r="A7" s="17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" t="s">
        <v>21</v>
      </c>
      <c r="G7" s="1" t="s">
        <v>20</v>
      </c>
      <c r="H7" s="1">
        <v>40</v>
      </c>
      <c r="I7" s="1">
        <f t="shared" si="0"/>
        <v>400</v>
      </c>
      <c r="J7" s="1"/>
      <c r="K7" s="1"/>
    </row>
    <row r="8" spans="1:11">
      <c r="A8" s="17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" t="s">
        <v>22</v>
      </c>
      <c r="G8" s="1" t="s">
        <v>19</v>
      </c>
      <c r="H8" s="1">
        <v>40</v>
      </c>
      <c r="I8" s="1">
        <f t="shared" si="0"/>
        <v>400</v>
      </c>
      <c r="J8" s="1"/>
      <c r="K8" s="1"/>
    </row>
    <row r="9" spans="1:11">
      <c r="A9" s="17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1"/>
      <c r="K9" s="1"/>
    </row>
    <row r="10" spans="1:11">
      <c r="A10" s="17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21</v>
      </c>
      <c r="G10" s="1" t="s">
        <v>19</v>
      </c>
      <c r="H10" s="1">
        <v>40</v>
      </c>
      <c r="I10" s="1">
        <f t="shared" si="0"/>
        <v>400</v>
      </c>
      <c r="J10" s="1"/>
      <c r="K10" s="1"/>
    </row>
    <row r="11" spans="1:11">
      <c r="A11" s="17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21</v>
      </c>
      <c r="G11" s="1" t="s">
        <v>20</v>
      </c>
      <c r="H11" s="1">
        <v>40</v>
      </c>
      <c r="I11" s="1">
        <f t="shared" si="0"/>
        <v>400</v>
      </c>
      <c r="J11" s="1"/>
      <c r="K11" s="1"/>
    </row>
    <row r="12" spans="1:11">
      <c r="A12" s="17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22</v>
      </c>
      <c r="G12" s="1" t="s">
        <v>19</v>
      </c>
      <c r="H12" s="1">
        <v>40</v>
      </c>
      <c r="I12" s="1">
        <f t="shared" si="0"/>
        <v>400</v>
      </c>
      <c r="J12" s="1"/>
      <c r="K12" s="1"/>
    </row>
    <row r="13" spans="1:11">
      <c r="A13" s="17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1"/>
      <c r="K13" s="1"/>
    </row>
    <row r="14" spans="1:11">
      <c r="A14" s="17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" t="s">
        <v>21</v>
      </c>
      <c r="G14" s="1" t="s">
        <v>19</v>
      </c>
      <c r="H14" s="1">
        <v>40</v>
      </c>
      <c r="I14" s="1">
        <f t="shared" si="0"/>
        <v>400</v>
      </c>
      <c r="J14" s="1"/>
      <c r="K14" s="1"/>
    </row>
    <row r="15" spans="1:11">
      <c r="A15" s="17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" t="s">
        <v>21</v>
      </c>
      <c r="G15" s="1" t="s">
        <v>20</v>
      </c>
      <c r="H15" s="1">
        <v>40</v>
      </c>
      <c r="I15" s="1">
        <f t="shared" si="0"/>
        <v>400</v>
      </c>
      <c r="J15" s="1"/>
      <c r="K15" s="1"/>
    </row>
    <row r="16" spans="1:11">
      <c r="A16" s="17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" t="s">
        <v>22</v>
      </c>
      <c r="G16" s="1" t="s">
        <v>19</v>
      </c>
      <c r="H16" s="1">
        <v>40</v>
      </c>
      <c r="I16" s="1">
        <f t="shared" si="0"/>
        <v>400</v>
      </c>
      <c r="J16" s="1"/>
      <c r="K16" s="1"/>
    </row>
    <row r="17" spans="1:11">
      <c r="A17" s="17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1"/>
      <c r="K17" s="1"/>
    </row>
    <row r="18" spans="1:11">
      <c r="A18" s="17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21</v>
      </c>
      <c r="G18" s="1" t="s">
        <v>19</v>
      </c>
      <c r="H18" s="1">
        <v>40</v>
      </c>
      <c r="I18" s="1">
        <f t="shared" si="0"/>
        <v>400</v>
      </c>
      <c r="J18" s="1"/>
      <c r="K18" s="1"/>
    </row>
    <row r="19" spans="1:11">
      <c r="A19" s="17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21</v>
      </c>
      <c r="G19" s="1" t="s">
        <v>20</v>
      </c>
      <c r="H19" s="1">
        <v>40</v>
      </c>
      <c r="I19" s="1">
        <f t="shared" si="0"/>
        <v>400</v>
      </c>
      <c r="J19" s="1"/>
      <c r="K19" s="1"/>
    </row>
    <row r="20" spans="1:11">
      <c r="A20" s="17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22</v>
      </c>
      <c r="G20" s="1" t="s">
        <v>19</v>
      </c>
      <c r="H20" s="1">
        <v>40</v>
      </c>
      <c r="I20" s="1">
        <f t="shared" si="0"/>
        <v>400</v>
      </c>
      <c r="J20" s="1"/>
      <c r="K20" s="1"/>
    </row>
    <row r="21" spans="1:11">
      <c r="A21" s="17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1"/>
      <c r="K21" s="1"/>
    </row>
    <row r="22" spans="1:11">
      <c r="A22" s="17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" t="s">
        <v>21</v>
      </c>
      <c r="G22" s="1" t="s">
        <v>19</v>
      </c>
      <c r="H22" s="1">
        <v>40</v>
      </c>
      <c r="I22" s="1">
        <f t="shared" si="0"/>
        <v>400</v>
      </c>
      <c r="J22" s="1"/>
      <c r="K22" s="1"/>
    </row>
    <row r="23" spans="1:11">
      <c r="A23" s="17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" t="s">
        <v>21</v>
      </c>
      <c r="G23" s="1" t="s">
        <v>20</v>
      </c>
      <c r="H23" s="1">
        <v>40</v>
      </c>
      <c r="I23" s="1">
        <f t="shared" si="0"/>
        <v>400</v>
      </c>
      <c r="J23" s="1"/>
      <c r="K23" s="1"/>
    </row>
    <row r="24" spans="1:11">
      <c r="A24" s="17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" t="s">
        <v>22</v>
      </c>
      <c r="G24" s="1" t="s">
        <v>19</v>
      </c>
      <c r="H24" s="1">
        <v>40</v>
      </c>
      <c r="I24" s="1">
        <f t="shared" si="0"/>
        <v>400</v>
      </c>
      <c r="J24" s="1"/>
      <c r="K24" s="1"/>
    </row>
    <row r="25" spans="1:11">
      <c r="A25" s="17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1"/>
      <c r="K25" s="1"/>
    </row>
    <row r="26" spans="1:11">
      <c r="A26" s="17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21</v>
      </c>
      <c r="G26" s="1" t="s">
        <v>19</v>
      </c>
      <c r="H26" s="1">
        <v>40</v>
      </c>
      <c r="I26" s="1">
        <f t="shared" si="0"/>
        <v>400</v>
      </c>
      <c r="J26" s="1"/>
      <c r="K26" s="1"/>
    </row>
    <row r="27" spans="1:11">
      <c r="A27" s="17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21</v>
      </c>
      <c r="G27" s="1" t="s">
        <v>20</v>
      </c>
      <c r="H27" s="1">
        <v>40</v>
      </c>
      <c r="I27" s="1">
        <f t="shared" si="0"/>
        <v>400</v>
      </c>
      <c r="J27" s="1"/>
      <c r="K27" s="1"/>
    </row>
    <row r="28" spans="1:11">
      <c r="A28" s="17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22</v>
      </c>
      <c r="G28" s="1" t="s">
        <v>19</v>
      </c>
      <c r="H28" s="1">
        <v>40</v>
      </c>
      <c r="I28" s="1">
        <f t="shared" si="0"/>
        <v>400</v>
      </c>
      <c r="J28" s="1"/>
      <c r="K28" s="1"/>
    </row>
    <row r="29" spans="1:11">
      <c r="A29" s="17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1"/>
      <c r="K29" s="1"/>
    </row>
    <row r="30" spans="1:11">
      <c r="A30" s="17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" t="s">
        <v>21</v>
      </c>
      <c r="G30" s="1" t="s">
        <v>19</v>
      </c>
      <c r="H30" s="1">
        <v>40</v>
      </c>
      <c r="I30" s="1">
        <f t="shared" si="0"/>
        <v>400</v>
      </c>
      <c r="J30" s="1"/>
      <c r="K30" s="1"/>
    </row>
    <row r="31" spans="1:11">
      <c r="A31" s="17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" t="s">
        <v>21</v>
      </c>
      <c r="G31" s="1" t="s">
        <v>20</v>
      </c>
      <c r="H31" s="1">
        <v>40</v>
      </c>
      <c r="I31" s="1">
        <f t="shared" si="0"/>
        <v>400</v>
      </c>
      <c r="J31" s="1"/>
      <c r="K31" s="1"/>
    </row>
    <row r="32" spans="1:11">
      <c r="A32" s="17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" t="s">
        <v>22</v>
      </c>
      <c r="G32" s="1" t="s">
        <v>19</v>
      </c>
      <c r="H32" s="1">
        <v>40</v>
      </c>
      <c r="I32" s="1">
        <f t="shared" si="0"/>
        <v>400</v>
      </c>
      <c r="J32" s="1"/>
      <c r="K32" s="1"/>
    </row>
    <row r="33" spans="1:11">
      <c r="A33" s="87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1"/>
      <c r="K33" s="1"/>
    </row>
    <row r="34" spans="1:11">
      <c r="A34" s="17">
        <v>33</v>
      </c>
      <c r="B34" s="100">
        <v>160</v>
      </c>
      <c r="C34" s="100">
        <v>1000</v>
      </c>
      <c r="D34" s="100" t="s">
        <v>187</v>
      </c>
      <c r="E34" s="100" t="s">
        <v>5</v>
      </c>
      <c r="F34" s="1" t="s">
        <v>21</v>
      </c>
      <c r="G34" s="1" t="s">
        <v>19</v>
      </c>
      <c r="H34" s="1">
        <v>40</v>
      </c>
      <c r="I34" s="1">
        <f t="shared" ref="I34:I66" si="1">H34*10</f>
        <v>400</v>
      </c>
      <c r="J34" s="90"/>
      <c r="K34" s="1"/>
    </row>
    <row r="35" spans="1:11">
      <c r="A35" s="87">
        <v>34</v>
      </c>
      <c r="B35" s="100">
        <v>160</v>
      </c>
      <c r="C35" s="100">
        <v>1000</v>
      </c>
      <c r="D35" s="100" t="s">
        <v>187</v>
      </c>
      <c r="E35" s="100" t="s">
        <v>5</v>
      </c>
      <c r="F35" s="1" t="s">
        <v>21</v>
      </c>
      <c r="G35" s="1" t="s">
        <v>20</v>
      </c>
      <c r="H35" s="1">
        <v>40</v>
      </c>
      <c r="I35" s="1">
        <f t="shared" si="1"/>
        <v>400</v>
      </c>
      <c r="J35" s="1"/>
      <c r="K35" s="1"/>
    </row>
    <row r="36" spans="1:11">
      <c r="A36" s="17">
        <v>35</v>
      </c>
      <c r="B36" s="100">
        <v>160</v>
      </c>
      <c r="C36" s="100">
        <v>1000</v>
      </c>
      <c r="D36" s="100" t="s">
        <v>187</v>
      </c>
      <c r="E36" s="100" t="s">
        <v>5</v>
      </c>
      <c r="F36" s="1" t="s">
        <v>22</v>
      </c>
      <c r="G36" s="1" t="s">
        <v>19</v>
      </c>
      <c r="H36" s="1">
        <v>40</v>
      </c>
      <c r="I36" s="1">
        <f t="shared" si="1"/>
        <v>400</v>
      </c>
      <c r="J36" s="1"/>
      <c r="K36" s="1"/>
    </row>
    <row r="37" spans="1:11">
      <c r="A37" s="87">
        <v>36</v>
      </c>
      <c r="B37" s="100">
        <v>160</v>
      </c>
      <c r="C37" s="100">
        <v>1000</v>
      </c>
      <c r="D37" s="100" t="s">
        <v>187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1"/>
        <v>400</v>
      </c>
      <c r="J37" s="1"/>
      <c r="K37" s="1"/>
    </row>
    <row r="38" spans="1:11">
      <c r="A38" s="17">
        <v>37</v>
      </c>
      <c r="B38" s="100">
        <v>160</v>
      </c>
      <c r="C38" s="100">
        <v>1000</v>
      </c>
      <c r="D38" s="100" t="s">
        <v>199</v>
      </c>
      <c r="E38" s="100" t="s">
        <v>5</v>
      </c>
      <c r="F38" s="1" t="s">
        <v>21</v>
      </c>
      <c r="G38" s="1" t="s">
        <v>19</v>
      </c>
      <c r="H38" s="1">
        <v>40</v>
      </c>
      <c r="I38" s="1">
        <f t="shared" si="1"/>
        <v>400</v>
      </c>
      <c r="J38" s="1"/>
      <c r="K38" s="1"/>
    </row>
    <row r="39" spans="1:11">
      <c r="A39" s="87">
        <v>38</v>
      </c>
      <c r="B39" s="100">
        <v>160</v>
      </c>
      <c r="C39" s="100">
        <v>1000</v>
      </c>
      <c r="D39" s="100" t="s">
        <v>199</v>
      </c>
      <c r="E39" s="100" t="s">
        <v>5</v>
      </c>
      <c r="F39" s="1" t="s">
        <v>21</v>
      </c>
      <c r="G39" s="1" t="s">
        <v>20</v>
      </c>
      <c r="H39" s="1">
        <v>40</v>
      </c>
      <c r="I39" s="1">
        <f t="shared" si="1"/>
        <v>400</v>
      </c>
      <c r="J39" s="1"/>
      <c r="K39" s="1"/>
    </row>
    <row r="40" spans="1:11">
      <c r="A40" s="17">
        <v>39</v>
      </c>
      <c r="B40" s="100">
        <v>160</v>
      </c>
      <c r="C40" s="100">
        <v>1000</v>
      </c>
      <c r="D40" s="100" t="s">
        <v>199</v>
      </c>
      <c r="E40" s="100" t="s">
        <v>5</v>
      </c>
      <c r="F40" s="1" t="s">
        <v>22</v>
      </c>
      <c r="G40" s="1" t="s">
        <v>19</v>
      </c>
      <c r="H40" s="1">
        <v>40</v>
      </c>
      <c r="I40" s="1">
        <f t="shared" si="1"/>
        <v>400</v>
      </c>
      <c r="J40" s="1"/>
      <c r="K40" s="1"/>
    </row>
    <row r="41" spans="1:11">
      <c r="A41" s="87">
        <v>40</v>
      </c>
      <c r="B41" s="100">
        <v>160</v>
      </c>
      <c r="C41" s="100">
        <v>1000</v>
      </c>
      <c r="D41" s="100" t="s">
        <v>199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1"/>
        <v>400</v>
      </c>
      <c r="J41" s="1"/>
      <c r="K41" s="1"/>
    </row>
    <row r="42" spans="1:11">
      <c r="A42" s="17">
        <v>41</v>
      </c>
      <c r="B42" s="100">
        <v>170</v>
      </c>
      <c r="C42" s="100">
        <v>1000</v>
      </c>
      <c r="D42" s="100" t="s">
        <v>187</v>
      </c>
      <c r="E42" s="100" t="s">
        <v>5</v>
      </c>
      <c r="F42" s="1" t="s">
        <v>21</v>
      </c>
      <c r="G42" s="1" t="s">
        <v>19</v>
      </c>
      <c r="H42" s="1">
        <v>40</v>
      </c>
      <c r="I42" s="1">
        <f t="shared" si="1"/>
        <v>400</v>
      </c>
      <c r="J42" s="1"/>
      <c r="K42" s="1"/>
    </row>
    <row r="43" spans="1:11">
      <c r="A43" s="87">
        <v>42</v>
      </c>
      <c r="B43" s="100">
        <v>170</v>
      </c>
      <c r="C43" s="100">
        <v>1000</v>
      </c>
      <c r="D43" s="100" t="s">
        <v>187</v>
      </c>
      <c r="E43" s="100" t="s">
        <v>5</v>
      </c>
      <c r="F43" s="1" t="s">
        <v>21</v>
      </c>
      <c r="G43" s="1" t="s">
        <v>20</v>
      </c>
      <c r="H43" s="1">
        <v>40</v>
      </c>
      <c r="I43" s="1">
        <f t="shared" si="1"/>
        <v>400</v>
      </c>
      <c r="J43" s="1"/>
      <c r="K43" s="1"/>
    </row>
    <row r="44" spans="1:11">
      <c r="A44" s="17">
        <v>43</v>
      </c>
      <c r="B44" s="100">
        <v>170</v>
      </c>
      <c r="C44" s="100">
        <v>1000</v>
      </c>
      <c r="D44" s="100" t="s">
        <v>187</v>
      </c>
      <c r="E44" s="100" t="s">
        <v>5</v>
      </c>
      <c r="F44" s="1" t="s">
        <v>22</v>
      </c>
      <c r="G44" s="1" t="s">
        <v>19</v>
      </c>
      <c r="H44" s="1">
        <v>40</v>
      </c>
      <c r="I44" s="1">
        <f t="shared" si="1"/>
        <v>400</v>
      </c>
      <c r="J44" s="1"/>
      <c r="K44" s="1"/>
    </row>
    <row r="45" spans="1:11">
      <c r="A45" s="87">
        <v>44</v>
      </c>
      <c r="B45" s="100">
        <v>170</v>
      </c>
      <c r="C45" s="100">
        <v>1000</v>
      </c>
      <c r="D45" s="100" t="s">
        <v>187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1"/>
        <v>400</v>
      </c>
      <c r="J45" s="1"/>
      <c r="K45" s="1"/>
    </row>
    <row r="46" spans="1:11">
      <c r="A46" s="17">
        <v>45</v>
      </c>
      <c r="B46" s="100">
        <v>170</v>
      </c>
      <c r="C46" s="100">
        <v>1000</v>
      </c>
      <c r="D46" s="100" t="s">
        <v>199</v>
      </c>
      <c r="E46" s="100" t="s">
        <v>5</v>
      </c>
      <c r="F46" s="1" t="s">
        <v>21</v>
      </c>
      <c r="G46" s="1" t="s">
        <v>19</v>
      </c>
      <c r="H46" s="1">
        <v>40</v>
      </c>
      <c r="I46" s="1">
        <f t="shared" si="1"/>
        <v>400</v>
      </c>
      <c r="J46" s="1"/>
      <c r="K46" s="1"/>
    </row>
    <row r="47" spans="1:11">
      <c r="A47" s="87">
        <v>46</v>
      </c>
      <c r="B47" s="100">
        <v>170</v>
      </c>
      <c r="C47" s="100">
        <v>1000</v>
      </c>
      <c r="D47" s="100" t="s">
        <v>199</v>
      </c>
      <c r="E47" s="100" t="s">
        <v>5</v>
      </c>
      <c r="F47" s="1" t="s">
        <v>21</v>
      </c>
      <c r="G47" s="1" t="s">
        <v>20</v>
      </c>
      <c r="H47" s="1">
        <v>40</v>
      </c>
      <c r="I47" s="1">
        <f t="shared" si="1"/>
        <v>400</v>
      </c>
      <c r="J47" s="1"/>
      <c r="K47" s="1"/>
    </row>
    <row r="48" spans="1:11">
      <c r="A48" s="17">
        <v>47</v>
      </c>
      <c r="B48" s="100">
        <v>170</v>
      </c>
      <c r="C48" s="100">
        <v>1000</v>
      </c>
      <c r="D48" s="100" t="s">
        <v>199</v>
      </c>
      <c r="E48" s="100" t="s">
        <v>5</v>
      </c>
      <c r="F48" s="1" t="s">
        <v>22</v>
      </c>
      <c r="G48" s="1" t="s">
        <v>19</v>
      </c>
      <c r="H48" s="1">
        <v>40</v>
      </c>
      <c r="I48" s="1">
        <f t="shared" si="1"/>
        <v>400</v>
      </c>
      <c r="J48" s="1"/>
      <c r="K48" s="1"/>
    </row>
    <row r="49" spans="1:11">
      <c r="A49" s="87">
        <v>48</v>
      </c>
      <c r="B49" s="100">
        <v>170</v>
      </c>
      <c r="C49" s="100">
        <v>1000</v>
      </c>
      <c r="D49" s="100" t="s">
        <v>199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1"/>
        <v>400</v>
      </c>
      <c r="J49" s="1"/>
      <c r="K49" s="1"/>
    </row>
    <row r="50" spans="1:11">
      <c r="A50" s="17">
        <v>49</v>
      </c>
      <c r="B50" s="100">
        <v>180</v>
      </c>
      <c r="C50" s="100">
        <v>1000</v>
      </c>
      <c r="D50" s="100" t="s">
        <v>187</v>
      </c>
      <c r="E50" s="100" t="s">
        <v>5</v>
      </c>
      <c r="F50" s="1" t="s">
        <v>21</v>
      </c>
      <c r="G50" s="1" t="s">
        <v>19</v>
      </c>
      <c r="H50" s="1">
        <v>40</v>
      </c>
      <c r="I50" s="1">
        <f t="shared" si="1"/>
        <v>400</v>
      </c>
      <c r="J50" s="1"/>
      <c r="K50" s="1"/>
    </row>
    <row r="51" spans="1:11">
      <c r="A51" s="87">
        <v>50</v>
      </c>
      <c r="B51" s="100">
        <v>180</v>
      </c>
      <c r="C51" s="100">
        <v>1000</v>
      </c>
      <c r="D51" s="100" t="s">
        <v>187</v>
      </c>
      <c r="E51" s="100" t="s">
        <v>5</v>
      </c>
      <c r="F51" s="1" t="s">
        <v>21</v>
      </c>
      <c r="G51" s="1" t="s">
        <v>20</v>
      </c>
      <c r="H51" s="1">
        <v>40</v>
      </c>
      <c r="I51" s="1">
        <f t="shared" si="1"/>
        <v>400</v>
      </c>
      <c r="J51" s="1"/>
      <c r="K51" s="1"/>
    </row>
    <row r="52" spans="1:11">
      <c r="A52" s="17">
        <v>51</v>
      </c>
      <c r="B52" s="100">
        <v>180</v>
      </c>
      <c r="C52" s="100">
        <v>1000</v>
      </c>
      <c r="D52" s="100" t="s">
        <v>187</v>
      </c>
      <c r="E52" s="100" t="s">
        <v>5</v>
      </c>
      <c r="F52" s="1" t="s">
        <v>22</v>
      </c>
      <c r="G52" s="1" t="s">
        <v>19</v>
      </c>
      <c r="H52" s="1">
        <v>40</v>
      </c>
      <c r="I52" s="1">
        <f t="shared" si="1"/>
        <v>400</v>
      </c>
      <c r="J52" s="1"/>
      <c r="K52" s="1"/>
    </row>
    <row r="53" spans="1:11">
      <c r="A53" s="87">
        <v>52</v>
      </c>
      <c r="B53" s="100">
        <v>180</v>
      </c>
      <c r="C53" s="100">
        <v>1000</v>
      </c>
      <c r="D53" s="100" t="s">
        <v>187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1"/>
        <v>400</v>
      </c>
      <c r="J53" s="1"/>
      <c r="K53" s="1"/>
    </row>
    <row r="54" spans="1:11">
      <c r="A54" s="17">
        <v>53</v>
      </c>
      <c r="B54" s="100">
        <v>180</v>
      </c>
      <c r="C54" s="100">
        <v>1000</v>
      </c>
      <c r="D54" s="100" t="s">
        <v>199</v>
      </c>
      <c r="E54" s="100" t="s">
        <v>5</v>
      </c>
      <c r="F54" s="1" t="s">
        <v>21</v>
      </c>
      <c r="G54" s="1" t="s">
        <v>19</v>
      </c>
      <c r="H54" s="1">
        <v>40</v>
      </c>
      <c r="I54" s="1">
        <f t="shared" si="1"/>
        <v>400</v>
      </c>
      <c r="J54" s="1"/>
      <c r="K54" s="1"/>
    </row>
    <row r="55" spans="1:11">
      <c r="A55" s="87">
        <v>54</v>
      </c>
      <c r="B55" s="100">
        <v>180</v>
      </c>
      <c r="C55" s="100">
        <v>1000</v>
      </c>
      <c r="D55" s="100" t="s">
        <v>199</v>
      </c>
      <c r="E55" s="100" t="s">
        <v>5</v>
      </c>
      <c r="F55" s="1" t="s">
        <v>21</v>
      </c>
      <c r="G55" s="1" t="s">
        <v>20</v>
      </c>
      <c r="H55" s="1">
        <v>40</v>
      </c>
      <c r="I55" s="1">
        <f t="shared" si="1"/>
        <v>400</v>
      </c>
      <c r="J55" s="1"/>
      <c r="K55" s="1"/>
    </row>
    <row r="56" spans="1:11">
      <c r="A56" s="17">
        <v>55</v>
      </c>
      <c r="B56" s="100">
        <v>180</v>
      </c>
      <c r="C56" s="100">
        <v>1000</v>
      </c>
      <c r="D56" s="100" t="s">
        <v>199</v>
      </c>
      <c r="E56" s="100" t="s">
        <v>5</v>
      </c>
      <c r="F56" s="1" t="s">
        <v>22</v>
      </c>
      <c r="G56" s="1" t="s">
        <v>19</v>
      </c>
      <c r="H56" s="1">
        <v>40</v>
      </c>
      <c r="I56" s="1">
        <f t="shared" si="1"/>
        <v>400</v>
      </c>
      <c r="J56" s="1"/>
      <c r="K56" s="1"/>
    </row>
    <row r="57" spans="1:11">
      <c r="A57" s="87">
        <v>56</v>
      </c>
      <c r="B57" s="100">
        <v>180</v>
      </c>
      <c r="C57" s="100">
        <v>1000</v>
      </c>
      <c r="D57" s="100" t="s">
        <v>199</v>
      </c>
      <c r="E57" s="100" t="s">
        <v>5</v>
      </c>
      <c r="F57" s="1" t="s">
        <v>22</v>
      </c>
      <c r="G57" s="1" t="s">
        <v>20</v>
      </c>
      <c r="H57" s="1">
        <v>40</v>
      </c>
      <c r="I57" s="1">
        <f t="shared" si="1"/>
        <v>400</v>
      </c>
      <c r="J57" s="1"/>
      <c r="K57" s="1"/>
    </row>
    <row r="58" spans="1:11">
      <c r="A58" s="17">
        <v>57</v>
      </c>
      <c r="B58" s="100">
        <v>190</v>
      </c>
      <c r="C58" s="100">
        <v>1000</v>
      </c>
      <c r="D58" s="100" t="s">
        <v>187</v>
      </c>
      <c r="E58" s="100" t="s">
        <v>5</v>
      </c>
      <c r="F58" s="1" t="s">
        <v>21</v>
      </c>
      <c r="G58" s="1" t="s">
        <v>19</v>
      </c>
      <c r="H58" s="1">
        <v>40</v>
      </c>
      <c r="I58" s="1">
        <f t="shared" si="1"/>
        <v>400</v>
      </c>
      <c r="J58" s="1"/>
      <c r="K58" s="1"/>
    </row>
    <row r="59" spans="1:11">
      <c r="A59" s="87">
        <v>58</v>
      </c>
      <c r="B59" s="100">
        <v>190</v>
      </c>
      <c r="C59" s="100">
        <v>1000</v>
      </c>
      <c r="D59" s="100" t="s">
        <v>187</v>
      </c>
      <c r="E59" s="100" t="s">
        <v>5</v>
      </c>
      <c r="F59" s="1" t="s">
        <v>21</v>
      </c>
      <c r="G59" s="1" t="s">
        <v>20</v>
      </c>
      <c r="H59" s="1">
        <v>40</v>
      </c>
      <c r="I59" s="1">
        <f t="shared" si="1"/>
        <v>400</v>
      </c>
      <c r="J59" s="1"/>
      <c r="K59" s="1"/>
    </row>
    <row r="60" spans="1:11">
      <c r="A60" s="17">
        <v>59</v>
      </c>
      <c r="B60" s="100">
        <v>190</v>
      </c>
      <c r="C60" s="100">
        <v>1000</v>
      </c>
      <c r="D60" s="100" t="s">
        <v>187</v>
      </c>
      <c r="E60" s="100" t="s">
        <v>5</v>
      </c>
      <c r="F60" s="1" t="s">
        <v>22</v>
      </c>
      <c r="G60" s="1" t="s">
        <v>19</v>
      </c>
      <c r="H60" s="1">
        <v>40</v>
      </c>
      <c r="I60" s="1">
        <f t="shared" si="1"/>
        <v>400</v>
      </c>
      <c r="J60" s="1"/>
      <c r="K60" s="1"/>
    </row>
    <row r="61" spans="1:11">
      <c r="A61" s="87">
        <v>60</v>
      </c>
      <c r="B61" s="100">
        <v>190</v>
      </c>
      <c r="C61" s="100">
        <v>1000</v>
      </c>
      <c r="D61" s="100" t="s">
        <v>187</v>
      </c>
      <c r="E61" s="100" t="s">
        <v>5</v>
      </c>
      <c r="F61" s="1" t="s">
        <v>22</v>
      </c>
      <c r="G61" s="1" t="s">
        <v>20</v>
      </c>
      <c r="H61" s="1">
        <v>40</v>
      </c>
      <c r="I61" s="1">
        <f t="shared" si="1"/>
        <v>400</v>
      </c>
      <c r="J61" s="1"/>
      <c r="K61" s="1"/>
    </row>
    <row r="62" spans="1:11">
      <c r="A62" s="17">
        <v>61</v>
      </c>
      <c r="B62" s="100">
        <v>190</v>
      </c>
      <c r="C62" s="100">
        <v>1000</v>
      </c>
      <c r="D62" s="100" t="s">
        <v>199</v>
      </c>
      <c r="E62" s="100" t="s">
        <v>5</v>
      </c>
      <c r="F62" s="1" t="s">
        <v>21</v>
      </c>
      <c r="G62" s="1" t="s">
        <v>19</v>
      </c>
      <c r="H62" s="1">
        <v>40</v>
      </c>
      <c r="I62" s="1">
        <f t="shared" si="1"/>
        <v>400</v>
      </c>
      <c r="J62" s="1"/>
      <c r="K62" s="1"/>
    </row>
    <row r="63" spans="1:11">
      <c r="A63" s="87">
        <v>62</v>
      </c>
      <c r="B63" s="100">
        <v>190</v>
      </c>
      <c r="C63" s="100">
        <v>1000</v>
      </c>
      <c r="D63" s="100" t="s">
        <v>199</v>
      </c>
      <c r="E63" s="100" t="s">
        <v>5</v>
      </c>
      <c r="F63" s="1" t="s">
        <v>21</v>
      </c>
      <c r="G63" s="1" t="s">
        <v>20</v>
      </c>
      <c r="H63" s="1">
        <v>40</v>
      </c>
      <c r="I63" s="1">
        <f t="shared" si="1"/>
        <v>400</v>
      </c>
      <c r="J63" s="1"/>
      <c r="K63" s="1"/>
    </row>
    <row r="64" spans="1:11">
      <c r="A64" s="17">
        <v>63</v>
      </c>
      <c r="B64" s="100">
        <v>190</v>
      </c>
      <c r="C64" s="100">
        <v>1000</v>
      </c>
      <c r="D64" s="100" t="s">
        <v>199</v>
      </c>
      <c r="E64" s="100" t="s">
        <v>5</v>
      </c>
      <c r="F64" s="1" t="s">
        <v>22</v>
      </c>
      <c r="G64" s="1" t="s">
        <v>19</v>
      </c>
      <c r="H64" s="1">
        <v>40</v>
      </c>
      <c r="I64" s="1">
        <f t="shared" si="1"/>
        <v>400</v>
      </c>
      <c r="J64" s="1"/>
      <c r="K64" s="1"/>
    </row>
    <row r="65" spans="1:11">
      <c r="A65" s="87">
        <v>64</v>
      </c>
      <c r="B65" s="100">
        <v>190</v>
      </c>
      <c r="C65" s="100">
        <v>1000</v>
      </c>
      <c r="D65" s="100" t="s">
        <v>199</v>
      </c>
      <c r="E65" s="100" t="s">
        <v>5</v>
      </c>
      <c r="F65" s="1" t="s">
        <v>22</v>
      </c>
      <c r="G65" s="1" t="s">
        <v>20</v>
      </c>
      <c r="H65" s="1">
        <v>40</v>
      </c>
      <c r="I65" s="1">
        <f t="shared" si="1"/>
        <v>400</v>
      </c>
      <c r="J65" s="1"/>
      <c r="K65" s="1"/>
    </row>
    <row r="66" spans="1:11">
      <c r="A66" s="1" t="s">
        <v>173</v>
      </c>
      <c r="B66" s="1" t="s">
        <v>18</v>
      </c>
      <c r="C66" s="1" t="s">
        <v>18</v>
      </c>
      <c r="D66" s="109" t="s">
        <v>18</v>
      </c>
      <c r="E66" s="109" t="s">
        <v>18</v>
      </c>
      <c r="F66" s="60" t="s">
        <v>18</v>
      </c>
      <c r="G66" s="60" t="s">
        <v>18</v>
      </c>
      <c r="H66" s="1">
        <f>SUM(H2:H65)</f>
        <v>2560</v>
      </c>
      <c r="I66" s="60">
        <f>SUM(I2:I65)</f>
        <v>25600</v>
      </c>
      <c r="J66" s="1">
        <f>COUNTIF(J2:J65, "fft*")</f>
        <v>1</v>
      </c>
      <c r="K66" s="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zoomScale="85" zoomScaleNormal="85" workbookViewId="0"/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3" priority="4" percent="1" rank="1"/>
  </conditionalFormatting>
  <conditionalFormatting sqref="F78:F88">
    <cfRule type="top10" dxfId="2" priority="3" rank="1"/>
  </conditionalFormatting>
  <conditionalFormatting sqref="G78:G88">
    <cfRule type="top10" dxfId="1" priority="2" rank="1"/>
  </conditionalFormatting>
  <conditionalFormatting sqref="H78:H88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03" t="s">
        <v>0</v>
      </c>
      <c r="B4" s="104" t="s">
        <v>30</v>
      </c>
      <c r="C4" s="11" t="s">
        <v>29</v>
      </c>
      <c r="D4" s="107" t="s">
        <v>52</v>
      </c>
      <c r="E4" s="107" t="s">
        <v>48</v>
      </c>
      <c r="F4" s="105" t="s">
        <v>33</v>
      </c>
      <c r="G4" s="105" t="s">
        <v>65</v>
      </c>
      <c r="H4" s="107" t="s">
        <v>49</v>
      </c>
      <c r="I4" s="105" t="s">
        <v>3</v>
      </c>
      <c r="J4" s="18"/>
      <c r="K4" s="2" t="s">
        <v>77</v>
      </c>
      <c r="L4" s="12">
        <f>COUNTIF(F6:F123,"*")</f>
        <v>118</v>
      </c>
    </row>
    <row r="5" spans="1:12" ht="30">
      <c r="A5" s="103"/>
      <c r="B5" s="104"/>
      <c r="C5" s="2" t="s">
        <v>31</v>
      </c>
      <c r="D5" s="108"/>
      <c r="E5" s="108"/>
      <c r="F5" s="106"/>
      <c r="G5" s="106"/>
      <c r="H5" s="108"/>
      <c r="I5" s="106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9"/>
  <sheetViews>
    <sheetView workbookViewId="0">
      <selection activeCell="G20" sqref="G20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5" t="s">
        <v>173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/>
      <c r="I9" s="1"/>
      <c r="J9" s="1"/>
      <c r="K9" s="1"/>
      <c r="L9" s="1"/>
      <c r="M9" s="1"/>
      <c r="N9" s="1"/>
      <c r="O9" s="1"/>
      <c r="P9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activeCell="R6" sqref="R6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="98" zoomScaleNormal="98" workbookViewId="0">
      <selection activeCell="L82" sqref="L82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topLeftCell="A76" zoomScaleNormal="100" workbookViewId="0">
      <selection activeCell="N7" sqref="N7"/>
    </sheetView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2022-02-18T10:29:28Z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